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e082908\Desktop\Current Website Docs\Drupal site documents\"/>
    </mc:Choice>
  </mc:AlternateContent>
  <xr:revisionPtr revIDLastSave="0" documentId="8_{7B5916C1-1066-4C95-A0E1-138061C631EB}" xr6:coauthVersionLast="47" xr6:coauthVersionMax="47" xr10:uidLastSave="{00000000-0000-0000-0000-000000000000}"/>
  <bookViews>
    <workbookView xWindow="2595" yWindow="2595" windowWidth="18000" windowHeight="9345" xr2:uid="{F2FFD4E9-DAF8-477E-8AF7-01D398777453}"/>
  </bookViews>
  <sheets>
    <sheet name="Instructions" sheetId="11" r:id="rId1"/>
    <sheet name="Setup" sheetId="1" r:id="rId2"/>
    <sheet name="Setup picklists" sheetId="7" state="hidden" r:id="rId3"/>
    <sheet name="Client Data_discharge picklist" sheetId="8" state="hidden" r:id="rId4"/>
    <sheet name="Client Data" sheetId="2" r:id="rId5"/>
    <sheet name="Monthly Service" sheetId="13" r:id="rId6"/>
    <sheet name="Services Picklists" sheetId="14" state="hidden" r:id="rId7"/>
    <sheet name="Discharge" sheetId="9" r:id="rId8"/>
    <sheet name="Referrals" sheetId="18" r:id="rId9"/>
    <sheet name="Meetings" sheetId="4" r:id="rId10"/>
    <sheet name="Training" sheetId="5" r:id="rId11"/>
    <sheet name="Outreach" sheetId="6" r:id="rId12"/>
    <sheet name="Meet_Train_Outreach picklists" sheetId="10" state="hidden" r:id="rId13"/>
    <sheet name="Parent Education" sheetId="19" r:id="rId14"/>
    <sheet name="Parent Education Lists" sheetId="20" state="hidden" r:id="rId15"/>
    <sheet name="Satisfaction" sheetId="3" r:id="rId16"/>
  </sheets>
  <definedNames>
    <definedName name="Academic_Status">'Client Data_discharge picklist'!$R$2:$R$7</definedName>
    <definedName name="Adopted">'Client Data_discharge picklist'!$M$2:$M$3</definedName>
    <definedName name="Caregiver_Child">'Client Data_discharge picklist'!$A$2:$A$3</definedName>
    <definedName name="Children">'Client Data_discharge picklist'!$I$2:$I$4</definedName>
    <definedName name="County_of_Residence">'Client Data_discharge picklist'!$C$2:$C$56</definedName>
    <definedName name="Custody_Status">'Client Data_discharge picklist'!$L$2:$L$5</definedName>
    <definedName name="Discharge_Reason">'Client Data_discharge picklist'!$V$2:$V$6</definedName>
    <definedName name="EBP_enrollment">'Services Picklists'!$A$2:$A$3</definedName>
    <definedName name="Education_Setting">'Client Data_discharge picklist'!$P$2:$P$8</definedName>
    <definedName name="Employment">'Client Data_discharge picklist'!$S$2:$S$4</definedName>
    <definedName name="Ethnicity">'Client Data_discharge picklist'!$E$2:$E$3</definedName>
    <definedName name="Expelled">'Client Data_discharge picklist'!$W$2:$W$4</definedName>
    <definedName name="Expulsion_Change">'Client Data_discharge picklist'!$Y$2:$Y$5</definedName>
    <definedName name="Gender">'Client Data_discharge picklist'!$F$2:$F$4</definedName>
    <definedName name="Guardianship">'Client Data_discharge picklist'!$N$2:$N$3</definedName>
    <definedName name="History_of_IV_Drug_Use">'Client Data_discharge picklist'!$T$2:$T$3</definedName>
    <definedName name="Insurance">'Client Data_discharge picklist'!$K$2:$K$6</definedName>
    <definedName name="Living_Situation">'Client Data_discharge picklist'!$O$2:$O$14</definedName>
    <definedName name="Military">'Client Data_discharge picklist'!$J$2:$J$4</definedName>
    <definedName name="Month">'Setup picklists'!$A$2:$A$13</definedName>
    <definedName name="Parent_Education_Program">'Parent Education Lists'!$A$2:$A$4</definedName>
    <definedName name="Pregnant">'Client Data_discharge picklist'!$H$2:$H$4</definedName>
    <definedName name="Race">'Client Data_discharge picklist'!$D$2:$D$8</definedName>
    <definedName name="Referral_Source">'Client Data_discharge picklist'!$B$2:$B$25</definedName>
    <definedName name="School_Attendance">'Client Data_discharge picklist'!$Q$2:$Q$4</definedName>
    <definedName name="SED_SMI_SUD">'Client Data_discharge picklist'!$U$2:$U$3</definedName>
    <definedName name="sexual_orientation">'Client Data_discharge picklist'!$G$2:$G$8</definedName>
    <definedName name="Suspension_Change">'Client Data_discharge picklist'!$X$2:$X$5</definedName>
    <definedName name="Type_of_Training_Activity">'Meet_Train_Outreach picklists'!$B$2:$B$3</definedName>
    <definedName name="Was_outreach_program_promotion_conducted">'Meet_Train_Outreach picklists'!$A$2:$A$3</definedName>
    <definedName name="Year">'Setup picklists'!$C$2:$C$7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3" l="1"/>
  <c r="B12" i="13"/>
  <c r="M20" i="18"/>
  <c r="L20" i="18"/>
  <c r="K20" i="18"/>
  <c r="J20" i="18"/>
  <c r="I20" i="18"/>
  <c r="H20" i="18"/>
  <c r="G20" i="18"/>
  <c r="F20" i="18"/>
  <c r="E20" i="18"/>
  <c r="D20" i="18"/>
  <c r="C20" i="18"/>
  <c r="B20" i="18"/>
  <c r="B5" i="13"/>
  <c r="B4" i="13"/>
  <c r="J3" i="6"/>
  <c r="J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1000" i="6"/>
  <c r="J1001" i="6"/>
  <c r="J1002" i="6"/>
  <c r="J1003" i="6"/>
  <c r="J1004" i="6"/>
  <c r="J1005" i="6"/>
  <c r="J1006" i="6"/>
  <c r="J1007" i="6"/>
  <c r="J1008" i="6"/>
  <c r="J1009" i="6"/>
  <c r="J1010" i="6"/>
  <c r="J1011" i="6"/>
  <c r="J1012" i="6"/>
  <c r="J1013" i="6"/>
  <c r="J1014" i="6"/>
  <c r="J1015" i="6"/>
  <c r="J1016" i="6"/>
  <c r="J1017" i="6"/>
  <c r="J1018" i="6"/>
  <c r="J1019" i="6"/>
  <c r="J1020" i="6"/>
  <c r="J1021" i="6"/>
  <c r="J1022" i="6"/>
  <c r="J1023" i="6"/>
  <c r="J1024" i="6"/>
  <c r="J1025" i="6"/>
  <c r="J1026" i="6"/>
  <c r="J1027" i="6"/>
  <c r="J1028" i="6"/>
  <c r="J1029" i="6"/>
  <c r="J1030" i="6"/>
  <c r="J1031" i="6"/>
  <c r="J1032" i="6"/>
  <c r="J1033" i="6"/>
  <c r="J1034" i="6"/>
  <c r="J1035" i="6"/>
  <c r="J1036" i="6"/>
  <c r="J1037" i="6"/>
  <c r="J1038" i="6"/>
  <c r="J1039" i="6"/>
  <c r="J1040" i="6"/>
  <c r="J1041" i="6"/>
  <c r="J1042" i="6"/>
  <c r="J1043" i="6"/>
  <c r="J1044" i="6"/>
  <c r="J1045" i="6"/>
  <c r="J1046" i="6"/>
  <c r="J1047" i="6"/>
  <c r="J1048" i="6"/>
  <c r="J1049" i="6"/>
  <c r="J1050" i="6"/>
  <c r="J1051" i="6"/>
  <c r="J1052" i="6"/>
  <c r="J1053" i="6"/>
  <c r="J1054" i="6"/>
  <c r="J1055" i="6"/>
  <c r="J1056" i="6"/>
  <c r="J1057" i="6"/>
  <c r="J1058" i="6"/>
  <c r="J1059" i="6"/>
  <c r="J1060" i="6"/>
  <c r="J1061" i="6"/>
  <c r="J1062" i="6"/>
  <c r="J1063" i="6"/>
  <c r="J1064" i="6"/>
  <c r="J1065" i="6"/>
  <c r="J1066" i="6"/>
  <c r="J1067" i="6"/>
  <c r="J1068" i="6"/>
  <c r="J1069" i="6"/>
  <c r="J1070" i="6"/>
  <c r="J1071" i="6"/>
  <c r="J1072" i="6"/>
  <c r="J1073" i="6"/>
  <c r="J1074" i="6"/>
  <c r="J1075" i="6"/>
  <c r="J1076" i="6"/>
  <c r="J1077" i="6"/>
  <c r="J1078" i="6"/>
  <c r="J1079" i="6"/>
  <c r="J1080" i="6"/>
  <c r="J1081" i="6"/>
  <c r="J1082" i="6"/>
  <c r="J1083" i="6"/>
  <c r="J1084" i="6"/>
  <c r="J1085" i="6"/>
  <c r="J1086" i="6"/>
  <c r="J1087" i="6"/>
  <c r="J1088" i="6"/>
  <c r="J1089" i="6"/>
  <c r="J1090" i="6"/>
  <c r="J1091" i="6"/>
  <c r="J1092" i="6"/>
  <c r="J1093" i="6"/>
  <c r="J1094" i="6"/>
  <c r="J1095" i="6"/>
  <c r="J1096" i="6"/>
  <c r="J1097" i="6"/>
  <c r="J1098" i="6"/>
  <c r="J1099" i="6"/>
  <c r="J1100" i="6"/>
  <c r="J1101" i="6"/>
  <c r="J1102" i="6"/>
  <c r="J1103" i="6"/>
  <c r="J1104" i="6"/>
  <c r="J1105" i="6"/>
  <c r="J1106" i="6"/>
  <c r="J1107" i="6"/>
  <c r="J1108" i="6"/>
  <c r="J1109" i="6"/>
  <c r="J1110" i="6"/>
  <c r="J1111" i="6"/>
  <c r="J1112" i="6"/>
  <c r="J1113" i="6"/>
  <c r="J1114" i="6"/>
  <c r="J1115" i="6"/>
  <c r="J1116" i="6"/>
  <c r="J1117" i="6"/>
  <c r="J1118" i="6"/>
  <c r="J1119" i="6"/>
  <c r="J1120" i="6"/>
  <c r="J1121" i="6"/>
  <c r="J1122" i="6"/>
  <c r="J1123" i="6"/>
  <c r="J1124" i="6"/>
  <c r="J1125" i="6"/>
  <c r="J1126" i="6"/>
  <c r="J1127" i="6"/>
  <c r="J1128" i="6"/>
  <c r="J1129" i="6"/>
  <c r="J1130" i="6"/>
  <c r="J1131" i="6"/>
  <c r="J1132" i="6"/>
  <c r="J1133" i="6"/>
  <c r="J1134" i="6"/>
  <c r="J1135" i="6"/>
  <c r="J1136" i="6"/>
  <c r="J1137" i="6"/>
  <c r="J1138" i="6"/>
  <c r="J1139" i="6"/>
  <c r="J1140" i="6"/>
  <c r="J1141" i="6"/>
  <c r="J1142" i="6"/>
  <c r="J1143" i="6"/>
  <c r="J1144" i="6"/>
  <c r="J1145" i="6"/>
  <c r="J1146" i="6"/>
  <c r="J1147" i="6"/>
  <c r="J1148" i="6"/>
  <c r="J1149" i="6"/>
  <c r="J1150" i="6"/>
  <c r="J1151" i="6"/>
  <c r="J1152" i="6"/>
  <c r="J1153" i="6"/>
  <c r="J1154" i="6"/>
  <c r="J1155" i="6"/>
  <c r="J1156" i="6"/>
  <c r="J1157" i="6"/>
  <c r="J1158" i="6"/>
  <c r="J1159" i="6"/>
  <c r="J1160" i="6"/>
  <c r="J1161" i="6"/>
  <c r="J1162" i="6"/>
  <c r="J1163" i="6"/>
  <c r="J1164" i="6"/>
  <c r="J1165" i="6"/>
  <c r="J1166" i="6"/>
  <c r="J1167" i="6"/>
  <c r="J1168" i="6"/>
  <c r="J1169" i="6"/>
  <c r="J1170" i="6"/>
  <c r="J1171" i="6"/>
  <c r="J1172" i="6"/>
  <c r="J1173" i="6"/>
  <c r="J1174" i="6"/>
  <c r="J1175" i="6"/>
  <c r="J1176" i="6"/>
  <c r="J1177" i="6"/>
  <c r="J1178" i="6"/>
  <c r="J1179" i="6"/>
  <c r="J1180" i="6"/>
  <c r="J1181" i="6"/>
  <c r="J1182" i="6"/>
  <c r="J1183" i="6"/>
  <c r="J1184" i="6"/>
  <c r="J1185" i="6"/>
  <c r="J1186" i="6"/>
  <c r="J1187" i="6"/>
  <c r="J1188" i="6"/>
  <c r="J1189" i="6"/>
  <c r="J1190" i="6"/>
  <c r="J1191" i="6"/>
  <c r="J1192" i="6"/>
  <c r="J1193" i="6"/>
  <c r="J1194" i="6"/>
  <c r="J1195" i="6"/>
  <c r="J1196" i="6"/>
  <c r="J1197" i="6"/>
  <c r="J1198" i="6"/>
  <c r="J1199" i="6"/>
  <c r="J1200" i="6"/>
  <c r="J1201" i="6"/>
  <c r="J1202" i="6"/>
  <c r="J1203" i="6"/>
  <c r="J1204" i="6"/>
  <c r="J1205" i="6"/>
  <c r="J1206" i="6"/>
  <c r="J1207" i="6"/>
  <c r="J1208" i="6"/>
  <c r="J1209" i="6"/>
  <c r="J1210" i="6"/>
  <c r="J1211" i="6"/>
  <c r="J1212" i="6"/>
  <c r="J1213" i="6"/>
  <c r="J1214" i="6"/>
  <c r="J1215" i="6"/>
  <c r="J1216" i="6"/>
  <c r="J1217" i="6"/>
  <c r="J1218" i="6"/>
  <c r="J1219" i="6"/>
  <c r="J1220" i="6"/>
  <c r="J1221" i="6"/>
  <c r="J1222" i="6"/>
  <c r="J1223" i="6"/>
  <c r="J1224" i="6"/>
  <c r="J1225" i="6"/>
  <c r="J1226" i="6"/>
  <c r="J1227" i="6"/>
  <c r="J1228" i="6"/>
  <c r="J1229" i="6"/>
  <c r="J1230" i="6"/>
  <c r="J1231" i="6"/>
  <c r="J1232" i="6"/>
  <c r="J1233" i="6"/>
  <c r="J1234" i="6"/>
  <c r="J1235" i="6"/>
  <c r="J1236" i="6"/>
  <c r="J1237" i="6"/>
  <c r="J1238" i="6"/>
  <c r="J1239" i="6"/>
  <c r="J1240" i="6"/>
  <c r="J1241" i="6"/>
  <c r="J1242" i="6"/>
  <c r="J1243" i="6"/>
  <c r="J1244" i="6"/>
  <c r="J1245" i="6"/>
  <c r="J1246" i="6"/>
  <c r="J1247" i="6"/>
  <c r="J1248" i="6"/>
  <c r="J1249" i="6"/>
  <c r="J1250" i="6"/>
  <c r="J1251" i="6"/>
  <c r="J1252" i="6"/>
  <c r="J1253" i="6"/>
  <c r="J1254" i="6"/>
  <c r="J1255" i="6"/>
  <c r="J1256" i="6"/>
  <c r="J1257" i="6"/>
  <c r="J1258" i="6"/>
  <c r="J1259" i="6"/>
  <c r="J1260" i="6"/>
  <c r="J1261" i="6"/>
  <c r="J1262" i="6"/>
  <c r="J1263" i="6"/>
  <c r="J1264" i="6"/>
  <c r="J1265" i="6"/>
  <c r="J1266" i="6"/>
  <c r="J1267" i="6"/>
  <c r="J1268" i="6"/>
  <c r="J1269" i="6"/>
  <c r="J1270" i="6"/>
  <c r="J1271" i="6"/>
  <c r="J1272" i="6"/>
  <c r="J1273" i="6"/>
  <c r="J1274" i="6"/>
  <c r="J1275" i="6"/>
  <c r="J1276" i="6"/>
  <c r="J1277" i="6"/>
  <c r="J1278" i="6"/>
  <c r="J1279" i="6"/>
  <c r="J1280" i="6"/>
  <c r="J1281" i="6"/>
  <c r="J1282" i="6"/>
  <c r="J1283" i="6"/>
  <c r="J1284" i="6"/>
  <c r="J1285" i="6"/>
  <c r="J1286" i="6"/>
  <c r="J1287" i="6"/>
  <c r="J1288" i="6"/>
  <c r="J1289" i="6"/>
  <c r="J1290" i="6"/>
  <c r="J1291" i="6"/>
  <c r="J1292" i="6"/>
  <c r="J1293" i="6"/>
  <c r="J1294" i="6"/>
  <c r="J1295" i="6"/>
  <c r="J1296" i="6"/>
  <c r="J1297" i="6"/>
  <c r="J1298" i="6"/>
  <c r="J1299" i="6"/>
  <c r="J1300" i="6"/>
  <c r="J1301" i="6"/>
  <c r="J1302" i="6"/>
  <c r="J1303" i="6"/>
  <c r="J1304" i="6"/>
  <c r="J1305" i="6"/>
  <c r="J1306" i="6"/>
  <c r="J1307" i="6"/>
  <c r="J1308" i="6"/>
  <c r="J1309" i="6"/>
  <c r="J1310" i="6"/>
  <c r="J1311" i="6"/>
  <c r="J1312" i="6"/>
  <c r="J1313" i="6"/>
  <c r="J1314" i="6"/>
  <c r="J1315" i="6"/>
  <c r="J1316" i="6"/>
  <c r="J1317" i="6"/>
  <c r="J1318" i="6"/>
  <c r="J1319" i="6"/>
  <c r="J1320" i="6"/>
  <c r="J1321" i="6"/>
  <c r="J1322" i="6"/>
  <c r="J1323" i="6"/>
  <c r="J1324" i="6"/>
  <c r="J1325" i="6"/>
  <c r="J1326" i="6"/>
  <c r="J1327" i="6"/>
  <c r="J1328" i="6"/>
  <c r="J1329" i="6"/>
  <c r="J1330" i="6"/>
  <c r="J1331" i="6"/>
  <c r="J1332" i="6"/>
  <c r="J1333" i="6"/>
  <c r="J1334" i="6"/>
  <c r="J1335" i="6"/>
  <c r="J1336" i="6"/>
  <c r="J1337" i="6"/>
  <c r="J1338" i="6"/>
  <c r="J1339" i="6"/>
  <c r="J1340" i="6"/>
  <c r="J1341" i="6"/>
  <c r="J1342" i="6"/>
  <c r="J1343" i="6"/>
  <c r="J1344" i="6"/>
  <c r="J1345" i="6"/>
  <c r="J1346" i="6"/>
  <c r="J1347" i="6"/>
  <c r="J1348" i="6"/>
  <c r="J1349" i="6"/>
  <c r="J1350" i="6"/>
  <c r="J1351" i="6"/>
  <c r="J1352" i="6"/>
  <c r="J1353" i="6"/>
  <c r="J1354" i="6"/>
  <c r="J1355" i="6"/>
  <c r="J1356" i="6"/>
  <c r="J1357" i="6"/>
  <c r="J1358" i="6"/>
  <c r="J1359" i="6"/>
  <c r="J1360" i="6"/>
  <c r="J1361" i="6"/>
  <c r="J1362" i="6"/>
  <c r="J1363" i="6"/>
  <c r="J1364" i="6"/>
  <c r="J1365" i="6"/>
  <c r="J1366" i="6"/>
  <c r="J1367" i="6"/>
  <c r="J1368" i="6"/>
  <c r="J1369" i="6"/>
  <c r="J1370" i="6"/>
  <c r="J1371" i="6"/>
  <c r="J1372" i="6"/>
  <c r="J1373" i="6"/>
  <c r="J1374" i="6"/>
  <c r="J1375" i="6"/>
  <c r="J1376" i="6"/>
  <c r="J1377" i="6"/>
  <c r="J1378" i="6"/>
  <c r="J1379" i="6"/>
  <c r="J1380" i="6"/>
  <c r="J1381" i="6"/>
  <c r="J1382" i="6"/>
  <c r="J1383" i="6"/>
  <c r="J1384" i="6"/>
  <c r="J1385" i="6"/>
  <c r="J1386" i="6"/>
  <c r="J1387" i="6"/>
  <c r="J1388" i="6"/>
  <c r="J1389" i="6"/>
  <c r="J1390" i="6"/>
  <c r="J1391" i="6"/>
  <c r="J1392" i="6"/>
  <c r="J1393" i="6"/>
  <c r="J1394" i="6"/>
  <c r="J1395" i="6"/>
  <c r="J1396" i="6"/>
  <c r="J1397" i="6"/>
  <c r="J1398" i="6"/>
  <c r="J1399" i="6"/>
  <c r="J1400" i="6"/>
  <c r="J1401" i="6"/>
  <c r="J1402" i="6"/>
  <c r="J1403" i="6"/>
  <c r="J1404" i="6"/>
  <c r="J1405" i="6"/>
  <c r="J1406" i="6"/>
  <c r="J1407" i="6"/>
  <c r="J1408" i="6"/>
  <c r="J1409" i="6"/>
  <c r="J1410" i="6"/>
  <c r="J1411" i="6"/>
  <c r="J1412" i="6"/>
  <c r="J1413" i="6"/>
  <c r="J1414" i="6"/>
  <c r="J1415" i="6"/>
  <c r="J1416" i="6"/>
  <c r="J1417" i="6"/>
  <c r="J1418" i="6"/>
  <c r="J1419" i="6"/>
  <c r="J1420" i="6"/>
  <c r="J1421" i="6"/>
  <c r="J1422" i="6"/>
  <c r="J1423" i="6"/>
  <c r="J1424" i="6"/>
  <c r="J1425" i="6"/>
  <c r="J1426" i="6"/>
  <c r="J1427" i="6"/>
  <c r="J1428" i="6"/>
  <c r="J1429" i="6"/>
  <c r="J1430" i="6"/>
  <c r="J1431" i="6"/>
  <c r="J1432" i="6"/>
  <c r="J1433" i="6"/>
  <c r="J1434" i="6"/>
  <c r="J1435" i="6"/>
  <c r="J1436" i="6"/>
  <c r="J1437" i="6"/>
  <c r="J1438" i="6"/>
  <c r="J1439" i="6"/>
  <c r="J1440" i="6"/>
  <c r="J1441" i="6"/>
  <c r="J1442" i="6"/>
  <c r="J1443" i="6"/>
  <c r="J1444" i="6"/>
  <c r="J1445" i="6"/>
  <c r="J1446" i="6"/>
  <c r="J1447" i="6"/>
  <c r="J1448" i="6"/>
  <c r="J1449" i="6"/>
  <c r="J1450" i="6"/>
  <c r="J1451" i="6"/>
  <c r="J1452" i="6"/>
  <c r="J1453" i="6"/>
  <c r="J1454" i="6"/>
  <c r="J1455" i="6"/>
  <c r="J1456" i="6"/>
  <c r="J1457" i="6"/>
  <c r="J1458" i="6"/>
  <c r="J1459" i="6"/>
  <c r="J1460" i="6"/>
  <c r="J1461" i="6"/>
  <c r="J1462" i="6"/>
  <c r="J1463" i="6"/>
  <c r="J1464" i="6"/>
  <c r="J1465" i="6"/>
  <c r="J1466" i="6"/>
  <c r="J1467" i="6"/>
  <c r="J1468" i="6"/>
  <c r="J1469" i="6"/>
  <c r="J1470" i="6"/>
  <c r="J1471" i="6"/>
  <c r="J1472" i="6"/>
  <c r="J1473" i="6"/>
  <c r="J1474" i="6"/>
  <c r="J1475" i="6"/>
  <c r="J1476" i="6"/>
  <c r="J1477" i="6"/>
  <c r="J1478" i="6"/>
  <c r="J1479" i="6"/>
  <c r="J1480" i="6"/>
  <c r="J1481" i="6"/>
  <c r="J1482" i="6"/>
  <c r="J1483" i="6"/>
  <c r="J1484" i="6"/>
  <c r="J1485" i="6"/>
  <c r="J1486" i="6"/>
  <c r="J1487" i="6"/>
  <c r="J1488" i="6"/>
  <c r="J1489" i="6"/>
  <c r="J1490" i="6"/>
  <c r="J1491" i="6"/>
  <c r="J1492" i="6"/>
  <c r="J1493" i="6"/>
  <c r="J1494" i="6"/>
  <c r="J1495" i="6"/>
  <c r="J1496" i="6"/>
  <c r="J1497" i="6"/>
  <c r="J1498" i="6"/>
  <c r="J1499" i="6"/>
  <c r="J1500" i="6"/>
  <c r="J1501" i="6"/>
  <c r="J1502" i="6"/>
  <c r="J1503" i="6"/>
  <c r="J1504" i="6"/>
  <c r="J1505" i="6"/>
  <c r="J1506" i="6"/>
  <c r="J1507" i="6"/>
  <c r="J1508" i="6"/>
  <c r="J1509" i="6"/>
  <c r="J1510" i="6"/>
  <c r="J1511" i="6"/>
  <c r="J1512" i="6"/>
  <c r="J1513" i="6"/>
  <c r="J1514" i="6"/>
  <c r="J1515" i="6"/>
  <c r="J1516" i="6"/>
  <c r="J1517" i="6"/>
  <c r="J1518" i="6"/>
  <c r="J1519" i="6"/>
  <c r="J1520" i="6"/>
  <c r="J1521" i="6"/>
  <c r="J1522" i="6"/>
  <c r="J1523" i="6"/>
  <c r="J1524" i="6"/>
  <c r="J1525" i="6"/>
  <c r="J1526" i="6"/>
  <c r="J1527" i="6"/>
  <c r="J1528" i="6"/>
  <c r="J1529" i="6"/>
  <c r="J1530" i="6"/>
  <c r="J1531" i="6"/>
  <c r="J1532" i="6"/>
  <c r="J1533" i="6"/>
  <c r="J1534" i="6"/>
  <c r="J1535" i="6"/>
  <c r="J1536" i="6"/>
  <c r="J1537" i="6"/>
  <c r="J1538" i="6"/>
  <c r="J1539" i="6"/>
  <c r="J1540" i="6"/>
  <c r="J1541" i="6"/>
  <c r="J1542" i="6"/>
  <c r="J1543" i="6"/>
  <c r="J1544" i="6"/>
  <c r="J1545" i="6"/>
  <c r="J1546" i="6"/>
  <c r="J1547" i="6"/>
  <c r="J1548" i="6"/>
  <c r="J1549" i="6"/>
  <c r="J1550" i="6"/>
  <c r="J1551" i="6"/>
  <c r="J1552" i="6"/>
  <c r="J1553" i="6"/>
  <c r="J1554" i="6"/>
  <c r="J1555" i="6"/>
  <c r="J1556" i="6"/>
  <c r="J1557" i="6"/>
  <c r="J1558" i="6"/>
  <c r="J1559" i="6"/>
  <c r="J1560" i="6"/>
  <c r="J1561" i="6"/>
  <c r="J1562" i="6"/>
  <c r="J1563" i="6"/>
  <c r="J1564" i="6"/>
  <c r="J1565" i="6"/>
  <c r="J1566" i="6"/>
  <c r="J1567" i="6"/>
  <c r="J1568" i="6"/>
  <c r="J1569" i="6"/>
  <c r="J1570" i="6"/>
  <c r="J1571" i="6"/>
  <c r="J1572" i="6"/>
  <c r="J1573" i="6"/>
  <c r="J1574" i="6"/>
  <c r="J1575" i="6"/>
  <c r="J1576" i="6"/>
  <c r="J1577" i="6"/>
  <c r="J1578" i="6"/>
  <c r="J1579" i="6"/>
  <c r="J1580" i="6"/>
  <c r="J1581" i="6"/>
  <c r="J1582" i="6"/>
  <c r="J1583" i="6"/>
  <c r="J1584" i="6"/>
  <c r="J1585" i="6"/>
  <c r="J1586" i="6"/>
  <c r="J1587" i="6"/>
  <c r="J1588" i="6"/>
  <c r="J1589" i="6"/>
  <c r="J1590" i="6"/>
  <c r="J1591" i="6"/>
  <c r="J1592" i="6"/>
  <c r="J1593" i="6"/>
  <c r="J1594" i="6"/>
  <c r="J1595" i="6"/>
  <c r="J1596" i="6"/>
  <c r="J1597" i="6"/>
  <c r="J1598" i="6"/>
  <c r="J1599" i="6"/>
  <c r="J1600" i="6"/>
  <c r="J1601" i="6"/>
  <c r="J1602" i="6"/>
  <c r="J1603" i="6"/>
  <c r="J1604" i="6"/>
  <c r="J1605" i="6"/>
  <c r="J1606" i="6"/>
  <c r="J1607" i="6"/>
  <c r="J1608" i="6"/>
  <c r="J1609" i="6"/>
  <c r="J1610" i="6"/>
  <c r="J1611" i="6"/>
  <c r="J1612" i="6"/>
  <c r="J1613" i="6"/>
  <c r="J1614" i="6"/>
  <c r="J1615" i="6"/>
  <c r="J1616" i="6"/>
  <c r="J1617" i="6"/>
  <c r="J1618" i="6"/>
  <c r="J1619" i="6"/>
  <c r="J1620" i="6"/>
  <c r="J1621" i="6"/>
  <c r="J1622" i="6"/>
  <c r="J1623" i="6"/>
  <c r="J1624" i="6"/>
  <c r="J1625" i="6"/>
  <c r="J1626" i="6"/>
  <c r="J1627" i="6"/>
  <c r="J1628" i="6"/>
  <c r="J1629" i="6"/>
  <c r="J1630" i="6"/>
  <c r="J1631" i="6"/>
  <c r="J1632" i="6"/>
  <c r="J1633" i="6"/>
  <c r="J1634" i="6"/>
  <c r="J1635" i="6"/>
  <c r="J1636" i="6"/>
  <c r="J1637" i="6"/>
  <c r="J1638" i="6"/>
  <c r="J1639" i="6"/>
  <c r="J1640" i="6"/>
  <c r="J1641" i="6"/>
  <c r="J1642" i="6"/>
  <c r="J1643" i="6"/>
  <c r="J1644" i="6"/>
  <c r="J1645" i="6"/>
  <c r="J1646" i="6"/>
  <c r="J1647" i="6"/>
  <c r="J1648" i="6"/>
  <c r="J1649" i="6"/>
  <c r="J1650" i="6"/>
  <c r="J1651" i="6"/>
  <c r="J1652" i="6"/>
  <c r="J1653" i="6"/>
  <c r="J1654" i="6"/>
  <c r="J1655" i="6"/>
  <c r="J1656" i="6"/>
  <c r="J1657" i="6"/>
  <c r="J1658" i="6"/>
  <c r="J1659" i="6"/>
  <c r="J1660" i="6"/>
  <c r="J1661" i="6"/>
  <c r="J1662" i="6"/>
  <c r="J1663" i="6"/>
  <c r="J1664" i="6"/>
  <c r="J1665" i="6"/>
  <c r="J1666" i="6"/>
  <c r="J1667" i="6"/>
  <c r="J1668" i="6"/>
  <c r="J1669" i="6"/>
  <c r="J1670" i="6"/>
  <c r="J1671" i="6"/>
  <c r="J1672" i="6"/>
  <c r="J1673" i="6"/>
  <c r="J1674" i="6"/>
  <c r="J1675" i="6"/>
  <c r="J1676" i="6"/>
  <c r="J1677" i="6"/>
  <c r="J1678" i="6"/>
  <c r="J1679" i="6"/>
  <c r="J1680" i="6"/>
  <c r="J1681" i="6"/>
  <c r="J1682" i="6"/>
  <c r="J1683" i="6"/>
  <c r="J1684" i="6"/>
  <c r="J1685" i="6"/>
  <c r="J1686" i="6"/>
  <c r="J1687" i="6"/>
  <c r="J1688" i="6"/>
  <c r="J1689" i="6"/>
  <c r="J1690" i="6"/>
  <c r="J1691" i="6"/>
  <c r="J1692" i="6"/>
  <c r="J1693" i="6"/>
  <c r="J1694" i="6"/>
  <c r="J1695" i="6"/>
  <c r="J1696" i="6"/>
  <c r="J1697" i="6"/>
  <c r="J1698" i="6"/>
  <c r="J1699" i="6"/>
  <c r="J1700" i="6"/>
  <c r="J1701" i="6"/>
  <c r="J1702" i="6"/>
  <c r="J1703" i="6"/>
  <c r="J1704" i="6"/>
  <c r="J1705" i="6"/>
  <c r="J1706" i="6"/>
  <c r="J1707" i="6"/>
  <c r="J1708" i="6"/>
  <c r="J1709" i="6"/>
  <c r="J1710" i="6"/>
  <c r="J1711" i="6"/>
  <c r="J1712" i="6"/>
  <c r="J1713" i="6"/>
  <c r="J1714" i="6"/>
  <c r="J1715" i="6"/>
  <c r="J1716" i="6"/>
  <c r="J1717" i="6"/>
  <c r="J1718" i="6"/>
  <c r="J1719" i="6"/>
  <c r="J1720" i="6"/>
  <c r="J1721" i="6"/>
  <c r="J1722" i="6"/>
  <c r="J1723" i="6"/>
  <c r="J1724" i="6"/>
  <c r="J1725" i="6"/>
  <c r="J1726" i="6"/>
  <c r="J1727" i="6"/>
  <c r="J1728" i="6"/>
  <c r="J1729" i="6"/>
  <c r="J1730" i="6"/>
  <c r="J1731" i="6"/>
  <c r="J1732" i="6"/>
  <c r="J1733" i="6"/>
  <c r="J1734" i="6"/>
  <c r="J1735" i="6"/>
  <c r="J1736" i="6"/>
  <c r="J1737" i="6"/>
  <c r="J1738" i="6"/>
  <c r="J1739" i="6"/>
  <c r="J1740" i="6"/>
  <c r="J1741" i="6"/>
  <c r="J1742" i="6"/>
  <c r="J1743" i="6"/>
  <c r="J1744" i="6"/>
  <c r="J1745" i="6"/>
  <c r="J1746" i="6"/>
  <c r="J1747" i="6"/>
  <c r="J1748" i="6"/>
  <c r="J1749" i="6"/>
  <c r="J1750" i="6"/>
  <c r="J1751" i="6"/>
  <c r="J1752" i="6"/>
  <c r="J1753" i="6"/>
  <c r="J1754" i="6"/>
  <c r="J1755" i="6"/>
  <c r="J1756" i="6"/>
  <c r="J1757" i="6"/>
  <c r="J1758" i="6"/>
  <c r="J1759" i="6"/>
  <c r="J1760" i="6"/>
  <c r="J1761" i="6"/>
  <c r="J1762" i="6"/>
  <c r="J1763" i="6"/>
  <c r="J1764" i="6"/>
  <c r="J1765" i="6"/>
  <c r="J1766" i="6"/>
  <c r="J1767" i="6"/>
  <c r="J1768" i="6"/>
  <c r="J1769" i="6"/>
  <c r="J1770" i="6"/>
  <c r="J1771" i="6"/>
  <c r="J1772" i="6"/>
  <c r="J1773" i="6"/>
  <c r="J1774" i="6"/>
  <c r="J1775" i="6"/>
  <c r="J1776" i="6"/>
  <c r="J1777" i="6"/>
  <c r="J1778" i="6"/>
  <c r="J1779" i="6"/>
  <c r="J1780" i="6"/>
  <c r="J1781" i="6"/>
  <c r="J1782" i="6"/>
  <c r="J1783" i="6"/>
  <c r="J1784" i="6"/>
  <c r="J1785" i="6"/>
  <c r="J1786" i="6"/>
  <c r="J1787" i="6"/>
  <c r="J1788" i="6"/>
  <c r="J1789" i="6"/>
  <c r="J1790" i="6"/>
  <c r="J1791" i="6"/>
  <c r="J1792" i="6"/>
  <c r="J1793" i="6"/>
  <c r="J1794" i="6"/>
  <c r="J1795" i="6"/>
  <c r="J1796" i="6"/>
  <c r="J1797" i="6"/>
  <c r="J1798" i="6"/>
  <c r="J1799" i="6"/>
  <c r="J1800" i="6"/>
  <c r="J1801" i="6"/>
  <c r="J1802" i="6"/>
  <c r="J1803" i="6"/>
  <c r="J1804" i="6"/>
  <c r="J1805" i="6"/>
  <c r="J1806" i="6"/>
  <c r="J1807" i="6"/>
  <c r="J1808" i="6"/>
  <c r="J1809" i="6"/>
  <c r="J1810" i="6"/>
  <c r="J1811" i="6"/>
  <c r="J1812" i="6"/>
  <c r="J1813" i="6"/>
  <c r="J1814" i="6"/>
  <c r="J1815" i="6"/>
  <c r="J1816" i="6"/>
  <c r="J1817" i="6"/>
  <c r="J1818" i="6"/>
  <c r="J1819" i="6"/>
  <c r="J1820" i="6"/>
  <c r="J1821" i="6"/>
  <c r="J1822" i="6"/>
  <c r="J1823" i="6"/>
  <c r="J1824" i="6"/>
  <c r="J1825" i="6"/>
  <c r="J1826" i="6"/>
  <c r="J1827" i="6"/>
  <c r="J1828" i="6"/>
  <c r="J1829" i="6"/>
  <c r="J1830" i="6"/>
  <c r="J1831" i="6"/>
  <c r="J1832" i="6"/>
  <c r="J1833" i="6"/>
  <c r="J1834" i="6"/>
  <c r="J1835" i="6"/>
  <c r="J1836" i="6"/>
  <c r="J1837" i="6"/>
  <c r="J1838" i="6"/>
  <c r="J1839" i="6"/>
  <c r="J1840" i="6"/>
  <c r="J1841" i="6"/>
  <c r="J1842" i="6"/>
  <c r="J1843" i="6"/>
  <c r="J1844" i="6"/>
  <c r="J1845" i="6"/>
  <c r="J1846" i="6"/>
  <c r="J1847" i="6"/>
  <c r="J1848" i="6"/>
  <c r="J1849" i="6"/>
  <c r="J1850" i="6"/>
  <c r="J1851" i="6"/>
  <c r="J1852" i="6"/>
  <c r="J1853" i="6"/>
  <c r="J1854" i="6"/>
  <c r="J1855" i="6"/>
  <c r="J1856" i="6"/>
  <c r="J1857" i="6"/>
  <c r="J1858" i="6"/>
  <c r="J1859" i="6"/>
  <c r="J1860" i="6"/>
  <c r="J1861" i="6"/>
  <c r="J1862" i="6"/>
  <c r="J1863" i="6"/>
  <c r="J1864" i="6"/>
  <c r="J1865" i="6"/>
  <c r="J1866" i="6"/>
  <c r="J1867" i="6"/>
  <c r="J1868" i="6"/>
  <c r="J1869" i="6"/>
  <c r="J1870" i="6"/>
  <c r="J1871" i="6"/>
  <c r="J1872" i="6"/>
  <c r="J1873" i="6"/>
  <c r="J1874" i="6"/>
  <c r="J1875" i="6"/>
  <c r="J1876" i="6"/>
  <c r="J1877" i="6"/>
  <c r="J1878" i="6"/>
  <c r="J1879" i="6"/>
  <c r="J1880" i="6"/>
  <c r="J1881" i="6"/>
  <c r="J1882" i="6"/>
  <c r="J1883" i="6"/>
  <c r="J1884" i="6"/>
  <c r="J1885" i="6"/>
  <c r="J1886" i="6"/>
  <c r="J1887" i="6"/>
  <c r="J1888" i="6"/>
  <c r="J1889" i="6"/>
  <c r="J1890" i="6"/>
  <c r="J1891" i="6"/>
  <c r="J1892" i="6"/>
  <c r="J1893" i="6"/>
  <c r="J1894" i="6"/>
  <c r="J1895" i="6"/>
  <c r="J1896" i="6"/>
  <c r="J1897" i="6"/>
  <c r="J1898" i="6"/>
  <c r="J1899" i="6"/>
  <c r="J1900" i="6"/>
  <c r="J1901" i="6"/>
  <c r="J1902" i="6"/>
  <c r="J1903" i="6"/>
  <c r="J1904" i="6"/>
  <c r="J1905" i="6"/>
  <c r="J1906" i="6"/>
  <c r="J1907" i="6"/>
  <c r="J1908" i="6"/>
  <c r="J1909" i="6"/>
  <c r="J1910" i="6"/>
  <c r="J1911" i="6"/>
  <c r="J1912" i="6"/>
  <c r="J1913" i="6"/>
  <c r="J1914" i="6"/>
  <c r="J1915" i="6"/>
  <c r="J1916" i="6"/>
  <c r="J1917" i="6"/>
  <c r="J1918" i="6"/>
  <c r="J1919" i="6"/>
  <c r="J1920" i="6"/>
  <c r="J1921" i="6"/>
  <c r="J1922" i="6"/>
  <c r="J1923" i="6"/>
  <c r="J1924" i="6"/>
  <c r="J1925" i="6"/>
  <c r="J1926" i="6"/>
  <c r="J1927" i="6"/>
  <c r="J1928" i="6"/>
  <c r="J1929" i="6"/>
  <c r="J1930" i="6"/>
  <c r="J1931" i="6"/>
  <c r="J1932" i="6"/>
  <c r="J1933" i="6"/>
  <c r="J1934" i="6"/>
  <c r="J1935" i="6"/>
  <c r="J1936" i="6"/>
  <c r="J1937" i="6"/>
  <c r="J1938" i="6"/>
  <c r="J1939" i="6"/>
  <c r="J1940" i="6"/>
  <c r="J1941" i="6"/>
  <c r="J1942" i="6"/>
  <c r="J1943" i="6"/>
  <c r="J1944" i="6"/>
  <c r="J1945" i="6"/>
  <c r="J1946" i="6"/>
  <c r="J1947" i="6"/>
  <c r="J1948" i="6"/>
  <c r="J1949" i="6"/>
  <c r="J1950" i="6"/>
  <c r="J1951" i="6"/>
  <c r="J1952" i="6"/>
  <c r="J1953" i="6"/>
  <c r="J1954" i="6"/>
  <c r="J1955" i="6"/>
  <c r="J1956" i="6"/>
  <c r="J1957" i="6"/>
  <c r="J1958" i="6"/>
  <c r="J1959" i="6"/>
  <c r="J1960" i="6"/>
  <c r="J1961" i="6"/>
  <c r="J1962" i="6"/>
  <c r="J1963" i="6"/>
  <c r="J1964" i="6"/>
  <c r="J1965" i="6"/>
  <c r="J1966" i="6"/>
  <c r="J1967" i="6"/>
  <c r="J1968" i="6"/>
  <c r="J1969" i="6"/>
  <c r="J1970" i="6"/>
  <c r="J1971" i="6"/>
  <c r="J1972" i="6"/>
  <c r="J1973" i="6"/>
  <c r="J1974" i="6"/>
  <c r="J1975" i="6"/>
  <c r="J1976" i="6"/>
  <c r="J1977" i="6"/>
  <c r="J1978" i="6"/>
  <c r="J1979" i="6"/>
  <c r="J1980" i="6"/>
  <c r="J1981" i="6"/>
  <c r="J1982" i="6"/>
  <c r="J1983" i="6"/>
  <c r="J1984" i="6"/>
  <c r="J1985" i="6"/>
  <c r="J1986" i="6"/>
  <c r="J1987" i="6"/>
  <c r="J1988" i="6"/>
  <c r="J1989" i="6"/>
  <c r="J1990" i="6"/>
  <c r="J1991" i="6"/>
  <c r="J1992" i="6"/>
  <c r="J1993" i="6"/>
  <c r="J1994" i="6"/>
  <c r="J1995" i="6"/>
  <c r="J1996" i="6"/>
  <c r="J1997" i="6"/>
  <c r="J1998" i="6"/>
  <c r="J1999" i="6"/>
  <c r="J2000" i="6"/>
  <c r="J2001" i="6"/>
  <c r="J2002" i="6"/>
  <c r="J2003" i="6"/>
  <c r="J2004" i="6"/>
  <c r="J2005" i="6"/>
  <c r="J2006" i="6"/>
  <c r="J2007" i="6"/>
  <c r="J2008" i="6"/>
  <c r="J2009" i="6"/>
  <c r="J2010" i="6"/>
  <c r="J2011" i="6"/>
  <c r="J2012" i="6"/>
  <c r="J2013" i="6"/>
  <c r="J2014" i="6"/>
  <c r="J2015" i="6"/>
  <c r="J2016" i="6"/>
  <c r="J2017" i="6"/>
  <c r="J2018" i="6"/>
  <c r="J2019" i="6"/>
  <c r="J2020" i="6"/>
  <c r="J2021" i="6"/>
  <c r="J2022" i="6"/>
  <c r="J2023" i="6"/>
  <c r="J2024" i="6"/>
  <c r="J2025" i="6"/>
  <c r="J2026" i="6"/>
  <c r="J2027" i="6"/>
  <c r="J2028" i="6"/>
  <c r="J2029" i="6"/>
  <c r="J2030" i="6"/>
  <c r="J2031" i="6"/>
  <c r="J2032" i="6"/>
  <c r="J2033" i="6"/>
  <c r="J2034" i="6"/>
  <c r="J2035" i="6"/>
  <c r="J2036" i="6"/>
  <c r="J2037" i="6"/>
  <c r="J2038" i="6"/>
  <c r="J2039" i="6"/>
  <c r="J2040" i="6"/>
  <c r="J2041" i="6"/>
  <c r="J2042" i="6"/>
  <c r="J2043" i="6"/>
  <c r="J2044" i="6"/>
  <c r="J2045" i="6"/>
  <c r="J2046" i="6"/>
  <c r="J2047" i="6"/>
  <c r="J2048" i="6"/>
  <c r="J2049" i="6"/>
  <c r="J2050" i="6"/>
  <c r="J2051" i="6"/>
  <c r="J2052" i="6"/>
  <c r="J2053" i="6"/>
  <c r="J2054" i="6"/>
  <c r="J2055" i="6"/>
  <c r="J2056" i="6"/>
  <c r="J2057" i="6"/>
  <c r="J2058" i="6"/>
  <c r="J2059" i="6"/>
  <c r="J2060" i="6"/>
  <c r="J2061" i="6"/>
  <c r="J2062" i="6"/>
  <c r="J2063" i="6"/>
  <c r="J2064" i="6"/>
  <c r="J2065" i="6"/>
  <c r="J2066" i="6"/>
  <c r="J2067" i="6"/>
  <c r="J2068" i="6"/>
  <c r="J2069" i="6"/>
  <c r="J2070" i="6"/>
  <c r="J2071" i="6"/>
  <c r="J2072" i="6"/>
  <c r="J2073" i="6"/>
  <c r="J2074" i="6"/>
  <c r="J2075" i="6"/>
  <c r="J2076" i="6"/>
  <c r="J2077" i="6"/>
  <c r="J2078" i="6"/>
  <c r="J2079" i="6"/>
  <c r="J2080" i="6"/>
  <c r="J2081" i="6"/>
  <c r="J2082" i="6"/>
  <c r="J2083" i="6"/>
  <c r="J2084" i="6"/>
  <c r="J2085" i="6"/>
  <c r="J2086" i="6"/>
  <c r="J2087" i="6"/>
  <c r="J2088" i="6"/>
  <c r="J2089" i="6"/>
  <c r="J2090" i="6"/>
  <c r="J2091" i="6"/>
  <c r="J2092" i="6"/>
  <c r="J2093" i="6"/>
  <c r="J2094" i="6"/>
  <c r="J2095" i="6"/>
  <c r="J2096" i="6"/>
  <c r="J2097" i="6"/>
  <c r="J2098" i="6"/>
  <c r="J2099" i="6"/>
  <c r="J2100" i="6"/>
  <c r="J2101" i="6"/>
  <c r="J2102" i="6"/>
  <c r="J2103" i="6"/>
  <c r="J2104" i="6"/>
  <c r="J2105" i="6"/>
  <c r="J2106" i="6"/>
  <c r="J2107" i="6"/>
  <c r="J2108" i="6"/>
  <c r="J2109" i="6"/>
  <c r="J2110" i="6"/>
  <c r="J2111" i="6"/>
  <c r="J2112" i="6"/>
  <c r="J2113" i="6"/>
  <c r="J2114" i="6"/>
  <c r="J2115" i="6"/>
  <c r="J2116" i="6"/>
  <c r="J2117" i="6"/>
  <c r="J2118" i="6"/>
  <c r="J2119" i="6"/>
  <c r="J2120" i="6"/>
  <c r="J2121" i="6"/>
  <c r="J2122" i="6"/>
  <c r="J2123" i="6"/>
  <c r="J2124" i="6"/>
  <c r="J2125" i="6"/>
  <c r="J2126" i="6"/>
  <c r="J2127" i="6"/>
  <c r="J2128" i="6"/>
  <c r="J2129" i="6"/>
  <c r="J2130" i="6"/>
  <c r="J2131" i="6"/>
  <c r="J2132" i="6"/>
  <c r="J2133" i="6"/>
  <c r="J2134" i="6"/>
  <c r="J2135" i="6"/>
  <c r="J2136" i="6"/>
  <c r="J2137" i="6"/>
  <c r="J2138" i="6"/>
  <c r="J2139" i="6"/>
  <c r="J2140" i="6"/>
  <c r="J2141" i="6"/>
  <c r="J2142" i="6"/>
  <c r="J2143" i="6"/>
  <c r="J2144" i="6"/>
  <c r="J2145" i="6"/>
  <c r="J2146" i="6"/>
  <c r="J2147" i="6"/>
  <c r="J2148" i="6"/>
  <c r="J2149" i="6"/>
  <c r="J2150" i="6"/>
  <c r="J2151" i="6"/>
  <c r="J2152" i="6"/>
  <c r="J2153" i="6"/>
  <c r="J2154" i="6"/>
  <c r="J2155" i="6"/>
  <c r="J2156" i="6"/>
  <c r="J2157" i="6"/>
  <c r="J2158" i="6"/>
  <c r="J2159" i="6"/>
  <c r="J2160" i="6"/>
  <c r="J2161" i="6"/>
  <c r="J2162" i="6"/>
  <c r="J2163" i="6"/>
  <c r="J2164" i="6"/>
  <c r="J2165" i="6"/>
  <c r="J2166" i="6"/>
  <c r="J2167" i="6"/>
  <c r="J2168" i="6"/>
  <c r="J2169" i="6"/>
  <c r="J2170" i="6"/>
  <c r="J2171" i="6"/>
  <c r="J2172" i="6"/>
  <c r="J2173" i="6"/>
  <c r="J2174" i="6"/>
  <c r="J2175" i="6"/>
  <c r="J2176" i="6"/>
  <c r="J2177" i="6"/>
  <c r="J2178" i="6"/>
  <c r="J2179" i="6"/>
  <c r="J2180" i="6"/>
  <c r="J2181" i="6"/>
  <c r="J2182" i="6"/>
  <c r="J2183" i="6"/>
  <c r="J2184" i="6"/>
  <c r="J2185" i="6"/>
  <c r="J2186" i="6"/>
  <c r="J2187" i="6"/>
  <c r="J2188" i="6"/>
  <c r="J2189" i="6"/>
  <c r="J2190" i="6"/>
  <c r="J2191" i="6"/>
  <c r="J2192" i="6"/>
  <c r="J2193" i="6"/>
  <c r="J2194" i="6"/>
  <c r="J2195" i="6"/>
  <c r="J2196" i="6"/>
  <c r="J2197" i="6"/>
  <c r="J2198" i="6"/>
  <c r="J2199" i="6"/>
  <c r="J2200" i="6"/>
  <c r="J2201" i="6"/>
  <c r="J2202" i="6"/>
  <c r="J2203" i="6"/>
  <c r="J2204" i="6"/>
  <c r="J2205" i="6"/>
  <c r="J2206" i="6"/>
  <c r="J2207" i="6"/>
  <c r="J2208" i="6"/>
  <c r="J2209" i="6"/>
  <c r="J2210" i="6"/>
  <c r="J2211" i="6"/>
  <c r="J2212" i="6"/>
  <c r="J2213" i="6"/>
  <c r="J2214" i="6"/>
  <c r="J2215" i="6"/>
  <c r="J2216" i="6"/>
  <c r="J2217" i="6"/>
  <c r="J2218" i="6"/>
  <c r="J2219" i="6"/>
  <c r="J2220" i="6"/>
  <c r="J2221" i="6"/>
  <c r="J2222" i="6"/>
  <c r="J2223" i="6"/>
  <c r="J2224" i="6"/>
  <c r="J2225" i="6"/>
  <c r="J2226" i="6"/>
  <c r="J2227" i="6"/>
  <c r="J2228" i="6"/>
  <c r="J2229" i="6"/>
  <c r="J2230" i="6"/>
  <c r="J2231" i="6"/>
  <c r="J2232" i="6"/>
  <c r="J2233" i="6"/>
  <c r="J2234" i="6"/>
  <c r="J2235" i="6"/>
  <c r="J2236" i="6"/>
  <c r="J2237" i="6"/>
  <c r="J2238" i="6"/>
  <c r="J2239" i="6"/>
  <c r="J2240" i="6"/>
  <c r="J2241" i="6"/>
  <c r="J2242" i="6"/>
  <c r="J2243" i="6"/>
  <c r="J2244" i="6"/>
  <c r="J2245" i="6"/>
  <c r="J2246" i="6"/>
  <c r="J2247" i="6"/>
  <c r="J2248" i="6"/>
  <c r="J2249" i="6"/>
  <c r="J2250" i="6"/>
  <c r="J2251" i="6"/>
  <c r="J2252" i="6"/>
  <c r="J2253" i="6"/>
  <c r="J2254" i="6"/>
  <c r="J2255" i="6"/>
  <c r="J2256" i="6"/>
  <c r="J2257" i="6"/>
  <c r="J2258" i="6"/>
  <c r="J2259" i="6"/>
  <c r="J2260" i="6"/>
  <c r="J2261" i="6"/>
  <c r="J2262" i="6"/>
  <c r="J2263" i="6"/>
  <c r="J2264" i="6"/>
  <c r="J2265" i="6"/>
  <c r="J2266" i="6"/>
  <c r="J2267" i="6"/>
  <c r="J2268" i="6"/>
  <c r="J2269" i="6"/>
  <c r="J2270" i="6"/>
  <c r="J2271" i="6"/>
  <c r="J2272" i="6"/>
  <c r="J2273" i="6"/>
  <c r="J2274" i="6"/>
  <c r="J2275" i="6"/>
  <c r="J2276" i="6"/>
  <c r="J2277" i="6"/>
  <c r="J2278" i="6"/>
  <c r="J2279" i="6"/>
  <c r="J2280" i="6"/>
  <c r="J2281" i="6"/>
  <c r="J2282" i="6"/>
  <c r="J2283" i="6"/>
  <c r="J2284" i="6"/>
  <c r="J2285" i="6"/>
  <c r="J2286" i="6"/>
  <c r="J2287" i="6"/>
  <c r="J2288" i="6"/>
  <c r="J2289" i="6"/>
  <c r="J2290" i="6"/>
  <c r="J2291" i="6"/>
  <c r="J2292" i="6"/>
  <c r="J2293" i="6"/>
  <c r="J2294" i="6"/>
  <c r="J2295" i="6"/>
  <c r="J2296" i="6"/>
  <c r="J2297" i="6"/>
  <c r="J2298" i="6"/>
  <c r="J2299" i="6"/>
  <c r="J2300" i="6"/>
  <c r="J2301" i="6"/>
  <c r="J2302" i="6"/>
  <c r="J2303" i="6"/>
  <c r="J2304" i="6"/>
  <c r="J2305" i="6"/>
  <c r="J2306" i="6"/>
  <c r="J2307" i="6"/>
  <c r="J2308" i="6"/>
  <c r="J2309" i="6"/>
  <c r="J2310" i="6"/>
  <c r="J2311" i="6"/>
  <c r="J2312" i="6"/>
  <c r="J2313" i="6"/>
  <c r="J2314" i="6"/>
  <c r="J2315" i="6"/>
  <c r="J2316" i="6"/>
  <c r="J2317" i="6"/>
  <c r="J2318" i="6"/>
  <c r="J2319" i="6"/>
  <c r="J2320" i="6"/>
  <c r="J2321" i="6"/>
  <c r="J2322" i="6"/>
  <c r="J2323" i="6"/>
  <c r="J2324" i="6"/>
  <c r="J2325" i="6"/>
  <c r="J2326" i="6"/>
  <c r="J2327" i="6"/>
  <c r="J2328" i="6"/>
  <c r="J2329" i="6"/>
  <c r="J2330" i="6"/>
  <c r="J2331" i="6"/>
  <c r="J2332" i="6"/>
  <c r="J2333" i="6"/>
  <c r="J2334" i="6"/>
  <c r="J2335" i="6"/>
  <c r="J2336" i="6"/>
  <c r="J2337" i="6"/>
  <c r="J2338" i="6"/>
  <c r="J2339" i="6"/>
  <c r="J2340" i="6"/>
  <c r="J2341" i="6"/>
  <c r="J2342" i="6"/>
  <c r="J2343" i="6"/>
  <c r="J2344" i="6"/>
  <c r="J2345" i="6"/>
  <c r="J2346" i="6"/>
  <c r="J2347" i="6"/>
  <c r="J2348" i="6"/>
  <c r="J2349" i="6"/>
  <c r="J2350" i="6"/>
  <c r="J2351" i="6"/>
  <c r="J2352" i="6"/>
  <c r="J2353" i="6"/>
  <c r="J2354" i="6"/>
  <c r="J2355" i="6"/>
  <c r="J2356" i="6"/>
  <c r="J2357" i="6"/>
  <c r="J2358" i="6"/>
  <c r="J2359" i="6"/>
  <c r="J2360" i="6"/>
  <c r="J2361" i="6"/>
  <c r="J2362" i="6"/>
  <c r="J2363" i="6"/>
  <c r="J2364" i="6"/>
  <c r="J2365" i="6"/>
  <c r="J2366" i="6"/>
  <c r="J2367" i="6"/>
  <c r="J2368" i="6"/>
  <c r="J2369" i="6"/>
  <c r="J2370" i="6"/>
  <c r="J2371" i="6"/>
  <c r="J2372" i="6"/>
  <c r="J2373" i="6"/>
  <c r="J2374" i="6"/>
  <c r="J2375" i="6"/>
  <c r="J2376" i="6"/>
  <c r="J2377" i="6"/>
  <c r="J2378" i="6"/>
  <c r="J2379" i="6"/>
  <c r="J2380" i="6"/>
  <c r="J2381" i="6"/>
  <c r="J2382" i="6"/>
  <c r="J2383" i="6"/>
  <c r="J2384" i="6"/>
  <c r="J2385" i="6"/>
  <c r="J2386" i="6"/>
  <c r="J2387" i="6"/>
  <c r="J2388" i="6"/>
  <c r="J2389" i="6"/>
  <c r="J2390" i="6"/>
  <c r="J2391" i="6"/>
  <c r="J2392" i="6"/>
  <c r="J2393" i="6"/>
  <c r="J2394" i="6"/>
  <c r="J2395" i="6"/>
  <c r="J2396" i="6"/>
  <c r="J2397" i="6"/>
  <c r="J2398" i="6"/>
  <c r="J2399" i="6"/>
  <c r="J2400" i="6"/>
  <c r="J2401" i="6"/>
  <c r="J2402" i="6"/>
  <c r="J2403" i="6"/>
  <c r="J2404" i="6"/>
  <c r="J2405" i="6"/>
  <c r="J2406" i="6"/>
  <c r="J2407" i="6"/>
  <c r="J2408" i="6"/>
  <c r="J2409" i="6"/>
  <c r="J2410" i="6"/>
  <c r="J2411" i="6"/>
  <c r="J2412" i="6"/>
  <c r="J2413" i="6"/>
  <c r="J2414" i="6"/>
  <c r="J2415" i="6"/>
  <c r="J2416" i="6"/>
  <c r="J2417" i="6"/>
  <c r="J2418" i="6"/>
  <c r="J2419" i="6"/>
  <c r="J2420" i="6"/>
  <c r="J2421" i="6"/>
  <c r="J2422" i="6"/>
  <c r="J2423" i="6"/>
  <c r="J2424" i="6"/>
  <c r="J2425" i="6"/>
  <c r="J2426" i="6"/>
  <c r="J2427" i="6"/>
  <c r="J2428" i="6"/>
  <c r="J2429" i="6"/>
  <c r="J2430" i="6"/>
  <c r="J2431" i="6"/>
  <c r="J2432" i="6"/>
  <c r="J2433" i="6"/>
  <c r="J2434" i="6"/>
  <c r="J2435" i="6"/>
  <c r="J2436" i="6"/>
  <c r="J2437" i="6"/>
  <c r="J2438" i="6"/>
  <c r="J2439" i="6"/>
  <c r="J2440" i="6"/>
  <c r="J2441" i="6"/>
  <c r="J2442" i="6"/>
  <c r="J2443" i="6"/>
  <c r="J2444" i="6"/>
  <c r="J2445" i="6"/>
  <c r="J2446" i="6"/>
  <c r="J2447" i="6"/>
  <c r="J2448" i="6"/>
  <c r="J2449" i="6"/>
  <c r="J2450" i="6"/>
  <c r="J2451" i="6"/>
  <c r="J2452" i="6"/>
  <c r="J2453" i="6"/>
  <c r="J2454" i="6"/>
  <c r="J2455" i="6"/>
  <c r="J2456" i="6"/>
  <c r="J2457" i="6"/>
  <c r="J2458" i="6"/>
  <c r="J2459" i="6"/>
  <c r="J2460" i="6"/>
  <c r="J2461" i="6"/>
  <c r="J2462" i="6"/>
  <c r="J2463" i="6"/>
  <c r="J2464" i="6"/>
  <c r="J2465" i="6"/>
  <c r="J2466" i="6"/>
  <c r="J2467" i="6"/>
  <c r="J2468" i="6"/>
  <c r="J2469" i="6"/>
  <c r="J2470" i="6"/>
  <c r="J2471" i="6"/>
  <c r="J2472" i="6"/>
  <c r="J2473" i="6"/>
  <c r="J2474" i="6"/>
  <c r="J2475" i="6"/>
  <c r="J2476" i="6"/>
  <c r="J2477" i="6"/>
  <c r="J2478" i="6"/>
  <c r="J2479" i="6"/>
  <c r="J2480" i="6"/>
  <c r="J2481" i="6"/>
  <c r="J2482" i="6"/>
  <c r="J2483" i="6"/>
  <c r="J2484" i="6"/>
  <c r="J2485" i="6"/>
  <c r="J2486" i="6"/>
  <c r="J2487" i="6"/>
  <c r="J2488" i="6"/>
  <c r="J2489" i="6"/>
  <c r="J2490" i="6"/>
  <c r="J2491" i="6"/>
  <c r="J2492" i="6"/>
  <c r="J2493" i="6"/>
  <c r="J2494" i="6"/>
  <c r="J2495" i="6"/>
  <c r="J2496" i="6"/>
  <c r="J2497" i="6"/>
  <c r="J2498" i="6"/>
  <c r="J2499" i="6"/>
  <c r="J2500" i="6"/>
  <c r="J2501" i="6"/>
  <c r="J2502" i="6"/>
  <c r="J2503" i="6"/>
  <c r="J2504" i="6"/>
  <c r="J2505" i="6"/>
  <c r="J2506" i="6"/>
  <c r="J2507" i="6"/>
  <c r="J2508" i="6"/>
  <c r="J2509" i="6"/>
  <c r="J2510" i="6"/>
  <c r="J2511" i="6"/>
  <c r="J2512" i="6"/>
  <c r="J2513" i="6"/>
  <c r="J2514" i="6"/>
  <c r="J2515" i="6"/>
  <c r="J2516" i="6"/>
  <c r="J2517" i="6"/>
  <c r="J2518" i="6"/>
  <c r="J2519" i="6"/>
  <c r="J2520" i="6"/>
  <c r="J2521" i="6"/>
  <c r="J2522" i="6"/>
  <c r="J2523" i="6"/>
  <c r="J2524" i="6"/>
  <c r="J2525" i="6"/>
  <c r="J2526" i="6"/>
  <c r="J2527" i="6"/>
  <c r="J2528" i="6"/>
  <c r="J2529" i="6"/>
  <c r="J2530" i="6"/>
  <c r="J2531" i="6"/>
  <c r="J2532" i="6"/>
  <c r="J2533" i="6"/>
  <c r="J2534" i="6"/>
  <c r="J2535" i="6"/>
  <c r="J2536" i="6"/>
  <c r="J2537" i="6"/>
  <c r="J2538" i="6"/>
  <c r="J2539" i="6"/>
  <c r="J2540" i="6"/>
  <c r="J2541" i="6"/>
  <c r="J2542" i="6"/>
  <c r="J2543" i="6"/>
  <c r="J2544" i="6"/>
  <c r="J2545" i="6"/>
  <c r="J2546" i="6"/>
  <c r="J2547" i="6"/>
  <c r="J2548" i="6"/>
  <c r="J2549" i="6"/>
  <c r="J2550" i="6"/>
  <c r="J2551" i="6"/>
  <c r="J2552" i="6"/>
  <c r="J2553" i="6"/>
  <c r="J2554" i="6"/>
  <c r="J2555" i="6"/>
  <c r="J2556" i="6"/>
  <c r="J2557" i="6"/>
  <c r="J2558" i="6"/>
  <c r="J2559" i="6"/>
  <c r="J2560" i="6"/>
  <c r="J2561" i="6"/>
  <c r="J2562" i="6"/>
  <c r="J2563" i="6"/>
  <c r="J2564" i="6"/>
  <c r="J2565" i="6"/>
  <c r="J2566" i="6"/>
  <c r="J2567" i="6"/>
  <c r="J2568" i="6"/>
  <c r="J2569" i="6"/>
  <c r="J2570" i="6"/>
  <c r="J2571" i="6"/>
  <c r="J2572" i="6"/>
  <c r="J2573" i="6"/>
  <c r="J2574" i="6"/>
  <c r="J2575" i="6"/>
  <c r="J2576" i="6"/>
  <c r="J2577" i="6"/>
  <c r="J2578" i="6"/>
  <c r="J2579" i="6"/>
  <c r="J2580" i="6"/>
  <c r="J2581" i="6"/>
  <c r="J2582" i="6"/>
  <c r="J2583" i="6"/>
  <c r="J2584" i="6"/>
  <c r="J2585" i="6"/>
  <c r="J2586" i="6"/>
  <c r="J2587" i="6"/>
  <c r="J2588" i="6"/>
  <c r="J2589" i="6"/>
  <c r="J2590" i="6"/>
  <c r="J2591" i="6"/>
  <c r="J2592" i="6"/>
  <c r="J2593" i="6"/>
  <c r="J2594" i="6"/>
  <c r="J2595" i="6"/>
  <c r="J2596" i="6"/>
  <c r="J2597" i="6"/>
  <c r="J2598" i="6"/>
  <c r="J2599" i="6"/>
  <c r="J2600" i="6"/>
  <c r="J2601" i="6"/>
  <c r="J2602" i="6"/>
  <c r="J2603" i="6"/>
  <c r="J2604" i="6"/>
  <c r="J2605" i="6"/>
  <c r="J2606" i="6"/>
  <c r="J2607" i="6"/>
  <c r="J2608" i="6"/>
  <c r="J2609" i="6"/>
  <c r="J2610" i="6"/>
  <c r="J2611" i="6"/>
  <c r="J2612" i="6"/>
  <c r="J2613" i="6"/>
  <c r="J2614" i="6"/>
  <c r="J2615" i="6"/>
  <c r="J2616" i="6"/>
  <c r="J2617" i="6"/>
  <c r="J2618" i="6"/>
  <c r="J2619" i="6"/>
  <c r="J2620" i="6"/>
  <c r="J2621" i="6"/>
  <c r="J2622" i="6"/>
  <c r="J2623" i="6"/>
  <c r="J2624" i="6"/>
  <c r="J2625" i="6"/>
  <c r="J2626" i="6"/>
  <c r="J2627" i="6"/>
  <c r="J2628" i="6"/>
  <c r="J2629" i="6"/>
  <c r="J2630" i="6"/>
  <c r="J2631" i="6"/>
  <c r="J2632" i="6"/>
  <c r="J2633" i="6"/>
  <c r="J2634" i="6"/>
  <c r="J2635" i="6"/>
  <c r="J2636" i="6"/>
  <c r="J2637" i="6"/>
  <c r="J2638" i="6"/>
  <c r="J2639" i="6"/>
  <c r="J2640" i="6"/>
  <c r="J2641" i="6"/>
  <c r="J2642" i="6"/>
  <c r="J2643" i="6"/>
  <c r="J2644" i="6"/>
  <c r="J2645" i="6"/>
  <c r="J2646" i="6"/>
  <c r="J2647" i="6"/>
  <c r="J2648" i="6"/>
  <c r="J2649" i="6"/>
  <c r="J2650" i="6"/>
  <c r="J2651" i="6"/>
  <c r="J2652" i="6"/>
  <c r="J2653" i="6"/>
  <c r="J2654" i="6"/>
  <c r="J2655" i="6"/>
  <c r="J2656" i="6"/>
  <c r="J2657" i="6"/>
  <c r="J2658" i="6"/>
  <c r="J2659" i="6"/>
  <c r="J2660" i="6"/>
  <c r="J2661" i="6"/>
  <c r="J2662" i="6"/>
  <c r="J2663" i="6"/>
  <c r="J2664" i="6"/>
  <c r="J2665" i="6"/>
  <c r="J2666" i="6"/>
  <c r="J2667" i="6"/>
  <c r="J2668" i="6"/>
  <c r="J2669" i="6"/>
  <c r="J2670" i="6"/>
  <c r="J2671" i="6"/>
  <c r="J2672" i="6"/>
  <c r="J2673" i="6"/>
  <c r="J2674" i="6"/>
  <c r="J2675" i="6"/>
  <c r="J2676" i="6"/>
  <c r="J2677" i="6"/>
  <c r="J2678" i="6"/>
  <c r="J2679" i="6"/>
  <c r="J2680" i="6"/>
  <c r="J2681" i="6"/>
  <c r="J2682" i="6"/>
  <c r="J2683" i="6"/>
  <c r="J2684" i="6"/>
  <c r="J2685" i="6"/>
  <c r="J2686" i="6"/>
  <c r="J2687" i="6"/>
  <c r="J2688" i="6"/>
  <c r="J2689" i="6"/>
  <c r="J2690" i="6"/>
  <c r="J2691" i="6"/>
  <c r="J2692" i="6"/>
  <c r="J2693" i="6"/>
  <c r="J2694" i="6"/>
  <c r="J2695" i="6"/>
  <c r="J2696" i="6"/>
  <c r="J2697" i="6"/>
  <c r="J2698" i="6"/>
  <c r="J2699" i="6"/>
  <c r="J2700" i="6"/>
  <c r="J2701" i="6"/>
  <c r="J2702" i="6"/>
  <c r="J2703" i="6"/>
  <c r="J2704" i="6"/>
  <c r="J2705" i="6"/>
  <c r="J2706" i="6"/>
  <c r="J2707" i="6"/>
  <c r="J2708" i="6"/>
  <c r="J2709" i="6"/>
  <c r="J2710" i="6"/>
  <c r="J2711" i="6"/>
  <c r="J2712" i="6"/>
  <c r="J2713" i="6"/>
  <c r="J2714" i="6"/>
  <c r="J2715" i="6"/>
  <c r="J2716" i="6"/>
  <c r="J2717" i="6"/>
  <c r="J2718" i="6"/>
  <c r="J2719" i="6"/>
  <c r="J2720" i="6"/>
  <c r="J2721" i="6"/>
  <c r="J2722" i="6"/>
  <c r="J2723" i="6"/>
  <c r="J2724" i="6"/>
  <c r="J2725" i="6"/>
  <c r="J2726" i="6"/>
  <c r="J2727" i="6"/>
  <c r="J2728" i="6"/>
  <c r="J2729" i="6"/>
  <c r="J2730" i="6"/>
  <c r="J2731" i="6"/>
  <c r="J2732" i="6"/>
  <c r="J2733" i="6"/>
  <c r="J2734" i="6"/>
  <c r="J2735" i="6"/>
  <c r="J2736" i="6"/>
  <c r="J2737" i="6"/>
  <c r="J2738" i="6"/>
  <c r="J2739" i="6"/>
  <c r="J2740" i="6"/>
  <c r="J2741" i="6"/>
  <c r="J2742" i="6"/>
  <c r="J2743" i="6"/>
  <c r="J2744" i="6"/>
  <c r="J2745" i="6"/>
  <c r="J2746" i="6"/>
  <c r="J2747" i="6"/>
  <c r="J2748" i="6"/>
  <c r="J2749" i="6"/>
  <c r="J2750" i="6"/>
  <c r="J2751" i="6"/>
  <c r="J2752" i="6"/>
  <c r="J2753" i="6"/>
  <c r="J2754" i="6"/>
  <c r="J2755" i="6"/>
  <c r="J2756" i="6"/>
  <c r="J2757" i="6"/>
  <c r="J2758" i="6"/>
  <c r="J2759" i="6"/>
  <c r="J2760" i="6"/>
  <c r="J2761" i="6"/>
  <c r="J2762" i="6"/>
  <c r="J2763" i="6"/>
  <c r="J2764" i="6"/>
  <c r="J2765" i="6"/>
  <c r="J2766" i="6"/>
  <c r="J2767" i="6"/>
  <c r="J2768" i="6"/>
  <c r="J2769" i="6"/>
  <c r="J2770" i="6"/>
  <c r="J2771" i="6"/>
  <c r="J2772" i="6"/>
  <c r="J2773" i="6"/>
  <c r="J2774" i="6"/>
  <c r="J2775" i="6"/>
  <c r="J2776" i="6"/>
  <c r="J2777" i="6"/>
  <c r="J2778" i="6"/>
  <c r="J2779" i="6"/>
  <c r="J2780" i="6"/>
  <c r="J2781" i="6"/>
  <c r="J2782" i="6"/>
  <c r="J2783" i="6"/>
  <c r="J2784" i="6"/>
  <c r="J2785" i="6"/>
  <c r="J2786" i="6"/>
  <c r="J2787" i="6"/>
  <c r="J2788" i="6"/>
  <c r="J2789" i="6"/>
  <c r="J2790" i="6"/>
  <c r="J2791" i="6"/>
  <c r="J2792" i="6"/>
  <c r="J2793" i="6"/>
  <c r="J2794" i="6"/>
  <c r="J2795" i="6"/>
  <c r="J2796" i="6"/>
  <c r="J2797" i="6"/>
  <c r="J2798" i="6"/>
  <c r="J2799" i="6"/>
  <c r="J2800" i="6"/>
  <c r="J2801" i="6"/>
  <c r="J2802" i="6"/>
  <c r="J2803" i="6"/>
  <c r="J2804" i="6"/>
  <c r="J2805" i="6"/>
  <c r="J2806" i="6"/>
  <c r="J2807" i="6"/>
  <c r="J2808" i="6"/>
  <c r="J2809" i="6"/>
  <c r="J2810" i="6"/>
  <c r="J2811" i="6"/>
  <c r="J2812" i="6"/>
  <c r="J2813" i="6"/>
  <c r="J2814" i="6"/>
  <c r="J2815" i="6"/>
  <c r="J2816" i="6"/>
  <c r="J2817" i="6"/>
  <c r="J2818" i="6"/>
  <c r="J2819" i="6"/>
  <c r="J2820" i="6"/>
  <c r="J2821" i="6"/>
  <c r="J2822" i="6"/>
  <c r="J2823" i="6"/>
  <c r="J2824" i="6"/>
  <c r="J2825" i="6"/>
  <c r="J2826" i="6"/>
  <c r="J2827" i="6"/>
  <c r="J2828" i="6"/>
  <c r="J2829" i="6"/>
  <c r="J2830" i="6"/>
  <c r="J2831" i="6"/>
  <c r="J2832" i="6"/>
  <c r="J2833" i="6"/>
  <c r="J2834" i="6"/>
  <c r="J2835" i="6"/>
  <c r="J2836" i="6"/>
  <c r="J2837" i="6"/>
  <c r="J2838" i="6"/>
  <c r="J2839" i="6"/>
  <c r="J2840" i="6"/>
  <c r="J2841" i="6"/>
  <c r="J2842" i="6"/>
  <c r="J2843" i="6"/>
  <c r="J2844" i="6"/>
  <c r="J2845" i="6"/>
  <c r="J2846" i="6"/>
  <c r="J2847" i="6"/>
  <c r="J2848" i="6"/>
  <c r="J2849" i="6"/>
  <c r="J2850" i="6"/>
  <c r="J2851" i="6"/>
  <c r="J2852" i="6"/>
  <c r="J2853" i="6"/>
  <c r="J2854" i="6"/>
  <c r="J2855" i="6"/>
  <c r="J2856" i="6"/>
  <c r="J2857" i="6"/>
  <c r="J2858" i="6"/>
  <c r="J2859" i="6"/>
  <c r="J2860" i="6"/>
  <c r="J2861" i="6"/>
  <c r="J2862" i="6"/>
  <c r="J2863" i="6"/>
  <c r="J2864" i="6"/>
  <c r="J2865" i="6"/>
  <c r="J2866" i="6"/>
  <c r="J2867" i="6"/>
  <c r="J2868" i="6"/>
  <c r="J2869" i="6"/>
  <c r="J2870" i="6"/>
  <c r="J2871" i="6"/>
  <c r="J2872" i="6"/>
  <c r="J2873" i="6"/>
  <c r="J2874" i="6"/>
  <c r="J2875" i="6"/>
  <c r="J2876" i="6"/>
  <c r="J2877" i="6"/>
  <c r="J2878" i="6"/>
  <c r="J2879" i="6"/>
  <c r="J2880" i="6"/>
  <c r="J2881" i="6"/>
  <c r="J2882" i="6"/>
  <c r="J2883" i="6"/>
  <c r="J2884" i="6"/>
  <c r="J2885" i="6"/>
  <c r="J2886" i="6"/>
  <c r="J2887" i="6"/>
  <c r="J2888" i="6"/>
  <c r="J2889" i="6"/>
  <c r="J2890" i="6"/>
  <c r="J2891" i="6"/>
  <c r="J2892" i="6"/>
  <c r="J2893" i="6"/>
  <c r="J2894" i="6"/>
  <c r="J2895" i="6"/>
  <c r="J2896" i="6"/>
  <c r="J2897" i="6"/>
  <c r="J2898" i="6"/>
  <c r="J2899" i="6"/>
  <c r="J2900" i="6"/>
  <c r="J2901" i="6"/>
  <c r="J2902" i="6"/>
  <c r="J2903" i="6"/>
  <c r="J2904" i="6"/>
  <c r="J2905" i="6"/>
  <c r="J2906" i="6"/>
  <c r="J2907" i="6"/>
  <c r="J2908" i="6"/>
  <c r="J2909" i="6"/>
  <c r="J2910" i="6"/>
  <c r="J2911" i="6"/>
  <c r="J2912" i="6"/>
  <c r="J2913" i="6"/>
  <c r="J2914" i="6"/>
  <c r="J2915" i="6"/>
  <c r="J2916" i="6"/>
  <c r="J2917" i="6"/>
  <c r="J2918" i="6"/>
  <c r="J2919" i="6"/>
  <c r="J2920" i="6"/>
  <c r="J2921" i="6"/>
  <c r="J2922" i="6"/>
  <c r="J2923" i="6"/>
  <c r="J2924" i="6"/>
  <c r="J2925" i="6"/>
  <c r="J2926" i="6"/>
  <c r="J2927" i="6"/>
  <c r="J2928" i="6"/>
  <c r="J2929" i="6"/>
  <c r="J2930" i="6"/>
  <c r="J2931" i="6"/>
  <c r="J2932" i="6"/>
  <c r="J2933" i="6"/>
  <c r="J2934" i="6"/>
  <c r="J2935" i="6"/>
  <c r="J2936" i="6"/>
  <c r="J2937" i="6"/>
  <c r="J2938" i="6"/>
  <c r="J2939" i="6"/>
  <c r="J2940" i="6"/>
  <c r="J2941" i="6"/>
  <c r="J2942" i="6"/>
  <c r="J2943" i="6"/>
  <c r="J2944" i="6"/>
  <c r="J2945" i="6"/>
  <c r="J2946" i="6"/>
  <c r="J2947" i="6"/>
  <c r="J2948" i="6"/>
  <c r="J2949" i="6"/>
  <c r="J2950" i="6"/>
  <c r="J2951" i="6"/>
  <c r="J2952" i="6"/>
  <c r="J2953" i="6"/>
  <c r="J2954" i="6"/>
  <c r="J2955" i="6"/>
  <c r="J2956" i="6"/>
  <c r="J2957" i="6"/>
  <c r="J2958" i="6"/>
  <c r="J2959" i="6"/>
  <c r="J2960" i="6"/>
  <c r="J2961" i="6"/>
  <c r="J2962" i="6"/>
  <c r="J2963" i="6"/>
  <c r="J2964" i="6"/>
  <c r="J2965" i="6"/>
  <c r="J2966" i="6"/>
  <c r="J2967" i="6"/>
  <c r="J2968" i="6"/>
  <c r="J2969" i="6"/>
  <c r="J2970" i="6"/>
  <c r="J2971" i="6"/>
  <c r="J2972" i="6"/>
  <c r="J2973" i="6"/>
  <c r="J2974" i="6"/>
  <c r="J2975" i="6"/>
  <c r="J2976" i="6"/>
  <c r="J2977" i="6"/>
  <c r="J2978" i="6"/>
  <c r="J2979" i="6"/>
  <c r="J2980" i="6"/>
  <c r="J2981" i="6"/>
  <c r="J2982" i="6"/>
  <c r="J2983" i="6"/>
  <c r="J2984" i="6"/>
  <c r="J2985" i="6"/>
  <c r="J2986" i="6"/>
  <c r="J2987" i="6"/>
  <c r="J2988" i="6"/>
  <c r="J2989" i="6"/>
  <c r="J2990" i="6"/>
  <c r="J2991" i="6"/>
  <c r="J2992" i="6"/>
  <c r="J2993" i="6"/>
  <c r="J2994" i="6"/>
  <c r="J2995" i="6"/>
  <c r="J2996" i="6"/>
  <c r="J2997" i="6"/>
  <c r="J2998" i="6"/>
  <c r="J2999" i="6"/>
  <c r="J3000" i="6"/>
  <c r="J3001" i="6"/>
  <c r="J3002" i="6"/>
  <c r="J3003" i="6"/>
  <c r="J3004" i="6"/>
  <c r="J3005" i="6"/>
  <c r="J3006" i="6"/>
  <c r="J3007" i="6"/>
  <c r="J3008" i="6"/>
  <c r="J3009" i="6"/>
  <c r="J3010" i="6"/>
  <c r="J3011" i="6"/>
  <c r="J3012" i="6"/>
  <c r="J3013" i="6"/>
  <c r="J3014" i="6"/>
  <c r="J3015" i="6"/>
  <c r="J3016" i="6"/>
  <c r="J3017" i="6"/>
  <c r="J3018" i="6"/>
  <c r="J3019" i="6"/>
  <c r="J3020" i="6"/>
  <c r="J3021" i="6"/>
  <c r="J3022" i="6"/>
  <c r="J3023" i="6"/>
  <c r="J3024" i="6"/>
  <c r="J3025" i="6"/>
  <c r="J3026" i="6"/>
  <c r="J3027" i="6"/>
  <c r="J3028" i="6"/>
  <c r="J3029" i="6"/>
  <c r="J3030" i="6"/>
  <c r="J3031" i="6"/>
  <c r="J3032" i="6"/>
  <c r="J3033" i="6"/>
  <c r="J3034" i="6"/>
  <c r="J3035" i="6"/>
  <c r="J3036" i="6"/>
  <c r="J3037" i="6"/>
  <c r="J3038" i="6"/>
  <c r="J3039" i="6"/>
  <c r="J3040" i="6"/>
  <c r="J3041" i="6"/>
  <c r="J3042" i="6"/>
  <c r="J3043" i="6"/>
  <c r="J3044" i="6"/>
  <c r="J3045" i="6"/>
  <c r="J3046" i="6"/>
  <c r="J3047" i="6"/>
  <c r="J3048" i="6"/>
  <c r="J3049" i="6"/>
  <c r="J3050" i="6"/>
  <c r="J3051" i="6"/>
  <c r="J3052" i="6"/>
  <c r="J3053" i="6"/>
  <c r="J3054" i="6"/>
  <c r="J3055" i="6"/>
  <c r="J3056" i="6"/>
  <c r="J3057" i="6"/>
  <c r="J3058" i="6"/>
  <c r="J3059" i="6"/>
  <c r="J3060" i="6"/>
  <c r="J3061" i="6"/>
  <c r="J3062" i="6"/>
  <c r="J3063" i="6"/>
  <c r="J3064" i="6"/>
  <c r="J3065" i="6"/>
  <c r="J3066" i="6"/>
  <c r="J3067" i="6"/>
  <c r="J3068" i="6"/>
  <c r="J3069" i="6"/>
  <c r="J3070" i="6"/>
  <c r="J3071" i="6"/>
  <c r="J3072" i="6"/>
  <c r="J3073" i="6"/>
  <c r="J3074" i="6"/>
  <c r="J3075" i="6"/>
  <c r="J3076" i="6"/>
  <c r="J3077" i="6"/>
  <c r="J3078" i="6"/>
  <c r="J3079" i="6"/>
  <c r="J3080" i="6"/>
  <c r="J3081" i="6"/>
  <c r="J3082" i="6"/>
  <c r="J3083" i="6"/>
  <c r="J3084" i="6"/>
  <c r="J3085" i="6"/>
  <c r="J3086" i="6"/>
  <c r="J3087" i="6"/>
  <c r="J3088" i="6"/>
  <c r="J3089" i="6"/>
  <c r="J3090" i="6"/>
  <c r="J3091" i="6"/>
  <c r="J3092" i="6"/>
  <c r="J3093" i="6"/>
  <c r="J3094" i="6"/>
  <c r="J3095" i="6"/>
  <c r="J3096" i="6"/>
  <c r="J3097" i="6"/>
  <c r="J3098" i="6"/>
  <c r="J3099" i="6"/>
  <c r="J3100" i="6"/>
  <c r="J3101" i="6"/>
  <c r="J3102" i="6"/>
  <c r="J3103" i="6"/>
  <c r="J3104" i="6"/>
  <c r="J3105" i="6"/>
  <c r="J3106" i="6"/>
  <c r="J3107" i="6"/>
  <c r="J3108" i="6"/>
  <c r="J3109" i="6"/>
  <c r="J3110" i="6"/>
  <c r="J3111" i="6"/>
  <c r="J3112" i="6"/>
  <c r="J3113" i="6"/>
  <c r="J3114" i="6"/>
  <c r="J3115" i="6"/>
  <c r="J3116" i="6"/>
  <c r="J3117" i="6"/>
  <c r="J3118" i="6"/>
  <c r="J3119" i="6"/>
  <c r="J3120" i="6"/>
  <c r="J3121" i="6"/>
  <c r="J3122" i="6"/>
  <c r="J3123" i="6"/>
  <c r="J3124" i="6"/>
  <c r="J3125" i="6"/>
  <c r="J3126" i="6"/>
  <c r="J3127" i="6"/>
  <c r="J3128" i="6"/>
  <c r="J3129" i="6"/>
  <c r="J3130" i="6"/>
  <c r="J3131" i="6"/>
  <c r="J3132" i="6"/>
  <c r="J3133" i="6"/>
  <c r="J3134" i="6"/>
  <c r="J3135" i="6"/>
  <c r="J3136" i="6"/>
  <c r="J3137" i="6"/>
  <c r="J3138" i="6"/>
  <c r="J3139" i="6"/>
  <c r="J3140" i="6"/>
  <c r="J3141" i="6"/>
  <c r="J3142" i="6"/>
  <c r="J3143" i="6"/>
  <c r="J3144" i="6"/>
  <c r="J3145" i="6"/>
  <c r="J3146" i="6"/>
  <c r="J3147" i="6"/>
  <c r="J3148" i="6"/>
  <c r="J3149" i="6"/>
  <c r="J3150" i="6"/>
  <c r="J3151" i="6"/>
  <c r="J3152" i="6"/>
  <c r="J3153" i="6"/>
  <c r="J3154" i="6"/>
  <c r="J3155" i="6"/>
  <c r="J3156" i="6"/>
  <c r="J3157" i="6"/>
  <c r="J3158" i="6"/>
  <c r="J3159" i="6"/>
  <c r="J3160" i="6"/>
  <c r="J3161" i="6"/>
  <c r="J3162" i="6"/>
  <c r="J3163" i="6"/>
  <c r="J3164" i="6"/>
  <c r="J3165" i="6"/>
  <c r="J3166" i="6"/>
  <c r="J3167" i="6"/>
  <c r="J3168" i="6"/>
  <c r="J3169" i="6"/>
  <c r="J3170" i="6"/>
  <c r="J3171" i="6"/>
  <c r="J3172" i="6"/>
  <c r="J3173" i="6"/>
  <c r="J3174" i="6"/>
  <c r="J3175" i="6"/>
  <c r="J3176" i="6"/>
  <c r="J3177" i="6"/>
  <c r="J3178" i="6"/>
  <c r="J3179" i="6"/>
  <c r="J3180" i="6"/>
  <c r="J3181" i="6"/>
  <c r="J3182" i="6"/>
  <c r="J3183" i="6"/>
  <c r="J3184" i="6"/>
  <c r="J3185" i="6"/>
  <c r="J3186" i="6"/>
  <c r="J3187" i="6"/>
  <c r="J3188" i="6"/>
  <c r="J3189" i="6"/>
  <c r="J3190" i="6"/>
  <c r="J3191" i="6"/>
  <c r="J3192" i="6"/>
  <c r="J3193" i="6"/>
  <c r="J3194" i="6"/>
  <c r="J3195" i="6"/>
  <c r="J3196" i="6"/>
  <c r="J3197" i="6"/>
  <c r="J3198" i="6"/>
  <c r="J3199" i="6"/>
  <c r="J3200" i="6"/>
  <c r="J3201" i="6"/>
  <c r="J3202" i="6"/>
  <c r="J3203" i="6"/>
  <c r="J3204" i="6"/>
  <c r="J3205" i="6"/>
  <c r="J3206" i="6"/>
  <c r="J3207" i="6"/>
  <c r="J3208" i="6"/>
  <c r="J3209" i="6"/>
  <c r="J3210" i="6"/>
  <c r="J3211" i="6"/>
  <c r="J3212" i="6"/>
  <c r="J3213" i="6"/>
  <c r="J3214" i="6"/>
  <c r="J3215" i="6"/>
  <c r="J3216" i="6"/>
  <c r="J3217" i="6"/>
  <c r="J3218" i="6"/>
  <c r="J3219" i="6"/>
  <c r="J3220" i="6"/>
  <c r="J3221" i="6"/>
  <c r="J3222" i="6"/>
  <c r="J3223" i="6"/>
  <c r="J3224" i="6"/>
  <c r="J3225" i="6"/>
  <c r="J3226" i="6"/>
  <c r="J3227" i="6"/>
  <c r="J3228" i="6"/>
  <c r="J3229" i="6"/>
  <c r="J3230" i="6"/>
  <c r="J3231" i="6"/>
  <c r="J3232" i="6"/>
  <c r="J3233" i="6"/>
  <c r="J3234" i="6"/>
  <c r="J3235" i="6"/>
  <c r="J3236" i="6"/>
  <c r="J3237" i="6"/>
  <c r="J3238" i="6"/>
  <c r="J3239" i="6"/>
  <c r="J3240" i="6"/>
  <c r="J3241" i="6"/>
  <c r="J3242" i="6"/>
  <c r="J3243" i="6"/>
  <c r="J3244" i="6"/>
  <c r="J3245" i="6"/>
  <c r="J3246" i="6"/>
  <c r="J3247" i="6"/>
  <c r="J3248" i="6"/>
  <c r="J3249" i="6"/>
  <c r="J3250" i="6"/>
  <c r="J3251" i="6"/>
  <c r="J3252" i="6"/>
  <c r="J3253" i="6"/>
  <c r="J3254" i="6"/>
  <c r="J3255" i="6"/>
  <c r="J3256" i="6"/>
  <c r="J3257" i="6"/>
  <c r="J3258" i="6"/>
  <c r="J3259" i="6"/>
  <c r="J3260" i="6"/>
  <c r="J3261" i="6"/>
  <c r="J3262" i="6"/>
  <c r="J3263" i="6"/>
  <c r="J3264" i="6"/>
  <c r="J3265" i="6"/>
  <c r="J3266" i="6"/>
  <c r="J3267" i="6"/>
  <c r="J3268" i="6"/>
  <c r="J3269" i="6"/>
  <c r="J3270" i="6"/>
  <c r="J3271" i="6"/>
  <c r="J3272" i="6"/>
  <c r="J3273" i="6"/>
  <c r="J3274" i="6"/>
  <c r="J3275" i="6"/>
  <c r="J3276" i="6"/>
  <c r="J3277" i="6"/>
  <c r="J3278" i="6"/>
  <c r="J3279" i="6"/>
  <c r="J3280" i="6"/>
  <c r="J3281" i="6"/>
  <c r="J3282" i="6"/>
  <c r="J3283" i="6"/>
  <c r="J3284" i="6"/>
  <c r="J3285" i="6"/>
  <c r="J3286" i="6"/>
  <c r="J3287" i="6"/>
  <c r="J3288" i="6"/>
  <c r="J3289" i="6"/>
  <c r="J3290" i="6"/>
  <c r="J3291" i="6"/>
  <c r="J3292" i="6"/>
  <c r="J3293" i="6"/>
  <c r="J3294" i="6"/>
  <c r="J3295" i="6"/>
  <c r="J3296" i="6"/>
  <c r="J3297" i="6"/>
  <c r="J3298" i="6"/>
  <c r="J3299" i="6"/>
  <c r="J3300" i="6"/>
  <c r="J3301" i="6"/>
  <c r="J3302" i="6"/>
  <c r="J3303" i="6"/>
  <c r="J3304" i="6"/>
  <c r="J3305" i="6"/>
  <c r="J3306" i="6"/>
  <c r="J3307" i="6"/>
  <c r="J3308" i="6"/>
  <c r="J3309" i="6"/>
  <c r="J3310" i="6"/>
  <c r="J3311" i="6"/>
  <c r="J3312" i="6"/>
  <c r="J3313" i="6"/>
  <c r="J3314" i="6"/>
  <c r="J3315" i="6"/>
  <c r="J3316" i="6"/>
  <c r="J3317" i="6"/>
  <c r="J3318" i="6"/>
  <c r="J3319" i="6"/>
  <c r="J3320" i="6"/>
  <c r="J3321" i="6"/>
  <c r="J3322" i="6"/>
  <c r="J3323" i="6"/>
  <c r="J3324" i="6"/>
  <c r="J3325" i="6"/>
  <c r="J3326" i="6"/>
  <c r="J3327" i="6"/>
  <c r="J3328" i="6"/>
  <c r="J3329" i="6"/>
  <c r="J3330" i="6"/>
  <c r="J3331" i="6"/>
  <c r="J3332" i="6"/>
  <c r="J3333" i="6"/>
  <c r="J3334" i="6"/>
  <c r="J3335" i="6"/>
  <c r="J3336" i="6"/>
  <c r="J3337" i="6"/>
  <c r="J3338" i="6"/>
  <c r="J3339" i="6"/>
  <c r="J3340" i="6"/>
  <c r="J3341" i="6"/>
  <c r="J3342" i="6"/>
  <c r="J3343" i="6"/>
  <c r="J3344" i="6"/>
  <c r="J3345" i="6"/>
  <c r="J3346" i="6"/>
  <c r="J3347" i="6"/>
  <c r="J3348" i="6"/>
  <c r="J3349" i="6"/>
  <c r="J3350" i="6"/>
  <c r="J3351" i="6"/>
  <c r="J3352" i="6"/>
  <c r="J3353" i="6"/>
  <c r="J3354" i="6"/>
  <c r="J3355" i="6"/>
  <c r="J3356" i="6"/>
  <c r="J3357" i="6"/>
  <c r="J3358" i="6"/>
  <c r="J3359" i="6"/>
  <c r="J3360" i="6"/>
  <c r="J3361" i="6"/>
  <c r="J3362" i="6"/>
  <c r="J3363" i="6"/>
  <c r="J3364" i="6"/>
  <c r="J3365" i="6"/>
  <c r="J3366" i="6"/>
  <c r="J3367" i="6"/>
  <c r="J3368" i="6"/>
  <c r="J3369" i="6"/>
  <c r="J3370" i="6"/>
  <c r="J3371" i="6"/>
  <c r="J3372" i="6"/>
  <c r="J3373" i="6"/>
  <c r="J3374" i="6"/>
  <c r="J3375" i="6"/>
  <c r="J3376" i="6"/>
  <c r="J3377" i="6"/>
  <c r="J3378" i="6"/>
  <c r="J3379" i="6"/>
  <c r="J3380" i="6"/>
  <c r="J3381" i="6"/>
  <c r="J3382" i="6"/>
  <c r="J3383" i="6"/>
  <c r="J3384" i="6"/>
  <c r="J3385" i="6"/>
  <c r="J3386" i="6"/>
  <c r="J3387" i="6"/>
  <c r="J3388" i="6"/>
  <c r="J3389" i="6"/>
  <c r="J3390" i="6"/>
  <c r="J3391" i="6"/>
  <c r="J3392" i="6"/>
  <c r="J3393" i="6"/>
  <c r="J3394" i="6"/>
  <c r="J3395" i="6"/>
  <c r="J3396" i="6"/>
  <c r="J3397" i="6"/>
  <c r="J3398" i="6"/>
  <c r="J3399" i="6"/>
  <c r="J3400" i="6"/>
  <c r="J3401" i="6"/>
  <c r="J3402" i="6"/>
  <c r="J3403" i="6"/>
  <c r="J3404" i="6"/>
  <c r="J3405" i="6"/>
  <c r="J3406" i="6"/>
  <c r="J3407" i="6"/>
  <c r="J3408" i="6"/>
  <c r="J3409" i="6"/>
  <c r="J3410" i="6"/>
  <c r="J3411" i="6"/>
  <c r="J3412" i="6"/>
  <c r="J3413" i="6"/>
  <c r="J3414" i="6"/>
  <c r="J3415" i="6"/>
  <c r="J3416" i="6"/>
  <c r="J3417" i="6"/>
  <c r="J3418" i="6"/>
  <c r="J3419" i="6"/>
  <c r="J3420" i="6"/>
  <c r="J3421" i="6"/>
  <c r="J3422" i="6"/>
  <c r="J3423" i="6"/>
  <c r="J3424" i="6"/>
  <c r="J3425" i="6"/>
  <c r="J3426" i="6"/>
  <c r="J3427" i="6"/>
  <c r="J3428" i="6"/>
  <c r="J3429" i="6"/>
  <c r="J3430" i="6"/>
  <c r="J3431" i="6"/>
  <c r="J3432" i="6"/>
  <c r="J3433" i="6"/>
  <c r="J3434" i="6"/>
  <c r="J3435" i="6"/>
  <c r="J3436" i="6"/>
  <c r="J3437" i="6"/>
  <c r="J3438" i="6"/>
  <c r="J3439" i="6"/>
  <c r="J3440" i="6"/>
  <c r="J3441" i="6"/>
  <c r="J3442" i="6"/>
  <c r="J3443" i="6"/>
  <c r="J3444" i="6"/>
  <c r="J3445" i="6"/>
  <c r="J3446" i="6"/>
  <c r="J3447" i="6"/>
  <c r="J3448" i="6"/>
  <c r="J3449" i="6"/>
  <c r="J3450" i="6"/>
  <c r="J3451" i="6"/>
  <c r="J3452" i="6"/>
  <c r="J3453" i="6"/>
  <c r="J3454" i="6"/>
  <c r="J3455" i="6"/>
  <c r="J3456" i="6"/>
  <c r="J3457" i="6"/>
  <c r="J3458" i="6"/>
  <c r="J3459" i="6"/>
  <c r="J3460" i="6"/>
  <c r="J3461" i="6"/>
  <c r="J3462" i="6"/>
  <c r="J3463" i="6"/>
  <c r="J3464" i="6"/>
  <c r="J3465" i="6"/>
  <c r="J3466" i="6"/>
  <c r="J3467" i="6"/>
  <c r="J3468" i="6"/>
  <c r="J3469" i="6"/>
  <c r="J3470" i="6"/>
  <c r="J3471" i="6"/>
  <c r="J3472" i="6"/>
  <c r="J3473" i="6"/>
  <c r="J3474" i="6"/>
  <c r="J3475" i="6"/>
  <c r="J3476" i="6"/>
  <c r="J3477" i="6"/>
  <c r="J3478" i="6"/>
  <c r="J3479" i="6"/>
  <c r="J3480" i="6"/>
  <c r="J3481" i="6"/>
  <c r="J3482" i="6"/>
  <c r="J3483" i="6"/>
  <c r="J3484" i="6"/>
  <c r="J3485" i="6"/>
  <c r="J3486" i="6"/>
  <c r="J3487" i="6"/>
  <c r="J3488" i="6"/>
  <c r="J3489" i="6"/>
  <c r="J3490" i="6"/>
  <c r="J3491" i="6"/>
  <c r="J3492" i="6"/>
  <c r="J3493" i="6"/>
  <c r="J3494" i="6"/>
  <c r="J3495" i="6"/>
  <c r="J3496" i="6"/>
  <c r="J3497" i="6"/>
  <c r="J3498" i="6"/>
  <c r="J3499" i="6"/>
  <c r="J3500" i="6"/>
  <c r="J3501" i="6"/>
  <c r="J3502" i="6"/>
  <c r="J3503" i="6"/>
  <c r="J3504" i="6"/>
  <c r="J3505" i="6"/>
  <c r="J3506" i="6"/>
  <c r="J3507" i="6"/>
  <c r="J3508" i="6"/>
  <c r="J3509" i="6"/>
  <c r="J3510" i="6"/>
  <c r="J3511" i="6"/>
  <c r="J3512" i="6"/>
  <c r="J3513" i="6"/>
  <c r="J3514" i="6"/>
  <c r="J3515" i="6"/>
  <c r="J3516" i="6"/>
  <c r="J3517" i="6"/>
  <c r="J3518" i="6"/>
  <c r="J3519" i="6"/>
  <c r="J3520" i="6"/>
  <c r="J3521" i="6"/>
  <c r="J3522" i="6"/>
  <c r="J3523" i="6"/>
  <c r="J3524" i="6"/>
  <c r="J3525" i="6"/>
  <c r="J3526" i="6"/>
  <c r="J3527" i="6"/>
  <c r="J3528" i="6"/>
  <c r="J3529" i="6"/>
  <c r="J3530" i="6"/>
  <c r="J3531" i="6"/>
  <c r="J3532" i="6"/>
  <c r="J3533" i="6"/>
  <c r="J3534" i="6"/>
  <c r="J3535" i="6"/>
  <c r="J3536" i="6"/>
  <c r="J3537" i="6"/>
  <c r="J3538" i="6"/>
  <c r="J3539" i="6"/>
  <c r="J3540" i="6"/>
  <c r="J3541" i="6"/>
  <c r="J3542" i="6"/>
  <c r="J3543" i="6"/>
  <c r="J3544" i="6"/>
  <c r="J3545" i="6"/>
  <c r="J3546" i="6"/>
  <c r="J3547" i="6"/>
  <c r="J3548" i="6"/>
  <c r="J3549" i="6"/>
  <c r="J3550" i="6"/>
  <c r="J3551" i="6"/>
  <c r="J3552" i="6"/>
  <c r="J3553" i="6"/>
  <c r="J3554" i="6"/>
  <c r="J3555" i="6"/>
  <c r="J3556" i="6"/>
  <c r="J3557" i="6"/>
  <c r="J3558" i="6"/>
  <c r="J3559" i="6"/>
  <c r="J3560" i="6"/>
  <c r="J3561" i="6"/>
  <c r="J3562" i="6"/>
  <c r="J3563" i="6"/>
  <c r="J3564" i="6"/>
  <c r="J3565" i="6"/>
  <c r="J3566" i="6"/>
  <c r="J3567" i="6"/>
  <c r="J3568" i="6"/>
  <c r="J3569" i="6"/>
  <c r="J3570" i="6"/>
  <c r="J3571" i="6"/>
  <c r="J3572" i="6"/>
  <c r="J3573" i="6"/>
  <c r="J3574" i="6"/>
  <c r="J3575" i="6"/>
  <c r="J3576" i="6"/>
  <c r="J3577" i="6"/>
  <c r="J3578" i="6"/>
  <c r="J3579" i="6"/>
  <c r="J3580" i="6"/>
  <c r="J3581" i="6"/>
  <c r="J3582" i="6"/>
  <c r="J3583" i="6"/>
  <c r="J3584" i="6"/>
  <c r="J3585" i="6"/>
  <c r="J3586" i="6"/>
  <c r="J3587" i="6"/>
  <c r="J3588" i="6"/>
  <c r="J3589" i="6"/>
  <c r="J3590" i="6"/>
  <c r="J3591" i="6"/>
  <c r="J3592" i="6"/>
  <c r="J3593" i="6"/>
  <c r="J3594" i="6"/>
  <c r="J3595" i="6"/>
  <c r="J3596" i="6"/>
  <c r="J3597" i="6"/>
  <c r="J3598" i="6"/>
  <c r="J3599" i="6"/>
  <c r="J3600" i="6"/>
  <c r="J3601" i="6"/>
  <c r="J3602" i="6"/>
  <c r="J3603" i="6"/>
  <c r="J3604" i="6"/>
  <c r="J3605" i="6"/>
  <c r="J3606" i="6"/>
  <c r="J3607" i="6"/>
  <c r="J3608" i="6"/>
  <c r="J3609" i="6"/>
  <c r="J3610" i="6"/>
  <c r="J3611" i="6"/>
  <c r="J3612" i="6"/>
  <c r="J3613" i="6"/>
  <c r="J3614" i="6"/>
  <c r="J3615" i="6"/>
  <c r="J3616" i="6"/>
  <c r="J3617" i="6"/>
  <c r="J3618" i="6"/>
  <c r="J3619" i="6"/>
  <c r="J3620" i="6"/>
  <c r="J3621" i="6"/>
  <c r="J3622" i="6"/>
  <c r="J3623" i="6"/>
  <c r="J3624" i="6"/>
  <c r="J3625" i="6"/>
  <c r="J3626" i="6"/>
  <c r="J3627" i="6"/>
  <c r="J3628" i="6"/>
  <c r="J3629" i="6"/>
  <c r="J3630" i="6"/>
  <c r="J3631" i="6"/>
  <c r="J3632" i="6"/>
  <c r="J3633" i="6"/>
  <c r="J3634" i="6"/>
  <c r="J3635" i="6"/>
  <c r="J3636" i="6"/>
  <c r="J3637" i="6"/>
  <c r="J3638" i="6"/>
  <c r="J3639" i="6"/>
  <c r="J3640" i="6"/>
  <c r="J3641" i="6"/>
  <c r="J3642" i="6"/>
  <c r="J3643" i="6"/>
  <c r="J3644" i="6"/>
  <c r="J3645" i="6"/>
  <c r="J3646" i="6"/>
  <c r="J3647" i="6"/>
  <c r="J3648" i="6"/>
  <c r="J3649" i="6"/>
  <c r="J3650" i="6"/>
  <c r="J3651" i="6"/>
  <c r="J3652" i="6"/>
  <c r="J3653" i="6"/>
  <c r="J3654" i="6"/>
  <c r="J3655" i="6"/>
  <c r="J3656" i="6"/>
  <c r="J3657" i="6"/>
  <c r="J3658" i="6"/>
  <c r="J3659" i="6"/>
  <c r="J3660" i="6"/>
  <c r="J3661" i="6"/>
  <c r="J3662" i="6"/>
  <c r="J3663" i="6"/>
  <c r="J3664" i="6"/>
  <c r="J3665" i="6"/>
  <c r="J3666" i="6"/>
  <c r="J3667" i="6"/>
  <c r="J3668" i="6"/>
  <c r="J3669" i="6"/>
  <c r="J3670" i="6"/>
  <c r="J3671" i="6"/>
  <c r="J3672" i="6"/>
  <c r="J3673" i="6"/>
  <c r="J3674" i="6"/>
  <c r="J3675" i="6"/>
  <c r="J3676" i="6"/>
  <c r="J3677" i="6"/>
  <c r="J3678" i="6"/>
  <c r="J3679" i="6"/>
  <c r="J3680" i="6"/>
  <c r="J3681" i="6"/>
  <c r="J3682" i="6"/>
  <c r="J3683" i="6"/>
  <c r="J3684" i="6"/>
  <c r="J3685" i="6"/>
  <c r="J3686" i="6"/>
  <c r="J3687" i="6"/>
  <c r="J3688" i="6"/>
  <c r="J3689" i="6"/>
  <c r="J3690" i="6"/>
  <c r="J3691" i="6"/>
  <c r="J3692" i="6"/>
  <c r="J3693" i="6"/>
  <c r="J3694" i="6"/>
  <c r="J3695" i="6"/>
  <c r="J3696" i="6"/>
  <c r="J3697" i="6"/>
  <c r="J3698" i="6"/>
  <c r="J3699" i="6"/>
  <c r="J3700" i="6"/>
  <c r="J3701" i="6"/>
  <c r="J3702" i="6"/>
  <c r="J3703" i="6"/>
  <c r="J3704" i="6"/>
  <c r="J3705" i="6"/>
  <c r="J3706" i="6"/>
  <c r="J3707" i="6"/>
  <c r="J3708" i="6"/>
  <c r="J3709" i="6"/>
  <c r="J3710" i="6"/>
  <c r="J3711" i="6"/>
  <c r="J3712" i="6"/>
  <c r="J3713" i="6"/>
  <c r="J3714" i="6"/>
  <c r="J3715" i="6"/>
  <c r="J3716" i="6"/>
  <c r="J3717" i="6"/>
  <c r="J3718" i="6"/>
  <c r="J3719" i="6"/>
  <c r="J3720" i="6"/>
  <c r="J3721" i="6"/>
  <c r="J3722" i="6"/>
  <c r="J3723" i="6"/>
  <c r="J3724" i="6"/>
  <c r="J3725" i="6"/>
  <c r="J3726" i="6"/>
  <c r="J3727" i="6"/>
  <c r="J3728" i="6"/>
  <c r="J3729" i="6"/>
  <c r="J3730" i="6"/>
  <c r="J3731" i="6"/>
  <c r="J3732" i="6"/>
  <c r="J3733" i="6"/>
  <c r="J3734" i="6"/>
  <c r="J3735" i="6"/>
  <c r="J3736" i="6"/>
  <c r="J3737" i="6"/>
  <c r="J3738" i="6"/>
  <c r="J3739" i="6"/>
  <c r="J3740" i="6"/>
  <c r="J3741" i="6"/>
  <c r="J3742" i="6"/>
  <c r="J3743" i="6"/>
  <c r="J3744" i="6"/>
  <c r="J3745" i="6"/>
  <c r="J3746" i="6"/>
  <c r="J3747" i="6"/>
  <c r="J3748" i="6"/>
  <c r="J3749" i="6"/>
  <c r="J3750" i="6"/>
  <c r="J3751" i="6"/>
  <c r="J3752" i="6"/>
  <c r="J3753" i="6"/>
  <c r="J3754" i="6"/>
  <c r="J3755" i="6"/>
  <c r="J3756" i="6"/>
  <c r="J3757" i="6"/>
  <c r="J3758" i="6"/>
  <c r="J3759" i="6"/>
  <c r="J3760" i="6"/>
  <c r="J3761" i="6"/>
  <c r="J3762" i="6"/>
  <c r="J3763" i="6"/>
  <c r="J3764" i="6"/>
  <c r="J3765" i="6"/>
  <c r="J3766" i="6"/>
  <c r="J3767" i="6"/>
  <c r="J3768" i="6"/>
  <c r="J3769" i="6"/>
  <c r="J3770" i="6"/>
  <c r="J3771" i="6"/>
  <c r="J3772" i="6"/>
  <c r="J3773" i="6"/>
  <c r="J3774" i="6"/>
  <c r="J3775" i="6"/>
  <c r="J3776" i="6"/>
  <c r="J3777" i="6"/>
  <c r="J3778" i="6"/>
  <c r="J3779" i="6"/>
  <c r="J3780" i="6"/>
  <c r="J3781" i="6"/>
  <c r="J3782" i="6"/>
  <c r="J3783" i="6"/>
  <c r="J3784" i="6"/>
  <c r="J3785" i="6"/>
  <c r="J3786" i="6"/>
  <c r="J3787" i="6"/>
  <c r="J3788" i="6"/>
  <c r="J3789" i="6"/>
  <c r="J3790" i="6"/>
  <c r="J3791" i="6"/>
  <c r="J3792" i="6"/>
  <c r="J3793" i="6"/>
  <c r="J3794" i="6"/>
  <c r="J3795" i="6"/>
  <c r="J3796" i="6"/>
  <c r="J3797" i="6"/>
  <c r="J3798" i="6"/>
  <c r="J3799" i="6"/>
  <c r="J3800" i="6"/>
  <c r="J3801" i="6"/>
  <c r="J3802" i="6"/>
  <c r="J3803" i="6"/>
  <c r="J3804" i="6"/>
  <c r="J3805" i="6"/>
  <c r="J3806" i="6"/>
  <c r="J3807" i="6"/>
  <c r="J3808" i="6"/>
  <c r="J3809" i="6"/>
  <c r="J3810" i="6"/>
  <c r="J3811" i="6"/>
  <c r="J3812" i="6"/>
  <c r="J3813" i="6"/>
  <c r="J3814" i="6"/>
  <c r="J3815" i="6"/>
  <c r="J3816" i="6"/>
  <c r="J3817" i="6"/>
  <c r="J3818" i="6"/>
  <c r="J3819" i="6"/>
  <c r="J3820" i="6"/>
  <c r="J3821" i="6"/>
  <c r="J3822" i="6"/>
  <c r="J3823" i="6"/>
  <c r="J3824" i="6"/>
  <c r="J3825" i="6"/>
  <c r="J3826" i="6"/>
  <c r="J3827" i="6"/>
  <c r="J3828" i="6"/>
  <c r="J3829" i="6"/>
  <c r="J3830" i="6"/>
  <c r="J3831" i="6"/>
  <c r="J3832" i="6"/>
  <c r="J3833" i="6"/>
  <c r="J3834" i="6"/>
  <c r="J3835" i="6"/>
  <c r="J3836" i="6"/>
  <c r="J3837" i="6"/>
  <c r="J3838" i="6"/>
  <c r="J3839" i="6"/>
  <c r="J3840" i="6"/>
  <c r="J3841" i="6"/>
  <c r="J3842" i="6"/>
  <c r="J3843" i="6"/>
  <c r="J3844" i="6"/>
  <c r="J3845" i="6"/>
  <c r="J3846" i="6"/>
  <c r="J3847" i="6"/>
  <c r="J3848" i="6"/>
  <c r="J3849" i="6"/>
  <c r="J3850" i="6"/>
  <c r="J3851" i="6"/>
  <c r="J3852" i="6"/>
  <c r="J3853" i="6"/>
  <c r="J3854" i="6"/>
  <c r="J3855" i="6"/>
  <c r="J3856" i="6"/>
  <c r="J3857" i="6"/>
  <c r="J3858" i="6"/>
  <c r="J3859" i="6"/>
  <c r="J3860" i="6"/>
  <c r="J3861" i="6"/>
  <c r="J3862" i="6"/>
  <c r="J3863" i="6"/>
  <c r="J3864" i="6"/>
  <c r="J3865" i="6"/>
  <c r="J3866" i="6"/>
  <c r="J3867" i="6"/>
  <c r="J3868" i="6"/>
  <c r="J3869" i="6"/>
  <c r="J3870" i="6"/>
  <c r="J3871" i="6"/>
  <c r="J3872" i="6"/>
  <c r="J3873" i="6"/>
  <c r="J3874" i="6"/>
  <c r="J3875" i="6"/>
  <c r="J3876" i="6"/>
  <c r="J3877" i="6"/>
  <c r="J3878" i="6"/>
  <c r="J3879" i="6"/>
  <c r="J3880" i="6"/>
  <c r="J3881" i="6"/>
  <c r="J3882" i="6"/>
  <c r="J3883" i="6"/>
  <c r="J3884" i="6"/>
  <c r="J3885" i="6"/>
  <c r="J3886" i="6"/>
  <c r="J3887" i="6"/>
  <c r="J3888" i="6"/>
  <c r="J3889" i="6"/>
  <c r="J3890" i="6"/>
  <c r="J3891" i="6"/>
  <c r="J3892" i="6"/>
  <c r="J3893" i="6"/>
  <c r="J3894" i="6"/>
  <c r="J3895" i="6"/>
  <c r="J3896" i="6"/>
  <c r="J3897" i="6"/>
  <c r="J3898" i="6"/>
  <c r="J3899" i="6"/>
  <c r="J3900" i="6"/>
  <c r="J3901" i="6"/>
  <c r="J3902" i="6"/>
  <c r="J3903" i="6"/>
  <c r="J3904" i="6"/>
  <c r="J3905" i="6"/>
  <c r="J3906" i="6"/>
  <c r="J3907" i="6"/>
  <c r="J3908" i="6"/>
  <c r="J3909" i="6"/>
  <c r="J3910" i="6"/>
  <c r="J3911" i="6"/>
  <c r="J3912" i="6"/>
  <c r="J3913" i="6"/>
  <c r="J3914" i="6"/>
  <c r="J3915" i="6"/>
  <c r="J3916" i="6"/>
  <c r="J3917" i="6"/>
  <c r="J3918" i="6"/>
  <c r="J3919" i="6"/>
  <c r="J3920" i="6"/>
  <c r="J3921" i="6"/>
  <c r="J3922" i="6"/>
  <c r="J3923" i="6"/>
  <c r="J3924" i="6"/>
  <c r="J3925" i="6"/>
  <c r="J3926" i="6"/>
  <c r="J3927" i="6"/>
  <c r="J3928" i="6"/>
  <c r="J3929" i="6"/>
  <c r="J3930" i="6"/>
  <c r="J3931" i="6"/>
  <c r="J3932" i="6"/>
  <c r="J3933" i="6"/>
  <c r="J3934" i="6"/>
  <c r="J3935" i="6"/>
  <c r="J3936" i="6"/>
  <c r="J3937" i="6"/>
  <c r="J3938" i="6"/>
  <c r="J3939" i="6"/>
  <c r="J3940" i="6"/>
  <c r="J3941" i="6"/>
  <c r="J3942" i="6"/>
  <c r="J3943" i="6"/>
  <c r="J3944" i="6"/>
  <c r="J3945" i="6"/>
  <c r="J3946" i="6"/>
  <c r="J3947" i="6"/>
  <c r="J3948" i="6"/>
  <c r="J3949" i="6"/>
  <c r="J3950" i="6"/>
  <c r="J3951" i="6"/>
  <c r="J3952" i="6"/>
  <c r="J3953" i="6"/>
  <c r="J3954" i="6"/>
  <c r="J3955" i="6"/>
  <c r="J3956" i="6"/>
  <c r="J3957" i="6"/>
  <c r="J3958" i="6"/>
  <c r="J3959" i="6"/>
  <c r="J3960" i="6"/>
  <c r="J3961" i="6"/>
  <c r="J3962" i="6"/>
  <c r="J3963" i="6"/>
  <c r="J3964" i="6"/>
  <c r="J3965" i="6"/>
  <c r="J3966" i="6"/>
  <c r="J3967" i="6"/>
  <c r="J3968" i="6"/>
  <c r="J3969" i="6"/>
  <c r="J3970" i="6"/>
  <c r="J3971" i="6"/>
  <c r="J3972" i="6"/>
  <c r="J3973" i="6"/>
  <c r="J3974" i="6"/>
  <c r="J3975" i="6"/>
  <c r="J3976" i="6"/>
  <c r="J3977" i="6"/>
  <c r="J3978" i="6"/>
  <c r="J3979" i="6"/>
  <c r="J3980" i="6"/>
  <c r="J3981" i="6"/>
  <c r="J3982" i="6"/>
  <c r="J3983" i="6"/>
  <c r="J3984" i="6"/>
  <c r="J3985" i="6"/>
  <c r="J3986" i="6"/>
  <c r="J3987" i="6"/>
  <c r="J3988" i="6"/>
  <c r="J3989" i="6"/>
  <c r="J3990" i="6"/>
  <c r="J3991" i="6"/>
  <c r="J3992" i="6"/>
  <c r="J3993" i="6"/>
  <c r="J3994" i="6"/>
  <c r="J3995" i="6"/>
  <c r="J3996" i="6"/>
  <c r="J3997" i="6"/>
  <c r="J3998" i="6"/>
  <c r="J3999" i="6"/>
  <c r="J4000" i="6"/>
  <c r="J4001" i="6"/>
  <c r="J4002" i="6"/>
  <c r="J4003" i="6"/>
  <c r="J4004" i="6"/>
  <c r="J4005" i="6"/>
  <c r="J4006" i="6"/>
  <c r="J4007" i="6"/>
  <c r="J4008" i="6"/>
  <c r="J4009" i="6"/>
  <c r="J4010" i="6"/>
  <c r="J4011" i="6"/>
  <c r="J4012" i="6"/>
  <c r="J4013" i="6"/>
  <c r="J4014" i="6"/>
  <c r="J4015" i="6"/>
  <c r="J4016" i="6"/>
  <c r="J4017" i="6"/>
  <c r="J4018" i="6"/>
  <c r="J4019" i="6"/>
  <c r="J4020" i="6"/>
  <c r="J4021" i="6"/>
  <c r="J4022" i="6"/>
  <c r="J4023" i="6"/>
  <c r="J4024" i="6"/>
  <c r="J4025" i="6"/>
  <c r="J4026" i="6"/>
  <c r="J4027" i="6"/>
  <c r="J4028" i="6"/>
  <c r="J4029" i="6"/>
  <c r="J4030" i="6"/>
  <c r="J4031" i="6"/>
  <c r="J4032" i="6"/>
  <c r="J4033" i="6"/>
  <c r="J4034" i="6"/>
  <c r="J4035" i="6"/>
  <c r="J4036" i="6"/>
  <c r="J4037" i="6"/>
  <c r="J4038" i="6"/>
  <c r="J4039" i="6"/>
  <c r="J4040" i="6"/>
  <c r="J4041" i="6"/>
  <c r="J4042" i="6"/>
  <c r="J4043" i="6"/>
  <c r="J4044" i="6"/>
  <c r="J4045" i="6"/>
  <c r="J4046" i="6"/>
  <c r="J4047" i="6"/>
  <c r="J4048" i="6"/>
  <c r="J4049" i="6"/>
  <c r="J4050" i="6"/>
  <c r="J4051" i="6"/>
  <c r="J4052" i="6"/>
  <c r="J4053" i="6"/>
  <c r="J4054" i="6"/>
  <c r="J4055" i="6"/>
  <c r="J4056" i="6"/>
  <c r="J4057" i="6"/>
  <c r="J4058" i="6"/>
  <c r="J4059" i="6"/>
  <c r="J4060" i="6"/>
  <c r="J4061" i="6"/>
  <c r="J4062" i="6"/>
  <c r="J4063" i="6"/>
  <c r="J4064" i="6"/>
  <c r="J4065" i="6"/>
  <c r="J4066" i="6"/>
  <c r="J4067" i="6"/>
  <c r="J4068" i="6"/>
  <c r="J4069" i="6"/>
  <c r="J4070" i="6"/>
  <c r="J4071" i="6"/>
  <c r="J4072" i="6"/>
  <c r="J4073" i="6"/>
  <c r="J4074" i="6"/>
  <c r="J4075" i="6"/>
  <c r="J4076" i="6"/>
  <c r="J4077" i="6"/>
  <c r="J4078" i="6"/>
  <c r="J4079" i="6"/>
  <c r="J4080" i="6"/>
  <c r="J4081" i="6"/>
  <c r="J4082" i="6"/>
  <c r="J4083" i="6"/>
  <c r="J4084" i="6"/>
  <c r="J4085" i="6"/>
  <c r="J4086" i="6"/>
  <c r="J4087" i="6"/>
  <c r="J4088" i="6"/>
  <c r="J4089" i="6"/>
  <c r="J4090" i="6"/>
  <c r="J4091" i="6"/>
  <c r="J4092" i="6"/>
  <c r="J4093" i="6"/>
  <c r="J4094" i="6"/>
  <c r="J4095" i="6"/>
  <c r="J4096" i="6"/>
  <c r="J4097" i="6"/>
  <c r="J4098" i="6"/>
  <c r="J4099" i="6"/>
  <c r="J4100" i="6"/>
  <c r="J4101" i="6"/>
  <c r="J4102" i="6"/>
  <c r="J4103" i="6"/>
  <c r="J4104" i="6"/>
  <c r="J4105" i="6"/>
  <c r="J4106" i="6"/>
  <c r="J4107" i="6"/>
  <c r="J4108" i="6"/>
  <c r="J4109" i="6"/>
  <c r="J4110" i="6"/>
  <c r="J4111" i="6"/>
  <c r="J4112" i="6"/>
  <c r="J4113" i="6"/>
  <c r="J4114" i="6"/>
  <c r="J4115" i="6"/>
  <c r="J4116" i="6"/>
  <c r="J4117" i="6"/>
  <c r="J4118" i="6"/>
  <c r="J4119" i="6"/>
  <c r="J4120" i="6"/>
  <c r="J4121" i="6"/>
  <c r="J4122" i="6"/>
  <c r="J4123" i="6"/>
  <c r="J4124" i="6"/>
  <c r="J4125" i="6"/>
  <c r="J4126" i="6"/>
  <c r="J4127" i="6"/>
  <c r="J4128" i="6"/>
  <c r="J4129" i="6"/>
  <c r="J4130" i="6"/>
  <c r="J4131" i="6"/>
  <c r="J4132" i="6"/>
  <c r="J4133" i="6"/>
  <c r="J4134" i="6"/>
  <c r="J4135" i="6"/>
  <c r="J4136" i="6"/>
  <c r="J4137" i="6"/>
  <c r="J4138" i="6"/>
  <c r="J4139" i="6"/>
  <c r="J4140" i="6"/>
  <c r="J4141" i="6"/>
  <c r="J4142" i="6"/>
  <c r="J4143" i="6"/>
  <c r="J4144" i="6"/>
  <c r="J4145" i="6"/>
  <c r="J4146" i="6"/>
  <c r="J4147" i="6"/>
  <c r="J4148" i="6"/>
  <c r="J4149" i="6"/>
  <c r="J4150" i="6"/>
  <c r="J4151" i="6"/>
  <c r="J4152" i="6"/>
  <c r="J4153" i="6"/>
  <c r="J4154" i="6"/>
  <c r="J4155" i="6"/>
  <c r="J4156" i="6"/>
  <c r="J4157" i="6"/>
  <c r="J4158" i="6"/>
  <c r="J4159" i="6"/>
  <c r="J4160" i="6"/>
  <c r="J4161" i="6"/>
  <c r="J4162" i="6"/>
  <c r="J4163" i="6"/>
  <c r="J4164" i="6"/>
  <c r="J4165" i="6"/>
  <c r="J4166" i="6"/>
  <c r="J4167" i="6"/>
  <c r="J4168" i="6"/>
  <c r="J4169" i="6"/>
  <c r="J4170" i="6"/>
  <c r="J4171" i="6"/>
  <c r="J4172" i="6"/>
  <c r="J4173" i="6"/>
  <c r="J4174" i="6"/>
  <c r="J4175" i="6"/>
  <c r="J4176" i="6"/>
  <c r="J4177" i="6"/>
  <c r="J4178" i="6"/>
  <c r="J4179" i="6"/>
  <c r="J4180" i="6"/>
  <c r="J4181" i="6"/>
  <c r="J4182" i="6"/>
  <c r="J4183" i="6"/>
  <c r="J4184" i="6"/>
  <c r="J4185" i="6"/>
  <c r="J4186" i="6"/>
  <c r="J4187" i="6"/>
  <c r="J4188" i="6"/>
  <c r="J4189" i="6"/>
  <c r="J4190" i="6"/>
  <c r="J4191" i="6"/>
  <c r="J4192" i="6"/>
  <c r="J4193" i="6"/>
  <c r="J4194" i="6"/>
  <c r="J4195" i="6"/>
  <c r="J4196" i="6"/>
  <c r="J4197" i="6"/>
  <c r="J4198" i="6"/>
  <c r="J4199" i="6"/>
  <c r="J4200" i="6"/>
  <c r="J4201" i="6"/>
  <c r="J4202" i="6"/>
  <c r="J4203" i="6"/>
  <c r="J4204" i="6"/>
  <c r="J4205" i="6"/>
  <c r="J4206" i="6"/>
  <c r="J4207" i="6"/>
  <c r="J4208" i="6"/>
  <c r="J4209" i="6"/>
  <c r="J4210" i="6"/>
  <c r="J4211" i="6"/>
  <c r="J4212" i="6"/>
  <c r="J4213" i="6"/>
  <c r="J4214" i="6"/>
  <c r="J4215" i="6"/>
  <c r="J4216" i="6"/>
  <c r="J4217" i="6"/>
  <c r="J4218" i="6"/>
  <c r="J4219" i="6"/>
  <c r="J4220" i="6"/>
  <c r="J4221" i="6"/>
  <c r="J4222" i="6"/>
  <c r="J4223" i="6"/>
  <c r="J4224" i="6"/>
  <c r="J4225" i="6"/>
  <c r="J4226" i="6"/>
  <c r="J4227" i="6"/>
  <c r="J4228" i="6"/>
  <c r="J4229" i="6"/>
  <c r="J4230" i="6"/>
  <c r="J4231" i="6"/>
  <c r="J4232" i="6"/>
  <c r="J4233" i="6"/>
  <c r="J4234" i="6"/>
  <c r="J4235" i="6"/>
  <c r="J4236" i="6"/>
  <c r="J4237" i="6"/>
  <c r="J4238" i="6"/>
  <c r="J4239" i="6"/>
  <c r="J4240" i="6"/>
  <c r="J4241" i="6"/>
  <c r="J4242" i="6"/>
  <c r="J4243" i="6"/>
  <c r="J4244" i="6"/>
  <c r="J4245" i="6"/>
  <c r="J4246" i="6"/>
  <c r="J4247" i="6"/>
  <c r="J4248" i="6"/>
  <c r="J4249" i="6"/>
  <c r="J4250" i="6"/>
  <c r="J4251" i="6"/>
  <c r="J4252" i="6"/>
  <c r="J4253" i="6"/>
  <c r="J4254" i="6"/>
  <c r="J4255" i="6"/>
  <c r="J4256" i="6"/>
  <c r="J4257" i="6"/>
  <c r="J4258" i="6"/>
  <c r="J4259" i="6"/>
  <c r="J4260" i="6"/>
  <c r="J4261" i="6"/>
  <c r="J4262" i="6"/>
  <c r="J4263" i="6"/>
  <c r="J4264" i="6"/>
  <c r="J4265" i="6"/>
  <c r="J4266" i="6"/>
  <c r="J4267" i="6"/>
  <c r="J4268" i="6"/>
  <c r="J4269" i="6"/>
  <c r="J4270" i="6"/>
  <c r="J4271" i="6"/>
  <c r="J4272" i="6"/>
  <c r="J4273" i="6"/>
  <c r="J4274" i="6"/>
  <c r="J4275" i="6"/>
  <c r="J4276" i="6"/>
  <c r="J4277" i="6"/>
  <c r="J4278" i="6"/>
  <c r="J4279" i="6"/>
  <c r="J4280" i="6"/>
  <c r="J4281" i="6"/>
  <c r="J4282" i="6"/>
  <c r="J4283" i="6"/>
  <c r="J4284" i="6"/>
  <c r="J4285" i="6"/>
  <c r="J4286" i="6"/>
  <c r="J4287" i="6"/>
  <c r="J4288" i="6"/>
  <c r="J4289" i="6"/>
  <c r="J4290" i="6"/>
  <c r="J4291" i="6"/>
  <c r="J4292" i="6"/>
  <c r="J4293" i="6"/>
  <c r="J4294" i="6"/>
  <c r="J4295" i="6"/>
  <c r="J4296" i="6"/>
  <c r="J4297" i="6"/>
  <c r="J4298" i="6"/>
  <c r="J4299" i="6"/>
  <c r="J4300" i="6"/>
  <c r="J4301" i="6"/>
  <c r="J4302" i="6"/>
  <c r="J4303" i="6"/>
  <c r="J4304" i="6"/>
  <c r="J4305" i="6"/>
  <c r="J4306" i="6"/>
  <c r="J4307" i="6"/>
  <c r="J4308" i="6"/>
  <c r="J4309" i="6"/>
  <c r="J4310" i="6"/>
  <c r="J4311" i="6"/>
  <c r="J4312" i="6"/>
  <c r="J4313" i="6"/>
  <c r="J4314" i="6"/>
  <c r="J4315" i="6"/>
  <c r="J4316" i="6"/>
  <c r="J4317" i="6"/>
  <c r="J4318" i="6"/>
  <c r="J4319" i="6"/>
  <c r="J4320" i="6"/>
  <c r="J4321" i="6"/>
  <c r="J4322" i="6"/>
  <c r="J4323" i="6"/>
  <c r="J4324" i="6"/>
  <c r="J4325" i="6"/>
  <c r="J4326" i="6"/>
  <c r="J4327" i="6"/>
  <c r="J4328" i="6"/>
  <c r="J4329" i="6"/>
  <c r="J4330" i="6"/>
  <c r="J4331" i="6"/>
  <c r="J4332" i="6"/>
  <c r="J4333" i="6"/>
  <c r="J4334" i="6"/>
  <c r="J4335" i="6"/>
  <c r="J4336" i="6"/>
  <c r="J4337" i="6"/>
  <c r="J4338" i="6"/>
  <c r="J4339" i="6"/>
  <c r="J4340" i="6"/>
  <c r="J4341" i="6"/>
  <c r="J4342" i="6"/>
  <c r="J4343" i="6"/>
  <c r="J4344" i="6"/>
  <c r="J4345" i="6"/>
  <c r="J4346" i="6"/>
  <c r="J4347" i="6"/>
  <c r="J4348" i="6"/>
  <c r="J4349" i="6"/>
  <c r="J4350" i="6"/>
  <c r="J4351" i="6"/>
  <c r="J4352" i="6"/>
  <c r="J4353" i="6"/>
  <c r="J4354" i="6"/>
  <c r="J4355" i="6"/>
  <c r="J4356" i="6"/>
  <c r="J4357" i="6"/>
  <c r="J4358" i="6"/>
  <c r="J4359" i="6"/>
  <c r="J4360" i="6"/>
  <c r="J4361" i="6"/>
  <c r="J4362" i="6"/>
  <c r="J4363" i="6"/>
  <c r="J4364" i="6"/>
  <c r="J4365" i="6"/>
  <c r="J4366" i="6"/>
  <c r="J4367" i="6"/>
  <c r="J4368" i="6"/>
  <c r="J4369" i="6"/>
  <c r="J4370" i="6"/>
  <c r="J4371" i="6"/>
  <c r="J4372" i="6"/>
  <c r="J4373" i="6"/>
  <c r="J4374" i="6"/>
  <c r="J4375" i="6"/>
  <c r="J4376" i="6"/>
  <c r="J4377" i="6"/>
  <c r="J4378" i="6"/>
  <c r="J4379" i="6"/>
  <c r="J4380" i="6"/>
  <c r="J4381" i="6"/>
  <c r="J4382" i="6"/>
  <c r="J4383" i="6"/>
  <c r="J4384" i="6"/>
  <c r="J4385" i="6"/>
  <c r="J4386" i="6"/>
  <c r="J4387" i="6"/>
  <c r="J4388" i="6"/>
  <c r="J4389" i="6"/>
  <c r="J4390" i="6"/>
  <c r="J4391" i="6"/>
  <c r="J4392" i="6"/>
  <c r="J4393" i="6"/>
  <c r="J4394" i="6"/>
  <c r="J4395" i="6"/>
  <c r="J4396" i="6"/>
  <c r="J4397" i="6"/>
  <c r="J4398" i="6"/>
  <c r="J4399" i="6"/>
  <c r="J4400" i="6"/>
  <c r="J4401" i="6"/>
  <c r="J4402" i="6"/>
  <c r="J4403" i="6"/>
  <c r="J4404" i="6"/>
  <c r="J4405" i="6"/>
  <c r="J4406" i="6"/>
  <c r="J4407" i="6"/>
  <c r="J4408" i="6"/>
  <c r="J4409" i="6"/>
  <c r="J4410" i="6"/>
  <c r="J4411" i="6"/>
  <c r="J4412" i="6"/>
  <c r="J4413" i="6"/>
  <c r="J4414" i="6"/>
  <c r="J4415" i="6"/>
  <c r="J4416" i="6"/>
  <c r="J4417" i="6"/>
  <c r="J4418" i="6"/>
  <c r="J4419" i="6"/>
  <c r="J4420" i="6"/>
  <c r="J4421" i="6"/>
  <c r="J4422" i="6"/>
  <c r="J4423" i="6"/>
  <c r="J4424" i="6"/>
  <c r="J4425" i="6"/>
  <c r="J4426" i="6"/>
  <c r="J4427" i="6"/>
  <c r="J4428" i="6"/>
  <c r="J4429" i="6"/>
  <c r="J4430" i="6"/>
  <c r="J4431" i="6"/>
  <c r="J4432" i="6"/>
  <c r="J4433" i="6"/>
  <c r="J4434" i="6"/>
  <c r="J4435" i="6"/>
  <c r="J4436" i="6"/>
  <c r="J4437" i="6"/>
  <c r="J4438" i="6"/>
  <c r="J4439" i="6"/>
  <c r="J4440" i="6"/>
  <c r="J4441" i="6"/>
  <c r="J4442" i="6"/>
  <c r="J4443" i="6"/>
  <c r="J4444" i="6"/>
  <c r="J4445" i="6"/>
  <c r="J4446" i="6"/>
  <c r="J4447" i="6"/>
  <c r="J4448" i="6"/>
  <c r="J4449" i="6"/>
  <c r="J4450" i="6"/>
  <c r="J4451" i="6"/>
  <c r="J4452" i="6"/>
  <c r="J4453" i="6"/>
  <c r="J4454" i="6"/>
  <c r="J4455" i="6"/>
  <c r="J4456" i="6"/>
  <c r="J4457" i="6"/>
  <c r="J4458" i="6"/>
  <c r="J4459" i="6"/>
  <c r="J4460" i="6"/>
  <c r="J4461" i="6"/>
  <c r="J4462" i="6"/>
  <c r="J4463" i="6"/>
  <c r="J4464" i="6"/>
  <c r="J4465" i="6"/>
  <c r="J4466" i="6"/>
  <c r="J4467" i="6"/>
  <c r="J4468" i="6"/>
  <c r="J4469" i="6"/>
  <c r="J4470" i="6"/>
  <c r="J4471" i="6"/>
  <c r="J4472" i="6"/>
  <c r="J4473" i="6"/>
  <c r="J4474" i="6"/>
  <c r="J4475" i="6"/>
  <c r="J4476" i="6"/>
  <c r="J4477" i="6"/>
  <c r="J4478" i="6"/>
  <c r="J4479" i="6"/>
  <c r="J4480" i="6"/>
  <c r="J4481" i="6"/>
  <c r="J4482" i="6"/>
  <c r="J4483" i="6"/>
  <c r="J4484" i="6"/>
  <c r="J4485" i="6"/>
  <c r="J4486" i="6"/>
  <c r="J4487" i="6"/>
  <c r="J4488" i="6"/>
  <c r="J4489" i="6"/>
  <c r="J4490" i="6"/>
  <c r="J4491" i="6"/>
  <c r="J4492" i="6"/>
  <c r="J4493" i="6"/>
  <c r="J4494" i="6"/>
  <c r="J4495" i="6"/>
  <c r="J4496" i="6"/>
  <c r="J4497" i="6"/>
  <c r="J4498" i="6"/>
  <c r="J4499" i="6"/>
  <c r="J4500" i="6"/>
  <c r="J4501" i="6"/>
  <c r="J4502" i="6"/>
  <c r="J4503" i="6"/>
  <c r="J4504" i="6"/>
  <c r="J4505" i="6"/>
  <c r="J4506" i="6"/>
  <c r="J4507" i="6"/>
  <c r="J4508" i="6"/>
  <c r="J4509" i="6"/>
  <c r="J4510" i="6"/>
  <c r="J4511" i="6"/>
  <c r="J4512" i="6"/>
  <c r="J4513" i="6"/>
  <c r="J4514" i="6"/>
  <c r="J4515" i="6"/>
  <c r="J4516" i="6"/>
  <c r="J4517" i="6"/>
  <c r="J4518" i="6"/>
  <c r="J4519" i="6"/>
  <c r="J4520" i="6"/>
  <c r="J4521" i="6"/>
  <c r="J4522" i="6"/>
  <c r="J4523" i="6"/>
  <c r="J4524" i="6"/>
  <c r="J4525" i="6"/>
  <c r="J4526" i="6"/>
  <c r="J4527" i="6"/>
  <c r="J4528" i="6"/>
  <c r="J4529" i="6"/>
  <c r="J4530" i="6"/>
  <c r="J4531" i="6"/>
  <c r="J4532" i="6"/>
  <c r="J4533" i="6"/>
  <c r="J4534" i="6"/>
  <c r="J4535" i="6"/>
  <c r="J4536" i="6"/>
  <c r="J4537" i="6"/>
  <c r="J4538" i="6"/>
  <c r="J4539" i="6"/>
  <c r="J4540" i="6"/>
  <c r="J4541" i="6"/>
  <c r="J4542" i="6"/>
  <c r="J4543" i="6"/>
  <c r="J4544" i="6"/>
  <c r="J4545" i="6"/>
  <c r="J4546" i="6"/>
  <c r="J4547" i="6"/>
  <c r="J4548" i="6"/>
  <c r="J4549" i="6"/>
  <c r="J4550" i="6"/>
  <c r="J4551" i="6"/>
  <c r="J4552" i="6"/>
  <c r="J4553" i="6"/>
  <c r="J4554" i="6"/>
  <c r="J4555" i="6"/>
  <c r="J4556" i="6"/>
  <c r="J4557" i="6"/>
  <c r="J4558" i="6"/>
  <c r="J4559" i="6"/>
  <c r="J4560" i="6"/>
  <c r="J4561" i="6"/>
  <c r="J4562" i="6"/>
  <c r="J4563" i="6"/>
  <c r="J4564" i="6"/>
  <c r="J4565" i="6"/>
  <c r="J4566" i="6"/>
  <c r="J4567" i="6"/>
  <c r="J4568" i="6"/>
  <c r="J4569" i="6"/>
  <c r="J4570" i="6"/>
  <c r="J4571" i="6"/>
  <c r="J4572" i="6"/>
  <c r="J4573" i="6"/>
  <c r="J4574" i="6"/>
  <c r="J4575" i="6"/>
  <c r="J4576" i="6"/>
  <c r="J4577" i="6"/>
  <c r="J4578" i="6"/>
  <c r="J4579" i="6"/>
  <c r="J4580" i="6"/>
  <c r="J4581" i="6"/>
  <c r="J4582" i="6"/>
  <c r="J4583" i="6"/>
  <c r="J4584" i="6"/>
  <c r="J4585" i="6"/>
  <c r="J4586" i="6"/>
  <c r="J4587" i="6"/>
  <c r="J4588" i="6"/>
  <c r="J4589" i="6"/>
  <c r="J4590" i="6"/>
  <c r="J4591" i="6"/>
  <c r="J4592" i="6"/>
  <c r="J4593" i="6"/>
  <c r="J4594" i="6"/>
  <c r="J4595" i="6"/>
  <c r="J4596" i="6"/>
  <c r="J4597" i="6"/>
  <c r="J4598" i="6"/>
  <c r="J4599" i="6"/>
  <c r="J4600" i="6"/>
  <c r="J4601" i="6"/>
  <c r="J4602" i="6"/>
  <c r="J4603" i="6"/>
  <c r="J4604" i="6"/>
  <c r="J4605" i="6"/>
  <c r="J4606" i="6"/>
  <c r="J4607" i="6"/>
  <c r="J4608" i="6"/>
  <c r="J4609" i="6"/>
  <c r="J4610" i="6"/>
  <c r="J4611" i="6"/>
  <c r="J4612" i="6"/>
  <c r="J4613" i="6"/>
  <c r="J4614" i="6"/>
  <c r="J4615" i="6"/>
  <c r="J4616" i="6"/>
  <c r="J4617" i="6"/>
  <c r="J4618" i="6"/>
  <c r="J4619" i="6"/>
  <c r="J4620" i="6"/>
  <c r="J4621" i="6"/>
  <c r="J4622" i="6"/>
  <c r="J4623" i="6"/>
  <c r="J4624" i="6"/>
  <c r="J4625" i="6"/>
  <c r="J4626" i="6"/>
  <c r="J4627" i="6"/>
  <c r="J4628" i="6"/>
  <c r="J4629" i="6"/>
  <c r="J4630" i="6"/>
  <c r="J4631" i="6"/>
  <c r="J4632" i="6"/>
  <c r="J4633" i="6"/>
  <c r="J4634" i="6"/>
  <c r="J4635" i="6"/>
  <c r="J4636" i="6"/>
  <c r="J4637" i="6"/>
  <c r="J4638" i="6"/>
  <c r="J4639" i="6"/>
  <c r="J4640" i="6"/>
  <c r="J4641" i="6"/>
  <c r="J4642" i="6"/>
  <c r="J4643" i="6"/>
  <c r="J4644" i="6"/>
  <c r="J4645" i="6"/>
  <c r="J4646" i="6"/>
  <c r="J4647" i="6"/>
  <c r="J4648" i="6"/>
  <c r="J4649" i="6"/>
  <c r="J4650" i="6"/>
  <c r="J4651" i="6"/>
  <c r="J4652" i="6"/>
  <c r="J4653" i="6"/>
  <c r="J4654" i="6"/>
  <c r="J4655" i="6"/>
  <c r="J4656" i="6"/>
  <c r="J4657" i="6"/>
  <c r="J4658" i="6"/>
  <c r="J4659" i="6"/>
  <c r="J4660" i="6"/>
  <c r="J4661" i="6"/>
  <c r="J4662" i="6"/>
  <c r="J4663" i="6"/>
  <c r="J4664" i="6"/>
  <c r="J4665" i="6"/>
  <c r="J4666" i="6"/>
  <c r="J4667" i="6"/>
  <c r="J4668" i="6"/>
  <c r="J4669" i="6"/>
  <c r="J4670" i="6"/>
  <c r="J4671" i="6"/>
  <c r="J4672" i="6"/>
  <c r="J4673" i="6"/>
  <c r="J4674" i="6"/>
  <c r="J4675" i="6"/>
  <c r="J4676" i="6"/>
  <c r="J4677" i="6"/>
  <c r="J4678" i="6"/>
  <c r="J4679" i="6"/>
  <c r="J4680" i="6"/>
  <c r="J4681" i="6"/>
  <c r="J4682" i="6"/>
  <c r="J4683" i="6"/>
  <c r="J4684" i="6"/>
  <c r="J4685" i="6"/>
  <c r="J4686" i="6"/>
  <c r="J4687" i="6"/>
  <c r="J4688" i="6"/>
  <c r="J4689" i="6"/>
  <c r="J4690" i="6"/>
  <c r="J4691" i="6"/>
  <c r="J4692" i="6"/>
  <c r="J4693" i="6"/>
  <c r="J4694" i="6"/>
  <c r="J4695" i="6"/>
  <c r="J4696" i="6"/>
  <c r="J4697" i="6"/>
  <c r="J4698" i="6"/>
  <c r="J4699" i="6"/>
  <c r="J4700" i="6"/>
  <c r="J4701" i="6"/>
  <c r="J4702" i="6"/>
  <c r="J4703" i="6"/>
  <c r="J4704" i="6"/>
  <c r="J4705" i="6"/>
  <c r="J4706" i="6"/>
  <c r="J4707" i="6"/>
  <c r="J4708" i="6"/>
  <c r="J4709" i="6"/>
  <c r="J4710" i="6"/>
  <c r="J4711" i="6"/>
  <c r="J4712" i="6"/>
  <c r="J4713" i="6"/>
  <c r="J4714" i="6"/>
  <c r="J4715" i="6"/>
  <c r="J4716" i="6"/>
  <c r="J4717" i="6"/>
  <c r="J4718" i="6"/>
  <c r="J4719" i="6"/>
  <c r="J4720" i="6"/>
  <c r="J4721" i="6"/>
  <c r="J4722" i="6"/>
  <c r="J4723" i="6"/>
  <c r="J4724" i="6"/>
  <c r="J4725" i="6"/>
  <c r="J4726" i="6"/>
  <c r="J4727" i="6"/>
  <c r="J4728" i="6"/>
  <c r="J4729" i="6"/>
  <c r="J4730" i="6"/>
  <c r="J4731" i="6"/>
  <c r="J4732" i="6"/>
  <c r="J4733" i="6"/>
  <c r="J4734" i="6"/>
  <c r="J4735" i="6"/>
  <c r="J4736" i="6"/>
  <c r="J4737" i="6"/>
  <c r="J4738" i="6"/>
  <c r="J4739" i="6"/>
  <c r="J4740" i="6"/>
  <c r="J4741" i="6"/>
  <c r="J4742" i="6"/>
  <c r="J4743" i="6"/>
  <c r="J4744" i="6"/>
  <c r="J4745" i="6"/>
  <c r="J4746" i="6"/>
  <c r="J4747" i="6"/>
  <c r="J4748" i="6"/>
  <c r="J4749" i="6"/>
  <c r="J4750" i="6"/>
  <c r="J4751" i="6"/>
  <c r="J4752" i="6"/>
  <c r="J4753" i="6"/>
  <c r="J4754" i="6"/>
  <c r="J4755" i="6"/>
  <c r="J4756" i="6"/>
  <c r="J4757" i="6"/>
  <c r="J4758" i="6"/>
  <c r="J4759" i="6"/>
  <c r="J4760" i="6"/>
  <c r="J4761" i="6"/>
  <c r="J4762" i="6"/>
  <c r="J4763" i="6"/>
  <c r="J4764" i="6"/>
  <c r="J4765" i="6"/>
  <c r="J4766" i="6"/>
  <c r="J4767" i="6"/>
  <c r="J4768" i="6"/>
  <c r="J4769" i="6"/>
  <c r="J4770" i="6"/>
  <c r="J4771" i="6"/>
  <c r="J4772" i="6"/>
  <c r="J4773" i="6"/>
  <c r="J4774" i="6"/>
  <c r="J4775" i="6"/>
  <c r="J4776" i="6"/>
  <c r="J4777" i="6"/>
  <c r="J4778" i="6"/>
  <c r="J4779" i="6"/>
  <c r="J4780" i="6"/>
  <c r="J4781" i="6"/>
  <c r="J4782" i="6"/>
  <c r="J4783" i="6"/>
  <c r="J4784" i="6"/>
  <c r="J4785" i="6"/>
  <c r="J4786" i="6"/>
  <c r="J4787" i="6"/>
  <c r="J4788" i="6"/>
  <c r="J4789" i="6"/>
  <c r="J4790" i="6"/>
  <c r="J4791" i="6"/>
  <c r="J4792" i="6"/>
  <c r="J4793" i="6"/>
  <c r="J4794" i="6"/>
  <c r="J4795" i="6"/>
  <c r="J4796" i="6"/>
  <c r="J4797" i="6"/>
  <c r="J4798" i="6"/>
  <c r="J4799" i="6"/>
  <c r="J4800" i="6"/>
  <c r="J4801" i="6"/>
  <c r="J4802" i="6"/>
  <c r="J4803" i="6"/>
  <c r="J4804" i="6"/>
  <c r="J4805" i="6"/>
  <c r="J4806" i="6"/>
  <c r="J4807" i="6"/>
  <c r="J4808" i="6"/>
  <c r="J4809" i="6"/>
  <c r="J4810" i="6"/>
  <c r="J4811" i="6"/>
  <c r="J4812" i="6"/>
  <c r="J4813" i="6"/>
  <c r="J4814" i="6"/>
  <c r="J4815" i="6"/>
  <c r="J4816" i="6"/>
  <c r="J4817" i="6"/>
  <c r="J4818" i="6"/>
  <c r="J4819" i="6"/>
  <c r="J4820" i="6"/>
  <c r="J4821" i="6"/>
  <c r="J4822" i="6"/>
  <c r="J4823" i="6"/>
  <c r="J4824" i="6"/>
  <c r="J4825" i="6"/>
  <c r="J4826" i="6"/>
  <c r="J4827" i="6"/>
  <c r="J4828" i="6"/>
  <c r="J4829" i="6"/>
  <c r="J4830" i="6"/>
  <c r="J4831" i="6"/>
  <c r="J4832" i="6"/>
  <c r="J4833" i="6"/>
  <c r="J4834" i="6"/>
  <c r="J4835" i="6"/>
  <c r="J4836" i="6"/>
  <c r="J4837" i="6"/>
  <c r="J4838" i="6"/>
  <c r="J4839" i="6"/>
  <c r="J4840" i="6"/>
  <c r="J4841" i="6"/>
  <c r="J4842" i="6"/>
  <c r="J4843" i="6"/>
  <c r="J4844" i="6"/>
  <c r="J4845" i="6"/>
  <c r="J4846" i="6"/>
  <c r="J4847" i="6"/>
  <c r="J4848" i="6"/>
  <c r="J4849" i="6"/>
  <c r="J4850" i="6"/>
  <c r="J4851" i="6"/>
  <c r="J4852" i="6"/>
  <c r="J4853" i="6"/>
  <c r="J4854" i="6"/>
  <c r="J4855" i="6"/>
  <c r="J4856" i="6"/>
  <c r="J4857" i="6"/>
  <c r="J4858" i="6"/>
  <c r="J4859" i="6"/>
  <c r="J4860" i="6"/>
  <c r="J4861" i="6"/>
  <c r="J4862" i="6"/>
  <c r="J4863" i="6"/>
  <c r="J4864" i="6"/>
  <c r="J4865" i="6"/>
  <c r="J4866" i="6"/>
  <c r="J4867" i="6"/>
  <c r="J4868" i="6"/>
  <c r="J4869" i="6"/>
  <c r="J4870" i="6"/>
  <c r="J4871" i="6"/>
  <c r="J4872" i="6"/>
  <c r="J4873" i="6"/>
  <c r="J4874" i="6"/>
  <c r="J4875" i="6"/>
  <c r="J4876" i="6"/>
  <c r="J4877" i="6"/>
  <c r="J4878" i="6"/>
  <c r="J4879" i="6"/>
  <c r="J4880" i="6"/>
  <c r="J4881" i="6"/>
  <c r="J4882" i="6"/>
  <c r="J4883" i="6"/>
  <c r="J4884" i="6"/>
  <c r="J4885" i="6"/>
  <c r="J4886" i="6"/>
  <c r="J4887" i="6"/>
  <c r="J4888" i="6"/>
  <c r="J4889" i="6"/>
  <c r="J4890" i="6"/>
  <c r="J4891" i="6"/>
  <c r="J4892" i="6"/>
  <c r="J4893" i="6"/>
  <c r="J4894" i="6"/>
  <c r="J4895" i="6"/>
  <c r="J4896" i="6"/>
  <c r="J4897" i="6"/>
  <c r="J4898" i="6"/>
  <c r="J4899" i="6"/>
  <c r="J4900" i="6"/>
  <c r="J4901" i="6"/>
  <c r="J4902" i="6"/>
  <c r="J4903" i="6"/>
  <c r="J4904" i="6"/>
  <c r="J4905" i="6"/>
  <c r="J4906" i="6"/>
  <c r="J4907" i="6"/>
  <c r="J4908" i="6"/>
  <c r="J4909" i="6"/>
  <c r="J4910" i="6"/>
  <c r="J4911" i="6"/>
  <c r="J4912" i="6"/>
  <c r="J4913" i="6"/>
  <c r="J4914" i="6"/>
  <c r="J4915" i="6"/>
  <c r="J4916" i="6"/>
  <c r="J4917" i="6"/>
  <c r="J4918" i="6"/>
  <c r="J4919" i="6"/>
  <c r="J4920" i="6"/>
  <c r="J4921" i="6"/>
  <c r="J4922" i="6"/>
  <c r="J4923" i="6"/>
  <c r="J4924" i="6"/>
  <c r="J4925" i="6"/>
  <c r="J4926" i="6"/>
  <c r="J4927" i="6"/>
  <c r="J4928" i="6"/>
  <c r="J4929" i="6"/>
  <c r="J4930" i="6"/>
  <c r="J4931" i="6"/>
  <c r="J4932" i="6"/>
  <c r="J4933" i="6"/>
  <c r="J4934" i="6"/>
  <c r="J4935" i="6"/>
  <c r="J4936" i="6"/>
  <c r="J4937" i="6"/>
  <c r="J4938" i="6"/>
  <c r="J4939" i="6"/>
  <c r="J4940" i="6"/>
  <c r="J4941" i="6"/>
  <c r="J4942" i="6"/>
  <c r="J4943" i="6"/>
  <c r="J4944" i="6"/>
  <c r="J4945" i="6"/>
  <c r="J4946" i="6"/>
  <c r="J4947" i="6"/>
  <c r="J4948" i="6"/>
  <c r="J4949" i="6"/>
  <c r="J4950" i="6"/>
  <c r="J4951" i="6"/>
  <c r="J4952" i="6"/>
  <c r="J4953" i="6"/>
  <c r="J4954" i="6"/>
  <c r="J4955" i="6"/>
  <c r="J4956" i="6"/>
  <c r="J4957" i="6"/>
  <c r="J4958" i="6"/>
  <c r="J4959" i="6"/>
  <c r="J4960" i="6"/>
  <c r="J4961" i="6"/>
  <c r="J4962" i="6"/>
  <c r="J4963" i="6"/>
  <c r="J4964" i="6"/>
  <c r="J4965" i="6"/>
  <c r="J4966" i="6"/>
  <c r="J4967" i="6"/>
  <c r="J4968" i="6"/>
  <c r="J4969" i="6"/>
  <c r="J4970" i="6"/>
  <c r="J4971" i="6"/>
  <c r="J4972" i="6"/>
  <c r="J4973" i="6"/>
  <c r="J4974" i="6"/>
  <c r="J4975" i="6"/>
  <c r="J4976" i="6"/>
  <c r="J4977" i="6"/>
  <c r="J4978" i="6"/>
  <c r="J4979" i="6"/>
  <c r="J4980" i="6"/>
  <c r="J4981" i="6"/>
  <c r="J4982" i="6"/>
  <c r="J4983" i="6"/>
  <c r="J4984" i="6"/>
  <c r="J4985" i="6"/>
  <c r="J4986" i="6"/>
  <c r="J4987" i="6"/>
  <c r="J4988" i="6"/>
  <c r="J4989" i="6"/>
  <c r="J4990" i="6"/>
  <c r="J4991" i="6"/>
  <c r="J4992" i="6"/>
  <c r="J4993" i="6"/>
  <c r="J4994" i="6"/>
  <c r="J4995" i="6"/>
  <c r="J4996" i="6"/>
  <c r="J4997" i="6"/>
  <c r="J4998" i="6"/>
  <c r="J4999" i="6"/>
  <c r="J5000" i="6"/>
  <c r="J5001" i="6"/>
  <c r="J5002" i="6"/>
  <c r="J5003" i="6"/>
  <c r="J5004" i="6"/>
  <c r="J5005" i="6"/>
  <c r="J5006" i="6"/>
  <c r="J5007" i="6"/>
  <c r="J5008" i="6"/>
  <c r="J5009" i="6"/>
  <c r="J5010" i="6"/>
  <c r="J5011" i="6"/>
  <c r="J5012" i="6"/>
  <c r="J5013" i="6"/>
  <c r="J5014" i="6"/>
  <c r="J5015" i="6"/>
  <c r="J5016" i="6"/>
  <c r="J5017" i="6"/>
  <c r="J5018" i="6"/>
  <c r="J5019" i="6"/>
  <c r="J5020" i="6"/>
  <c r="J5021" i="6"/>
  <c r="J5022" i="6"/>
  <c r="J5023" i="6"/>
  <c r="J5024" i="6"/>
  <c r="J5025" i="6"/>
  <c r="J5026" i="6"/>
  <c r="J5027" i="6"/>
  <c r="J5028" i="6"/>
  <c r="J5029" i="6"/>
  <c r="J5030" i="6"/>
  <c r="J5031" i="6"/>
  <c r="J5032" i="6"/>
  <c r="J5033" i="6"/>
  <c r="J5034" i="6"/>
  <c r="J5035" i="6"/>
  <c r="J5036" i="6"/>
  <c r="J5037" i="6"/>
  <c r="J5038" i="6"/>
  <c r="J5039" i="6"/>
  <c r="J5040" i="6"/>
  <c r="J5041" i="6"/>
  <c r="J5042" i="6"/>
  <c r="J5043" i="6"/>
  <c r="J5044" i="6"/>
  <c r="J5045" i="6"/>
  <c r="J5046" i="6"/>
  <c r="J5047" i="6"/>
  <c r="J5048" i="6"/>
  <c r="J5049" i="6"/>
  <c r="J5050" i="6"/>
  <c r="J5051" i="6"/>
  <c r="J5052" i="6"/>
  <c r="J5053" i="6"/>
  <c r="J5054" i="6"/>
  <c r="J5055" i="6"/>
  <c r="J5056" i="6"/>
  <c r="J5057" i="6"/>
  <c r="J5058" i="6"/>
  <c r="J5059" i="6"/>
  <c r="J5060" i="6"/>
  <c r="J5061" i="6"/>
  <c r="J5062" i="6"/>
  <c r="J5063" i="6"/>
  <c r="J5064" i="6"/>
  <c r="J5065" i="6"/>
  <c r="J5066" i="6"/>
  <c r="J5067" i="6"/>
  <c r="J5068" i="6"/>
  <c r="J5069" i="6"/>
  <c r="J5070" i="6"/>
  <c r="J5071" i="6"/>
  <c r="J5072" i="6"/>
  <c r="J5073" i="6"/>
  <c r="J5074" i="6"/>
  <c r="J5075" i="6"/>
  <c r="J5076" i="6"/>
  <c r="J5077" i="6"/>
  <c r="J5078" i="6"/>
  <c r="J5079" i="6"/>
  <c r="J5080" i="6"/>
  <c r="J5081" i="6"/>
  <c r="J5082" i="6"/>
  <c r="J5083" i="6"/>
  <c r="J5084" i="6"/>
  <c r="J5085" i="6"/>
  <c r="J5086" i="6"/>
  <c r="J5087" i="6"/>
  <c r="J5088" i="6"/>
  <c r="J5089" i="6"/>
  <c r="J5090" i="6"/>
  <c r="J5091" i="6"/>
  <c r="J5092" i="6"/>
  <c r="J5093" i="6"/>
  <c r="J5094" i="6"/>
  <c r="J5095" i="6"/>
  <c r="J5096" i="6"/>
  <c r="J5097" i="6"/>
  <c r="J5098" i="6"/>
  <c r="J5099" i="6"/>
  <c r="J5100" i="6"/>
  <c r="J5101" i="6"/>
  <c r="J5102" i="6"/>
  <c r="J5103" i="6"/>
  <c r="J5104" i="6"/>
  <c r="J5105" i="6"/>
  <c r="J5106" i="6"/>
  <c r="J5107" i="6"/>
  <c r="J5108" i="6"/>
  <c r="J5109" i="6"/>
  <c r="J5110" i="6"/>
  <c r="J5111" i="6"/>
  <c r="J5112" i="6"/>
  <c r="J5113" i="6"/>
  <c r="J5114" i="6"/>
  <c r="J5115" i="6"/>
  <c r="J5116" i="6"/>
  <c r="J5117" i="6"/>
  <c r="J5118" i="6"/>
  <c r="J5119" i="6"/>
  <c r="J5120" i="6"/>
  <c r="J5121" i="6"/>
  <c r="J5122" i="6"/>
  <c r="J5123" i="6"/>
  <c r="J5124" i="6"/>
  <c r="J5125" i="6"/>
  <c r="J5126" i="6"/>
  <c r="J5127" i="6"/>
  <c r="J5128" i="6"/>
  <c r="J5129" i="6"/>
  <c r="J5130" i="6"/>
  <c r="J5131" i="6"/>
  <c r="J5132" i="6"/>
  <c r="J5133" i="6"/>
  <c r="J5134" i="6"/>
  <c r="J5135" i="6"/>
  <c r="J5136" i="6"/>
  <c r="J5137" i="6"/>
  <c r="J5138" i="6"/>
  <c r="J5139" i="6"/>
  <c r="J5140" i="6"/>
  <c r="J5141" i="6"/>
  <c r="J5142" i="6"/>
  <c r="J5143" i="6"/>
  <c r="J5144" i="6"/>
  <c r="J5145" i="6"/>
  <c r="J5146" i="6"/>
  <c r="J5147" i="6"/>
  <c r="J5148" i="6"/>
  <c r="J5149" i="6"/>
  <c r="J5150" i="6"/>
  <c r="J5151" i="6"/>
  <c r="J5152" i="6"/>
  <c r="J5153" i="6"/>
  <c r="J5154" i="6"/>
  <c r="J5155" i="6"/>
  <c r="J5156" i="6"/>
  <c r="J5157" i="6"/>
  <c r="J5158" i="6"/>
  <c r="J5159" i="6"/>
  <c r="J5160" i="6"/>
  <c r="J5161" i="6"/>
  <c r="J5162" i="6"/>
  <c r="J5163" i="6"/>
  <c r="J5164" i="6"/>
  <c r="J5165" i="6"/>
  <c r="J5166" i="6"/>
  <c r="J5167" i="6"/>
  <c r="J5168" i="6"/>
  <c r="J5169" i="6"/>
  <c r="J5170" i="6"/>
  <c r="J5171" i="6"/>
  <c r="J5172" i="6"/>
  <c r="J5173" i="6"/>
  <c r="J5174" i="6"/>
  <c r="J5175" i="6"/>
  <c r="J5176" i="6"/>
  <c r="J5177" i="6"/>
  <c r="J5178" i="6"/>
  <c r="J5179" i="6"/>
  <c r="J5180" i="6"/>
  <c r="J5181" i="6"/>
  <c r="J5182" i="6"/>
  <c r="J5183" i="6"/>
  <c r="J5184" i="6"/>
  <c r="J5185" i="6"/>
  <c r="J5186" i="6"/>
  <c r="J5187" i="6"/>
  <c r="J5188" i="6"/>
  <c r="J5189" i="6"/>
  <c r="J5190" i="6"/>
  <c r="J5191" i="6"/>
  <c r="J5192" i="6"/>
  <c r="J5193" i="6"/>
  <c r="J5194" i="6"/>
  <c r="J5195" i="6"/>
  <c r="J5196" i="6"/>
  <c r="J5197" i="6"/>
  <c r="J5198" i="6"/>
  <c r="J5199" i="6"/>
  <c r="J5200" i="6"/>
  <c r="J5201" i="6"/>
  <c r="J5202" i="6"/>
  <c r="J5203" i="6"/>
  <c r="J5204" i="6"/>
  <c r="J5205" i="6"/>
  <c r="J5206" i="6"/>
  <c r="J5207" i="6"/>
  <c r="J5208" i="6"/>
  <c r="J5209" i="6"/>
  <c r="J5210" i="6"/>
  <c r="J5211" i="6"/>
  <c r="J5212" i="6"/>
  <c r="J5213" i="6"/>
  <c r="J5214" i="6"/>
  <c r="J5215" i="6"/>
  <c r="J5216" i="6"/>
  <c r="J5217" i="6"/>
  <c r="J5218" i="6"/>
  <c r="J5219" i="6"/>
  <c r="J5220" i="6"/>
  <c r="J5221" i="6"/>
  <c r="J5222" i="6"/>
  <c r="J5223" i="6"/>
  <c r="J5224" i="6"/>
  <c r="J5225" i="6"/>
  <c r="J5226" i="6"/>
  <c r="J5227" i="6"/>
  <c r="J5228" i="6"/>
  <c r="J5229" i="6"/>
  <c r="J5230" i="6"/>
  <c r="J5231" i="6"/>
  <c r="J5232" i="6"/>
  <c r="J5233" i="6"/>
  <c r="J5234" i="6"/>
  <c r="J5235" i="6"/>
  <c r="J5236" i="6"/>
  <c r="J5237" i="6"/>
  <c r="J5238" i="6"/>
  <c r="J5239" i="6"/>
  <c r="J5240" i="6"/>
  <c r="J5241" i="6"/>
  <c r="J5242" i="6"/>
  <c r="J5243" i="6"/>
  <c r="J5244" i="6"/>
  <c r="J5245" i="6"/>
  <c r="J5246" i="6"/>
  <c r="J5247" i="6"/>
  <c r="J5248" i="6"/>
  <c r="J5249" i="6"/>
  <c r="J5250" i="6"/>
  <c r="J5251" i="6"/>
  <c r="J5252" i="6"/>
  <c r="J5253" i="6"/>
  <c r="J5254" i="6"/>
  <c r="J5255" i="6"/>
  <c r="J5256" i="6"/>
  <c r="J5257" i="6"/>
  <c r="J5258" i="6"/>
  <c r="J5259" i="6"/>
  <c r="J5260" i="6"/>
  <c r="J5261" i="6"/>
  <c r="J5262" i="6"/>
  <c r="J5263" i="6"/>
  <c r="J5264" i="6"/>
  <c r="J5265" i="6"/>
  <c r="J5266" i="6"/>
  <c r="J5267" i="6"/>
  <c r="J5268" i="6"/>
  <c r="J5269" i="6"/>
  <c r="J5270" i="6"/>
  <c r="J5271" i="6"/>
  <c r="J5272" i="6"/>
  <c r="J5273" i="6"/>
  <c r="J5274" i="6"/>
  <c r="J5275" i="6"/>
  <c r="J5276" i="6"/>
  <c r="J5277" i="6"/>
  <c r="J5278" i="6"/>
  <c r="J5279" i="6"/>
  <c r="J5280" i="6"/>
  <c r="J5281" i="6"/>
  <c r="J5282" i="6"/>
  <c r="J5283" i="6"/>
  <c r="J5284" i="6"/>
  <c r="J5285" i="6"/>
  <c r="J5286" i="6"/>
  <c r="J5287" i="6"/>
  <c r="J5288" i="6"/>
  <c r="J5289" i="6"/>
  <c r="J5290" i="6"/>
  <c r="J5291" i="6"/>
  <c r="J5292" i="6"/>
  <c r="J5293" i="6"/>
  <c r="J5294" i="6"/>
  <c r="J5295" i="6"/>
  <c r="J5296" i="6"/>
  <c r="J5297" i="6"/>
  <c r="J5298" i="6"/>
  <c r="J5299" i="6"/>
  <c r="J5300" i="6"/>
  <c r="J5301" i="6"/>
  <c r="J5302" i="6"/>
  <c r="J5303" i="6"/>
  <c r="J5304" i="6"/>
  <c r="J5305" i="6"/>
  <c r="J5306" i="6"/>
  <c r="J5307" i="6"/>
  <c r="J5308" i="6"/>
  <c r="J5309" i="6"/>
  <c r="J5310" i="6"/>
  <c r="J5311" i="6"/>
  <c r="J5312" i="6"/>
  <c r="J5313" i="6"/>
  <c r="J5314" i="6"/>
  <c r="J5315" i="6"/>
  <c r="J5316" i="6"/>
  <c r="J5317" i="6"/>
  <c r="J5318" i="6"/>
  <c r="J5319" i="6"/>
  <c r="J5320" i="6"/>
  <c r="J5321" i="6"/>
  <c r="J5322" i="6"/>
  <c r="J5323" i="6"/>
  <c r="J5324" i="6"/>
  <c r="J5325" i="6"/>
  <c r="J5326" i="6"/>
  <c r="J5327" i="6"/>
  <c r="J5328" i="6"/>
  <c r="J5329" i="6"/>
  <c r="J5330" i="6"/>
  <c r="J5331" i="6"/>
  <c r="J5332" i="6"/>
  <c r="J5333" i="6"/>
  <c r="J5334" i="6"/>
  <c r="J5335" i="6"/>
  <c r="J5336" i="6"/>
  <c r="J5337" i="6"/>
  <c r="J5338" i="6"/>
  <c r="J5339" i="6"/>
  <c r="J5340" i="6"/>
  <c r="J5341" i="6"/>
  <c r="J5342" i="6"/>
  <c r="J5343" i="6"/>
  <c r="J5344" i="6"/>
  <c r="J5345" i="6"/>
  <c r="J5346" i="6"/>
  <c r="J5347" i="6"/>
  <c r="J5348" i="6"/>
  <c r="J5349" i="6"/>
  <c r="J5350" i="6"/>
  <c r="J5351" i="6"/>
  <c r="J5352" i="6"/>
  <c r="J5353" i="6"/>
  <c r="J5354" i="6"/>
  <c r="J5355" i="6"/>
  <c r="J5356" i="6"/>
  <c r="J5357" i="6"/>
  <c r="J5358" i="6"/>
  <c r="J5359" i="6"/>
  <c r="J5360" i="6"/>
  <c r="J5361" i="6"/>
  <c r="J5362" i="6"/>
  <c r="J5363" i="6"/>
  <c r="J5364" i="6"/>
  <c r="J5365" i="6"/>
  <c r="J5366" i="6"/>
  <c r="J5367" i="6"/>
  <c r="J5368" i="6"/>
  <c r="J5369" i="6"/>
  <c r="J5370" i="6"/>
  <c r="J5371" i="6"/>
  <c r="J5372" i="6"/>
  <c r="J5373" i="6"/>
  <c r="J5374" i="6"/>
  <c r="J5375" i="6"/>
  <c r="J5376" i="6"/>
  <c r="J5377" i="6"/>
  <c r="J5378" i="6"/>
  <c r="J5379" i="6"/>
  <c r="J5380" i="6"/>
  <c r="J5381" i="6"/>
  <c r="J5382" i="6"/>
  <c r="J5383" i="6"/>
  <c r="J5384" i="6"/>
  <c r="J5385" i="6"/>
  <c r="J5386" i="6"/>
  <c r="J5387" i="6"/>
  <c r="J5388" i="6"/>
  <c r="J5389" i="6"/>
  <c r="J5390" i="6"/>
  <c r="J5391" i="6"/>
  <c r="J5392" i="6"/>
  <c r="J5393" i="6"/>
  <c r="J5394" i="6"/>
  <c r="J5395" i="6"/>
  <c r="J5396" i="6"/>
  <c r="J5397" i="6"/>
  <c r="J5398" i="6"/>
  <c r="J5399" i="6"/>
  <c r="J5400" i="6"/>
  <c r="J5401" i="6"/>
  <c r="J5402" i="6"/>
  <c r="J5403" i="6"/>
  <c r="J5404" i="6"/>
  <c r="J5405" i="6"/>
  <c r="J5406" i="6"/>
  <c r="J5407" i="6"/>
  <c r="J5408" i="6"/>
  <c r="J5409" i="6"/>
  <c r="J5410" i="6"/>
  <c r="J5411" i="6"/>
  <c r="J5412" i="6"/>
  <c r="J5413" i="6"/>
  <c r="J5414" i="6"/>
  <c r="J5415" i="6"/>
  <c r="J5416" i="6"/>
  <c r="J5417" i="6"/>
  <c r="J5418" i="6"/>
  <c r="J5419" i="6"/>
  <c r="J5420" i="6"/>
  <c r="J5421" i="6"/>
  <c r="J5422" i="6"/>
  <c r="J5423" i="6"/>
  <c r="J5424" i="6"/>
  <c r="J5425" i="6"/>
  <c r="J5426" i="6"/>
  <c r="J5427" i="6"/>
  <c r="J5428" i="6"/>
  <c r="J5429" i="6"/>
  <c r="J5430" i="6"/>
  <c r="J5431" i="6"/>
  <c r="J5432" i="6"/>
  <c r="J5433" i="6"/>
  <c r="J5434" i="6"/>
  <c r="J5435" i="6"/>
  <c r="J5436" i="6"/>
  <c r="J5437" i="6"/>
  <c r="J5438" i="6"/>
  <c r="J5439" i="6"/>
  <c r="J5440" i="6"/>
  <c r="J5441" i="6"/>
  <c r="J5442" i="6"/>
  <c r="J5443" i="6"/>
  <c r="J5444" i="6"/>
  <c r="J5445" i="6"/>
  <c r="J5446" i="6"/>
  <c r="J5447" i="6"/>
  <c r="J5448" i="6"/>
  <c r="J5449" i="6"/>
  <c r="J5450" i="6"/>
  <c r="J5451" i="6"/>
  <c r="J5452" i="6"/>
  <c r="J5453" i="6"/>
  <c r="J5454" i="6"/>
  <c r="J5455" i="6"/>
  <c r="J5456" i="6"/>
  <c r="J5457" i="6"/>
  <c r="J5458" i="6"/>
  <c r="J5459" i="6"/>
  <c r="J5460" i="6"/>
  <c r="J5461" i="6"/>
  <c r="J5462" i="6"/>
  <c r="J5463" i="6"/>
  <c r="J5464" i="6"/>
  <c r="J5465" i="6"/>
  <c r="J5466" i="6"/>
  <c r="J5467" i="6"/>
  <c r="J5468" i="6"/>
  <c r="J5469" i="6"/>
  <c r="J5470" i="6"/>
  <c r="J5471" i="6"/>
  <c r="J5472" i="6"/>
  <c r="J5473" i="6"/>
  <c r="J5474" i="6"/>
  <c r="J5475" i="6"/>
  <c r="J5476" i="6"/>
  <c r="J5477" i="6"/>
  <c r="J5478" i="6"/>
  <c r="J5479" i="6"/>
  <c r="J5480" i="6"/>
  <c r="J5481" i="6"/>
  <c r="J5482" i="6"/>
  <c r="J5483" i="6"/>
  <c r="J5484" i="6"/>
  <c r="J5485" i="6"/>
  <c r="J5486" i="6"/>
  <c r="J5487" i="6"/>
  <c r="J5488" i="6"/>
  <c r="J5489" i="6"/>
  <c r="J5490" i="6"/>
  <c r="J5491" i="6"/>
  <c r="J5492" i="6"/>
  <c r="J5493" i="6"/>
  <c r="J5494" i="6"/>
  <c r="J5495" i="6"/>
  <c r="J5496" i="6"/>
  <c r="J5497" i="6"/>
  <c r="J5498" i="6"/>
  <c r="J5499" i="6"/>
  <c r="J5500" i="6"/>
  <c r="J5501" i="6"/>
  <c r="J5502" i="6"/>
  <c r="J5503" i="6"/>
  <c r="J5504" i="6"/>
  <c r="J5505" i="6"/>
  <c r="J5506" i="6"/>
  <c r="J5507" i="6"/>
  <c r="J5508" i="6"/>
  <c r="J5509" i="6"/>
  <c r="J5510" i="6"/>
  <c r="J5511" i="6"/>
  <c r="J5512" i="6"/>
  <c r="J5513" i="6"/>
  <c r="J5514" i="6"/>
  <c r="J5515" i="6"/>
  <c r="J5516" i="6"/>
  <c r="J5517" i="6"/>
  <c r="J5518" i="6"/>
  <c r="J5519" i="6"/>
  <c r="J5520" i="6"/>
  <c r="J5521" i="6"/>
  <c r="J5522" i="6"/>
  <c r="J5523" i="6"/>
  <c r="J5524" i="6"/>
  <c r="J5525" i="6"/>
  <c r="J5526" i="6"/>
  <c r="J5527" i="6"/>
  <c r="J5528" i="6"/>
  <c r="J5529" i="6"/>
  <c r="J5530" i="6"/>
  <c r="J5531" i="6"/>
  <c r="J5532" i="6"/>
  <c r="J5533" i="6"/>
  <c r="J5534" i="6"/>
  <c r="J5535" i="6"/>
  <c r="J5536" i="6"/>
  <c r="J5537" i="6"/>
  <c r="J5538" i="6"/>
  <c r="J5539" i="6"/>
  <c r="J5540" i="6"/>
  <c r="J5541" i="6"/>
  <c r="J5542" i="6"/>
  <c r="J5543" i="6"/>
  <c r="J5544" i="6"/>
  <c r="J5545" i="6"/>
  <c r="J5546" i="6"/>
  <c r="J5547" i="6"/>
  <c r="J5548" i="6"/>
  <c r="J5549" i="6"/>
  <c r="J5550" i="6"/>
  <c r="J5551" i="6"/>
  <c r="J5552" i="6"/>
  <c r="J5553" i="6"/>
  <c r="J5554" i="6"/>
  <c r="J5555" i="6"/>
  <c r="J5556" i="6"/>
  <c r="J5557" i="6"/>
  <c r="J5558" i="6"/>
  <c r="J5559" i="6"/>
  <c r="J5560" i="6"/>
  <c r="J5561" i="6"/>
  <c r="J5562" i="6"/>
  <c r="J5563" i="6"/>
  <c r="J5564" i="6"/>
  <c r="J5565" i="6"/>
  <c r="J5566" i="6"/>
  <c r="J5567" i="6"/>
  <c r="J5568" i="6"/>
  <c r="J5569" i="6"/>
  <c r="J5570" i="6"/>
  <c r="J5571" i="6"/>
  <c r="J5572" i="6"/>
  <c r="J5573" i="6"/>
  <c r="J5574" i="6"/>
  <c r="J5575" i="6"/>
  <c r="J5576" i="6"/>
  <c r="J5577" i="6"/>
  <c r="J5578" i="6"/>
  <c r="J5579" i="6"/>
  <c r="J5580" i="6"/>
  <c r="J5581" i="6"/>
  <c r="J5582" i="6"/>
  <c r="J5583" i="6"/>
  <c r="J5584" i="6"/>
  <c r="J5585" i="6"/>
  <c r="J5586" i="6"/>
  <c r="J5587" i="6"/>
  <c r="J5588" i="6"/>
  <c r="J5589" i="6"/>
  <c r="J5590" i="6"/>
  <c r="J5591" i="6"/>
  <c r="J5592" i="6"/>
  <c r="J5593" i="6"/>
  <c r="J5594" i="6"/>
  <c r="J5595" i="6"/>
  <c r="J5596" i="6"/>
  <c r="J5597" i="6"/>
  <c r="J5598" i="6"/>
  <c r="J5599" i="6"/>
  <c r="J5600" i="6"/>
  <c r="J5601" i="6"/>
  <c r="J5602" i="6"/>
  <c r="J5603" i="6"/>
  <c r="J5604" i="6"/>
  <c r="J5605" i="6"/>
  <c r="J5606" i="6"/>
  <c r="J5607" i="6"/>
  <c r="J5608" i="6"/>
  <c r="J5609" i="6"/>
  <c r="J5610" i="6"/>
  <c r="J5611" i="6"/>
  <c r="J5612" i="6"/>
  <c r="J5613" i="6"/>
  <c r="J5614" i="6"/>
  <c r="J5615" i="6"/>
  <c r="J5616" i="6"/>
  <c r="J5617" i="6"/>
  <c r="J5618" i="6"/>
  <c r="J5619" i="6"/>
  <c r="J5620" i="6"/>
  <c r="J5621" i="6"/>
  <c r="J5622" i="6"/>
  <c r="J5623" i="6"/>
  <c r="J5624" i="6"/>
  <c r="J5625" i="6"/>
  <c r="J5626" i="6"/>
  <c r="J5627" i="6"/>
  <c r="J5628" i="6"/>
  <c r="J5629" i="6"/>
  <c r="J5630" i="6"/>
  <c r="J5631" i="6"/>
  <c r="J5632" i="6"/>
  <c r="J5633" i="6"/>
  <c r="J5634" i="6"/>
  <c r="J5635" i="6"/>
  <c r="J5636" i="6"/>
  <c r="J5637" i="6"/>
  <c r="J5638" i="6"/>
  <c r="J5639" i="6"/>
  <c r="J5640" i="6"/>
  <c r="J5641" i="6"/>
  <c r="J5642" i="6"/>
  <c r="J5643" i="6"/>
  <c r="J5644" i="6"/>
  <c r="J5645" i="6"/>
  <c r="J5646" i="6"/>
  <c r="J5647" i="6"/>
  <c r="J5648" i="6"/>
  <c r="J5649" i="6"/>
  <c r="J5650" i="6"/>
  <c r="J5651" i="6"/>
  <c r="J5652" i="6"/>
  <c r="J5653" i="6"/>
  <c r="J5654" i="6"/>
  <c r="J5655" i="6"/>
  <c r="J5656" i="6"/>
  <c r="J5657" i="6"/>
  <c r="J5658" i="6"/>
  <c r="J5659" i="6"/>
  <c r="J5660" i="6"/>
  <c r="J5661" i="6"/>
  <c r="J5662" i="6"/>
  <c r="J5663" i="6"/>
  <c r="J5664" i="6"/>
  <c r="J5665" i="6"/>
  <c r="J5666" i="6"/>
  <c r="J5667" i="6"/>
  <c r="J5668" i="6"/>
  <c r="J5669" i="6"/>
  <c r="J5670" i="6"/>
  <c r="J5671" i="6"/>
  <c r="J5672" i="6"/>
  <c r="J5673" i="6"/>
  <c r="J5674" i="6"/>
  <c r="J5675" i="6"/>
  <c r="J5676" i="6"/>
  <c r="J5677" i="6"/>
  <c r="J5678" i="6"/>
  <c r="J5679" i="6"/>
  <c r="J5680" i="6"/>
  <c r="J5681" i="6"/>
  <c r="J5682" i="6"/>
  <c r="J5683" i="6"/>
  <c r="J5684" i="6"/>
  <c r="J5685" i="6"/>
  <c r="J5686" i="6"/>
  <c r="J5687" i="6"/>
  <c r="J5688" i="6"/>
  <c r="J5689" i="6"/>
  <c r="J5690" i="6"/>
  <c r="J5691" i="6"/>
  <c r="J5692" i="6"/>
  <c r="J5693" i="6"/>
  <c r="J5694" i="6"/>
  <c r="J5695" i="6"/>
  <c r="J5696" i="6"/>
  <c r="J5697" i="6"/>
  <c r="J5698" i="6"/>
  <c r="J5699" i="6"/>
  <c r="J5700" i="6"/>
  <c r="J5701" i="6"/>
  <c r="J5702" i="6"/>
  <c r="J5703" i="6"/>
  <c r="J5704" i="6"/>
  <c r="J5705" i="6"/>
  <c r="J5706" i="6"/>
  <c r="J5707" i="6"/>
  <c r="J5708" i="6"/>
  <c r="J5709" i="6"/>
  <c r="J5710" i="6"/>
  <c r="J5711" i="6"/>
  <c r="J5712" i="6"/>
  <c r="J5713" i="6"/>
  <c r="J5714" i="6"/>
  <c r="J5715" i="6"/>
  <c r="J5716" i="6"/>
  <c r="J5717" i="6"/>
  <c r="J5718" i="6"/>
  <c r="J5719" i="6"/>
  <c r="J5720" i="6"/>
  <c r="J5721" i="6"/>
  <c r="J5722" i="6"/>
  <c r="J5723" i="6"/>
  <c r="J5724" i="6"/>
  <c r="J5725" i="6"/>
  <c r="J5726" i="6"/>
  <c r="J5727" i="6"/>
  <c r="J5728" i="6"/>
  <c r="J5729" i="6"/>
  <c r="J5730" i="6"/>
  <c r="J5731" i="6"/>
  <c r="J5732" i="6"/>
  <c r="J5733" i="6"/>
  <c r="J5734" i="6"/>
  <c r="J5735" i="6"/>
  <c r="J5736" i="6"/>
  <c r="J5737" i="6"/>
  <c r="J5738" i="6"/>
  <c r="J5739" i="6"/>
  <c r="J5740" i="6"/>
  <c r="J5741" i="6"/>
  <c r="J5742" i="6"/>
  <c r="J5743" i="6"/>
  <c r="J5744" i="6"/>
  <c r="J5745" i="6"/>
  <c r="J5746" i="6"/>
  <c r="J5747" i="6"/>
  <c r="J5748" i="6"/>
  <c r="J5749" i="6"/>
  <c r="J5750" i="6"/>
  <c r="J5751" i="6"/>
  <c r="J5752" i="6"/>
  <c r="J5753" i="6"/>
  <c r="J5754" i="6"/>
  <c r="J5755" i="6"/>
  <c r="J5756" i="6"/>
  <c r="J5757" i="6"/>
  <c r="J5758" i="6"/>
  <c r="J5759" i="6"/>
  <c r="J5760" i="6"/>
  <c r="J5761" i="6"/>
  <c r="J5762" i="6"/>
  <c r="J5763" i="6"/>
  <c r="J5764" i="6"/>
  <c r="J5765" i="6"/>
  <c r="J5766" i="6"/>
  <c r="J5767" i="6"/>
  <c r="J5768" i="6"/>
  <c r="J5769" i="6"/>
  <c r="J5770" i="6"/>
  <c r="J5771" i="6"/>
  <c r="J5772" i="6"/>
  <c r="J5773" i="6"/>
  <c r="J5774" i="6"/>
  <c r="J5775" i="6"/>
  <c r="J5776" i="6"/>
  <c r="J5777" i="6"/>
  <c r="J5778" i="6"/>
  <c r="J5779" i="6"/>
  <c r="J5780" i="6"/>
  <c r="J5781" i="6"/>
  <c r="J5782" i="6"/>
  <c r="J5783" i="6"/>
  <c r="J5784" i="6"/>
  <c r="J5785" i="6"/>
  <c r="J5786" i="6"/>
  <c r="J5787" i="6"/>
  <c r="J5788" i="6"/>
  <c r="J5789" i="6"/>
  <c r="J5790" i="6"/>
  <c r="J5791" i="6"/>
  <c r="J5792" i="6"/>
  <c r="J5793" i="6"/>
  <c r="J5794" i="6"/>
  <c r="J5795" i="6"/>
  <c r="J5796" i="6"/>
  <c r="J5797" i="6"/>
  <c r="J5798" i="6"/>
  <c r="J5799" i="6"/>
  <c r="J5800" i="6"/>
  <c r="J5801" i="6"/>
  <c r="J5802" i="6"/>
  <c r="J5803" i="6"/>
  <c r="J5804" i="6"/>
  <c r="J5805" i="6"/>
  <c r="J5806" i="6"/>
  <c r="J5807" i="6"/>
  <c r="J5808" i="6"/>
  <c r="J5809" i="6"/>
  <c r="J5810" i="6"/>
  <c r="J5811" i="6"/>
  <c r="J5812" i="6"/>
  <c r="J5813" i="6"/>
  <c r="J5814" i="6"/>
  <c r="J5815" i="6"/>
  <c r="J5816" i="6"/>
  <c r="J5817" i="6"/>
  <c r="J5818" i="6"/>
  <c r="J5819" i="6"/>
  <c r="J5820" i="6"/>
  <c r="J5821" i="6"/>
  <c r="J5822" i="6"/>
  <c r="J5823" i="6"/>
  <c r="J5824" i="6"/>
  <c r="J5825" i="6"/>
  <c r="J5826" i="6"/>
  <c r="J5827" i="6"/>
  <c r="J5828" i="6"/>
  <c r="J5829" i="6"/>
  <c r="J5830" i="6"/>
  <c r="J5831" i="6"/>
  <c r="J5832" i="6"/>
  <c r="J5833" i="6"/>
  <c r="J5834" i="6"/>
  <c r="J5835" i="6"/>
  <c r="J5836" i="6"/>
  <c r="J5837" i="6"/>
  <c r="J5838" i="6"/>
  <c r="J5839" i="6"/>
  <c r="J5840" i="6"/>
  <c r="J5841" i="6"/>
  <c r="J5842" i="6"/>
  <c r="J5843" i="6"/>
  <c r="J5844" i="6"/>
  <c r="J5845" i="6"/>
  <c r="J5846" i="6"/>
  <c r="J5847" i="6"/>
  <c r="J5848" i="6"/>
  <c r="J5849" i="6"/>
  <c r="J5850" i="6"/>
  <c r="J5851" i="6"/>
  <c r="J5852" i="6"/>
  <c r="J5853" i="6"/>
  <c r="J5854" i="6"/>
  <c r="J5855" i="6"/>
  <c r="J5856" i="6"/>
  <c r="J5857" i="6"/>
  <c r="J5858" i="6"/>
  <c r="J5859" i="6"/>
  <c r="J5860" i="6"/>
  <c r="J5861" i="6"/>
  <c r="J5862" i="6"/>
  <c r="J5863" i="6"/>
  <c r="J5864" i="6"/>
  <c r="J5865" i="6"/>
  <c r="J5866" i="6"/>
  <c r="J5867" i="6"/>
  <c r="J5868" i="6"/>
  <c r="J5869" i="6"/>
  <c r="J5870" i="6"/>
  <c r="J5871" i="6"/>
  <c r="J5872" i="6"/>
  <c r="J5873" i="6"/>
  <c r="J5874" i="6"/>
  <c r="J5875" i="6"/>
  <c r="J5876" i="6"/>
  <c r="J5877" i="6"/>
  <c r="J5878" i="6"/>
  <c r="J5879" i="6"/>
  <c r="J5880" i="6"/>
  <c r="J5881" i="6"/>
  <c r="J5882" i="6"/>
  <c r="J5883" i="6"/>
  <c r="J5884" i="6"/>
  <c r="J5885" i="6"/>
  <c r="J5886" i="6"/>
  <c r="J5887" i="6"/>
  <c r="J5888" i="6"/>
  <c r="J5889" i="6"/>
  <c r="J5890" i="6"/>
  <c r="J5891" i="6"/>
  <c r="J5892" i="6"/>
  <c r="J5893" i="6"/>
  <c r="J5894" i="6"/>
  <c r="J5895" i="6"/>
  <c r="J5896" i="6"/>
  <c r="J5897" i="6"/>
  <c r="J5898" i="6"/>
  <c r="J5899" i="6"/>
  <c r="J5900" i="6"/>
  <c r="J5901" i="6"/>
  <c r="J5902" i="6"/>
  <c r="J5903" i="6"/>
  <c r="J5904" i="6"/>
  <c r="J5905" i="6"/>
  <c r="J5906" i="6"/>
  <c r="J5907" i="6"/>
  <c r="J5908" i="6"/>
  <c r="J5909" i="6"/>
  <c r="J5910" i="6"/>
  <c r="J5911" i="6"/>
  <c r="J5912" i="6"/>
  <c r="J5913" i="6"/>
  <c r="J5914" i="6"/>
  <c r="J5915" i="6"/>
  <c r="J5916" i="6"/>
  <c r="J5917" i="6"/>
  <c r="J5918" i="6"/>
  <c r="J5919" i="6"/>
  <c r="J5920" i="6"/>
  <c r="J5921" i="6"/>
  <c r="J5922" i="6"/>
  <c r="J5923" i="6"/>
  <c r="J5924" i="6"/>
  <c r="J5925" i="6"/>
  <c r="J5926" i="6"/>
  <c r="J5927" i="6"/>
  <c r="J5928" i="6"/>
  <c r="J5929" i="6"/>
  <c r="J5930" i="6"/>
  <c r="J5931" i="6"/>
  <c r="J5932" i="6"/>
  <c r="J5933" i="6"/>
  <c r="J5934" i="6"/>
  <c r="J5935" i="6"/>
  <c r="J5936" i="6"/>
  <c r="J5937" i="6"/>
  <c r="J5938" i="6"/>
  <c r="J5939" i="6"/>
  <c r="J5940" i="6"/>
  <c r="J5941" i="6"/>
  <c r="J5942" i="6"/>
  <c r="J5943" i="6"/>
  <c r="J5944" i="6"/>
  <c r="J5945" i="6"/>
  <c r="J5946" i="6"/>
  <c r="J5947" i="6"/>
  <c r="J5948" i="6"/>
  <c r="J5949" i="6"/>
  <c r="J5950" i="6"/>
  <c r="J5951" i="6"/>
  <c r="J5952" i="6"/>
  <c r="J5953" i="6"/>
  <c r="J5954" i="6"/>
  <c r="J5955" i="6"/>
  <c r="J5956" i="6"/>
  <c r="J5957" i="6"/>
  <c r="J5958" i="6"/>
  <c r="J5959" i="6"/>
  <c r="J5960" i="6"/>
  <c r="J5961" i="6"/>
  <c r="J5962" i="6"/>
  <c r="J5963" i="6"/>
  <c r="J5964" i="6"/>
  <c r="J5965" i="6"/>
  <c r="J5966" i="6"/>
  <c r="J5967" i="6"/>
  <c r="J5968" i="6"/>
  <c r="J5969" i="6"/>
  <c r="J5970" i="6"/>
  <c r="J5971" i="6"/>
  <c r="J5972" i="6"/>
  <c r="J5973" i="6"/>
  <c r="J5974" i="6"/>
  <c r="J5975" i="6"/>
  <c r="J5976" i="6"/>
  <c r="J5977" i="6"/>
  <c r="J5978" i="6"/>
  <c r="J5979" i="6"/>
  <c r="J5980" i="6"/>
  <c r="J5981" i="6"/>
  <c r="J5982" i="6"/>
  <c r="J5983" i="6"/>
  <c r="J5984" i="6"/>
  <c r="J5985" i="6"/>
  <c r="J5986" i="6"/>
  <c r="J5987" i="6"/>
  <c r="J5988" i="6"/>
  <c r="J5989" i="6"/>
  <c r="J5990" i="6"/>
  <c r="J5991" i="6"/>
  <c r="J5992" i="6"/>
  <c r="J5993" i="6"/>
  <c r="J5994" i="6"/>
  <c r="J5995" i="6"/>
  <c r="J5996" i="6"/>
  <c r="J5997" i="6"/>
  <c r="J5998" i="6"/>
  <c r="J5999" i="6"/>
  <c r="J6000" i="6"/>
  <c r="J6001" i="6"/>
  <c r="J6002" i="6"/>
  <c r="J6003" i="6"/>
  <c r="J6004" i="6"/>
  <c r="J6005" i="6"/>
  <c r="J6006" i="6"/>
  <c r="J6007" i="6"/>
  <c r="J6008" i="6"/>
  <c r="J6009" i="6"/>
  <c r="J6010" i="6"/>
  <c r="J6011" i="6"/>
  <c r="J6012" i="6"/>
  <c r="J6013" i="6"/>
  <c r="J6014" i="6"/>
  <c r="J6015" i="6"/>
  <c r="J6016" i="6"/>
  <c r="J6017" i="6"/>
  <c r="J6018" i="6"/>
  <c r="J6019" i="6"/>
  <c r="J6020" i="6"/>
  <c r="J6021" i="6"/>
  <c r="J6022" i="6"/>
  <c r="J6023" i="6"/>
  <c r="J6024" i="6"/>
  <c r="J6025" i="6"/>
  <c r="J6026" i="6"/>
  <c r="J6027" i="6"/>
  <c r="J6028" i="6"/>
  <c r="J6029" i="6"/>
  <c r="J6030" i="6"/>
  <c r="J6031" i="6"/>
  <c r="J6032" i="6"/>
  <c r="J6033" i="6"/>
  <c r="J6034" i="6"/>
  <c r="J6035" i="6"/>
  <c r="J6036" i="6"/>
  <c r="J6037" i="6"/>
  <c r="J6038" i="6"/>
  <c r="J6039" i="6"/>
  <c r="J6040" i="6"/>
  <c r="J6041" i="6"/>
  <c r="J6042" i="6"/>
  <c r="J6043" i="6"/>
  <c r="J6044" i="6"/>
  <c r="J6045" i="6"/>
  <c r="J6046" i="6"/>
  <c r="J6047" i="6"/>
  <c r="J6048" i="6"/>
  <c r="J6049" i="6"/>
  <c r="J6050" i="6"/>
  <c r="J6051" i="6"/>
  <c r="J6052" i="6"/>
  <c r="J6053" i="6"/>
  <c r="J6054" i="6"/>
  <c r="J6055" i="6"/>
  <c r="J6056" i="6"/>
  <c r="J6057" i="6"/>
  <c r="J6058" i="6"/>
  <c r="J6059" i="6"/>
  <c r="J6060" i="6"/>
  <c r="J6061" i="6"/>
  <c r="J6062" i="6"/>
  <c r="J6063" i="6"/>
  <c r="J6064" i="6"/>
  <c r="J6065" i="6"/>
  <c r="J6066" i="6"/>
  <c r="J6067" i="6"/>
  <c r="J6068" i="6"/>
  <c r="J6069" i="6"/>
  <c r="J6070" i="6"/>
  <c r="J6071" i="6"/>
  <c r="J6072" i="6"/>
  <c r="J6073" i="6"/>
  <c r="J6074" i="6"/>
  <c r="J6075" i="6"/>
  <c r="J6076" i="6"/>
  <c r="J6077" i="6"/>
  <c r="J6078" i="6"/>
  <c r="J6079" i="6"/>
  <c r="J6080" i="6"/>
  <c r="J6081" i="6"/>
  <c r="J6082" i="6"/>
  <c r="J6083" i="6"/>
  <c r="J6084" i="6"/>
  <c r="J6085" i="6"/>
  <c r="J6086" i="6"/>
  <c r="J6087" i="6"/>
  <c r="J6088" i="6"/>
  <c r="J6089" i="6"/>
  <c r="J6090" i="6"/>
  <c r="J6091" i="6"/>
  <c r="J6092" i="6"/>
  <c r="J6093" i="6"/>
  <c r="J6094" i="6"/>
  <c r="J6095" i="6"/>
  <c r="J6096" i="6"/>
  <c r="J6097" i="6"/>
  <c r="J6098" i="6"/>
  <c r="J6099" i="6"/>
  <c r="J6100" i="6"/>
  <c r="J6101" i="6"/>
  <c r="J6102" i="6"/>
  <c r="J6103" i="6"/>
  <c r="J6104" i="6"/>
  <c r="J6105" i="6"/>
  <c r="J6106" i="6"/>
  <c r="J6107" i="6"/>
  <c r="J6108" i="6"/>
  <c r="J6109" i="6"/>
  <c r="J6110" i="6"/>
  <c r="J6111" i="6"/>
  <c r="J6112" i="6"/>
  <c r="J6113" i="6"/>
  <c r="J6114" i="6"/>
  <c r="J6115" i="6"/>
  <c r="J6116" i="6"/>
  <c r="J6117" i="6"/>
  <c r="J6118" i="6"/>
  <c r="J6119" i="6"/>
  <c r="J6120" i="6"/>
  <c r="J6121" i="6"/>
  <c r="J6122" i="6"/>
  <c r="J6123" i="6"/>
  <c r="J6124" i="6"/>
  <c r="J6125" i="6"/>
  <c r="J6126" i="6"/>
  <c r="J6127" i="6"/>
  <c r="J6128" i="6"/>
  <c r="J6129" i="6"/>
  <c r="J6130" i="6"/>
  <c r="J6131" i="6"/>
  <c r="J6132" i="6"/>
  <c r="J6133" i="6"/>
  <c r="J6134" i="6"/>
  <c r="J6135" i="6"/>
  <c r="J6136" i="6"/>
  <c r="J6137" i="6"/>
  <c r="J6138" i="6"/>
  <c r="J6139" i="6"/>
  <c r="J6140" i="6"/>
  <c r="J6141" i="6"/>
  <c r="J6142" i="6"/>
  <c r="J6143" i="6"/>
  <c r="J6144" i="6"/>
  <c r="J6145" i="6"/>
  <c r="J6146" i="6"/>
  <c r="J6147" i="6"/>
  <c r="J6148" i="6"/>
  <c r="J6149" i="6"/>
  <c r="J6150" i="6"/>
  <c r="J6151" i="6"/>
  <c r="J6152" i="6"/>
  <c r="J6153" i="6"/>
  <c r="J6154" i="6"/>
  <c r="J6155" i="6"/>
  <c r="J6156" i="6"/>
  <c r="J6157" i="6"/>
  <c r="J6158" i="6"/>
  <c r="J6159" i="6"/>
  <c r="J6160" i="6"/>
  <c r="J6161" i="6"/>
  <c r="J6162" i="6"/>
  <c r="J6163" i="6"/>
  <c r="J6164" i="6"/>
  <c r="J6165" i="6"/>
  <c r="J6166" i="6"/>
  <c r="J6167" i="6"/>
  <c r="J6168" i="6"/>
  <c r="J6169" i="6"/>
  <c r="J6170" i="6"/>
  <c r="J6171" i="6"/>
  <c r="J6172" i="6"/>
  <c r="J6173" i="6"/>
  <c r="J6174" i="6"/>
  <c r="J6175" i="6"/>
  <c r="J6176" i="6"/>
  <c r="J6177" i="6"/>
  <c r="J6178" i="6"/>
  <c r="J6179" i="6"/>
  <c r="J6180" i="6"/>
  <c r="J6181" i="6"/>
  <c r="J6182" i="6"/>
  <c r="J6183" i="6"/>
  <c r="J6184" i="6"/>
  <c r="J6185" i="6"/>
  <c r="J6186" i="6"/>
  <c r="J6187" i="6"/>
  <c r="J6188" i="6"/>
  <c r="J6189" i="6"/>
  <c r="J6190" i="6"/>
  <c r="J6191" i="6"/>
  <c r="J6192" i="6"/>
  <c r="J6193" i="6"/>
  <c r="J6194" i="6"/>
  <c r="J6195" i="6"/>
  <c r="J6196" i="6"/>
  <c r="J6197" i="6"/>
  <c r="J6198" i="6"/>
  <c r="J6199" i="6"/>
  <c r="J6200" i="6"/>
  <c r="J6201" i="6"/>
  <c r="J6202" i="6"/>
  <c r="J6203" i="6"/>
  <c r="J6204" i="6"/>
  <c r="J6205" i="6"/>
  <c r="J6206" i="6"/>
  <c r="J6207" i="6"/>
  <c r="J6208" i="6"/>
  <c r="J6209" i="6"/>
  <c r="J6210" i="6"/>
  <c r="J6211" i="6"/>
  <c r="J6212" i="6"/>
  <c r="J6213" i="6"/>
  <c r="J6214" i="6"/>
  <c r="J6215" i="6"/>
  <c r="J6216" i="6"/>
  <c r="J6217" i="6"/>
  <c r="J6218" i="6"/>
  <c r="J6219" i="6"/>
  <c r="J6220" i="6"/>
  <c r="J6221" i="6"/>
  <c r="J6222" i="6"/>
  <c r="J6223" i="6"/>
  <c r="J6224" i="6"/>
  <c r="J6225" i="6"/>
  <c r="J6226" i="6"/>
  <c r="J6227" i="6"/>
  <c r="J6228" i="6"/>
  <c r="J6229" i="6"/>
  <c r="J6230" i="6"/>
  <c r="J6231" i="6"/>
  <c r="J6232" i="6"/>
  <c r="J6233" i="6"/>
  <c r="J6234" i="6"/>
  <c r="J6235" i="6"/>
  <c r="J6236" i="6"/>
  <c r="J6237" i="6"/>
  <c r="J6238" i="6"/>
  <c r="J6239" i="6"/>
  <c r="J6240" i="6"/>
  <c r="J6241" i="6"/>
  <c r="J6242" i="6"/>
  <c r="J6243" i="6"/>
  <c r="J6244" i="6"/>
  <c r="J6245" i="6"/>
  <c r="J6246" i="6"/>
  <c r="J6247" i="6"/>
  <c r="J6248" i="6"/>
  <c r="J6249" i="6"/>
  <c r="J6250" i="6"/>
  <c r="J6251" i="6"/>
  <c r="J6252" i="6"/>
  <c r="J6253" i="6"/>
  <c r="J6254" i="6"/>
  <c r="J6255" i="6"/>
  <c r="J6256" i="6"/>
  <c r="J6257" i="6"/>
  <c r="J6258" i="6"/>
  <c r="J6259" i="6"/>
  <c r="J6260" i="6"/>
  <c r="J6261" i="6"/>
  <c r="J6262" i="6"/>
  <c r="J6263" i="6"/>
  <c r="J6264" i="6"/>
  <c r="J6265" i="6"/>
  <c r="J6266" i="6"/>
  <c r="J6267" i="6"/>
  <c r="J6268" i="6"/>
  <c r="J6269" i="6"/>
  <c r="J6270" i="6"/>
  <c r="J6271" i="6"/>
  <c r="J6272" i="6"/>
  <c r="J6273" i="6"/>
  <c r="J6274" i="6"/>
  <c r="J6275" i="6"/>
  <c r="J6276" i="6"/>
  <c r="J6277" i="6"/>
  <c r="J6278" i="6"/>
  <c r="J6279" i="6"/>
  <c r="J6280" i="6"/>
  <c r="J6281" i="6"/>
  <c r="J6282" i="6"/>
  <c r="J6283" i="6"/>
  <c r="J6284" i="6"/>
  <c r="J6285" i="6"/>
  <c r="J6286" i="6"/>
  <c r="J6287" i="6"/>
  <c r="J6288" i="6"/>
  <c r="J6289" i="6"/>
  <c r="J6290" i="6"/>
  <c r="J6291" i="6"/>
  <c r="J6292" i="6"/>
  <c r="J6293" i="6"/>
  <c r="J6294" i="6"/>
  <c r="J6295" i="6"/>
  <c r="J6296" i="6"/>
  <c r="J6297" i="6"/>
  <c r="J6298" i="6"/>
  <c r="J6299" i="6"/>
  <c r="J6300" i="6"/>
  <c r="J6301" i="6"/>
  <c r="J6302" i="6"/>
  <c r="J6303" i="6"/>
  <c r="J6304" i="6"/>
  <c r="J6305" i="6"/>
  <c r="J6306" i="6"/>
  <c r="J6307" i="6"/>
  <c r="J6308" i="6"/>
  <c r="J6309" i="6"/>
  <c r="J6310" i="6"/>
  <c r="J6311" i="6"/>
  <c r="J6312" i="6"/>
  <c r="J6313" i="6"/>
  <c r="J6314" i="6"/>
  <c r="J6315" i="6"/>
  <c r="J6316" i="6"/>
  <c r="J6317" i="6"/>
  <c r="J6318" i="6"/>
  <c r="J6319" i="6"/>
  <c r="J6320" i="6"/>
  <c r="J6321" i="6"/>
  <c r="J6322" i="6"/>
  <c r="J6323" i="6"/>
  <c r="J6324" i="6"/>
  <c r="J6325" i="6"/>
  <c r="J6326" i="6"/>
  <c r="J6327" i="6"/>
  <c r="J6328" i="6"/>
  <c r="J6329" i="6"/>
  <c r="J6330" i="6"/>
  <c r="J6331" i="6"/>
  <c r="J6332" i="6"/>
  <c r="J6333" i="6"/>
  <c r="J6334" i="6"/>
  <c r="J6335" i="6"/>
  <c r="J6336" i="6"/>
  <c r="J6337" i="6"/>
  <c r="J6338" i="6"/>
  <c r="J6339" i="6"/>
  <c r="J6340" i="6"/>
  <c r="J6341" i="6"/>
  <c r="J6342" i="6"/>
  <c r="J6343" i="6"/>
  <c r="J6344" i="6"/>
  <c r="J6345" i="6"/>
  <c r="J6346" i="6"/>
  <c r="J6347" i="6"/>
  <c r="J6348" i="6"/>
  <c r="J6349" i="6"/>
  <c r="J6350" i="6"/>
  <c r="J6351" i="6"/>
  <c r="J6352" i="6"/>
  <c r="J6353" i="6"/>
  <c r="J6354" i="6"/>
  <c r="J6355" i="6"/>
  <c r="J6356" i="6"/>
  <c r="J6357" i="6"/>
  <c r="J6358" i="6"/>
  <c r="J6359" i="6"/>
  <c r="J6360" i="6"/>
  <c r="J6361" i="6"/>
  <c r="J6362" i="6"/>
  <c r="J6363" i="6"/>
  <c r="J6364" i="6"/>
  <c r="J6365" i="6"/>
  <c r="J6366" i="6"/>
  <c r="J6367" i="6"/>
  <c r="J6368" i="6"/>
  <c r="J6369" i="6"/>
  <c r="J6370" i="6"/>
  <c r="J6371" i="6"/>
  <c r="J6372" i="6"/>
  <c r="J6373" i="6"/>
  <c r="J6374" i="6"/>
  <c r="J6375" i="6"/>
  <c r="J6376" i="6"/>
  <c r="J6377" i="6"/>
  <c r="J6378" i="6"/>
  <c r="J6379" i="6"/>
  <c r="J6380" i="6"/>
  <c r="J6381" i="6"/>
  <c r="J6382" i="6"/>
  <c r="J6383" i="6"/>
  <c r="J6384" i="6"/>
  <c r="J6385" i="6"/>
  <c r="J6386" i="6"/>
  <c r="J6387" i="6"/>
  <c r="J6388" i="6"/>
  <c r="J6389" i="6"/>
  <c r="J6390" i="6"/>
  <c r="J6391" i="6"/>
  <c r="J6392" i="6"/>
  <c r="J6393" i="6"/>
  <c r="J6394" i="6"/>
  <c r="J6395" i="6"/>
  <c r="J6396" i="6"/>
  <c r="J6397" i="6"/>
  <c r="J6398" i="6"/>
  <c r="J6399" i="6"/>
  <c r="J6400" i="6"/>
  <c r="J6401" i="6"/>
  <c r="J6402" i="6"/>
  <c r="J6403" i="6"/>
  <c r="J6404" i="6"/>
  <c r="J6405" i="6"/>
  <c r="J6406" i="6"/>
  <c r="J6407" i="6"/>
  <c r="J6408" i="6"/>
  <c r="J6409" i="6"/>
  <c r="J6410" i="6"/>
  <c r="J6411" i="6"/>
  <c r="J6412" i="6"/>
  <c r="J6413" i="6"/>
  <c r="J6414" i="6"/>
  <c r="J6415" i="6"/>
  <c r="J6416" i="6"/>
  <c r="J6417" i="6"/>
  <c r="J6418" i="6"/>
  <c r="J6419" i="6"/>
  <c r="J6420" i="6"/>
  <c r="J6421" i="6"/>
  <c r="J6422" i="6"/>
  <c r="J6423" i="6"/>
  <c r="J6424" i="6"/>
  <c r="J6425" i="6"/>
  <c r="J6426" i="6"/>
  <c r="J6427" i="6"/>
  <c r="J6428" i="6"/>
  <c r="J6429" i="6"/>
  <c r="J6430" i="6"/>
  <c r="J6431" i="6"/>
  <c r="J6432" i="6"/>
  <c r="J6433" i="6"/>
  <c r="J6434" i="6"/>
  <c r="J6435" i="6"/>
  <c r="J6436" i="6"/>
  <c r="J6437" i="6"/>
  <c r="J6438" i="6"/>
  <c r="J6439" i="6"/>
  <c r="J6440" i="6"/>
  <c r="J6441" i="6"/>
  <c r="J6442" i="6"/>
  <c r="J6443" i="6"/>
  <c r="J6444" i="6"/>
  <c r="J6445" i="6"/>
  <c r="J6446" i="6"/>
  <c r="J6447" i="6"/>
  <c r="J6448" i="6"/>
  <c r="J6449" i="6"/>
  <c r="J6450" i="6"/>
  <c r="J6451" i="6"/>
  <c r="J6452" i="6"/>
  <c r="J6453" i="6"/>
  <c r="J6454" i="6"/>
  <c r="J6455" i="6"/>
  <c r="J6456" i="6"/>
  <c r="J6457" i="6"/>
  <c r="J6458" i="6"/>
  <c r="J6459" i="6"/>
  <c r="J6460" i="6"/>
  <c r="J6461" i="6"/>
  <c r="J6462" i="6"/>
  <c r="J6463" i="6"/>
  <c r="J6464" i="6"/>
  <c r="J6465" i="6"/>
  <c r="J6466" i="6"/>
  <c r="J6467" i="6"/>
  <c r="J6468" i="6"/>
  <c r="J6469" i="6"/>
  <c r="J6470" i="6"/>
  <c r="J6471" i="6"/>
  <c r="J6472" i="6"/>
  <c r="J6473" i="6"/>
  <c r="J6474" i="6"/>
  <c r="J6475" i="6"/>
  <c r="J6476" i="6"/>
  <c r="J6477" i="6"/>
  <c r="J6478" i="6"/>
  <c r="J6479" i="6"/>
  <c r="J6480" i="6"/>
  <c r="J6481" i="6"/>
  <c r="J6482" i="6"/>
  <c r="J6483" i="6"/>
  <c r="J6484" i="6"/>
  <c r="J6485" i="6"/>
  <c r="J6486" i="6"/>
  <c r="J6487" i="6"/>
  <c r="J6488" i="6"/>
  <c r="J6489" i="6"/>
  <c r="J6490" i="6"/>
  <c r="J6491" i="6"/>
  <c r="J6492" i="6"/>
  <c r="J6493" i="6"/>
  <c r="J6494" i="6"/>
  <c r="J6495" i="6"/>
  <c r="J6496" i="6"/>
  <c r="J6497" i="6"/>
  <c r="J6498" i="6"/>
  <c r="J6499" i="6"/>
  <c r="J6500" i="6"/>
  <c r="J6501" i="6"/>
  <c r="J6502" i="6"/>
  <c r="J6503" i="6"/>
  <c r="J6504" i="6"/>
  <c r="J6505" i="6"/>
  <c r="J6506" i="6"/>
  <c r="J6507" i="6"/>
  <c r="J6508" i="6"/>
  <c r="J6509" i="6"/>
  <c r="J6510" i="6"/>
  <c r="J6511" i="6"/>
  <c r="J6512" i="6"/>
  <c r="J6513" i="6"/>
  <c r="J6514" i="6"/>
  <c r="J6515" i="6"/>
  <c r="J6516" i="6"/>
  <c r="J6517" i="6"/>
  <c r="J6518" i="6"/>
  <c r="J6519" i="6"/>
  <c r="J6520" i="6"/>
  <c r="J6521" i="6"/>
  <c r="J6522" i="6"/>
  <c r="J6523" i="6"/>
  <c r="J6524" i="6"/>
  <c r="J6525" i="6"/>
  <c r="J6526" i="6"/>
  <c r="J6527" i="6"/>
  <c r="J6528" i="6"/>
  <c r="J6529" i="6"/>
  <c r="J6530" i="6"/>
  <c r="J6531" i="6"/>
  <c r="J6532" i="6"/>
  <c r="J6533" i="6"/>
  <c r="J6534" i="6"/>
  <c r="J6535" i="6"/>
  <c r="J6536" i="6"/>
  <c r="J6537" i="6"/>
  <c r="J6538" i="6"/>
  <c r="J6539" i="6"/>
  <c r="J6540" i="6"/>
  <c r="J6541" i="6"/>
  <c r="J6542" i="6"/>
  <c r="J6543" i="6"/>
  <c r="J6544" i="6"/>
  <c r="J6545" i="6"/>
  <c r="J6546" i="6"/>
  <c r="J6547" i="6"/>
  <c r="J6548" i="6"/>
  <c r="J6549" i="6"/>
  <c r="J6550" i="6"/>
  <c r="J6551" i="6"/>
  <c r="J6552" i="6"/>
  <c r="J6553" i="6"/>
  <c r="J6554" i="6"/>
  <c r="J6555" i="6"/>
  <c r="J6556" i="6"/>
  <c r="J6557" i="6"/>
  <c r="J6558" i="6"/>
  <c r="J6559" i="6"/>
  <c r="J6560" i="6"/>
  <c r="J6561" i="6"/>
  <c r="J6562" i="6"/>
  <c r="J6563" i="6"/>
  <c r="J6564" i="6"/>
  <c r="J6565" i="6"/>
  <c r="J6566" i="6"/>
  <c r="J6567" i="6"/>
  <c r="J6568" i="6"/>
  <c r="J6569" i="6"/>
  <c r="J6570" i="6"/>
  <c r="J6571" i="6"/>
  <c r="J6572" i="6"/>
  <c r="J6573" i="6"/>
  <c r="J6574" i="6"/>
  <c r="J6575" i="6"/>
  <c r="J6576" i="6"/>
  <c r="J6577" i="6"/>
  <c r="J6578" i="6"/>
  <c r="J6579" i="6"/>
  <c r="J6580" i="6"/>
  <c r="J6581" i="6"/>
  <c r="J6582" i="6"/>
  <c r="J6583" i="6"/>
  <c r="J6584" i="6"/>
  <c r="J6585" i="6"/>
  <c r="J6586" i="6"/>
  <c r="J6587" i="6"/>
  <c r="J6588" i="6"/>
  <c r="J6589" i="6"/>
  <c r="J6590" i="6"/>
  <c r="J6591" i="6"/>
  <c r="J6592" i="6"/>
  <c r="J6593" i="6"/>
  <c r="J6594" i="6"/>
  <c r="J6595" i="6"/>
  <c r="J6596" i="6"/>
  <c r="J6597" i="6"/>
  <c r="J6598" i="6"/>
  <c r="J6599" i="6"/>
  <c r="J6600" i="6"/>
  <c r="J6601" i="6"/>
  <c r="J6602" i="6"/>
  <c r="J6603" i="6"/>
  <c r="J6604" i="6"/>
  <c r="J6605" i="6"/>
  <c r="J6606" i="6"/>
  <c r="J6607" i="6"/>
  <c r="J6608" i="6"/>
  <c r="J6609" i="6"/>
  <c r="J6610" i="6"/>
  <c r="J6611" i="6"/>
  <c r="J6612" i="6"/>
  <c r="J6613" i="6"/>
  <c r="J6614" i="6"/>
  <c r="J6615" i="6"/>
  <c r="J6616" i="6"/>
  <c r="J6617" i="6"/>
  <c r="J6618" i="6"/>
  <c r="J6619" i="6"/>
  <c r="J6620" i="6"/>
  <c r="J6621" i="6"/>
  <c r="J6622" i="6"/>
  <c r="J6623" i="6"/>
  <c r="J6624" i="6"/>
  <c r="J6625" i="6"/>
  <c r="J6626" i="6"/>
  <c r="J6627" i="6"/>
  <c r="J6628" i="6"/>
  <c r="J6629" i="6"/>
  <c r="J6630" i="6"/>
  <c r="J6631" i="6"/>
  <c r="J6632" i="6"/>
  <c r="J6633" i="6"/>
  <c r="J6634" i="6"/>
  <c r="J6635" i="6"/>
  <c r="J6636" i="6"/>
  <c r="J6637" i="6"/>
  <c r="J6638" i="6"/>
  <c r="J6639" i="6"/>
  <c r="J6640" i="6"/>
  <c r="J6641" i="6"/>
  <c r="J6642" i="6"/>
  <c r="J6643" i="6"/>
  <c r="J6644" i="6"/>
  <c r="J6645" i="6"/>
  <c r="J6646" i="6"/>
  <c r="J6647" i="6"/>
  <c r="J6648" i="6"/>
  <c r="J6649" i="6"/>
  <c r="J6650" i="6"/>
  <c r="J6651" i="6"/>
  <c r="J6652" i="6"/>
  <c r="J6653" i="6"/>
  <c r="J6654" i="6"/>
  <c r="J6655" i="6"/>
  <c r="J6656" i="6"/>
  <c r="J6657" i="6"/>
  <c r="J6658" i="6"/>
  <c r="J6659" i="6"/>
  <c r="J6660" i="6"/>
  <c r="J6661" i="6"/>
  <c r="J6662" i="6"/>
  <c r="J6663" i="6"/>
  <c r="J6664" i="6"/>
  <c r="J6665" i="6"/>
  <c r="J6666" i="6"/>
  <c r="J6667" i="6"/>
  <c r="J6668" i="6"/>
  <c r="J6669" i="6"/>
  <c r="J6670" i="6"/>
  <c r="J6671" i="6"/>
  <c r="J6672" i="6"/>
  <c r="J6673" i="6"/>
  <c r="J6674" i="6"/>
  <c r="J6675" i="6"/>
  <c r="J6676" i="6"/>
  <c r="J6677" i="6"/>
  <c r="J6678" i="6"/>
  <c r="J6679" i="6"/>
  <c r="J6680" i="6"/>
  <c r="J6681" i="6"/>
  <c r="J6682" i="6"/>
  <c r="J6683" i="6"/>
  <c r="J6684" i="6"/>
  <c r="J6685" i="6"/>
  <c r="J6686" i="6"/>
  <c r="J6687" i="6"/>
  <c r="J6688" i="6"/>
  <c r="J6689" i="6"/>
  <c r="J6690" i="6"/>
  <c r="J6691" i="6"/>
  <c r="J6692" i="6"/>
  <c r="J6693" i="6"/>
  <c r="J6694" i="6"/>
  <c r="J6695" i="6"/>
  <c r="J6696" i="6"/>
  <c r="J6697" i="6"/>
  <c r="J6698" i="6"/>
  <c r="J6699" i="6"/>
  <c r="J6700" i="6"/>
  <c r="J6701" i="6"/>
  <c r="J6702" i="6"/>
  <c r="J6703" i="6"/>
  <c r="J6704" i="6"/>
  <c r="J6705" i="6"/>
  <c r="J6706" i="6"/>
  <c r="J6707" i="6"/>
  <c r="J6708" i="6"/>
  <c r="J6709" i="6"/>
  <c r="J6710" i="6"/>
  <c r="J6711" i="6"/>
  <c r="J6712" i="6"/>
  <c r="J6713" i="6"/>
  <c r="J6714" i="6"/>
  <c r="J6715" i="6"/>
  <c r="J6716" i="6"/>
  <c r="J6717" i="6"/>
  <c r="J6718" i="6"/>
  <c r="J6719" i="6"/>
  <c r="J6720" i="6"/>
  <c r="J6721" i="6"/>
  <c r="J6722" i="6"/>
  <c r="J6723" i="6"/>
  <c r="J6724" i="6"/>
  <c r="J6725" i="6"/>
  <c r="J6726" i="6"/>
  <c r="J6727" i="6"/>
  <c r="J6728" i="6"/>
  <c r="J6729" i="6"/>
  <c r="J6730" i="6"/>
  <c r="J6731" i="6"/>
  <c r="J6732" i="6"/>
  <c r="J6733" i="6"/>
  <c r="J6734" i="6"/>
  <c r="J6735" i="6"/>
  <c r="J6736" i="6"/>
  <c r="J6737" i="6"/>
  <c r="J6738" i="6"/>
  <c r="J6739" i="6"/>
  <c r="J6740" i="6"/>
  <c r="J6741" i="6"/>
  <c r="J6742" i="6"/>
  <c r="J6743" i="6"/>
  <c r="J6744" i="6"/>
  <c r="J6745" i="6"/>
  <c r="J6746" i="6"/>
  <c r="J6747" i="6"/>
  <c r="J6748" i="6"/>
  <c r="J6749" i="6"/>
  <c r="J6750" i="6"/>
  <c r="J6751" i="6"/>
  <c r="J6752" i="6"/>
  <c r="J6753" i="6"/>
  <c r="J6754" i="6"/>
  <c r="J6755" i="6"/>
  <c r="J6756" i="6"/>
  <c r="J6757" i="6"/>
  <c r="J6758" i="6"/>
  <c r="J6759" i="6"/>
  <c r="J6760" i="6"/>
  <c r="J6761" i="6"/>
  <c r="J6762" i="6"/>
  <c r="J6763" i="6"/>
  <c r="J6764" i="6"/>
  <c r="J6765" i="6"/>
  <c r="J6766" i="6"/>
  <c r="J6767" i="6"/>
  <c r="J6768" i="6"/>
  <c r="J6769" i="6"/>
  <c r="J6770" i="6"/>
  <c r="J6771" i="6"/>
  <c r="J6772" i="6"/>
  <c r="J6773" i="6"/>
  <c r="J6774" i="6"/>
  <c r="J6775" i="6"/>
  <c r="J6776" i="6"/>
  <c r="J6777" i="6"/>
  <c r="J6778" i="6"/>
  <c r="J6779" i="6"/>
  <c r="J6780" i="6"/>
  <c r="J6781" i="6"/>
  <c r="J6782" i="6"/>
  <c r="J6783" i="6"/>
  <c r="J6784" i="6"/>
  <c r="J6785" i="6"/>
  <c r="J6786" i="6"/>
  <c r="J6787" i="6"/>
  <c r="J6788" i="6"/>
  <c r="J6789" i="6"/>
  <c r="J6790" i="6"/>
  <c r="J6791" i="6"/>
  <c r="J6792" i="6"/>
  <c r="J6793" i="6"/>
  <c r="J6794" i="6"/>
  <c r="J6795" i="6"/>
  <c r="J6796" i="6"/>
  <c r="J6797" i="6"/>
  <c r="J6798" i="6"/>
  <c r="J6799" i="6"/>
  <c r="J6800" i="6"/>
  <c r="J6801" i="6"/>
  <c r="J6802" i="6"/>
  <c r="J6803" i="6"/>
  <c r="J6804" i="6"/>
  <c r="J6805" i="6"/>
  <c r="J6806" i="6"/>
  <c r="J6807" i="6"/>
  <c r="J6808" i="6"/>
  <c r="J6809" i="6"/>
  <c r="J6810" i="6"/>
  <c r="J6811" i="6"/>
  <c r="J6812" i="6"/>
  <c r="J6813" i="6"/>
  <c r="J6814" i="6"/>
  <c r="J6815" i="6"/>
  <c r="J6816" i="6"/>
  <c r="J6817" i="6"/>
  <c r="J6818" i="6"/>
  <c r="J6819" i="6"/>
  <c r="J6820" i="6"/>
  <c r="J6821" i="6"/>
  <c r="J6822" i="6"/>
  <c r="J6823" i="6"/>
  <c r="J6824" i="6"/>
  <c r="J6825" i="6"/>
  <c r="J6826" i="6"/>
  <c r="J6827" i="6"/>
  <c r="J6828" i="6"/>
  <c r="J6829" i="6"/>
  <c r="J6830" i="6"/>
  <c r="J6831" i="6"/>
  <c r="J6832" i="6"/>
  <c r="J6833" i="6"/>
  <c r="J6834" i="6"/>
  <c r="J6835" i="6"/>
  <c r="J6836" i="6"/>
  <c r="J6837" i="6"/>
  <c r="J6838" i="6"/>
  <c r="J6839" i="6"/>
  <c r="J6840" i="6"/>
  <c r="J6841" i="6"/>
  <c r="J6842" i="6"/>
  <c r="J6843" i="6"/>
  <c r="J6844" i="6"/>
  <c r="J6845" i="6"/>
  <c r="J6846" i="6"/>
  <c r="J6847" i="6"/>
  <c r="J6848" i="6"/>
  <c r="J6849" i="6"/>
  <c r="J6850" i="6"/>
  <c r="J6851" i="6"/>
  <c r="J6852" i="6"/>
  <c r="J6853" i="6"/>
  <c r="J6854" i="6"/>
  <c r="J6855" i="6"/>
  <c r="J6856" i="6"/>
  <c r="J6857" i="6"/>
  <c r="J6858" i="6"/>
  <c r="J6859" i="6"/>
  <c r="J6860" i="6"/>
  <c r="J6861" i="6"/>
  <c r="J6862" i="6"/>
  <c r="J6863" i="6"/>
  <c r="J6864" i="6"/>
  <c r="J6865" i="6"/>
  <c r="J6866" i="6"/>
  <c r="J6867" i="6"/>
  <c r="J6868" i="6"/>
  <c r="J6869" i="6"/>
  <c r="J6870" i="6"/>
  <c r="J6871" i="6"/>
  <c r="J6872" i="6"/>
  <c r="J6873" i="6"/>
  <c r="J6874" i="6"/>
  <c r="J6875" i="6"/>
  <c r="J6876" i="6"/>
  <c r="J6877" i="6"/>
  <c r="J6878" i="6"/>
  <c r="J6879" i="6"/>
  <c r="J6880" i="6"/>
  <c r="J6881" i="6"/>
  <c r="J6882" i="6"/>
  <c r="J6883" i="6"/>
  <c r="J6884" i="6"/>
  <c r="J6885" i="6"/>
  <c r="J6886" i="6"/>
  <c r="J6887" i="6"/>
  <c r="J6888" i="6"/>
  <c r="J6889" i="6"/>
  <c r="J6890" i="6"/>
  <c r="J6891" i="6"/>
  <c r="J6892" i="6"/>
  <c r="J6893" i="6"/>
  <c r="J6894" i="6"/>
  <c r="J6895" i="6"/>
  <c r="J6896" i="6"/>
  <c r="J6897" i="6"/>
  <c r="J6898" i="6"/>
  <c r="J6899" i="6"/>
  <c r="J6900" i="6"/>
  <c r="J6901" i="6"/>
  <c r="J6902" i="6"/>
  <c r="J6903" i="6"/>
  <c r="J6904" i="6"/>
  <c r="J6905" i="6"/>
  <c r="J6906" i="6"/>
  <c r="J6907" i="6"/>
  <c r="J6908" i="6"/>
  <c r="J6909" i="6"/>
  <c r="J6910" i="6"/>
  <c r="J6911" i="6"/>
  <c r="J6912" i="6"/>
  <c r="J6913" i="6"/>
  <c r="J6914" i="6"/>
  <c r="J6915" i="6"/>
  <c r="J6916" i="6"/>
  <c r="J6917" i="6"/>
  <c r="J6918" i="6"/>
  <c r="J6919" i="6"/>
  <c r="J6920" i="6"/>
  <c r="J6921" i="6"/>
  <c r="J6922" i="6"/>
  <c r="J6923" i="6"/>
  <c r="J6924" i="6"/>
  <c r="J6925" i="6"/>
  <c r="J6926" i="6"/>
  <c r="J6927" i="6"/>
  <c r="J6928" i="6"/>
  <c r="J6929" i="6"/>
  <c r="J6930" i="6"/>
  <c r="J6931" i="6"/>
  <c r="J6932" i="6"/>
  <c r="J6933" i="6"/>
  <c r="J6934" i="6"/>
  <c r="J6935" i="6"/>
  <c r="J6936" i="6"/>
  <c r="J6937" i="6"/>
  <c r="J6938" i="6"/>
  <c r="J6939" i="6"/>
  <c r="J6940" i="6"/>
  <c r="J6941" i="6"/>
  <c r="J6942" i="6"/>
  <c r="J6943" i="6"/>
  <c r="J6944" i="6"/>
  <c r="J6945" i="6"/>
  <c r="J6946" i="6"/>
  <c r="J6947" i="6"/>
  <c r="J6948" i="6"/>
  <c r="J6949" i="6"/>
  <c r="J6950" i="6"/>
  <c r="J6951" i="6"/>
  <c r="J6952" i="6"/>
  <c r="J6953" i="6"/>
  <c r="J6954" i="6"/>
  <c r="J6955" i="6"/>
  <c r="J6956" i="6"/>
  <c r="J6957" i="6"/>
  <c r="J6958" i="6"/>
  <c r="J6959" i="6"/>
  <c r="J6960" i="6"/>
  <c r="J6961" i="6"/>
  <c r="J6962" i="6"/>
  <c r="J6963" i="6"/>
  <c r="J6964" i="6"/>
  <c r="J6965" i="6"/>
  <c r="J6966" i="6"/>
  <c r="J6967" i="6"/>
  <c r="J6968" i="6"/>
  <c r="J6969" i="6"/>
  <c r="J6970" i="6"/>
  <c r="J6971" i="6"/>
  <c r="J6972" i="6"/>
  <c r="J6973" i="6"/>
  <c r="J6974" i="6"/>
  <c r="J6975" i="6"/>
  <c r="J6976" i="6"/>
  <c r="J6977" i="6"/>
  <c r="J6978" i="6"/>
  <c r="J6979" i="6"/>
  <c r="J6980" i="6"/>
  <c r="J6981" i="6"/>
  <c r="J6982" i="6"/>
  <c r="J6983" i="6"/>
  <c r="J6984" i="6"/>
  <c r="J6985" i="6"/>
  <c r="J6986" i="6"/>
  <c r="J6987" i="6"/>
  <c r="J6988" i="6"/>
  <c r="J6989" i="6"/>
  <c r="J6990" i="6"/>
  <c r="J6991" i="6"/>
  <c r="J6992" i="6"/>
  <c r="J6993" i="6"/>
  <c r="J6994" i="6"/>
  <c r="J6995" i="6"/>
  <c r="J6996" i="6"/>
  <c r="J6997" i="6"/>
  <c r="J6998" i="6"/>
  <c r="J6999" i="6"/>
  <c r="J7000" i="6"/>
  <c r="J7001" i="6"/>
  <c r="J7002" i="6"/>
  <c r="J7003" i="6"/>
  <c r="J7004" i="6"/>
  <c r="J7005" i="6"/>
  <c r="J7006" i="6"/>
  <c r="J7007" i="6"/>
  <c r="J7008" i="6"/>
  <c r="J7009" i="6"/>
  <c r="J7010" i="6"/>
  <c r="J7011" i="6"/>
  <c r="J7012" i="6"/>
  <c r="J7013" i="6"/>
  <c r="J7014" i="6"/>
  <c r="J7015" i="6"/>
  <c r="J7016" i="6"/>
  <c r="J7017" i="6"/>
  <c r="J7018" i="6"/>
  <c r="J7019" i="6"/>
  <c r="J7020" i="6"/>
  <c r="J7021" i="6"/>
  <c r="J7022" i="6"/>
  <c r="J7023" i="6"/>
  <c r="J7024" i="6"/>
  <c r="J7025" i="6"/>
  <c r="J7026" i="6"/>
  <c r="J7027" i="6"/>
  <c r="J7028" i="6"/>
  <c r="J7029" i="6"/>
  <c r="J7030" i="6"/>
  <c r="J7031" i="6"/>
  <c r="J7032" i="6"/>
  <c r="J7033" i="6"/>
  <c r="J7034" i="6"/>
  <c r="J7035" i="6"/>
  <c r="J7036" i="6"/>
  <c r="J7037" i="6"/>
  <c r="J7038" i="6"/>
  <c r="J7039" i="6"/>
  <c r="J7040" i="6"/>
  <c r="J7041" i="6"/>
  <c r="J7042" i="6"/>
  <c r="J7043" i="6"/>
  <c r="J7044" i="6"/>
  <c r="J7045" i="6"/>
  <c r="J7046" i="6"/>
  <c r="J7047" i="6"/>
  <c r="J7048" i="6"/>
  <c r="J7049" i="6"/>
  <c r="J7050" i="6"/>
  <c r="J7051" i="6"/>
  <c r="J7052" i="6"/>
  <c r="J7053" i="6"/>
  <c r="J7054" i="6"/>
  <c r="J7055" i="6"/>
  <c r="J7056" i="6"/>
  <c r="J7057" i="6"/>
  <c r="J7058" i="6"/>
  <c r="J7059" i="6"/>
  <c r="J7060" i="6"/>
  <c r="J7061" i="6"/>
  <c r="J7062" i="6"/>
  <c r="J7063" i="6"/>
  <c r="J7064" i="6"/>
  <c r="J7065" i="6"/>
  <c r="J7066" i="6"/>
  <c r="J7067" i="6"/>
  <c r="J7068" i="6"/>
  <c r="J7069" i="6"/>
  <c r="J7070" i="6"/>
  <c r="J7071" i="6"/>
  <c r="J7072" i="6"/>
  <c r="J7073" i="6"/>
  <c r="J7074" i="6"/>
  <c r="J7075" i="6"/>
  <c r="J7076" i="6"/>
  <c r="J7077" i="6"/>
  <c r="J7078" i="6"/>
  <c r="J7079" i="6"/>
  <c r="J7080" i="6"/>
  <c r="J7081" i="6"/>
  <c r="J7082" i="6"/>
  <c r="J7083" i="6"/>
  <c r="J7084" i="6"/>
  <c r="J7085" i="6"/>
  <c r="J7086" i="6"/>
  <c r="J7087" i="6"/>
  <c r="J7088" i="6"/>
  <c r="J7089" i="6"/>
  <c r="J7090" i="6"/>
  <c r="J7091" i="6"/>
  <c r="J7092" i="6"/>
  <c r="J7093" i="6"/>
  <c r="J7094" i="6"/>
  <c r="J7095" i="6"/>
  <c r="J7096" i="6"/>
  <c r="J7097" i="6"/>
  <c r="J7098" i="6"/>
  <c r="J7099" i="6"/>
  <c r="J7100" i="6"/>
  <c r="J7101" i="6"/>
  <c r="J7102" i="6"/>
  <c r="J7103" i="6"/>
  <c r="J7104" i="6"/>
  <c r="J7105" i="6"/>
  <c r="J7106" i="6"/>
  <c r="J7107" i="6"/>
  <c r="J7108" i="6"/>
  <c r="J7109" i="6"/>
  <c r="J7110" i="6"/>
  <c r="J7111" i="6"/>
  <c r="J7112" i="6"/>
  <c r="J7113" i="6"/>
  <c r="J7114" i="6"/>
  <c r="J7115" i="6"/>
  <c r="J7116" i="6"/>
  <c r="J7117" i="6"/>
  <c r="J7118" i="6"/>
  <c r="J7119" i="6"/>
  <c r="J7120" i="6"/>
  <c r="J7121" i="6"/>
  <c r="J7122" i="6"/>
  <c r="J7123" i="6"/>
  <c r="J7124" i="6"/>
  <c r="J7125" i="6"/>
  <c r="J7126" i="6"/>
  <c r="J7127" i="6"/>
  <c r="J7128" i="6"/>
  <c r="J7129" i="6"/>
  <c r="J7130" i="6"/>
  <c r="J7131" i="6"/>
  <c r="J7132" i="6"/>
  <c r="J7133" i="6"/>
  <c r="J7134" i="6"/>
  <c r="J7135" i="6"/>
  <c r="J7136" i="6"/>
  <c r="J7137" i="6"/>
  <c r="J7138" i="6"/>
  <c r="J7139" i="6"/>
  <c r="J7140" i="6"/>
  <c r="J7141" i="6"/>
  <c r="J7142" i="6"/>
  <c r="J7143" i="6"/>
  <c r="J7144" i="6"/>
  <c r="J7145" i="6"/>
  <c r="J7146" i="6"/>
  <c r="J7147" i="6"/>
  <c r="J7148" i="6"/>
  <c r="J7149" i="6"/>
  <c r="J7150" i="6"/>
  <c r="J7151" i="6"/>
  <c r="J7152" i="6"/>
  <c r="J7153" i="6"/>
  <c r="J7154" i="6"/>
  <c r="J7155" i="6"/>
  <c r="J7156" i="6"/>
  <c r="J7157" i="6"/>
  <c r="J7158" i="6"/>
  <c r="J7159" i="6"/>
  <c r="J7160" i="6"/>
  <c r="J7161" i="6"/>
  <c r="J7162" i="6"/>
  <c r="J7163" i="6"/>
  <c r="J7164" i="6"/>
  <c r="J7165" i="6"/>
  <c r="J7166" i="6"/>
  <c r="J7167" i="6"/>
  <c r="J7168" i="6"/>
  <c r="J7169" i="6"/>
  <c r="J7170" i="6"/>
  <c r="J7171" i="6"/>
  <c r="J7172" i="6"/>
  <c r="J7173" i="6"/>
  <c r="J7174" i="6"/>
  <c r="J7175" i="6"/>
  <c r="J7176" i="6"/>
  <c r="J7177" i="6"/>
  <c r="J7178" i="6"/>
  <c r="J7179" i="6"/>
  <c r="J7180" i="6"/>
  <c r="J7181" i="6"/>
  <c r="J7182" i="6"/>
  <c r="J7183" i="6"/>
  <c r="J7184" i="6"/>
  <c r="J7185" i="6"/>
  <c r="J7186" i="6"/>
  <c r="J7187" i="6"/>
  <c r="J7188" i="6"/>
  <c r="J7189" i="6"/>
  <c r="J7190" i="6"/>
  <c r="J7191" i="6"/>
  <c r="J7192" i="6"/>
  <c r="J7193" i="6"/>
  <c r="J7194" i="6"/>
  <c r="J7195" i="6"/>
  <c r="J7196" i="6"/>
  <c r="J7197" i="6"/>
  <c r="J7198" i="6"/>
  <c r="J7199" i="6"/>
  <c r="J7200" i="6"/>
  <c r="J7201" i="6"/>
  <c r="J7202" i="6"/>
  <c r="J7203" i="6"/>
  <c r="J7204" i="6"/>
  <c r="J7205" i="6"/>
  <c r="J7206" i="6"/>
  <c r="J7207" i="6"/>
  <c r="J7208" i="6"/>
  <c r="J7209" i="6"/>
  <c r="J7210" i="6"/>
  <c r="J7211" i="6"/>
  <c r="J7212" i="6"/>
  <c r="J7213" i="6"/>
  <c r="J7214" i="6"/>
  <c r="J7215" i="6"/>
  <c r="J7216" i="6"/>
  <c r="J7217" i="6"/>
  <c r="J7218" i="6"/>
  <c r="J7219" i="6"/>
  <c r="J7220" i="6"/>
  <c r="J7221" i="6"/>
  <c r="J7222" i="6"/>
  <c r="J7223" i="6"/>
  <c r="J7224" i="6"/>
  <c r="J7225" i="6"/>
  <c r="J7226" i="6"/>
  <c r="J7227" i="6"/>
  <c r="J7228" i="6"/>
  <c r="J7229" i="6"/>
  <c r="J7230" i="6"/>
  <c r="J7231" i="6"/>
  <c r="J7232" i="6"/>
  <c r="J7233" i="6"/>
  <c r="J7234" i="6"/>
  <c r="J7235" i="6"/>
  <c r="J7236" i="6"/>
  <c r="J7237" i="6"/>
  <c r="J7238" i="6"/>
  <c r="J7239" i="6"/>
  <c r="J7240" i="6"/>
  <c r="J7241" i="6"/>
  <c r="J7242" i="6"/>
  <c r="J7243" i="6"/>
  <c r="J7244" i="6"/>
  <c r="J7245" i="6"/>
  <c r="J7246" i="6"/>
  <c r="J7247" i="6"/>
  <c r="J7248" i="6"/>
  <c r="J7249" i="6"/>
  <c r="J7250" i="6"/>
  <c r="J7251" i="6"/>
  <c r="J7252" i="6"/>
  <c r="J7253" i="6"/>
  <c r="J7254" i="6"/>
  <c r="J7255" i="6"/>
  <c r="J7256" i="6"/>
  <c r="J7257" i="6"/>
  <c r="J7258" i="6"/>
  <c r="J7259" i="6"/>
  <c r="J7260" i="6"/>
  <c r="J7261" i="6"/>
  <c r="J7262" i="6"/>
  <c r="J7263" i="6"/>
  <c r="J7264" i="6"/>
  <c r="J7265" i="6"/>
  <c r="J7266" i="6"/>
  <c r="J7267" i="6"/>
  <c r="J7268" i="6"/>
  <c r="J7269" i="6"/>
  <c r="J7270" i="6"/>
  <c r="J7271" i="6"/>
  <c r="J7272" i="6"/>
  <c r="J7273" i="6"/>
  <c r="J7274" i="6"/>
  <c r="J7275" i="6"/>
  <c r="J7276" i="6"/>
  <c r="J7277" i="6"/>
  <c r="J7278" i="6"/>
  <c r="J7279" i="6"/>
  <c r="J7280" i="6"/>
  <c r="J7281" i="6"/>
  <c r="J7282" i="6"/>
  <c r="J7283" i="6"/>
  <c r="J7284" i="6"/>
  <c r="J7285" i="6"/>
  <c r="J7286" i="6"/>
  <c r="J7287" i="6"/>
  <c r="J7288" i="6"/>
  <c r="J7289" i="6"/>
  <c r="J7290" i="6"/>
  <c r="J7291" i="6"/>
  <c r="J7292" i="6"/>
  <c r="J7293" i="6"/>
  <c r="J7294" i="6"/>
  <c r="J7295" i="6"/>
  <c r="J7296" i="6"/>
  <c r="J7297" i="6"/>
  <c r="J7298" i="6"/>
  <c r="J7299" i="6"/>
  <c r="J7300" i="6"/>
  <c r="J7301" i="6"/>
  <c r="J7302" i="6"/>
  <c r="J7303" i="6"/>
  <c r="J7304" i="6"/>
  <c r="J7305" i="6"/>
  <c r="J7306" i="6"/>
  <c r="J7307" i="6"/>
  <c r="J7308" i="6"/>
  <c r="J7309" i="6"/>
  <c r="J7310" i="6"/>
  <c r="J7311" i="6"/>
  <c r="J7312" i="6"/>
  <c r="J7313" i="6"/>
  <c r="J7314" i="6"/>
  <c r="J7315" i="6"/>
  <c r="J7316" i="6"/>
  <c r="J7317" i="6"/>
  <c r="J7318" i="6"/>
  <c r="J7319" i="6"/>
  <c r="J7320" i="6"/>
  <c r="J7321" i="6"/>
  <c r="J7322" i="6"/>
  <c r="J7323" i="6"/>
  <c r="J7324" i="6"/>
  <c r="J7325" i="6"/>
  <c r="J7326" i="6"/>
  <c r="J7327" i="6"/>
  <c r="J7328" i="6"/>
  <c r="J7329" i="6"/>
  <c r="J7330" i="6"/>
  <c r="J7331" i="6"/>
  <c r="J7332" i="6"/>
  <c r="J7333" i="6"/>
  <c r="J7334" i="6"/>
  <c r="J7335" i="6"/>
  <c r="J7336" i="6"/>
  <c r="J7337" i="6"/>
  <c r="J7338" i="6"/>
  <c r="J7339" i="6"/>
  <c r="J7340" i="6"/>
  <c r="J7341" i="6"/>
  <c r="J7342" i="6"/>
  <c r="J7343" i="6"/>
  <c r="J7344" i="6"/>
  <c r="J7345" i="6"/>
  <c r="J7346" i="6"/>
  <c r="J7347" i="6"/>
  <c r="J7348" i="6"/>
  <c r="J7349" i="6"/>
  <c r="J7350" i="6"/>
  <c r="J7351" i="6"/>
  <c r="J7352" i="6"/>
  <c r="J7353" i="6"/>
  <c r="J7354" i="6"/>
  <c r="J7355" i="6"/>
  <c r="J7356" i="6"/>
  <c r="J7357" i="6"/>
  <c r="J7358" i="6"/>
  <c r="J7359" i="6"/>
  <c r="J7360" i="6"/>
  <c r="J7361" i="6"/>
  <c r="J7362" i="6"/>
  <c r="J7363" i="6"/>
  <c r="J7364" i="6"/>
  <c r="J7365" i="6"/>
  <c r="J7366" i="6"/>
  <c r="J7367" i="6"/>
  <c r="J7368" i="6"/>
  <c r="J7369" i="6"/>
  <c r="J7370" i="6"/>
  <c r="J7371" i="6"/>
  <c r="J7372" i="6"/>
  <c r="J7373" i="6"/>
  <c r="J7374" i="6"/>
  <c r="J7375" i="6"/>
  <c r="J7376" i="6"/>
  <c r="J7377" i="6"/>
  <c r="J7378" i="6"/>
  <c r="J7379" i="6"/>
  <c r="J7380" i="6"/>
  <c r="J7381" i="6"/>
  <c r="J7382" i="6"/>
  <c r="J7383" i="6"/>
  <c r="J7384" i="6"/>
  <c r="J7385" i="6"/>
  <c r="J7386" i="6"/>
  <c r="J7387" i="6"/>
  <c r="J7388" i="6"/>
  <c r="J7389" i="6"/>
  <c r="J7390" i="6"/>
  <c r="J7391" i="6"/>
  <c r="J7392" i="6"/>
  <c r="J7393" i="6"/>
  <c r="J7394" i="6"/>
  <c r="J7395" i="6"/>
  <c r="J7396" i="6"/>
  <c r="J7397" i="6"/>
  <c r="J7398" i="6"/>
  <c r="J7399" i="6"/>
  <c r="J7400" i="6"/>
  <c r="J7401" i="6"/>
  <c r="J7402" i="6"/>
  <c r="J7403" i="6"/>
  <c r="J7404" i="6"/>
  <c r="J7405" i="6"/>
  <c r="J7406" i="6"/>
  <c r="J7407" i="6"/>
  <c r="J7408" i="6"/>
  <c r="J7409" i="6"/>
  <c r="J7410" i="6"/>
  <c r="J7411" i="6"/>
  <c r="J7412" i="6"/>
  <c r="J7413" i="6"/>
  <c r="J7414" i="6"/>
  <c r="J7415" i="6"/>
  <c r="J7416" i="6"/>
  <c r="J7417" i="6"/>
  <c r="J7418" i="6"/>
  <c r="J7419" i="6"/>
  <c r="J7420" i="6"/>
  <c r="J7421" i="6"/>
  <c r="J7422" i="6"/>
  <c r="J7423" i="6"/>
  <c r="J7424" i="6"/>
  <c r="J7425" i="6"/>
  <c r="J7426" i="6"/>
  <c r="J7427" i="6"/>
  <c r="J7428" i="6"/>
  <c r="J7429" i="6"/>
  <c r="J7430" i="6"/>
  <c r="J7431" i="6"/>
  <c r="J7432" i="6"/>
  <c r="J7433" i="6"/>
  <c r="J7434" i="6"/>
  <c r="J7435" i="6"/>
  <c r="J7436" i="6"/>
  <c r="J7437" i="6"/>
  <c r="J7438" i="6"/>
  <c r="J7439" i="6"/>
  <c r="J7440" i="6"/>
  <c r="J7441" i="6"/>
  <c r="J7442" i="6"/>
  <c r="J7443" i="6"/>
  <c r="J7444" i="6"/>
  <c r="J7445" i="6"/>
  <c r="J7446" i="6"/>
  <c r="J7447" i="6"/>
  <c r="J7448" i="6"/>
  <c r="J7449" i="6"/>
  <c r="J7450" i="6"/>
  <c r="J7451" i="6"/>
  <c r="J7452" i="6"/>
  <c r="J7453" i="6"/>
  <c r="J7454" i="6"/>
  <c r="J7455" i="6"/>
  <c r="J7456" i="6"/>
  <c r="J7457" i="6"/>
  <c r="J7458" i="6"/>
  <c r="J7459" i="6"/>
  <c r="J7460" i="6"/>
  <c r="J7461" i="6"/>
  <c r="J7462" i="6"/>
  <c r="J7463" i="6"/>
  <c r="J7464" i="6"/>
  <c r="J7465" i="6"/>
  <c r="J7466" i="6"/>
  <c r="J7467" i="6"/>
  <c r="J7468" i="6"/>
  <c r="J7469" i="6"/>
  <c r="J7470" i="6"/>
  <c r="J7471" i="6"/>
  <c r="J7472" i="6"/>
  <c r="J7473" i="6"/>
  <c r="J7474" i="6"/>
  <c r="J7475" i="6"/>
  <c r="J7476" i="6"/>
  <c r="J7477" i="6"/>
  <c r="J7478" i="6"/>
  <c r="J7479" i="6"/>
  <c r="J7480" i="6"/>
  <c r="J7481" i="6"/>
  <c r="J7482" i="6"/>
  <c r="J7483" i="6"/>
  <c r="J7484" i="6"/>
  <c r="J7485" i="6"/>
  <c r="J7486" i="6"/>
  <c r="J7487" i="6"/>
  <c r="J7488" i="6"/>
  <c r="J7489" i="6"/>
  <c r="J7490" i="6"/>
  <c r="J7491" i="6"/>
  <c r="J7492" i="6"/>
  <c r="J7493" i="6"/>
  <c r="J7494" i="6"/>
  <c r="J7495" i="6"/>
  <c r="J7496" i="6"/>
  <c r="J7497" i="6"/>
  <c r="J7498" i="6"/>
  <c r="J7499" i="6"/>
  <c r="J7500" i="6"/>
  <c r="J7501" i="6"/>
  <c r="J7502" i="6"/>
  <c r="J7503" i="6"/>
  <c r="J7504" i="6"/>
  <c r="J7505" i="6"/>
  <c r="J7506" i="6"/>
  <c r="J7507" i="6"/>
  <c r="J7508" i="6"/>
  <c r="J7509" i="6"/>
  <c r="J7510" i="6"/>
  <c r="J7511" i="6"/>
  <c r="J7512" i="6"/>
  <c r="J7513" i="6"/>
  <c r="J7514" i="6"/>
  <c r="J7515" i="6"/>
  <c r="J7516" i="6"/>
  <c r="J7517" i="6"/>
  <c r="J7518" i="6"/>
  <c r="J7519" i="6"/>
  <c r="J7520" i="6"/>
  <c r="J7521" i="6"/>
  <c r="J7522" i="6"/>
  <c r="J7523" i="6"/>
  <c r="J7524" i="6"/>
  <c r="J7525" i="6"/>
  <c r="J7526" i="6"/>
  <c r="J7527" i="6"/>
  <c r="J7528" i="6"/>
  <c r="J7529" i="6"/>
  <c r="J7530" i="6"/>
  <c r="J7531" i="6"/>
  <c r="J7532" i="6"/>
  <c r="J7533" i="6"/>
  <c r="J7534" i="6"/>
  <c r="J7535" i="6"/>
  <c r="J7536" i="6"/>
  <c r="J7537" i="6"/>
  <c r="J7538" i="6"/>
  <c r="J7539" i="6"/>
  <c r="J7540" i="6"/>
  <c r="J7541" i="6"/>
  <c r="J7542" i="6"/>
  <c r="J7543" i="6"/>
  <c r="J7544" i="6"/>
  <c r="J7545" i="6"/>
  <c r="J7546" i="6"/>
  <c r="J7547" i="6"/>
  <c r="J7548" i="6"/>
  <c r="J7549" i="6"/>
  <c r="J7550" i="6"/>
  <c r="J7551" i="6"/>
  <c r="J7552" i="6"/>
  <c r="J7553" i="6"/>
  <c r="J7554" i="6"/>
  <c r="J7555" i="6"/>
  <c r="J7556" i="6"/>
  <c r="J7557" i="6"/>
  <c r="J7558" i="6"/>
  <c r="J7559" i="6"/>
  <c r="J7560" i="6"/>
  <c r="J7561" i="6"/>
  <c r="J7562" i="6"/>
  <c r="J7563" i="6"/>
  <c r="J7564" i="6"/>
  <c r="J7565" i="6"/>
  <c r="J7566" i="6"/>
  <c r="J7567" i="6"/>
  <c r="J7568" i="6"/>
  <c r="J7569" i="6"/>
  <c r="J7570" i="6"/>
  <c r="J7571" i="6"/>
  <c r="J7572" i="6"/>
  <c r="J7573" i="6"/>
  <c r="J7574" i="6"/>
  <c r="J7575" i="6"/>
  <c r="J7576" i="6"/>
  <c r="J7577" i="6"/>
  <c r="J7578" i="6"/>
  <c r="J7579" i="6"/>
  <c r="J7580" i="6"/>
  <c r="J7581" i="6"/>
  <c r="J7582" i="6"/>
  <c r="J7583" i="6"/>
  <c r="J7584" i="6"/>
  <c r="J7585" i="6"/>
  <c r="J7586" i="6"/>
  <c r="J7587" i="6"/>
  <c r="J7588" i="6"/>
  <c r="J7589" i="6"/>
  <c r="J7590" i="6"/>
  <c r="J7591" i="6"/>
  <c r="J7592" i="6"/>
  <c r="J7593" i="6"/>
  <c r="J7594" i="6"/>
  <c r="J7595" i="6"/>
  <c r="J7596" i="6"/>
  <c r="J7597" i="6"/>
  <c r="J7598" i="6"/>
  <c r="J7599" i="6"/>
  <c r="J7600" i="6"/>
  <c r="J7601" i="6"/>
  <c r="J7602" i="6"/>
  <c r="J7603" i="6"/>
  <c r="J7604" i="6"/>
  <c r="J7605" i="6"/>
  <c r="J7606" i="6"/>
  <c r="J7607" i="6"/>
  <c r="J7608" i="6"/>
  <c r="J7609" i="6"/>
  <c r="J7610" i="6"/>
  <c r="J7611" i="6"/>
  <c r="J7612" i="6"/>
  <c r="J7613" i="6"/>
  <c r="J7614" i="6"/>
  <c r="J7615" i="6"/>
  <c r="J7616" i="6"/>
  <c r="J7617" i="6"/>
  <c r="J7618" i="6"/>
  <c r="J7619" i="6"/>
  <c r="J7620" i="6"/>
  <c r="J7621" i="6"/>
  <c r="J7622" i="6"/>
  <c r="J7623" i="6"/>
  <c r="J7624" i="6"/>
  <c r="J7625" i="6"/>
  <c r="J7626" i="6"/>
  <c r="J7627" i="6"/>
  <c r="J7628" i="6"/>
  <c r="J7629" i="6"/>
  <c r="J7630" i="6"/>
  <c r="J7631" i="6"/>
  <c r="J7632" i="6"/>
  <c r="J7633" i="6"/>
  <c r="J7634" i="6"/>
  <c r="J7635" i="6"/>
  <c r="J7636" i="6"/>
  <c r="J7637" i="6"/>
  <c r="J7638" i="6"/>
  <c r="J7639" i="6"/>
  <c r="J7640" i="6"/>
  <c r="J7641" i="6"/>
  <c r="J7642" i="6"/>
  <c r="J7643" i="6"/>
  <c r="J7644" i="6"/>
  <c r="J7645" i="6"/>
  <c r="J7646" i="6"/>
  <c r="J7647" i="6"/>
  <c r="J7648" i="6"/>
  <c r="J7649" i="6"/>
  <c r="J7650" i="6"/>
  <c r="J7651" i="6"/>
  <c r="J7652" i="6"/>
  <c r="J7653" i="6"/>
  <c r="J7654" i="6"/>
  <c r="J7655" i="6"/>
  <c r="J7656" i="6"/>
  <c r="J7657" i="6"/>
  <c r="J7658" i="6"/>
  <c r="J7659" i="6"/>
  <c r="J7660" i="6"/>
  <c r="J7661" i="6"/>
  <c r="J7662" i="6"/>
  <c r="J7663" i="6"/>
  <c r="J7664" i="6"/>
  <c r="J7665" i="6"/>
  <c r="J7666" i="6"/>
  <c r="J7667" i="6"/>
  <c r="J7668" i="6"/>
  <c r="J7669" i="6"/>
  <c r="J7670" i="6"/>
  <c r="J7671" i="6"/>
  <c r="J7672" i="6"/>
  <c r="J7673" i="6"/>
  <c r="J7674" i="6"/>
  <c r="J7675" i="6"/>
  <c r="J7676" i="6"/>
  <c r="J7677" i="6"/>
  <c r="J7678" i="6"/>
  <c r="J7679" i="6"/>
  <c r="J7680" i="6"/>
  <c r="J7681" i="6"/>
  <c r="J2" i="6"/>
  <c r="B11" i="13"/>
  <c r="B10" i="13"/>
  <c r="B9" i="13"/>
  <c r="B8" i="13"/>
  <c r="B7" i="13"/>
  <c r="B6" i="13"/>
  <c r="B3" i="13"/>
  <c r="B2" i="13"/>
  <c r="N17" i="18"/>
  <c r="N4" i="18" l="1"/>
  <c r="N3" i="18"/>
  <c r="N5" i="18"/>
  <c r="N2" i="18" l="1"/>
  <c r="N6" i="18"/>
  <c r="N7" i="18"/>
  <c r="N8" i="18"/>
  <c r="N9" i="18"/>
  <c r="N10" i="18"/>
  <c r="N11" i="18"/>
  <c r="N12" i="18"/>
  <c r="N13" i="18"/>
  <c r="N14" i="18"/>
  <c r="N15" i="18"/>
  <c r="N16" i="18"/>
  <c r="N18" i="18"/>
  <c r="N19" i="18"/>
  <c r="BF2" i="13"/>
  <c r="BF3" i="13"/>
  <c r="BF4" i="13"/>
  <c r="BF5" i="13"/>
  <c r="BF6" i="13"/>
  <c r="BF7" i="13"/>
  <c r="BF8" i="13"/>
  <c r="BF9" i="13"/>
  <c r="BF10" i="13"/>
  <c r="BF11" i="13"/>
  <c r="BF12" i="13"/>
  <c r="BF13" i="13"/>
  <c r="BF14" i="13"/>
  <c r="BF15" i="13"/>
  <c r="BF16" i="13"/>
  <c r="BF17" i="13"/>
  <c r="BF18" i="13"/>
  <c r="BF19" i="13"/>
  <c r="BF20" i="13"/>
  <c r="BF21" i="13"/>
  <c r="BF22" i="13"/>
  <c r="BF23" i="13"/>
  <c r="BF24" i="13"/>
  <c r="BF25" i="13"/>
  <c r="BF26" i="13"/>
  <c r="BF27" i="13"/>
  <c r="BF28" i="13"/>
  <c r="BF29" i="13"/>
  <c r="BF30" i="13"/>
  <c r="BF31" i="13"/>
  <c r="BF32" i="13"/>
  <c r="BF33" i="13"/>
  <c r="BF34" i="13"/>
  <c r="BF35" i="13"/>
  <c r="BF36" i="13"/>
  <c r="BF37" i="13"/>
  <c r="BF38" i="13"/>
  <c r="BF39" i="13"/>
  <c r="BF40" i="13"/>
  <c r="BF41" i="13"/>
  <c r="BF42" i="13"/>
  <c r="BF43" i="13"/>
  <c r="BF44" i="13"/>
  <c r="BF45" i="13"/>
  <c r="BF46" i="13"/>
  <c r="BF47" i="13"/>
  <c r="BF48" i="13"/>
  <c r="BF49" i="13"/>
  <c r="BF50" i="13"/>
  <c r="BF51" i="13"/>
  <c r="BF52" i="13"/>
  <c r="BF53" i="13"/>
  <c r="BF54" i="13"/>
  <c r="BF55" i="13"/>
  <c r="BF56" i="13"/>
  <c r="BF57" i="13"/>
  <c r="BF58" i="13"/>
  <c r="BF59" i="13"/>
  <c r="BF60" i="13"/>
  <c r="BF61" i="13"/>
  <c r="BF62" i="13"/>
  <c r="BF63" i="13"/>
  <c r="BF64" i="13"/>
  <c r="BF65" i="13"/>
  <c r="BF66" i="13"/>
  <c r="BF67" i="13"/>
  <c r="BF68" i="13"/>
  <c r="BF69" i="13"/>
  <c r="BF70" i="13"/>
  <c r="BF71" i="13"/>
  <c r="BF72" i="13"/>
  <c r="BF73" i="13"/>
  <c r="BF74" i="13"/>
  <c r="BF75" i="13"/>
  <c r="BF76" i="13"/>
  <c r="BF77" i="13"/>
  <c r="BF78" i="13"/>
  <c r="BF79" i="13"/>
  <c r="BF80" i="13"/>
  <c r="BF81" i="13"/>
  <c r="BF82" i="13"/>
  <c r="BF83" i="13"/>
  <c r="BF84" i="13"/>
  <c r="BF85" i="13"/>
  <c r="BF86" i="13"/>
  <c r="BF87" i="13"/>
  <c r="BF88" i="13"/>
  <c r="BF89" i="13"/>
  <c r="BF90" i="13"/>
  <c r="BF91" i="13"/>
  <c r="BF92" i="13"/>
  <c r="BF93" i="13"/>
  <c r="BF94" i="13"/>
  <c r="BF95" i="13"/>
  <c r="BF96" i="13"/>
  <c r="BF97" i="13"/>
  <c r="BF98" i="13"/>
  <c r="BF99" i="13"/>
  <c r="BF100" i="13"/>
  <c r="BF101" i="13"/>
  <c r="BF102" i="13"/>
  <c r="BF103" i="13"/>
  <c r="BF104" i="13"/>
  <c r="BF105" i="13"/>
  <c r="BF106" i="13"/>
  <c r="BF107" i="13"/>
  <c r="BF108" i="13"/>
  <c r="BF109" i="13"/>
  <c r="BF110" i="13"/>
  <c r="BF111" i="13"/>
  <c r="BF112" i="13"/>
  <c r="BF113" i="13"/>
  <c r="BF114" i="13"/>
  <c r="BF115" i="13"/>
  <c r="BF116" i="13"/>
  <c r="BF117" i="13"/>
  <c r="BF118" i="13"/>
  <c r="BF119" i="13"/>
  <c r="BF120" i="13"/>
  <c r="BF121" i="13"/>
  <c r="BF122" i="13"/>
  <c r="BF123" i="13"/>
  <c r="BF124" i="13"/>
  <c r="BF125" i="13"/>
  <c r="BF126" i="13"/>
  <c r="BF127" i="13"/>
  <c r="BF128" i="13"/>
  <c r="BF129" i="13"/>
  <c r="BF130" i="13"/>
  <c r="BF131" i="13"/>
  <c r="BF132" i="13"/>
  <c r="BF133" i="13"/>
  <c r="BF134" i="13"/>
  <c r="BF135" i="13"/>
  <c r="BF136" i="13"/>
  <c r="BF137" i="13"/>
  <c r="BF138" i="13"/>
  <c r="BF139" i="13"/>
  <c r="BF140" i="13"/>
  <c r="BF141" i="13"/>
  <c r="BF142" i="13"/>
  <c r="BF143" i="13"/>
  <c r="BF144" i="13"/>
  <c r="BF145" i="13"/>
  <c r="BF146" i="13"/>
  <c r="BF147" i="13"/>
  <c r="BF148" i="13"/>
  <c r="BF149" i="13"/>
  <c r="BF150" i="13"/>
  <c r="BF151" i="13"/>
  <c r="BF152" i="13"/>
  <c r="BF153" i="13"/>
  <c r="BF154" i="13"/>
  <c r="BF155" i="13"/>
  <c r="BF156" i="13"/>
  <c r="BF157" i="13"/>
  <c r="BF158" i="13"/>
  <c r="BF159" i="13"/>
  <c r="BF160" i="13"/>
  <c r="BF161" i="13"/>
  <c r="BF162" i="13"/>
  <c r="BF163" i="13"/>
  <c r="BF164" i="13"/>
  <c r="BF165" i="13"/>
  <c r="BF166" i="13"/>
  <c r="BF167" i="13"/>
  <c r="BF168" i="13"/>
  <c r="BF169" i="13"/>
  <c r="BF170" i="13"/>
  <c r="BF171" i="13"/>
  <c r="BF172" i="13"/>
  <c r="BF173" i="13"/>
  <c r="BF174" i="13"/>
  <c r="BF175" i="13"/>
  <c r="BF176" i="13"/>
  <c r="BF177" i="13"/>
  <c r="BF178" i="13"/>
  <c r="BF179" i="13"/>
  <c r="BF180" i="13"/>
  <c r="BF181" i="13"/>
  <c r="BF182" i="13"/>
  <c r="BF183" i="13"/>
  <c r="BF184" i="13"/>
  <c r="BF185" i="13"/>
  <c r="BF186" i="13"/>
  <c r="BF187" i="13"/>
  <c r="BF188" i="13"/>
  <c r="BF189" i="13"/>
  <c r="BF190" i="13"/>
  <c r="BF191" i="13"/>
  <c r="BF192" i="13"/>
  <c r="BF193" i="13"/>
  <c r="BF194" i="13"/>
  <c r="BF195" i="13"/>
  <c r="BF196" i="13"/>
  <c r="BF197" i="13"/>
  <c r="BF198" i="13"/>
  <c r="BF199" i="13"/>
  <c r="BF200" i="13"/>
  <c r="BF201" i="13"/>
  <c r="BF202" i="13"/>
  <c r="BF203" i="13"/>
  <c r="BF204" i="13"/>
  <c r="BF205" i="13"/>
  <c r="BF206" i="13"/>
  <c r="BF207" i="13"/>
  <c r="BF208" i="13"/>
  <c r="BF209" i="13"/>
  <c r="BF210" i="13"/>
  <c r="BF211" i="13"/>
  <c r="BF212" i="13"/>
  <c r="BF213" i="13"/>
  <c r="BF214" i="13"/>
  <c r="BF215" i="13"/>
  <c r="BF216" i="13"/>
  <c r="BF217" i="13"/>
  <c r="BF218" i="13"/>
  <c r="BF219" i="13"/>
  <c r="BF220" i="13"/>
  <c r="BF221" i="13"/>
  <c r="BF222" i="13"/>
  <c r="BF223" i="13"/>
  <c r="BF224" i="13"/>
  <c r="BF225" i="13"/>
  <c r="BF226" i="13"/>
  <c r="BF227" i="13"/>
  <c r="BF228" i="13"/>
  <c r="BF229" i="13"/>
  <c r="BF230" i="13"/>
  <c r="BF231" i="13"/>
  <c r="BF232" i="13"/>
  <c r="BF233" i="13"/>
  <c r="BF234" i="13"/>
  <c r="BF235" i="13"/>
  <c r="BF236" i="13"/>
  <c r="BF237" i="13"/>
  <c r="BF238" i="13"/>
  <c r="BF239" i="13"/>
  <c r="BF240" i="13"/>
  <c r="BF241" i="13"/>
  <c r="BF242" i="13"/>
  <c r="BF243" i="13"/>
  <c r="BF244" i="13"/>
  <c r="BF245" i="13"/>
  <c r="BF246" i="13"/>
  <c r="BF247" i="13"/>
  <c r="BF248" i="13"/>
  <c r="BF249" i="13"/>
  <c r="BF250" i="13"/>
  <c r="BF251" i="13"/>
  <c r="BF252" i="13"/>
  <c r="BF253" i="13"/>
  <c r="BF254" i="13"/>
  <c r="BF255" i="13"/>
  <c r="BF256" i="13"/>
  <c r="BF257" i="13"/>
  <c r="BF258" i="13"/>
  <c r="BF259" i="13"/>
  <c r="BF260" i="13"/>
  <c r="BF261" i="13"/>
  <c r="BF262" i="13"/>
  <c r="BF263" i="13"/>
  <c r="BF264" i="13"/>
  <c r="BF265" i="13"/>
  <c r="BF266" i="13"/>
  <c r="BF267" i="13"/>
  <c r="BF268" i="13"/>
  <c r="BF269" i="13"/>
  <c r="BF270" i="13"/>
  <c r="BF271" i="13"/>
  <c r="BF272" i="13"/>
  <c r="BF273" i="13"/>
  <c r="BF274" i="13"/>
  <c r="BF275" i="13"/>
  <c r="BF276" i="13"/>
  <c r="BF277" i="13"/>
  <c r="BF278" i="13"/>
  <c r="BF279" i="13"/>
  <c r="BF280" i="13"/>
  <c r="BF281" i="13"/>
  <c r="BF282" i="13"/>
  <c r="BF283" i="13"/>
  <c r="BF284" i="13"/>
  <c r="BF285" i="13"/>
  <c r="BF286" i="13"/>
  <c r="BF287" i="13"/>
  <c r="BF288" i="13"/>
  <c r="BF289" i="13"/>
  <c r="BF290" i="13"/>
  <c r="BF291" i="13"/>
  <c r="BF292" i="13"/>
  <c r="BF293" i="13"/>
  <c r="BF294" i="13"/>
  <c r="BF295" i="13"/>
  <c r="BF296" i="13"/>
  <c r="BF297" i="13"/>
  <c r="BF298" i="13"/>
  <c r="BF299" i="13"/>
  <c r="BF300" i="13"/>
  <c r="BF301" i="13"/>
  <c r="BF302" i="13"/>
  <c r="BF303" i="13"/>
  <c r="BF304" i="13"/>
  <c r="BF305" i="13"/>
  <c r="BF306" i="13"/>
  <c r="BF307" i="13"/>
  <c r="BF308" i="13"/>
  <c r="BF309" i="13"/>
  <c r="BF310" i="13"/>
  <c r="BF311" i="13"/>
  <c r="BF312" i="13"/>
  <c r="BF313" i="13"/>
  <c r="BF314" i="13"/>
  <c r="BF315" i="13"/>
  <c r="BF316" i="13"/>
  <c r="BF317" i="13"/>
  <c r="BF318" i="13"/>
  <c r="BF319" i="13"/>
  <c r="BF320" i="13"/>
  <c r="BF321" i="13"/>
  <c r="BF322" i="13"/>
  <c r="BF323" i="13"/>
  <c r="BF324" i="13"/>
  <c r="BF325" i="13"/>
  <c r="BF326" i="13"/>
  <c r="BF327" i="13"/>
  <c r="BF328" i="13"/>
  <c r="BF329" i="13"/>
  <c r="BF330" i="13"/>
  <c r="BF331" i="13"/>
  <c r="BF332" i="13"/>
  <c r="BF333" i="13"/>
  <c r="BF334" i="13"/>
  <c r="BF335" i="13"/>
  <c r="BF336" i="13"/>
  <c r="BF337" i="13"/>
  <c r="BF338" i="13"/>
  <c r="BF339" i="13"/>
  <c r="BF340" i="13"/>
  <c r="BF341" i="13"/>
  <c r="BF342" i="13"/>
  <c r="BF343" i="13"/>
  <c r="BF344" i="13"/>
  <c r="BF345" i="13"/>
  <c r="BF346" i="13"/>
  <c r="BF347" i="13"/>
  <c r="BF348" i="13"/>
  <c r="BF349" i="13"/>
  <c r="BF350" i="13"/>
  <c r="BF351" i="13"/>
  <c r="BF352" i="13"/>
  <c r="BF353" i="13"/>
  <c r="BF354" i="13"/>
  <c r="BF355" i="13"/>
  <c r="BF356" i="13"/>
  <c r="BF357" i="13"/>
  <c r="BF358" i="13"/>
  <c r="BF359" i="13"/>
  <c r="BF360" i="13"/>
  <c r="BF361" i="13"/>
  <c r="BF362" i="13"/>
  <c r="BF363" i="13"/>
  <c r="BF364" i="13"/>
  <c r="BF365" i="13"/>
  <c r="BF366" i="13"/>
  <c r="BF367" i="13"/>
  <c r="BF368" i="13"/>
  <c r="BF369" i="13"/>
  <c r="BF370" i="13"/>
  <c r="BF371" i="13"/>
  <c r="BF372" i="13"/>
  <c r="BF373" i="13"/>
  <c r="BF374" i="13"/>
  <c r="BF375" i="13"/>
  <c r="BF376" i="13"/>
  <c r="BF377" i="13"/>
  <c r="BF378" i="13"/>
  <c r="BF379" i="13"/>
  <c r="BF380" i="13"/>
  <c r="BF381" i="13"/>
  <c r="BF382" i="13"/>
  <c r="BF383" i="13"/>
  <c r="BF384" i="13"/>
  <c r="BF385" i="13"/>
  <c r="BF386" i="13"/>
  <c r="BF387" i="13"/>
  <c r="BF388" i="13"/>
  <c r="BF389" i="13"/>
  <c r="BF390" i="13"/>
  <c r="BF391" i="13"/>
  <c r="BF392" i="13"/>
  <c r="BF393" i="13"/>
  <c r="BF394" i="13"/>
  <c r="BF395" i="13"/>
  <c r="BF396" i="13"/>
  <c r="BF397" i="13"/>
  <c r="BF398" i="13"/>
  <c r="BF399" i="13"/>
  <c r="BF400" i="13"/>
  <c r="BF401" i="13"/>
  <c r="BF402" i="13"/>
  <c r="BF403" i="13"/>
  <c r="BF404" i="13"/>
  <c r="BF405" i="13"/>
  <c r="BF406" i="13"/>
  <c r="BF407" i="13"/>
  <c r="BF408" i="13"/>
  <c r="BF409" i="13"/>
  <c r="BF410" i="13"/>
  <c r="BF411" i="13"/>
  <c r="BF412" i="13"/>
  <c r="BF413" i="13"/>
  <c r="BF414" i="13"/>
  <c r="BF415" i="13"/>
  <c r="BF416" i="13"/>
  <c r="BF417" i="13"/>
  <c r="BF418" i="13"/>
  <c r="BF419" i="13"/>
  <c r="BF420" i="13"/>
  <c r="BF421" i="13"/>
  <c r="BF422" i="13"/>
  <c r="BF423" i="13"/>
  <c r="BF424" i="13"/>
  <c r="BF425" i="13"/>
  <c r="BF426" i="13"/>
  <c r="BF427" i="13"/>
  <c r="BF428" i="13"/>
  <c r="BF429" i="13"/>
  <c r="BF430" i="13"/>
  <c r="BF431" i="13"/>
  <c r="BF432" i="13"/>
  <c r="BF433" i="13"/>
  <c r="BF434" i="13"/>
  <c r="BF435" i="13"/>
  <c r="BF436" i="13"/>
  <c r="BF437" i="13"/>
  <c r="BF438" i="13"/>
  <c r="BF439" i="13"/>
  <c r="BF440" i="13"/>
  <c r="BF441" i="13"/>
  <c r="BF442" i="13"/>
  <c r="BF443" i="13"/>
  <c r="BF444" i="13"/>
  <c r="BF445" i="13"/>
  <c r="BF446" i="13"/>
  <c r="BF447" i="13"/>
  <c r="BF448" i="13"/>
  <c r="BF449" i="13"/>
  <c r="BF450" i="13"/>
  <c r="BF451" i="13"/>
  <c r="BF452" i="13"/>
  <c r="BF453" i="13"/>
  <c r="BF454" i="13"/>
  <c r="BF455" i="13"/>
  <c r="BF456" i="13"/>
  <c r="BF457" i="13"/>
  <c r="BF458" i="13"/>
  <c r="BF459" i="13"/>
  <c r="BF460" i="13"/>
  <c r="BF461" i="13"/>
  <c r="BF462" i="13"/>
  <c r="BF463" i="13"/>
  <c r="BF464" i="13"/>
  <c r="BF465" i="13"/>
  <c r="BF466" i="13"/>
  <c r="BF467" i="13"/>
  <c r="BF468" i="13"/>
  <c r="BF469" i="13"/>
  <c r="BF470" i="13"/>
  <c r="BF471" i="13"/>
  <c r="BF472" i="13"/>
  <c r="BF473" i="13"/>
  <c r="BF474" i="13"/>
  <c r="BF475" i="13"/>
  <c r="BF476" i="13"/>
  <c r="BF477" i="13"/>
  <c r="BF478" i="13"/>
  <c r="BF479" i="13"/>
  <c r="BF480" i="13"/>
  <c r="BF481" i="13"/>
  <c r="BF482" i="13"/>
  <c r="BF483" i="13"/>
  <c r="BF484" i="13"/>
  <c r="BF485" i="13"/>
  <c r="BF486" i="13"/>
  <c r="BF487" i="13"/>
  <c r="BF488" i="13"/>
  <c r="BF489" i="13"/>
  <c r="BF490" i="13"/>
  <c r="BF491" i="13"/>
  <c r="BF492" i="13"/>
  <c r="BF493" i="13"/>
  <c r="BF494" i="13"/>
  <c r="BF495" i="13"/>
  <c r="BF496" i="13"/>
  <c r="BF497" i="13"/>
  <c r="BF498" i="13"/>
  <c r="BF499" i="13"/>
  <c r="BF500" i="13"/>
  <c r="BF501" i="13"/>
  <c r="BF502" i="13"/>
  <c r="BF503" i="13"/>
  <c r="BF504" i="13"/>
  <c r="BF505" i="13"/>
  <c r="BF506" i="13"/>
  <c r="BF507" i="13"/>
  <c r="BF508" i="13"/>
  <c r="BF509" i="13"/>
  <c r="BF510" i="13"/>
  <c r="BF511" i="13"/>
  <c r="BF512" i="13"/>
  <c r="BF513" i="13"/>
  <c r="BF514" i="13"/>
  <c r="BF515" i="13"/>
  <c r="BF516" i="13"/>
  <c r="BF517" i="13"/>
  <c r="BF518" i="13"/>
  <c r="BF519" i="13"/>
  <c r="BF520" i="13"/>
  <c r="BF521" i="13"/>
  <c r="BF522" i="13"/>
  <c r="BF523" i="13"/>
  <c r="BF524" i="13"/>
  <c r="BF525" i="13"/>
  <c r="BF526" i="13"/>
  <c r="BF527" i="13"/>
  <c r="BF528" i="13"/>
  <c r="BF529" i="13"/>
  <c r="BF530" i="13"/>
  <c r="BF531" i="13"/>
  <c r="BF532" i="13"/>
  <c r="BF533" i="13"/>
  <c r="BF534" i="13"/>
  <c r="BF535" i="13"/>
  <c r="BF536" i="13"/>
  <c r="BF537" i="13"/>
  <c r="BF538" i="13"/>
  <c r="BF539" i="13"/>
  <c r="BF540" i="13"/>
  <c r="BF541" i="13"/>
  <c r="BF542" i="13"/>
  <c r="BF543" i="13"/>
  <c r="BF544" i="13"/>
  <c r="BF545" i="13"/>
  <c r="BF546" i="13"/>
  <c r="BF547" i="13"/>
  <c r="BF548" i="13"/>
  <c r="BF549" i="13"/>
  <c r="BF550" i="13"/>
  <c r="BF551" i="13"/>
  <c r="BF552" i="13"/>
  <c r="BF553" i="13"/>
  <c r="BF554" i="13"/>
  <c r="BF555" i="13"/>
  <c r="BF556" i="13"/>
  <c r="BF557" i="13"/>
  <c r="BF558" i="13"/>
  <c r="BF559" i="13"/>
  <c r="BF560" i="13"/>
  <c r="BF561" i="13"/>
  <c r="BF562" i="13"/>
  <c r="BF563" i="13"/>
  <c r="BF564" i="13"/>
  <c r="BF565" i="13"/>
  <c r="BF566" i="13"/>
  <c r="BF567" i="13"/>
  <c r="BF568" i="13"/>
  <c r="BF569" i="13"/>
  <c r="BF570" i="13"/>
  <c r="BF571" i="13"/>
  <c r="BF572" i="13"/>
  <c r="BF573" i="13"/>
  <c r="BF574" i="13"/>
  <c r="BF575" i="13"/>
  <c r="BF576" i="13"/>
  <c r="BF577" i="13"/>
  <c r="BF578" i="13"/>
  <c r="BF579" i="13"/>
  <c r="BF580" i="13"/>
  <c r="BF581" i="13"/>
  <c r="BF582" i="13"/>
  <c r="BF583" i="13"/>
  <c r="BF584" i="13"/>
  <c r="BF585" i="13"/>
  <c r="BF586" i="13"/>
  <c r="BF587" i="13"/>
  <c r="BF588" i="13"/>
  <c r="BF589" i="13"/>
  <c r="BF590" i="13"/>
  <c r="BF591" i="13"/>
  <c r="BF592" i="13"/>
  <c r="BF593" i="13"/>
  <c r="BF594" i="13"/>
  <c r="BF595" i="13"/>
  <c r="BF596" i="13"/>
  <c r="BF597" i="13"/>
  <c r="BF598" i="13"/>
  <c r="BF599" i="13"/>
  <c r="BF600" i="13"/>
  <c r="BF601" i="13"/>
  <c r="BF602" i="13"/>
  <c r="BF603" i="13"/>
  <c r="BF604" i="13"/>
  <c r="BF605" i="13"/>
  <c r="BF606" i="13"/>
  <c r="BF607" i="13"/>
  <c r="BF608" i="13"/>
  <c r="BF609" i="13"/>
  <c r="BF610" i="13"/>
  <c r="BF611" i="13"/>
  <c r="BF612" i="13"/>
  <c r="BF613" i="13"/>
  <c r="BF614" i="13"/>
  <c r="BF615" i="13"/>
  <c r="BF616" i="13"/>
  <c r="BF617" i="13"/>
  <c r="BF618" i="13"/>
  <c r="BF619" i="13"/>
  <c r="BF620" i="13"/>
  <c r="BF621" i="13"/>
  <c r="BF622" i="13"/>
  <c r="BF623" i="13"/>
  <c r="BF624" i="13"/>
  <c r="BF625" i="13"/>
  <c r="BF626" i="13"/>
  <c r="BF627" i="13"/>
  <c r="BF628" i="13"/>
  <c r="BF629" i="13"/>
  <c r="BF630" i="13"/>
  <c r="BF631" i="13"/>
  <c r="BF632" i="13"/>
  <c r="BF633" i="13"/>
  <c r="BF634" i="13"/>
  <c r="BF635" i="13"/>
  <c r="BF636" i="13"/>
  <c r="BF637" i="13"/>
  <c r="BF638" i="13"/>
  <c r="BF639" i="13"/>
  <c r="BF640" i="13"/>
  <c r="BF641" i="13"/>
  <c r="BF642" i="13"/>
  <c r="BF643" i="13"/>
  <c r="BF644" i="13"/>
  <c r="BF645" i="13"/>
  <c r="BF646" i="13"/>
  <c r="BF647" i="13"/>
  <c r="BF648" i="13"/>
  <c r="BF649" i="13"/>
  <c r="BF650" i="13"/>
  <c r="BF651" i="13"/>
  <c r="BF652" i="13"/>
  <c r="BF653" i="13"/>
  <c r="BF654" i="13"/>
  <c r="BF655" i="13"/>
  <c r="BF656" i="13"/>
  <c r="BF657" i="13"/>
  <c r="BF658" i="13"/>
  <c r="BF659" i="13"/>
  <c r="BF660" i="13"/>
  <c r="BF661" i="13"/>
  <c r="BF662" i="13"/>
  <c r="BF663" i="13"/>
  <c r="BF664" i="13"/>
  <c r="BF665" i="13"/>
  <c r="BF666" i="13"/>
  <c r="BF667" i="13"/>
  <c r="BF668" i="13"/>
  <c r="BF669" i="13"/>
  <c r="BF670" i="13"/>
  <c r="BF671" i="13"/>
  <c r="BF672" i="13"/>
  <c r="BF673" i="13"/>
  <c r="BF674" i="13"/>
  <c r="BF675" i="13"/>
  <c r="BF676" i="13"/>
  <c r="BF677" i="13"/>
  <c r="BF678" i="13"/>
  <c r="BF679" i="13"/>
  <c r="BF680" i="13"/>
  <c r="BF681" i="13"/>
  <c r="BF682" i="13"/>
  <c r="BF683" i="13"/>
  <c r="BF684" i="13"/>
  <c r="BF685" i="13"/>
  <c r="BF686" i="13"/>
  <c r="BF687" i="13"/>
  <c r="BF688" i="13"/>
  <c r="BF689" i="13"/>
  <c r="BF690" i="13"/>
  <c r="BF691" i="13"/>
  <c r="BF692" i="13"/>
  <c r="BF693" i="13"/>
  <c r="BF694" i="13"/>
  <c r="BF695" i="13"/>
  <c r="BF696" i="13"/>
  <c r="BF697" i="13"/>
  <c r="BF698" i="13"/>
  <c r="BF699" i="13"/>
  <c r="BF700" i="13"/>
  <c r="BF701" i="13"/>
  <c r="BF702" i="13"/>
  <c r="BF703" i="13"/>
  <c r="BF704" i="13"/>
  <c r="BF705" i="13"/>
  <c r="BF706" i="13"/>
  <c r="BF707" i="13"/>
  <c r="BF708" i="13"/>
  <c r="BF709" i="13"/>
  <c r="BF710" i="13"/>
  <c r="BF711" i="13"/>
  <c r="BF712" i="13"/>
  <c r="BF713" i="13"/>
  <c r="BF714" i="13"/>
  <c r="BF715" i="13"/>
  <c r="BF716" i="13"/>
  <c r="BF717" i="13"/>
  <c r="BF718" i="13"/>
  <c r="BF719" i="13"/>
  <c r="BF720" i="13"/>
  <c r="BF721" i="13"/>
  <c r="BF722" i="13"/>
  <c r="BF723" i="13"/>
  <c r="BF724" i="13"/>
  <c r="BF725" i="13"/>
  <c r="BF726" i="13"/>
  <c r="BF727" i="13"/>
  <c r="BF728" i="13"/>
  <c r="BF729" i="13"/>
  <c r="BF730" i="13"/>
  <c r="BF731" i="13"/>
  <c r="BF732" i="13"/>
  <c r="BF733" i="13"/>
  <c r="BF734" i="13"/>
  <c r="BF735" i="13"/>
  <c r="BF736" i="13"/>
  <c r="BF737" i="13"/>
  <c r="BF738" i="13"/>
  <c r="BF739" i="13"/>
  <c r="BF740" i="13"/>
  <c r="BF741" i="13"/>
  <c r="BF742" i="13"/>
  <c r="BF743" i="13"/>
  <c r="BF744" i="13"/>
  <c r="BF745" i="13"/>
  <c r="BF746" i="13"/>
  <c r="BF747" i="13"/>
  <c r="BF748" i="13"/>
  <c r="BF749" i="13"/>
  <c r="BF750" i="13"/>
  <c r="BF751" i="13"/>
  <c r="BF752" i="13"/>
  <c r="BF753" i="13"/>
  <c r="BF754" i="13"/>
  <c r="BF755" i="13"/>
  <c r="BF756" i="13"/>
  <c r="BF757" i="13"/>
  <c r="BF758" i="13"/>
  <c r="BF759" i="13"/>
  <c r="BF760" i="13"/>
  <c r="BF761" i="13"/>
  <c r="BF762" i="13"/>
  <c r="BF763" i="13"/>
  <c r="BF764" i="13"/>
  <c r="BF765" i="13"/>
  <c r="BF766" i="13"/>
  <c r="BF767" i="13"/>
  <c r="BF768" i="13"/>
  <c r="BF769" i="13"/>
  <c r="BF770" i="13"/>
  <c r="BF771" i="13"/>
  <c r="BF772" i="13"/>
  <c r="BF773" i="13"/>
  <c r="BF774" i="13"/>
  <c r="BF775" i="13"/>
  <c r="BF776" i="13"/>
  <c r="BF777" i="13"/>
  <c r="BF778" i="13"/>
  <c r="BF779" i="13"/>
  <c r="BF780" i="13"/>
  <c r="BF781" i="13"/>
  <c r="BF782" i="13"/>
  <c r="BF783" i="13"/>
  <c r="BF784" i="13"/>
  <c r="BF785" i="13"/>
  <c r="BF786" i="13"/>
  <c r="BF787" i="13"/>
  <c r="BF788" i="13"/>
  <c r="BF789" i="13"/>
  <c r="BF790" i="13"/>
  <c r="BF791" i="13"/>
  <c r="BF792" i="13"/>
  <c r="BF793" i="13"/>
  <c r="BF794" i="13"/>
  <c r="BF795" i="13"/>
  <c r="BF796" i="13"/>
  <c r="BF797" i="13"/>
  <c r="BF798" i="13"/>
  <c r="BF799" i="13"/>
  <c r="BF800" i="13"/>
  <c r="BF801" i="13"/>
  <c r="BF802" i="13"/>
  <c r="BF803" i="13"/>
  <c r="BF804" i="13"/>
  <c r="BF805" i="13"/>
  <c r="BF806" i="13"/>
  <c r="BF807" i="13"/>
  <c r="BF808" i="13"/>
  <c r="BF809" i="13"/>
  <c r="BF810" i="13"/>
  <c r="BF811" i="13"/>
  <c r="BF812" i="13"/>
  <c r="BF813" i="13"/>
  <c r="BF814" i="13"/>
  <c r="BF815" i="13"/>
  <c r="BF816" i="13"/>
  <c r="BF817" i="13"/>
  <c r="BF818" i="13"/>
  <c r="BF819" i="13"/>
  <c r="BF820" i="13"/>
  <c r="BF821" i="13"/>
  <c r="BF822" i="13"/>
  <c r="BF823" i="13"/>
  <c r="BF824" i="13"/>
  <c r="BF825" i="13"/>
  <c r="BF826" i="13"/>
  <c r="BF827" i="13"/>
  <c r="BF828" i="13"/>
  <c r="BF829" i="13"/>
  <c r="BF830" i="13"/>
  <c r="BF831" i="13"/>
  <c r="BF832" i="13"/>
  <c r="BF833" i="13"/>
  <c r="BF834" i="13"/>
  <c r="BF835" i="13"/>
  <c r="BF836" i="13"/>
  <c r="BF837" i="13"/>
  <c r="BF838" i="13"/>
  <c r="BF839" i="13"/>
  <c r="BF840" i="13"/>
  <c r="BF841" i="13"/>
  <c r="BF842" i="13"/>
  <c r="BF843" i="13"/>
  <c r="BF844" i="13"/>
  <c r="BF845" i="13"/>
  <c r="BF846" i="13"/>
  <c r="BF847" i="13"/>
  <c r="BF848" i="13"/>
  <c r="BF849" i="13"/>
  <c r="BF850" i="13"/>
  <c r="BF851" i="13"/>
  <c r="BF852" i="13"/>
  <c r="BF853" i="13"/>
  <c r="BF854" i="13"/>
  <c r="BF855" i="13"/>
  <c r="BF856" i="13"/>
  <c r="BF857" i="13"/>
  <c r="BF858" i="13"/>
  <c r="BF859" i="13"/>
  <c r="BF860" i="13"/>
  <c r="BF861" i="13"/>
  <c r="BF862" i="13"/>
  <c r="BF863" i="13"/>
  <c r="BF864" i="13"/>
  <c r="BF865" i="13"/>
  <c r="BF866" i="13"/>
  <c r="BF867" i="13"/>
  <c r="BF868" i="13"/>
  <c r="BF869" i="13"/>
  <c r="BF870" i="13"/>
  <c r="BF871" i="13"/>
  <c r="BF872" i="13"/>
  <c r="BF873" i="13"/>
  <c r="BF874" i="13"/>
  <c r="BF875" i="13"/>
  <c r="BF876" i="13"/>
  <c r="BF877" i="13"/>
  <c r="BF878" i="13"/>
  <c r="BF879" i="13"/>
  <c r="BF880" i="13"/>
  <c r="BF881" i="13"/>
  <c r="BF882" i="13"/>
  <c r="BF883" i="13"/>
  <c r="BF884" i="13"/>
  <c r="BF885" i="13"/>
  <c r="BF886" i="13"/>
  <c r="BF887" i="13"/>
  <c r="BF888" i="13"/>
  <c r="BF889" i="13"/>
  <c r="BF890" i="13"/>
  <c r="BF891" i="13"/>
  <c r="BF892" i="13"/>
  <c r="BF893" i="13"/>
  <c r="BF894" i="13"/>
  <c r="BF895" i="13"/>
  <c r="BF896" i="13"/>
  <c r="BF897" i="13"/>
  <c r="BF898" i="13"/>
  <c r="BF899" i="13"/>
  <c r="BF900" i="13"/>
  <c r="BF901" i="13"/>
  <c r="BF902" i="13"/>
  <c r="BF903" i="13"/>
  <c r="BF904" i="13"/>
  <c r="BF905" i="13"/>
  <c r="BF906" i="13"/>
  <c r="BF907" i="13"/>
  <c r="BF908" i="13"/>
  <c r="BF909" i="13"/>
  <c r="BF910" i="13"/>
  <c r="BF911" i="13"/>
  <c r="BF912" i="13"/>
  <c r="BF913" i="13"/>
  <c r="BF914" i="13"/>
  <c r="BF915" i="13"/>
  <c r="BF916" i="13"/>
  <c r="BF917" i="13"/>
  <c r="BF918" i="13"/>
  <c r="BF919" i="13"/>
  <c r="BF920" i="13"/>
  <c r="BF921" i="13"/>
  <c r="BF922" i="13"/>
  <c r="BF923" i="13"/>
  <c r="BF924" i="13"/>
  <c r="BF925" i="13"/>
  <c r="BF926" i="13"/>
  <c r="BF927" i="13"/>
  <c r="BF928" i="13"/>
  <c r="BF929" i="13"/>
  <c r="BF930" i="13"/>
  <c r="BF931" i="13"/>
  <c r="BF932" i="13"/>
  <c r="BF933" i="13"/>
  <c r="BF934" i="13"/>
  <c r="BF935" i="13"/>
  <c r="BF936" i="13"/>
  <c r="BF937" i="13"/>
  <c r="BF938" i="13"/>
  <c r="BF939" i="13"/>
  <c r="BF940" i="13"/>
  <c r="BF941" i="13"/>
  <c r="BF942" i="13"/>
  <c r="BF943" i="13"/>
  <c r="BF944" i="13"/>
  <c r="BF945" i="13"/>
  <c r="BF946" i="13"/>
  <c r="BF947" i="13"/>
  <c r="BF948" i="13"/>
  <c r="BF949" i="13"/>
  <c r="BF950" i="13"/>
  <c r="BF951" i="13"/>
  <c r="BF952" i="13"/>
  <c r="BF953" i="13"/>
  <c r="BF954" i="13"/>
  <c r="BF955" i="13"/>
  <c r="BF956" i="13"/>
  <c r="BF957" i="13"/>
  <c r="BF958" i="13"/>
  <c r="BF959" i="13"/>
  <c r="BF960" i="13"/>
  <c r="BF961" i="13"/>
  <c r="BF962" i="13"/>
  <c r="BF963" i="13"/>
  <c r="BF964" i="13"/>
  <c r="BF965" i="13"/>
  <c r="BF966" i="13"/>
  <c r="BF967" i="13"/>
  <c r="BF968" i="13"/>
  <c r="BF969" i="13"/>
  <c r="BF970" i="13"/>
  <c r="BF971" i="13"/>
  <c r="BF972" i="13"/>
  <c r="BF973" i="13"/>
  <c r="BF974" i="13"/>
  <c r="BF975" i="13"/>
  <c r="BF976" i="13"/>
  <c r="BF977" i="13"/>
  <c r="BF978" i="13"/>
  <c r="BF979" i="13"/>
  <c r="BF980" i="13"/>
  <c r="BF981" i="13"/>
  <c r="BF982" i="13"/>
  <c r="BF983" i="13"/>
  <c r="BF984" i="13"/>
  <c r="BF985" i="13"/>
  <c r="BF986" i="13"/>
  <c r="BF987" i="13"/>
  <c r="BF988" i="13"/>
  <c r="BF989" i="13"/>
  <c r="BF990" i="13"/>
  <c r="BF991" i="13"/>
  <c r="BF992" i="13"/>
  <c r="BF993" i="13"/>
  <c r="BF994" i="13"/>
  <c r="BF995" i="13"/>
  <c r="BF996" i="13"/>
  <c r="BF997" i="13"/>
  <c r="BF998" i="13"/>
  <c r="BF999" i="13"/>
  <c r="BF1000" i="13"/>
  <c r="BF1001" i="13"/>
  <c r="BF1002" i="13"/>
  <c r="BF1003" i="13"/>
  <c r="BF1004" i="13"/>
  <c r="BF1005" i="13"/>
  <c r="BF1006" i="13"/>
  <c r="BF1007" i="13"/>
  <c r="BF1008" i="13"/>
  <c r="BF1009" i="13"/>
  <c r="BF1010" i="13"/>
  <c r="BF1011" i="13"/>
  <c r="BF1012" i="13"/>
  <c r="BF1013" i="13"/>
  <c r="BF1014" i="13"/>
  <c r="BF1015" i="13"/>
  <c r="BF1016" i="13"/>
  <c r="BF1017" i="13"/>
  <c r="BF1018" i="13"/>
  <c r="BF1019" i="13"/>
  <c r="BF1020" i="13"/>
  <c r="BF1021" i="13"/>
  <c r="BF1022" i="13"/>
  <c r="BF1023" i="13"/>
  <c r="BF1024" i="13"/>
  <c r="BF1025" i="13"/>
  <c r="BF1026" i="13"/>
  <c r="BF1027" i="13"/>
  <c r="BF1028" i="13"/>
  <c r="BF1029" i="13"/>
  <c r="BF1030" i="13"/>
  <c r="BF1031" i="13"/>
  <c r="BF1032" i="13"/>
  <c r="BF1033" i="13"/>
  <c r="BF1034" i="13"/>
  <c r="BF1035" i="13"/>
  <c r="BF1036" i="13"/>
  <c r="BF1037" i="13"/>
  <c r="BF1038" i="13"/>
  <c r="BF1039" i="13"/>
  <c r="BF1040" i="13"/>
  <c r="BF1041" i="13"/>
  <c r="BF1042" i="13"/>
  <c r="BF1043" i="13"/>
  <c r="BF1044" i="13"/>
  <c r="BF1045" i="13"/>
  <c r="BF1046" i="13"/>
  <c r="BF1047" i="13"/>
  <c r="BF1048" i="13"/>
  <c r="BF1049" i="13"/>
  <c r="BF1050" i="13"/>
  <c r="BF1051" i="13"/>
  <c r="BF1052" i="13"/>
  <c r="BF1053" i="13"/>
  <c r="BF1054" i="13"/>
  <c r="BF1055" i="13"/>
  <c r="BF1056" i="13"/>
  <c r="BF1057" i="13"/>
  <c r="BF1058" i="13"/>
  <c r="BF1059" i="13"/>
  <c r="BF1060" i="13"/>
  <c r="BF1061" i="13"/>
  <c r="BF1062" i="13"/>
  <c r="BF1063" i="13"/>
  <c r="BF1064" i="13"/>
  <c r="BF1065" i="13"/>
  <c r="BF1066" i="13"/>
  <c r="BF1067" i="13"/>
  <c r="BF1068" i="13"/>
  <c r="BF1069" i="13"/>
  <c r="BF1070" i="13"/>
  <c r="BF1071" i="13"/>
  <c r="BF1072" i="13"/>
  <c r="BF1073" i="13"/>
  <c r="BF1074" i="13"/>
  <c r="BF1075" i="13"/>
  <c r="BF1076" i="13"/>
  <c r="BF1077" i="13"/>
  <c r="BF1078" i="13"/>
  <c r="BF1079" i="13"/>
  <c r="BF1080" i="13"/>
  <c r="BF1081" i="13"/>
  <c r="BF1082" i="13"/>
  <c r="BF1083" i="13"/>
  <c r="BF1084" i="13"/>
  <c r="BF1085" i="13"/>
  <c r="BF1086" i="13"/>
  <c r="BF1087" i="13"/>
  <c r="BF1088" i="13"/>
  <c r="BF1089" i="13"/>
  <c r="BF1090" i="13"/>
  <c r="BF1091" i="13"/>
  <c r="BF1092" i="13"/>
  <c r="BF1093" i="13"/>
  <c r="BF1094" i="13"/>
  <c r="BF1095" i="13"/>
  <c r="BF1096" i="13"/>
  <c r="BF1097" i="13"/>
  <c r="BF1098" i="13"/>
  <c r="BF1099" i="13"/>
  <c r="BF1100" i="13"/>
  <c r="BF1101" i="13"/>
  <c r="BF1102" i="13"/>
  <c r="BF1103" i="13"/>
  <c r="BF1104" i="13"/>
  <c r="BF1105" i="13"/>
  <c r="BF1106" i="13"/>
  <c r="BF1107" i="13"/>
  <c r="BF1108" i="13"/>
  <c r="BF1109" i="13"/>
  <c r="BF1110" i="13"/>
  <c r="BF1111" i="13"/>
  <c r="BF1112" i="13"/>
  <c r="BF1113" i="13"/>
  <c r="BF1114" i="13"/>
  <c r="BF1115" i="13"/>
  <c r="BF1116" i="13"/>
  <c r="BF1117" i="13"/>
  <c r="BF1118" i="13"/>
  <c r="BF1119" i="13"/>
  <c r="BF1120" i="13"/>
  <c r="BF1121" i="13"/>
  <c r="BF1122" i="13"/>
  <c r="BF1123" i="13"/>
  <c r="BF1124" i="13"/>
  <c r="BF1125" i="13"/>
  <c r="BF1126" i="13"/>
  <c r="BF1127" i="13"/>
  <c r="BF1128" i="13"/>
  <c r="BF1129" i="13"/>
  <c r="BF1130" i="13"/>
  <c r="BF1131" i="13"/>
  <c r="BF1132" i="13"/>
  <c r="BF1133" i="13"/>
  <c r="BF1134" i="13"/>
  <c r="BF1135" i="13"/>
  <c r="BF1136" i="13"/>
  <c r="BF1137" i="13"/>
  <c r="BF1138" i="13"/>
  <c r="BF1139" i="13"/>
  <c r="BF1140" i="13"/>
  <c r="BF1141" i="13"/>
  <c r="BF1142" i="13"/>
  <c r="BF1143" i="13"/>
  <c r="BF1144" i="13"/>
  <c r="BF1145" i="13"/>
  <c r="BF1146" i="13"/>
  <c r="BF1147" i="13"/>
  <c r="BF1148" i="13"/>
  <c r="BF1149" i="13"/>
  <c r="BF1150" i="13"/>
  <c r="BF1151" i="13"/>
  <c r="BF1152" i="13"/>
  <c r="BF1153" i="13"/>
  <c r="BF1154" i="13"/>
  <c r="BF1155" i="13"/>
  <c r="BF1156" i="13"/>
  <c r="BF1157" i="13"/>
  <c r="BF1158" i="13"/>
  <c r="BF1159" i="13"/>
  <c r="BF1160" i="13"/>
  <c r="BF1161" i="13"/>
  <c r="BF1162" i="13"/>
  <c r="BF1163" i="13"/>
  <c r="BF1164" i="13"/>
  <c r="BF1165" i="13"/>
  <c r="BF1166" i="13"/>
  <c r="BF1167" i="13"/>
  <c r="BF1168" i="13"/>
  <c r="BF1169" i="13"/>
  <c r="BF1170" i="13"/>
  <c r="BF1171" i="13"/>
  <c r="BF1172" i="13"/>
  <c r="BF1173" i="13"/>
  <c r="BF1174" i="13"/>
  <c r="BF1175" i="13"/>
  <c r="BF1176" i="13"/>
  <c r="BF1177" i="13"/>
  <c r="BF1178" i="13"/>
  <c r="BF1179" i="13"/>
  <c r="BF1180" i="13"/>
  <c r="BF1181" i="13"/>
  <c r="BF1182" i="13"/>
  <c r="BF1183" i="13"/>
  <c r="BF1184" i="13"/>
  <c r="BF1185" i="13"/>
  <c r="BF1186" i="13"/>
  <c r="BF1187" i="13"/>
  <c r="BF1188" i="13"/>
  <c r="BF1189" i="13"/>
  <c r="BF1190" i="13"/>
  <c r="BF1191" i="13"/>
  <c r="BF1192" i="13"/>
  <c r="BF1193" i="13"/>
  <c r="BF1194" i="13"/>
  <c r="BF1195" i="13"/>
  <c r="BF1196" i="13"/>
  <c r="BF1197" i="13"/>
  <c r="BF1198" i="13"/>
  <c r="BF1199" i="13"/>
  <c r="BF1200" i="13"/>
  <c r="BF1201" i="13"/>
  <c r="BF1202" i="13"/>
  <c r="BF1203" i="13"/>
  <c r="BF1204" i="13"/>
  <c r="BF1205" i="13"/>
  <c r="BF1206" i="13"/>
  <c r="BF1207" i="13"/>
  <c r="BF1208" i="13"/>
  <c r="BF1209" i="13"/>
  <c r="BF1210" i="13"/>
  <c r="BF1211" i="13"/>
  <c r="BF1212" i="13"/>
  <c r="BF1213" i="13"/>
  <c r="BF1214" i="13"/>
  <c r="BF1215" i="13"/>
  <c r="BF1216" i="13"/>
  <c r="BF1217" i="13"/>
  <c r="BF1218" i="13"/>
  <c r="BF1219" i="13"/>
  <c r="BF1220" i="13"/>
  <c r="BF1221" i="13"/>
  <c r="BF1222" i="13"/>
  <c r="BF1223" i="13"/>
  <c r="BF1224" i="13"/>
  <c r="BF1225" i="13"/>
  <c r="BF1226" i="13"/>
  <c r="BF1227" i="13"/>
  <c r="BF1228" i="13"/>
  <c r="BF1229" i="13"/>
  <c r="BF1230" i="13"/>
  <c r="BF1231" i="13"/>
  <c r="BF1232" i="13"/>
  <c r="BF1233" i="13"/>
  <c r="BF1234" i="13"/>
  <c r="BF1235" i="13"/>
  <c r="BF1236" i="13"/>
  <c r="BF1237" i="13"/>
  <c r="BF1238" i="13"/>
  <c r="BF1239" i="13"/>
  <c r="BF1240" i="13"/>
  <c r="BF1241" i="13"/>
  <c r="BF1242" i="13"/>
  <c r="BF1243" i="13"/>
  <c r="BF1244" i="13"/>
  <c r="BF1245" i="13"/>
  <c r="BF1246" i="13"/>
  <c r="BF1247" i="13"/>
  <c r="BF1248" i="13"/>
  <c r="BF1249" i="13"/>
  <c r="BF1250" i="13"/>
  <c r="BF1251" i="13"/>
  <c r="BF1252" i="13"/>
  <c r="BF1253" i="13"/>
  <c r="BF1254" i="13"/>
  <c r="BF1255" i="13"/>
  <c r="BF1256" i="13"/>
  <c r="BF1257" i="13"/>
  <c r="BF1258" i="13"/>
  <c r="BF1259" i="13"/>
  <c r="BF1260" i="13"/>
  <c r="BF1261" i="13"/>
  <c r="BF1262" i="13"/>
  <c r="BF1263" i="13"/>
  <c r="BF1264" i="13"/>
  <c r="BF1265" i="13"/>
  <c r="BF1266" i="13"/>
  <c r="BF1267" i="13"/>
  <c r="BF1268" i="13"/>
  <c r="BF1269" i="13"/>
  <c r="BF1270" i="13"/>
  <c r="BF1271" i="13"/>
  <c r="BF1272" i="13"/>
  <c r="BF1273" i="13"/>
  <c r="BF1274" i="13"/>
  <c r="BF1275" i="13"/>
  <c r="BF1276" i="13"/>
  <c r="BF1277" i="13"/>
  <c r="BF1278" i="13"/>
  <c r="BF1279" i="13"/>
  <c r="BF1280" i="13"/>
  <c r="BF1281" i="13"/>
  <c r="BF1282" i="13"/>
  <c r="BF1283" i="13"/>
  <c r="BF1284" i="13"/>
  <c r="BF1285" i="13"/>
  <c r="BF1286" i="13"/>
  <c r="BF1287" i="13"/>
  <c r="BF1288" i="13"/>
  <c r="BF1289" i="13"/>
  <c r="BF1290" i="13"/>
  <c r="BF1291" i="13"/>
  <c r="BF1292" i="13"/>
  <c r="BF1293" i="13"/>
  <c r="BF1294" i="13"/>
  <c r="BF1295" i="13"/>
  <c r="BF1296" i="13"/>
  <c r="BF1297" i="13"/>
  <c r="BF1298" i="13"/>
  <c r="BF1299" i="13"/>
  <c r="BF1300" i="13"/>
  <c r="BF1301" i="13"/>
  <c r="BF1302" i="13"/>
  <c r="BF1303" i="13"/>
  <c r="BF1304" i="13"/>
  <c r="BF1305" i="13"/>
  <c r="BF1306" i="13"/>
  <c r="BF1307" i="13"/>
  <c r="BF1308" i="13"/>
  <c r="BF1309" i="13"/>
  <c r="BF1310" i="13"/>
  <c r="BF1311" i="13"/>
  <c r="BF1312" i="13"/>
  <c r="BF1313" i="13"/>
  <c r="BF1314" i="13"/>
  <c r="BF1315" i="13"/>
  <c r="BF1316" i="13"/>
  <c r="BF1317" i="13"/>
  <c r="BF1318" i="13"/>
  <c r="BF1319" i="13"/>
  <c r="BF1320" i="13"/>
  <c r="BF1321" i="13"/>
  <c r="BF1322" i="13"/>
  <c r="BF1323" i="13"/>
  <c r="BF1324" i="13"/>
  <c r="BF1325" i="13"/>
  <c r="BF1326" i="13"/>
  <c r="BF1327" i="13"/>
  <c r="BF1328" i="13"/>
  <c r="BF1329" i="13"/>
  <c r="BF1330" i="13"/>
  <c r="BF1331" i="13"/>
  <c r="BF1332" i="13"/>
  <c r="BF1333" i="13"/>
  <c r="BF1334" i="13"/>
  <c r="BF1335" i="13"/>
  <c r="BF1336" i="13"/>
  <c r="BF1337" i="13"/>
  <c r="BF1338" i="13"/>
  <c r="BF1339" i="13"/>
  <c r="BF1340" i="13"/>
  <c r="BF1341" i="13"/>
  <c r="BF1342" i="13"/>
  <c r="BF1343" i="13"/>
  <c r="BF1344" i="13"/>
  <c r="BF1345" i="13"/>
  <c r="BF1346" i="13"/>
  <c r="BF1347" i="13"/>
  <c r="BF1348" i="13"/>
  <c r="BF1349" i="13"/>
  <c r="BF1350" i="13"/>
  <c r="BF1351" i="13"/>
  <c r="BF1352" i="13"/>
  <c r="BF1353" i="13"/>
  <c r="BF1354" i="13"/>
  <c r="BF1355" i="13"/>
  <c r="BF1356" i="13"/>
  <c r="BF1357" i="13"/>
  <c r="BF1358" i="13"/>
  <c r="BF1359" i="13"/>
  <c r="BF1360" i="13"/>
  <c r="BF1361" i="13"/>
  <c r="BF1362" i="13"/>
  <c r="BF1363" i="13"/>
  <c r="BF1364" i="13"/>
  <c r="BF1365" i="13"/>
  <c r="BF1366" i="13"/>
  <c r="BF1367" i="13"/>
  <c r="BF1368" i="13"/>
  <c r="BF1369" i="13"/>
  <c r="BF1370" i="13"/>
  <c r="BF1371" i="13"/>
  <c r="BF1372" i="13"/>
  <c r="BF1373" i="13"/>
  <c r="BF1374" i="13"/>
  <c r="BF1375" i="13"/>
  <c r="BF1376" i="13"/>
  <c r="BF1377" i="13"/>
  <c r="BF1378" i="13"/>
  <c r="BF1379" i="13"/>
  <c r="BF1380" i="13"/>
  <c r="BF1381" i="13"/>
  <c r="BF1382" i="13"/>
  <c r="BF1383" i="13"/>
  <c r="BF1384" i="13"/>
  <c r="BF1385" i="13"/>
  <c r="BF1386" i="13"/>
  <c r="BF1387" i="13"/>
  <c r="BF1388" i="13"/>
  <c r="BF1389" i="13"/>
  <c r="BF1390" i="13"/>
  <c r="BF1391" i="13"/>
  <c r="BF1392" i="13"/>
  <c r="BF1393" i="13"/>
  <c r="BF1394" i="13"/>
  <c r="BF1395" i="13"/>
  <c r="BF1396" i="13"/>
  <c r="BF1397" i="13"/>
  <c r="BF1398" i="13"/>
  <c r="BF1399" i="13"/>
  <c r="BF1400" i="13"/>
  <c r="BF1401" i="13"/>
  <c r="BF1402" i="13"/>
  <c r="BF1403" i="13"/>
  <c r="BF1404" i="13"/>
  <c r="BF1405" i="13"/>
  <c r="BF1406" i="13"/>
  <c r="BF1407" i="13"/>
  <c r="BF1408" i="13"/>
  <c r="BF1409" i="13"/>
  <c r="BF1410" i="13"/>
  <c r="BF1411" i="13"/>
  <c r="BF1412" i="13"/>
  <c r="BF1413" i="13"/>
  <c r="BF1414" i="13"/>
  <c r="BF1415" i="13"/>
  <c r="BF1416" i="13"/>
  <c r="BF1417" i="13"/>
  <c r="BF1418" i="13"/>
  <c r="BF1419" i="13"/>
  <c r="BF1420" i="13"/>
  <c r="BF1421" i="13"/>
  <c r="BF1422" i="13"/>
  <c r="BF1423" i="13"/>
  <c r="BF1424" i="13"/>
  <c r="BF1425" i="13"/>
  <c r="BF1426" i="13"/>
  <c r="BF1427" i="13"/>
  <c r="BF1428" i="13"/>
  <c r="BF1429" i="13"/>
  <c r="BF1430" i="13"/>
  <c r="BF1431" i="13"/>
  <c r="BF1432" i="13"/>
  <c r="BF1433" i="13"/>
  <c r="BF1434" i="13"/>
  <c r="BF1435" i="13"/>
  <c r="BF1436" i="13"/>
  <c r="BF1437" i="13"/>
  <c r="BF1438" i="13"/>
  <c r="BF1439" i="13"/>
  <c r="BF1440" i="13"/>
  <c r="BF1441" i="13"/>
  <c r="BF1442" i="13"/>
  <c r="BF1443" i="13"/>
  <c r="BF1444" i="13"/>
  <c r="BF1445" i="13"/>
  <c r="BF1446" i="13"/>
  <c r="BF1447" i="13"/>
  <c r="BF1448" i="13"/>
  <c r="BF1449" i="13"/>
  <c r="BF1450" i="13"/>
  <c r="BF1451" i="13"/>
  <c r="BF1452" i="13"/>
  <c r="BF1453" i="13"/>
  <c r="BF1454" i="13"/>
  <c r="BF1455" i="13"/>
  <c r="BF1456" i="13"/>
  <c r="BF1457" i="13"/>
  <c r="BF1458" i="13"/>
  <c r="BF1459" i="13"/>
  <c r="BF1460" i="13"/>
  <c r="BF1461" i="13"/>
  <c r="BF1462" i="13"/>
  <c r="BF1463" i="13"/>
  <c r="BF1464" i="13"/>
  <c r="BF1465" i="13"/>
  <c r="BF1466" i="13"/>
  <c r="BF1467" i="13"/>
  <c r="BF1468" i="13"/>
  <c r="BF1469" i="13"/>
  <c r="BF1470" i="13"/>
  <c r="BF1471" i="13"/>
  <c r="BF1472" i="13"/>
  <c r="BF1473" i="13"/>
  <c r="BF1474" i="13"/>
  <c r="BF1475" i="13"/>
  <c r="BF1476" i="13"/>
  <c r="BF1477" i="13"/>
  <c r="BF1478" i="13"/>
  <c r="BF1479" i="13"/>
  <c r="BF1480" i="13"/>
  <c r="BF1481" i="13"/>
  <c r="BF1482" i="13"/>
  <c r="BF1483" i="13"/>
  <c r="BF1484" i="13"/>
  <c r="BF1485" i="13"/>
  <c r="BF1486" i="13"/>
  <c r="BF1487" i="13"/>
  <c r="BF1488" i="13"/>
  <c r="BF1489" i="13"/>
  <c r="BF1490" i="13"/>
  <c r="BF1491" i="13"/>
  <c r="BF1492" i="13"/>
  <c r="BF1493" i="13"/>
  <c r="BF1494" i="13"/>
  <c r="BF1495" i="13"/>
  <c r="BF1496" i="13"/>
  <c r="BF1497" i="13"/>
  <c r="BF1498" i="13"/>
  <c r="BF1499" i="13"/>
  <c r="BF1500" i="13"/>
  <c r="BF1501" i="13"/>
  <c r="BF1502" i="13"/>
  <c r="BF1503" i="13"/>
  <c r="BF1504" i="13"/>
  <c r="BF1505" i="13"/>
  <c r="BF1506" i="13"/>
  <c r="BF1507" i="13"/>
  <c r="BF1508" i="13"/>
  <c r="BF1509" i="13"/>
  <c r="BF1510" i="13"/>
  <c r="BF1511" i="13"/>
  <c r="BF1512" i="13"/>
  <c r="BF1513" i="13"/>
  <c r="BF1514" i="13"/>
  <c r="BF1515" i="13"/>
  <c r="BF1516" i="13"/>
  <c r="BF1517" i="13"/>
  <c r="BF1518" i="13"/>
  <c r="BF1519" i="13"/>
  <c r="BF1520" i="13"/>
  <c r="BF1521" i="13"/>
  <c r="BF1522" i="13"/>
  <c r="BF1523" i="13"/>
  <c r="BF1524" i="13"/>
  <c r="BF1525" i="13"/>
  <c r="BF1526" i="13"/>
  <c r="BF1527" i="13"/>
  <c r="BF1528" i="13"/>
  <c r="BF1529" i="13"/>
  <c r="BF1530" i="13"/>
  <c r="BF1531" i="13"/>
  <c r="BF1532" i="13"/>
  <c r="BF1533" i="13"/>
  <c r="BF1534" i="13"/>
  <c r="BF1535" i="13"/>
  <c r="BF1536" i="13"/>
  <c r="BF1537" i="13"/>
  <c r="BF1538" i="13"/>
  <c r="BF1539" i="13"/>
  <c r="BF1540" i="13"/>
  <c r="BF1541" i="13"/>
  <c r="BF1542" i="13"/>
  <c r="BF1543" i="13"/>
  <c r="BF1544" i="13"/>
  <c r="BF1545" i="13"/>
  <c r="BF1546" i="13"/>
  <c r="BF1547" i="13"/>
  <c r="BF1548" i="13"/>
  <c r="BF1549" i="13"/>
  <c r="BF1550" i="13"/>
  <c r="BF1551" i="13"/>
  <c r="BF1552" i="13"/>
  <c r="BF1553" i="13"/>
  <c r="BF1554" i="13"/>
  <c r="BF1555" i="13"/>
  <c r="BF1556" i="13"/>
  <c r="BF1557" i="13"/>
  <c r="BF1558" i="13"/>
  <c r="BF1559" i="13"/>
  <c r="BF1560" i="13"/>
  <c r="BF1561" i="13"/>
  <c r="BF1562" i="13"/>
  <c r="BF1563" i="13"/>
  <c r="BF1564" i="13"/>
  <c r="BF1565" i="13"/>
  <c r="BF1566" i="13"/>
  <c r="BF1567" i="13"/>
  <c r="BF1568" i="13"/>
  <c r="BF1569" i="13"/>
  <c r="BF1570" i="13"/>
  <c r="BF1571" i="13"/>
  <c r="BF1572" i="13"/>
  <c r="BF1573" i="13"/>
  <c r="BF1574" i="13"/>
  <c r="BF1575" i="13"/>
  <c r="BF1576" i="13"/>
  <c r="BF1577" i="13"/>
  <c r="BF1578" i="13"/>
  <c r="BF1579" i="13"/>
  <c r="BF1580" i="13"/>
  <c r="BF1581" i="13"/>
  <c r="BF1582" i="13"/>
  <c r="BF1583" i="13"/>
  <c r="BF1584" i="13"/>
  <c r="BF1585" i="13"/>
  <c r="BF1586" i="13"/>
  <c r="BF1587" i="13"/>
  <c r="BF1588" i="13"/>
  <c r="BF1589" i="13"/>
  <c r="BF1590" i="13"/>
  <c r="BF1591" i="13"/>
  <c r="BF1592" i="13"/>
  <c r="BF1593" i="13"/>
  <c r="BF1594" i="13"/>
  <c r="BF1595" i="13"/>
  <c r="BF1596" i="13"/>
  <c r="BF1597" i="13"/>
  <c r="BF1598" i="13"/>
  <c r="BF1599" i="13"/>
  <c r="BF1600" i="13"/>
  <c r="BF1601" i="13"/>
  <c r="BF1602" i="13"/>
  <c r="BF1603" i="13"/>
  <c r="BF1604" i="13"/>
  <c r="BF1605" i="13"/>
  <c r="BF1606" i="13"/>
  <c r="BF1607" i="13"/>
  <c r="BF1608" i="13"/>
  <c r="BF1609" i="13"/>
  <c r="BF1610" i="13"/>
  <c r="BF1611" i="13"/>
  <c r="BF1612" i="13"/>
  <c r="BF1613" i="13"/>
  <c r="BF1614" i="13"/>
  <c r="BF1615" i="13"/>
  <c r="BF1616" i="13"/>
  <c r="BF1617" i="13"/>
  <c r="BF1618" i="13"/>
  <c r="BF1619" i="13"/>
  <c r="BF1620" i="13"/>
  <c r="BF1621" i="13"/>
  <c r="BF1622" i="13"/>
  <c r="BF1623" i="13"/>
  <c r="BF1624" i="13"/>
  <c r="BF1625" i="13"/>
  <c r="BF1626" i="13"/>
  <c r="BF1627" i="13"/>
  <c r="BF1628" i="13"/>
  <c r="BF1629" i="13"/>
  <c r="BF1630" i="13"/>
  <c r="BF1631" i="13"/>
  <c r="BF1632" i="13"/>
  <c r="BF1633" i="13"/>
  <c r="BF1634" i="13"/>
  <c r="BF1635" i="13"/>
  <c r="BF1636" i="13"/>
  <c r="BF1637" i="13"/>
  <c r="BF1638" i="13"/>
  <c r="BF1639" i="13"/>
  <c r="BF1640" i="13"/>
  <c r="BF1641" i="13"/>
  <c r="BF1642" i="13"/>
  <c r="BF1643" i="13"/>
  <c r="BF1644" i="13"/>
  <c r="BF1645" i="13"/>
  <c r="BF1646" i="13"/>
  <c r="BF1647" i="13"/>
  <c r="BF1648" i="13"/>
  <c r="BF1649" i="13"/>
  <c r="BF1650" i="13"/>
  <c r="BF1651" i="13"/>
  <c r="BF1652" i="13"/>
  <c r="BF1653" i="13"/>
  <c r="BF1654" i="13"/>
  <c r="BF1655" i="13"/>
  <c r="BF1656" i="13"/>
  <c r="BF1657" i="13"/>
  <c r="BF1658" i="13"/>
  <c r="BF1659" i="13"/>
  <c r="BF1660" i="13"/>
  <c r="BF1661" i="13"/>
  <c r="BF1662" i="13"/>
  <c r="BF1663" i="13"/>
  <c r="BF1664" i="13"/>
  <c r="BF1665" i="13"/>
  <c r="BF1666" i="13"/>
  <c r="BF1667" i="13"/>
  <c r="BF1668" i="13"/>
  <c r="BF1669" i="13"/>
  <c r="BF1670" i="13"/>
  <c r="BF1671" i="13"/>
  <c r="BF1672" i="13"/>
  <c r="BF1673" i="13"/>
  <c r="BF1674" i="13"/>
  <c r="BF1675" i="13"/>
  <c r="BF1676" i="13"/>
  <c r="BF1677" i="13"/>
  <c r="BF1678" i="13"/>
  <c r="BF1679" i="13"/>
  <c r="BF1680" i="13"/>
  <c r="BF1681" i="13"/>
  <c r="BF1682" i="13"/>
  <c r="BF1683" i="13"/>
  <c r="BF1684" i="13"/>
  <c r="BF1685" i="13"/>
  <c r="BF1686" i="13"/>
  <c r="BF1687" i="13"/>
  <c r="BF1688" i="13"/>
  <c r="BF1689" i="13"/>
  <c r="BF1690" i="13"/>
  <c r="BF1691" i="13"/>
  <c r="BF1692" i="13"/>
  <c r="BF1693" i="13"/>
  <c r="BF1694" i="13"/>
  <c r="BF1695" i="13"/>
  <c r="BF1696" i="13"/>
  <c r="BF1697" i="13"/>
  <c r="BF1698" i="13"/>
  <c r="BF1699" i="13"/>
  <c r="BF1700" i="13"/>
  <c r="BF1701" i="13"/>
  <c r="BF1702" i="13"/>
  <c r="BF1703" i="13"/>
  <c r="BF1704" i="13"/>
  <c r="BF1705" i="13"/>
  <c r="BF1706" i="13"/>
  <c r="BF1707" i="13"/>
  <c r="BF1708" i="13"/>
  <c r="BF1709" i="13"/>
  <c r="BF1710" i="13"/>
  <c r="BF1711" i="13"/>
  <c r="BF1712" i="13"/>
  <c r="BF1713" i="13"/>
  <c r="BF1714" i="13"/>
  <c r="BF1715" i="13"/>
  <c r="BF1716" i="13"/>
  <c r="BF1717" i="13"/>
  <c r="BF1718" i="13"/>
  <c r="BF1719" i="13"/>
  <c r="BF1720" i="13"/>
  <c r="BF1721" i="13"/>
  <c r="BF1722" i="13"/>
  <c r="BF1723" i="13"/>
  <c r="BF1724" i="13"/>
  <c r="BF1725" i="13"/>
  <c r="BF1726" i="13"/>
  <c r="BF1727" i="13"/>
  <c r="BF1728" i="13"/>
  <c r="BF1729" i="13"/>
  <c r="BF1730" i="13"/>
  <c r="BF1731" i="13"/>
  <c r="BF1732" i="13"/>
  <c r="BF1733" i="13"/>
  <c r="BF1734" i="13"/>
  <c r="BF1735" i="13"/>
  <c r="BF1736" i="13"/>
  <c r="BF1737" i="13"/>
  <c r="BF1738" i="13"/>
  <c r="BF1739" i="13"/>
  <c r="BF1740" i="13"/>
  <c r="BF1741" i="13"/>
  <c r="BF1742" i="13"/>
  <c r="BF1743" i="13"/>
  <c r="BF1744" i="13"/>
  <c r="BF1745" i="13"/>
  <c r="BF1746" i="13"/>
  <c r="BF1747" i="13"/>
  <c r="BF1748" i="13"/>
  <c r="BF1749" i="13"/>
  <c r="BF1750" i="13"/>
  <c r="BF1751" i="13"/>
  <c r="BF1752" i="13"/>
  <c r="BF1753" i="13"/>
  <c r="BF1754" i="13"/>
  <c r="BF1755" i="13"/>
  <c r="BF1756" i="13"/>
  <c r="BF1757" i="13"/>
  <c r="BF1758" i="13"/>
  <c r="BF1759" i="13"/>
  <c r="BF1760" i="13"/>
  <c r="BF1761" i="13"/>
  <c r="BF1762" i="13"/>
  <c r="BF1763" i="13"/>
  <c r="BF1764" i="13"/>
  <c r="BF1765" i="13"/>
  <c r="BF1766" i="13"/>
  <c r="BF1767" i="13"/>
  <c r="BF1768" i="13"/>
  <c r="BF1769" i="13"/>
  <c r="BF1770" i="13"/>
  <c r="BF1771" i="13"/>
  <c r="BF1772" i="13"/>
  <c r="BF1773" i="13"/>
  <c r="BF1774" i="13"/>
  <c r="BF1775" i="13"/>
  <c r="BF1776" i="13"/>
  <c r="BF1777" i="13"/>
  <c r="BF1778" i="13"/>
  <c r="BF1779" i="13"/>
  <c r="BF1780" i="13"/>
  <c r="BF1781" i="13"/>
  <c r="BF1782" i="13"/>
  <c r="BF1783" i="13"/>
  <c r="BF1784" i="13"/>
  <c r="BF1785" i="13"/>
  <c r="BF1786" i="13"/>
  <c r="BF1787" i="13"/>
  <c r="BF1788" i="13"/>
  <c r="BF1789" i="13"/>
  <c r="BF1790" i="13"/>
  <c r="BF1791" i="13"/>
  <c r="BF1792" i="13"/>
  <c r="BF1793" i="13"/>
  <c r="BF1794" i="13"/>
  <c r="BF1795" i="13"/>
  <c r="BF1796" i="13"/>
  <c r="BF1797" i="13"/>
  <c r="BF1798" i="13"/>
  <c r="BF1799" i="13"/>
  <c r="BF1800" i="13"/>
  <c r="BF1801" i="13"/>
  <c r="BF1802" i="13"/>
  <c r="BF1803" i="13"/>
  <c r="BF1804" i="13"/>
  <c r="BF1805" i="13"/>
  <c r="BF1806" i="13"/>
  <c r="BF1807" i="13"/>
  <c r="BF1808" i="13"/>
  <c r="BF1809" i="13"/>
  <c r="BF1810" i="13"/>
  <c r="BF1811" i="13"/>
  <c r="BF1812" i="13"/>
  <c r="BF1813" i="13"/>
  <c r="BF1814" i="13"/>
  <c r="BF1815" i="13"/>
  <c r="BF1816" i="13"/>
  <c r="BF1817" i="13"/>
  <c r="BF1818" i="13"/>
  <c r="BF1819" i="13"/>
  <c r="BF1820" i="13"/>
  <c r="BF1821" i="13"/>
  <c r="BF1822" i="13"/>
  <c r="BF1823" i="13"/>
  <c r="BF1824" i="13"/>
  <c r="BF1825" i="13"/>
  <c r="BF1826" i="13"/>
  <c r="BF1827" i="13"/>
  <c r="BF1828" i="13"/>
  <c r="BF1829" i="13"/>
  <c r="BF1830" i="13"/>
  <c r="BF1831" i="13"/>
  <c r="BF1832" i="13"/>
  <c r="BF1833" i="13"/>
  <c r="BF1834" i="13"/>
  <c r="BF1835" i="13"/>
  <c r="BF1836" i="13"/>
  <c r="BF1837" i="13"/>
  <c r="BF1838" i="13"/>
  <c r="BF1839" i="13"/>
  <c r="BF1840" i="13"/>
  <c r="BF1841" i="13"/>
  <c r="BF1842" i="13"/>
  <c r="BF1843" i="13"/>
  <c r="BF1844" i="13"/>
  <c r="BF1845" i="13"/>
  <c r="BF1846" i="13"/>
  <c r="BF1847" i="13"/>
  <c r="BF1848" i="13"/>
  <c r="BF1849" i="13"/>
  <c r="BF1850" i="13"/>
  <c r="BF1851" i="13"/>
  <c r="BF1852" i="13"/>
  <c r="BF1853" i="13"/>
  <c r="BF1854" i="13"/>
  <c r="BF1855" i="13"/>
  <c r="BF1856" i="13"/>
  <c r="BF1857" i="13"/>
  <c r="BF1858" i="13"/>
  <c r="BF1859" i="13"/>
  <c r="BF1860" i="13"/>
  <c r="BF1861" i="13"/>
  <c r="BF1862" i="13"/>
  <c r="BF1863" i="13"/>
  <c r="BF1864" i="13"/>
  <c r="BF1865" i="13"/>
  <c r="BF1866" i="13"/>
  <c r="BF1867" i="13"/>
  <c r="BF1868" i="13"/>
  <c r="BF1869" i="13"/>
  <c r="BF1870" i="13"/>
  <c r="BF1871" i="13"/>
  <c r="BF1872" i="13"/>
  <c r="BF1873" i="13"/>
  <c r="BF1874" i="13"/>
  <c r="BF1875" i="13"/>
  <c r="BF1876" i="13"/>
  <c r="BF1877" i="13"/>
  <c r="BF1878" i="13"/>
  <c r="BF1879" i="13"/>
  <c r="BF1880" i="13"/>
  <c r="BF1881" i="13"/>
  <c r="BF1882" i="13"/>
  <c r="BF1883" i="13"/>
  <c r="BF1884" i="13"/>
  <c r="BF1885" i="13"/>
  <c r="BF1886" i="13"/>
  <c r="BF1887" i="13"/>
  <c r="BF1888" i="13"/>
  <c r="BF1889" i="13"/>
  <c r="BF1890" i="13"/>
  <c r="BF1891" i="13"/>
  <c r="BF1892" i="13"/>
  <c r="BF1893" i="13"/>
  <c r="BF1894" i="13"/>
  <c r="BF1895" i="13"/>
  <c r="BF1896" i="13"/>
  <c r="BF1897" i="13"/>
  <c r="BF1898" i="13"/>
  <c r="BF1899" i="13"/>
  <c r="BF1900" i="13"/>
  <c r="BF1901" i="13"/>
  <c r="BF1902" i="13"/>
  <c r="BF1903" i="13"/>
  <c r="BF1904" i="13"/>
  <c r="BF1905" i="13"/>
  <c r="BF1906" i="13"/>
  <c r="BF1907" i="13"/>
  <c r="BF1908" i="13"/>
  <c r="BF1909" i="13"/>
  <c r="BF1910" i="13"/>
  <c r="BF1911" i="13"/>
  <c r="BF1912" i="13"/>
  <c r="BF1913" i="13"/>
  <c r="BF1914" i="13"/>
  <c r="BF1915" i="13"/>
  <c r="BF1916" i="13"/>
  <c r="BF1917" i="13"/>
  <c r="BF1918" i="13"/>
  <c r="BF1919" i="13"/>
  <c r="BF1920" i="13"/>
  <c r="BF1921" i="13"/>
  <c r="BF1922" i="13"/>
  <c r="BF1923" i="13"/>
  <c r="BF1924" i="13"/>
  <c r="BF1925" i="13"/>
  <c r="BF1926" i="13"/>
  <c r="BF1927" i="13"/>
  <c r="BF1928" i="13"/>
  <c r="BF1929" i="13"/>
  <c r="BF1930" i="13"/>
  <c r="BF1931" i="13"/>
  <c r="BF1932" i="13"/>
  <c r="BF1933" i="13"/>
  <c r="BF1934" i="13"/>
  <c r="BF1935" i="13"/>
  <c r="BF1936" i="13"/>
  <c r="BF1937" i="13"/>
  <c r="BF1938" i="13"/>
  <c r="BF1939" i="13"/>
  <c r="BF1940" i="13"/>
  <c r="BF1941" i="13"/>
  <c r="BF1942" i="13"/>
  <c r="BF1943" i="13"/>
  <c r="BF1944" i="13"/>
  <c r="BF1945" i="13"/>
  <c r="BF1946" i="13"/>
  <c r="BF1947" i="13"/>
  <c r="BF1948" i="13"/>
  <c r="BF1949" i="13"/>
  <c r="BF1950" i="13"/>
  <c r="BF1951" i="13"/>
  <c r="BF1952" i="13"/>
  <c r="BF1953" i="13"/>
  <c r="BF1954" i="13"/>
  <c r="BF1955" i="13"/>
  <c r="BF1956" i="13"/>
  <c r="BF1957" i="13"/>
  <c r="BF1958" i="13"/>
  <c r="BF1959" i="13"/>
  <c r="BF1960" i="13"/>
  <c r="BF1961" i="13"/>
  <c r="BF1962" i="13"/>
  <c r="BF1963" i="13"/>
  <c r="BF1964" i="13"/>
  <c r="BF1965" i="13"/>
  <c r="BF1966" i="13"/>
  <c r="BF1967" i="13"/>
  <c r="BF1968" i="13"/>
  <c r="BF1969" i="13"/>
  <c r="BF1970" i="13"/>
  <c r="BF1971" i="13"/>
  <c r="BF1972" i="13"/>
  <c r="BF1973" i="13"/>
  <c r="BF1974" i="13"/>
  <c r="BF1975" i="13"/>
  <c r="BF1976" i="13"/>
  <c r="BF1977" i="13"/>
  <c r="BF1978" i="13"/>
  <c r="BF1979" i="13"/>
  <c r="BF1980" i="13"/>
  <c r="BF1981" i="13"/>
  <c r="BF1982" i="13"/>
  <c r="BF1983" i="13"/>
  <c r="BF1984" i="13"/>
  <c r="BF1985" i="13"/>
  <c r="BF1986" i="13"/>
  <c r="BF1987" i="13"/>
  <c r="BF1988" i="13"/>
  <c r="BF1989" i="13"/>
  <c r="BF1990" i="13"/>
  <c r="BF1991" i="13"/>
  <c r="BF1992" i="13"/>
  <c r="BF1993" i="13"/>
  <c r="BF1994" i="13"/>
  <c r="BF1995" i="13"/>
  <c r="BF1996" i="13"/>
  <c r="BF1997" i="13"/>
  <c r="BF1998" i="13"/>
  <c r="BF1999" i="13"/>
  <c r="BF2000" i="13"/>
  <c r="AR2" i="13"/>
  <c r="AR3" i="13"/>
  <c r="AR4" i="13"/>
  <c r="AR5" i="13"/>
  <c r="AR6" i="13"/>
  <c r="AR7" i="13"/>
  <c r="AR8" i="13"/>
  <c r="AR9" i="13"/>
  <c r="AR10" i="13"/>
  <c r="AR11" i="13"/>
  <c r="AR12" i="13"/>
  <c r="AR13" i="13"/>
  <c r="AR14" i="13"/>
  <c r="AR15" i="13"/>
  <c r="AR16" i="13"/>
  <c r="AR17" i="13"/>
  <c r="AR18" i="13"/>
  <c r="AR19" i="13"/>
  <c r="AR20" i="13"/>
  <c r="AR21" i="13"/>
  <c r="AR22" i="13"/>
  <c r="AR23" i="13"/>
  <c r="AR24" i="13"/>
  <c r="AR25" i="13"/>
  <c r="AR26" i="13"/>
  <c r="AR27" i="13"/>
  <c r="AR28" i="13"/>
  <c r="AR29" i="13"/>
  <c r="AR30" i="13"/>
  <c r="AR31" i="13"/>
  <c r="AR32" i="13"/>
  <c r="AR33" i="13"/>
  <c r="AR34" i="13"/>
  <c r="AR35" i="13"/>
  <c r="AR36" i="13"/>
  <c r="AR37" i="13"/>
  <c r="AR38" i="13"/>
  <c r="AR39" i="13"/>
  <c r="AR40" i="13"/>
  <c r="AR41" i="13"/>
  <c r="AR42" i="13"/>
  <c r="AR43" i="13"/>
  <c r="AR44" i="13"/>
  <c r="AR45" i="13"/>
  <c r="AR46" i="13"/>
  <c r="AR47" i="13"/>
  <c r="AR48" i="13"/>
  <c r="AR49" i="13"/>
  <c r="AR50" i="13"/>
  <c r="AR51" i="13"/>
  <c r="AR52" i="13"/>
  <c r="AR53" i="13"/>
  <c r="AR54" i="13"/>
  <c r="AR55" i="13"/>
  <c r="AR56" i="13"/>
  <c r="AR57" i="13"/>
  <c r="AR58" i="13"/>
  <c r="AR59" i="13"/>
  <c r="AR60" i="13"/>
  <c r="AR61" i="13"/>
  <c r="AR62" i="13"/>
  <c r="AR63" i="13"/>
  <c r="AR64" i="13"/>
  <c r="AR65" i="13"/>
  <c r="AR66" i="13"/>
  <c r="AR67" i="13"/>
  <c r="AR68" i="13"/>
  <c r="AR69" i="13"/>
  <c r="AR70" i="13"/>
  <c r="AR71" i="13"/>
  <c r="AR72" i="13"/>
  <c r="AR73" i="13"/>
  <c r="AR74" i="13"/>
  <c r="AR75" i="13"/>
  <c r="AR76" i="13"/>
  <c r="AR77" i="13"/>
  <c r="AR78" i="13"/>
  <c r="AR79" i="13"/>
  <c r="AR80" i="13"/>
  <c r="AR81" i="13"/>
  <c r="AR82" i="13"/>
  <c r="AR83" i="13"/>
  <c r="AR84" i="13"/>
  <c r="AR85" i="13"/>
  <c r="AR86" i="13"/>
  <c r="AR87" i="13"/>
  <c r="AR88" i="13"/>
  <c r="AR89" i="13"/>
  <c r="AR90" i="13"/>
  <c r="AR91" i="13"/>
  <c r="AR92" i="13"/>
  <c r="AR93" i="13"/>
  <c r="AR94" i="13"/>
  <c r="AR95" i="13"/>
  <c r="AR96" i="13"/>
  <c r="AR97" i="13"/>
  <c r="AR98" i="13"/>
  <c r="AR99" i="13"/>
  <c r="AR100" i="13"/>
  <c r="AR101" i="13"/>
  <c r="AR102" i="13"/>
  <c r="AR103" i="13"/>
  <c r="AR104" i="13"/>
  <c r="AR105" i="13"/>
  <c r="AR106" i="13"/>
  <c r="AR107" i="13"/>
  <c r="AR108" i="13"/>
  <c r="AR109" i="13"/>
  <c r="AR110" i="13"/>
  <c r="AR111" i="13"/>
  <c r="AR112" i="13"/>
  <c r="AR113" i="13"/>
  <c r="AR114" i="13"/>
  <c r="AR115" i="13"/>
  <c r="AR116" i="13"/>
  <c r="AR117" i="13"/>
  <c r="AR118" i="13"/>
  <c r="AR119" i="13"/>
  <c r="AR120" i="13"/>
  <c r="AR121" i="13"/>
  <c r="AR122" i="13"/>
  <c r="AR123" i="13"/>
  <c r="AR124" i="13"/>
  <c r="AR125" i="13"/>
  <c r="AR126" i="13"/>
  <c r="AR127" i="13"/>
  <c r="AR128" i="13"/>
  <c r="AR129" i="13"/>
  <c r="AR130" i="13"/>
  <c r="AR131" i="13"/>
  <c r="AR132" i="13"/>
  <c r="AR133" i="13"/>
  <c r="AR134" i="13"/>
  <c r="AR135" i="13"/>
  <c r="AR136" i="13"/>
  <c r="AR137" i="13"/>
  <c r="AR138" i="13"/>
  <c r="AR139" i="13"/>
  <c r="AR140" i="13"/>
  <c r="AR141" i="13"/>
  <c r="AR142" i="13"/>
  <c r="AR143" i="13"/>
  <c r="AR144" i="13"/>
  <c r="AR145" i="13"/>
  <c r="AR146" i="13"/>
  <c r="AR147" i="13"/>
  <c r="AR148" i="13"/>
  <c r="AR149" i="13"/>
  <c r="AR150" i="13"/>
  <c r="AR151" i="13"/>
  <c r="AR152" i="13"/>
  <c r="AR153" i="13"/>
  <c r="AR154" i="13"/>
  <c r="AR155" i="13"/>
  <c r="AR156" i="13"/>
  <c r="AR157" i="13"/>
  <c r="AR158" i="13"/>
  <c r="AR159" i="13"/>
  <c r="AR160" i="13"/>
  <c r="AR161" i="13"/>
  <c r="AR162" i="13"/>
  <c r="AR163" i="13"/>
  <c r="AR164" i="13"/>
  <c r="AR165" i="13"/>
  <c r="AR166" i="13"/>
  <c r="AR167" i="13"/>
  <c r="AR168" i="13"/>
  <c r="AR169" i="13"/>
  <c r="AR170" i="13"/>
  <c r="AR171" i="13"/>
  <c r="AR172" i="13"/>
  <c r="AR173" i="13"/>
  <c r="AR174" i="13"/>
  <c r="AR175" i="13"/>
  <c r="AR176" i="13"/>
  <c r="AR177" i="13"/>
  <c r="AR178" i="13"/>
  <c r="AR179" i="13"/>
  <c r="AR180" i="13"/>
  <c r="AR181" i="13"/>
  <c r="AR182" i="13"/>
  <c r="AR183" i="13"/>
  <c r="AR184" i="13"/>
  <c r="AR185" i="13"/>
  <c r="AR186" i="13"/>
  <c r="AR187" i="13"/>
  <c r="AR188" i="13"/>
  <c r="AR189" i="13"/>
  <c r="AR190" i="13"/>
  <c r="AR191" i="13"/>
  <c r="AR192" i="13"/>
  <c r="AR193" i="13"/>
  <c r="AR194" i="13"/>
  <c r="AR195" i="13"/>
  <c r="AR196" i="13"/>
  <c r="AR197" i="13"/>
  <c r="AR198" i="13"/>
  <c r="AR199" i="13"/>
  <c r="AR200" i="13"/>
  <c r="AR201" i="13"/>
  <c r="AR202" i="13"/>
  <c r="AR203" i="13"/>
  <c r="AR204" i="13"/>
  <c r="AR205" i="13"/>
  <c r="AR206" i="13"/>
  <c r="AR207" i="13"/>
  <c r="AR208" i="13"/>
  <c r="AR209" i="13"/>
  <c r="AR210" i="13"/>
  <c r="AR211" i="13"/>
  <c r="AR212" i="13"/>
  <c r="AR213" i="13"/>
  <c r="AR214" i="13"/>
  <c r="AR215" i="13"/>
  <c r="AR216" i="13"/>
  <c r="AR217" i="13"/>
  <c r="AR218" i="13"/>
  <c r="AR219" i="13"/>
  <c r="AR220" i="13"/>
  <c r="AR221" i="13"/>
  <c r="AR222" i="13"/>
  <c r="AR223" i="13"/>
  <c r="AR224" i="13"/>
  <c r="AR225" i="13"/>
  <c r="AR226" i="13"/>
  <c r="AR227" i="13"/>
  <c r="AR228" i="13"/>
  <c r="AR229" i="13"/>
  <c r="AR230" i="13"/>
  <c r="AR231" i="13"/>
  <c r="AR232" i="13"/>
  <c r="AR233" i="13"/>
  <c r="AR234" i="13"/>
  <c r="AR235" i="13"/>
  <c r="AR236" i="13"/>
  <c r="AR237" i="13"/>
  <c r="AR238" i="13"/>
  <c r="AR239" i="13"/>
  <c r="AR240" i="13"/>
  <c r="AR241" i="13"/>
  <c r="AR242" i="13"/>
  <c r="AR243" i="13"/>
  <c r="AR244" i="13"/>
  <c r="AR245" i="13"/>
  <c r="AR246" i="13"/>
  <c r="AR247" i="13"/>
  <c r="AR248" i="13"/>
  <c r="AR249" i="13"/>
  <c r="AR250" i="13"/>
  <c r="AR251" i="13"/>
  <c r="AR252" i="13"/>
  <c r="AR253" i="13"/>
  <c r="AR254" i="13"/>
  <c r="AR255" i="13"/>
  <c r="AR256" i="13"/>
  <c r="AR257" i="13"/>
  <c r="AR258" i="13"/>
  <c r="AR259" i="13"/>
  <c r="AR260" i="13"/>
  <c r="AR261" i="13"/>
  <c r="AR262" i="13"/>
  <c r="AR263" i="13"/>
  <c r="AR264" i="13"/>
  <c r="AR265" i="13"/>
  <c r="AR266" i="13"/>
  <c r="AR267" i="13"/>
  <c r="AR268" i="13"/>
  <c r="AR269" i="13"/>
  <c r="AR270" i="13"/>
  <c r="AR271" i="13"/>
  <c r="AR272" i="13"/>
  <c r="AR273" i="13"/>
  <c r="AR274" i="13"/>
  <c r="AR275" i="13"/>
  <c r="AR276" i="13"/>
  <c r="AR277" i="13"/>
  <c r="AR278" i="13"/>
  <c r="AR279" i="13"/>
  <c r="AR280" i="13"/>
  <c r="AR281" i="13"/>
  <c r="AR282" i="13"/>
  <c r="AR283" i="13"/>
  <c r="AR284" i="13"/>
  <c r="AR285" i="13"/>
  <c r="AR286" i="13"/>
  <c r="AR287" i="13"/>
  <c r="AR288" i="13"/>
  <c r="AR289" i="13"/>
  <c r="AR290" i="13"/>
  <c r="AR291" i="13"/>
  <c r="AR292" i="13"/>
  <c r="AR293" i="13"/>
  <c r="AR294" i="13"/>
  <c r="AR295" i="13"/>
  <c r="AR296" i="13"/>
  <c r="AR297" i="13"/>
  <c r="AR298" i="13"/>
  <c r="AR299" i="13"/>
  <c r="AR300" i="13"/>
  <c r="AR301" i="13"/>
  <c r="AR302" i="13"/>
  <c r="AR303" i="13"/>
  <c r="AR304" i="13"/>
  <c r="AR305" i="13"/>
  <c r="AR306" i="13"/>
  <c r="AR307" i="13"/>
  <c r="AR308" i="13"/>
  <c r="AR309" i="13"/>
  <c r="AR310" i="13"/>
  <c r="AR311" i="13"/>
  <c r="AR312" i="13"/>
  <c r="AR313" i="13"/>
  <c r="AR314" i="13"/>
  <c r="AR315" i="13"/>
  <c r="AR316" i="13"/>
  <c r="AR317" i="13"/>
  <c r="AR318" i="13"/>
  <c r="AR319" i="13"/>
  <c r="AR320" i="13"/>
  <c r="AR321" i="13"/>
  <c r="AR322" i="13"/>
  <c r="AR323" i="13"/>
  <c r="AR324" i="13"/>
  <c r="AR325" i="13"/>
  <c r="AR326" i="13"/>
  <c r="AR327" i="13"/>
  <c r="AR328" i="13"/>
  <c r="AR329" i="13"/>
  <c r="AR330" i="13"/>
  <c r="AR331" i="13"/>
  <c r="AR332" i="13"/>
  <c r="AR333" i="13"/>
  <c r="AR334" i="13"/>
  <c r="AR335" i="13"/>
  <c r="AR336" i="13"/>
  <c r="AR337" i="13"/>
  <c r="AR338" i="13"/>
  <c r="AR339" i="13"/>
  <c r="AR340" i="13"/>
  <c r="AR341" i="13"/>
  <c r="AR342" i="13"/>
  <c r="AR343" i="13"/>
  <c r="AR344" i="13"/>
  <c r="AR345" i="13"/>
  <c r="AR346" i="13"/>
  <c r="AR347" i="13"/>
  <c r="AR348" i="13"/>
  <c r="AR349" i="13"/>
  <c r="AR350" i="13"/>
  <c r="AR351" i="13"/>
  <c r="AR352" i="13"/>
  <c r="AR353" i="13"/>
  <c r="AR354" i="13"/>
  <c r="AR355" i="13"/>
  <c r="AR356" i="13"/>
  <c r="AR357" i="13"/>
  <c r="AR358" i="13"/>
  <c r="AR359" i="13"/>
  <c r="AR360" i="13"/>
  <c r="AR361" i="13"/>
  <c r="AR362" i="13"/>
  <c r="AR363" i="13"/>
  <c r="AR364" i="13"/>
  <c r="AR365" i="13"/>
  <c r="AR366" i="13"/>
  <c r="AR367" i="13"/>
  <c r="AR368" i="13"/>
  <c r="AR369" i="13"/>
  <c r="AR370" i="13"/>
  <c r="AR371" i="13"/>
  <c r="AR372" i="13"/>
  <c r="AR373" i="13"/>
  <c r="AR374" i="13"/>
  <c r="AR375" i="13"/>
  <c r="AR376" i="13"/>
  <c r="AR377" i="13"/>
  <c r="AR378" i="13"/>
  <c r="AR379" i="13"/>
  <c r="AR380" i="13"/>
  <c r="AR381" i="13"/>
  <c r="AR382" i="13"/>
  <c r="AR383" i="13"/>
  <c r="AR384" i="13"/>
  <c r="AR385" i="13"/>
  <c r="AR386" i="13"/>
  <c r="AR387" i="13"/>
  <c r="AR388" i="13"/>
  <c r="AR389" i="13"/>
  <c r="AR390" i="13"/>
  <c r="AR391" i="13"/>
  <c r="AR392" i="13"/>
  <c r="AR393" i="13"/>
  <c r="AR394" i="13"/>
  <c r="AR395" i="13"/>
  <c r="AR396" i="13"/>
  <c r="AR397" i="13"/>
  <c r="AR398" i="13"/>
  <c r="AR399" i="13"/>
  <c r="AR400" i="13"/>
  <c r="AR401" i="13"/>
  <c r="AR402" i="13"/>
  <c r="AR403" i="13"/>
  <c r="AR404" i="13"/>
  <c r="AR405" i="13"/>
  <c r="AR406" i="13"/>
  <c r="AR407" i="13"/>
  <c r="AR408" i="13"/>
  <c r="AR409" i="13"/>
  <c r="AR410" i="13"/>
  <c r="AR411" i="13"/>
  <c r="AR412" i="13"/>
  <c r="AR413" i="13"/>
  <c r="AR414" i="13"/>
  <c r="AR415" i="13"/>
  <c r="AR416" i="13"/>
  <c r="AR417" i="13"/>
  <c r="AR418" i="13"/>
  <c r="AR419" i="13"/>
  <c r="AR420" i="13"/>
  <c r="AR421" i="13"/>
  <c r="AR422" i="13"/>
  <c r="AR423" i="13"/>
  <c r="AR424" i="13"/>
  <c r="AR425" i="13"/>
  <c r="AR426" i="13"/>
  <c r="AR427" i="13"/>
  <c r="AR428" i="13"/>
  <c r="AR429" i="13"/>
  <c r="AR430" i="13"/>
  <c r="AR431" i="13"/>
  <c r="AR432" i="13"/>
  <c r="AR433" i="13"/>
  <c r="AR434" i="13"/>
  <c r="AR435" i="13"/>
  <c r="AR436" i="13"/>
  <c r="AR437" i="13"/>
  <c r="AR438" i="13"/>
  <c r="AR439" i="13"/>
  <c r="AR440" i="13"/>
  <c r="AR441" i="13"/>
  <c r="AR442" i="13"/>
  <c r="AR443" i="13"/>
  <c r="AR444" i="13"/>
  <c r="AR445" i="13"/>
  <c r="AR446" i="13"/>
  <c r="AR447" i="13"/>
  <c r="AR448" i="13"/>
  <c r="AR449" i="13"/>
  <c r="AR450" i="13"/>
  <c r="AR451" i="13"/>
  <c r="AR452" i="13"/>
  <c r="AR453" i="13"/>
  <c r="AR454" i="13"/>
  <c r="AR455" i="13"/>
  <c r="AR456" i="13"/>
  <c r="AR457" i="13"/>
  <c r="AR458" i="13"/>
  <c r="AR459" i="13"/>
  <c r="AR460" i="13"/>
  <c r="AR461" i="13"/>
  <c r="AR462" i="13"/>
  <c r="AR463" i="13"/>
  <c r="AR464" i="13"/>
  <c r="AR465" i="13"/>
  <c r="AR466" i="13"/>
  <c r="AR467" i="13"/>
  <c r="AR468" i="13"/>
  <c r="AR469" i="13"/>
  <c r="AR470" i="13"/>
  <c r="AR471" i="13"/>
  <c r="AR472" i="13"/>
  <c r="AR473" i="13"/>
  <c r="AR474" i="13"/>
  <c r="AR475" i="13"/>
  <c r="AR476" i="13"/>
  <c r="AR477" i="13"/>
  <c r="AR478" i="13"/>
  <c r="AR479" i="13"/>
  <c r="AR480" i="13"/>
  <c r="AR481" i="13"/>
  <c r="AR482" i="13"/>
  <c r="AR483" i="13"/>
  <c r="AR484" i="13"/>
  <c r="AR485" i="13"/>
  <c r="AR486" i="13"/>
  <c r="AR487" i="13"/>
  <c r="AR488" i="13"/>
  <c r="AR489" i="13"/>
  <c r="AR490" i="13"/>
  <c r="AR491" i="13"/>
  <c r="AR492" i="13"/>
  <c r="AR493" i="13"/>
  <c r="AR494" i="13"/>
  <c r="AR495" i="13"/>
  <c r="AR496" i="13"/>
  <c r="AR497" i="13"/>
  <c r="AR498" i="13"/>
  <c r="AR499" i="13"/>
  <c r="AR500" i="13"/>
  <c r="AR501" i="13"/>
  <c r="AR502" i="13"/>
  <c r="AR503" i="13"/>
  <c r="AR504" i="13"/>
  <c r="AR505" i="13"/>
  <c r="AR506" i="13"/>
  <c r="AR507" i="13"/>
  <c r="AR508" i="13"/>
  <c r="AR509" i="13"/>
  <c r="AR510" i="13"/>
  <c r="AR511" i="13"/>
  <c r="AR512" i="13"/>
  <c r="AR513" i="13"/>
  <c r="AR514" i="13"/>
  <c r="AR515" i="13"/>
  <c r="AR516" i="13"/>
  <c r="AR517" i="13"/>
  <c r="AR518" i="13"/>
  <c r="AR519" i="13"/>
  <c r="AR520" i="13"/>
  <c r="AR521" i="13"/>
  <c r="AR522" i="13"/>
  <c r="AR523" i="13"/>
  <c r="AR524" i="13"/>
  <c r="AR525" i="13"/>
  <c r="AR526" i="13"/>
  <c r="AR527" i="13"/>
  <c r="AR528" i="13"/>
  <c r="AR529" i="13"/>
  <c r="AR530" i="13"/>
  <c r="AR531" i="13"/>
  <c r="AR532" i="13"/>
  <c r="AR533" i="13"/>
  <c r="AR534" i="13"/>
  <c r="AR535" i="13"/>
  <c r="AR536" i="13"/>
  <c r="AR537" i="13"/>
  <c r="AR538" i="13"/>
  <c r="AR539" i="13"/>
  <c r="AR540" i="13"/>
  <c r="AR541" i="13"/>
  <c r="AR542" i="13"/>
  <c r="AR543" i="13"/>
  <c r="AR544" i="13"/>
  <c r="AR545" i="13"/>
  <c r="AR546" i="13"/>
  <c r="AR547" i="13"/>
  <c r="AR548" i="13"/>
  <c r="AR549" i="13"/>
  <c r="AR550" i="13"/>
  <c r="AR551" i="13"/>
  <c r="AR552" i="13"/>
  <c r="AR553" i="13"/>
  <c r="AR554" i="13"/>
  <c r="AR555" i="13"/>
  <c r="AR556" i="13"/>
  <c r="AR557" i="13"/>
  <c r="AR558" i="13"/>
  <c r="AR559" i="13"/>
  <c r="AR560" i="13"/>
  <c r="AR561" i="13"/>
  <c r="AR562" i="13"/>
  <c r="AR563" i="13"/>
  <c r="AR564" i="13"/>
  <c r="AR565" i="13"/>
  <c r="AR566" i="13"/>
  <c r="AR567" i="13"/>
  <c r="AR568" i="13"/>
  <c r="AR569" i="13"/>
  <c r="AR570" i="13"/>
  <c r="AR571" i="13"/>
  <c r="AR572" i="13"/>
  <c r="AR573" i="13"/>
  <c r="AR574" i="13"/>
  <c r="AR575" i="13"/>
  <c r="AR576" i="13"/>
  <c r="AR577" i="13"/>
  <c r="AR578" i="13"/>
  <c r="AR579" i="13"/>
  <c r="AR580" i="13"/>
  <c r="AR581" i="13"/>
  <c r="AR582" i="13"/>
  <c r="AR583" i="13"/>
  <c r="AR584" i="13"/>
  <c r="AR585" i="13"/>
  <c r="AR586" i="13"/>
  <c r="AR587" i="13"/>
  <c r="AR588" i="13"/>
  <c r="AR589" i="13"/>
  <c r="AR590" i="13"/>
  <c r="AR591" i="13"/>
  <c r="AR592" i="13"/>
  <c r="AR593" i="13"/>
  <c r="AR594" i="13"/>
  <c r="AR595" i="13"/>
  <c r="AR596" i="13"/>
  <c r="AR597" i="13"/>
  <c r="AR598" i="13"/>
  <c r="AR599" i="13"/>
  <c r="AR600" i="13"/>
  <c r="AR601" i="13"/>
  <c r="AR602" i="13"/>
  <c r="AR603" i="13"/>
  <c r="AR604" i="13"/>
  <c r="AR605" i="13"/>
  <c r="AR606" i="13"/>
  <c r="AR607" i="13"/>
  <c r="AR608" i="13"/>
  <c r="AR609" i="13"/>
  <c r="AR610" i="13"/>
  <c r="AR611" i="13"/>
  <c r="AR612" i="13"/>
  <c r="AR613" i="13"/>
  <c r="AR614" i="13"/>
  <c r="AR615" i="13"/>
  <c r="AR616" i="13"/>
  <c r="AR617" i="13"/>
  <c r="AR618" i="13"/>
  <c r="AR619" i="13"/>
  <c r="AR620" i="13"/>
  <c r="AR621" i="13"/>
  <c r="AR622" i="13"/>
  <c r="AR623" i="13"/>
  <c r="AR624" i="13"/>
  <c r="AR625" i="13"/>
  <c r="AR626" i="13"/>
  <c r="AR627" i="13"/>
  <c r="AR628" i="13"/>
  <c r="AR629" i="13"/>
  <c r="AR630" i="13"/>
  <c r="AR631" i="13"/>
  <c r="AR632" i="13"/>
  <c r="AR633" i="13"/>
  <c r="AR634" i="13"/>
  <c r="AR635" i="13"/>
  <c r="AR636" i="13"/>
  <c r="AR637" i="13"/>
  <c r="AR638" i="13"/>
  <c r="AR639" i="13"/>
  <c r="AR640" i="13"/>
  <c r="AR641" i="13"/>
  <c r="AR642" i="13"/>
  <c r="AR643" i="13"/>
  <c r="AR644" i="13"/>
  <c r="AR645" i="13"/>
  <c r="AR646" i="13"/>
  <c r="AR647" i="13"/>
  <c r="AR648" i="13"/>
  <c r="AR649" i="13"/>
  <c r="AR650" i="13"/>
  <c r="AR651" i="13"/>
  <c r="AR652" i="13"/>
  <c r="AR653" i="13"/>
  <c r="AR654" i="13"/>
  <c r="AR655" i="13"/>
  <c r="AR656" i="13"/>
  <c r="AR657" i="13"/>
  <c r="AR658" i="13"/>
  <c r="AR659" i="13"/>
  <c r="AR660" i="13"/>
  <c r="AR661" i="13"/>
  <c r="AR662" i="13"/>
  <c r="AR663" i="13"/>
  <c r="AR664" i="13"/>
  <c r="AR665" i="13"/>
  <c r="AR666" i="13"/>
  <c r="AR667" i="13"/>
  <c r="AR668" i="13"/>
  <c r="AR669" i="13"/>
  <c r="AR670" i="13"/>
  <c r="AR671" i="13"/>
  <c r="AR672" i="13"/>
  <c r="AR673" i="13"/>
  <c r="AR674" i="13"/>
  <c r="AR675" i="13"/>
  <c r="AR676" i="13"/>
  <c r="AR677" i="13"/>
  <c r="AR678" i="13"/>
  <c r="AR679" i="13"/>
  <c r="AR680" i="13"/>
  <c r="AR681" i="13"/>
  <c r="AR682" i="13"/>
  <c r="AR683" i="13"/>
  <c r="AR684" i="13"/>
  <c r="AR685" i="13"/>
  <c r="AR686" i="13"/>
  <c r="AR687" i="13"/>
  <c r="AR688" i="13"/>
  <c r="AR689" i="13"/>
  <c r="AR690" i="13"/>
  <c r="AR691" i="13"/>
  <c r="AR692" i="13"/>
  <c r="AR693" i="13"/>
  <c r="AR694" i="13"/>
  <c r="AR695" i="13"/>
  <c r="AR696" i="13"/>
  <c r="AR697" i="13"/>
  <c r="AR698" i="13"/>
  <c r="AR699" i="13"/>
  <c r="AR700" i="13"/>
  <c r="AR701" i="13"/>
  <c r="AR702" i="13"/>
  <c r="AR703" i="13"/>
  <c r="AR704" i="13"/>
  <c r="AR705" i="13"/>
  <c r="AR706" i="13"/>
  <c r="AR707" i="13"/>
  <c r="AR708" i="13"/>
  <c r="AR709" i="13"/>
  <c r="AR710" i="13"/>
  <c r="AR711" i="13"/>
  <c r="AR712" i="13"/>
  <c r="AR713" i="13"/>
  <c r="AR714" i="13"/>
  <c r="AR715" i="13"/>
  <c r="AR716" i="13"/>
  <c r="AR717" i="13"/>
  <c r="AR718" i="13"/>
  <c r="AR719" i="13"/>
  <c r="AR720" i="13"/>
  <c r="AR721" i="13"/>
  <c r="AR722" i="13"/>
  <c r="AR723" i="13"/>
  <c r="AR724" i="13"/>
  <c r="AR725" i="13"/>
  <c r="AR726" i="13"/>
  <c r="AR727" i="13"/>
  <c r="AR728" i="13"/>
  <c r="AR729" i="13"/>
  <c r="AR730" i="13"/>
  <c r="AR731" i="13"/>
  <c r="AR732" i="13"/>
  <c r="AR733" i="13"/>
  <c r="AR734" i="13"/>
  <c r="AR735" i="13"/>
  <c r="AR736" i="13"/>
  <c r="AR737" i="13"/>
  <c r="AR738" i="13"/>
  <c r="AR739" i="13"/>
  <c r="AR740" i="13"/>
  <c r="AR741" i="13"/>
  <c r="AR742" i="13"/>
  <c r="AR743" i="13"/>
  <c r="AR744" i="13"/>
  <c r="AR745" i="13"/>
  <c r="AR746" i="13"/>
  <c r="AR747" i="13"/>
  <c r="AR748" i="13"/>
  <c r="AR749" i="13"/>
  <c r="AR750" i="13"/>
  <c r="AR751" i="13"/>
  <c r="AR752" i="13"/>
  <c r="AR753" i="13"/>
  <c r="AR754" i="13"/>
  <c r="AR755" i="13"/>
  <c r="AR756" i="13"/>
  <c r="AR757" i="13"/>
  <c r="AR758" i="13"/>
  <c r="AR759" i="13"/>
  <c r="AR760" i="13"/>
  <c r="AR761" i="13"/>
  <c r="AR762" i="13"/>
  <c r="AR763" i="13"/>
  <c r="AR764" i="13"/>
  <c r="AR765" i="13"/>
  <c r="AR766" i="13"/>
  <c r="AR767" i="13"/>
  <c r="AR768" i="13"/>
  <c r="AR769" i="13"/>
  <c r="AR770" i="13"/>
  <c r="AR771" i="13"/>
  <c r="AR772" i="13"/>
  <c r="AR773" i="13"/>
  <c r="AR774" i="13"/>
  <c r="AR775" i="13"/>
  <c r="AR776" i="13"/>
  <c r="AR777" i="13"/>
  <c r="AR778" i="13"/>
  <c r="AR779" i="13"/>
  <c r="AR780" i="13"/>
  <c r="AR781" i="13"/>
  <c r="AR782" i="13"/>
  <c r="AR783" i="13"/>
  <c r="AR784" i="13"/>
  <c r="AR785" i="13"/>
  <c r="AR786" i="13"/>
  <c r="AR787" i="13"/>
  <c r="AR788" i="13"/>
  <c r="AR789" i="13"/>
  <c r="AR790" i="13"/>
  <c r="AR791" i="13"/>
  <c r="AR792" i="13"/>
  <c r="AR793" i="13"/>
  <c r="AR794" i="13"/>
  <c r="AR795" i="13"/>
  <c r="AR796" i="13"/>
  <c r="AR797" i="13"/>
  <c r="AR798" i="13"/>
  <c r="AR799" i="13"/>
  <c r="AR800" i="13"/>
  <c r="AR801" i="13"/>
  <c r="AR802" i="13"/>
  <c r="AR803" i="13"/>
  <c r="AR804" i="13"/>
  <c r="AR805" i="13"/>
  <c r="AR806" i="13"/>
  <c r="AR807" i="13"/>
  <c r="AR808" i="13"/>
  <c r="AR809" i="13"/>
  <c r="AR810" i="13"/>
  <c r="AR811" i="13"/>
  <c r="AR812" i="13"/>
  <c r="AR813" i="13"/>
  <c r="AR814" i="13"/>
  <c r="AR815" i="13"/>
  <c r="AR816" i="13"/>
  <c r="AR817" i="13"/>
  <c r="AR818" i="13"/>
  <c r="AR819" i="13"/>
  <c r="AR820" i="13"/>
  <c r="AR821" i="13"/>
  <c r="AR822" i="13"/>
  <c r="AR823" i="13"/>
  <c r="AR824" i="13"/>
  <c r="AR825" i="13"/>
  <c r="AR826" i="13"/>
  <c r="AR827" i="13"/>
  <c r="AR828" i="13"/>
  <c r="AR829" i="13"/>
  <c r="AR830" i="13"/>
  <c r="AR831" i="13"/>
  <c r="AR832" i="13"/>
  <c r="AR833" i="13"/>
  <c r="AR834" i="13"/>
  <c r="AR835" i="13"/>
  <c r="AR836" i="13"/>
  <c r="AR837" i="13"/>
  <c r="AR838" i="13"/>
  <c r="AR839" i="13"/>
  <c r="AR840" i="13"/>
  <c r="AR841" i="13"/>
  <c r="AR842" i="13"/>
  <c r="AR843" i="13"/>
  <c r="AR844" i="13"/>
  <c r="AR845" i="13"/>
  <c r="AR846" i="13"/>
  <c r="AR847" i="13"/>
  <c r="AR848" i="13"/>
  <c r="AR849" i="13"/>
  <c r="AR850" i="13"/>
  <c r="AR851" i="13"/>
  <c r="AR852" i="13"/>
  <c r="AR853" i="13"/>
  <c r="AR854" i="13"/>
  <c r="AR855" i="13"/>
  <c r="AR856" i="13"/>
  <c r="AR857" i="13"/>
  <c r="AR858" i="13"/>
  <c r="AR859" i="13"/>
  <c r="AR860" i="13"/>
  <c r="AR861" i="13"/>
  <c r="AR862" i="13"/>
  <c r="AR863" i="13"/>
  <c r="AR864" i="13"/>
  <c r="AR865" i="13"/>
  <c r="AR866" i="13"/>
  <c r="AR867" i="13"/>
  <c r="AR868" i="13"/>
  <c r="AR869" i="13"/>
  <c r="AR870" i="13"/>
  <c r="AR871" i="13"/>
  <c r="AR872" i="13"/>
  <c r="AR873" i="13"/>
  <c r="AR874" i="13"/>
  <c r="AR875" i="13"/>
  <c r="AR876" i="13"/>
  <c r="AR877" i="13"/>
  <c r="AR878" i="13"/>
  <c r="AR879" i="13"/>
  <c r="AR880" i="13"/>
  <c r="AR881" i="13"/>
  <c r="AR882" i="13"/>
  <c r="AR883" i="13"/>
  <c r="AR884" i="13"/>
  <c r="AR885" i="13"/>
  <c r="AR886" i="13"/>
  <c r="AR887" i="13"/>
  <c r="AR888" i="13"/>
  <c r="AR889" i="13"/>
  <c r="AR890" i="13"/>
  <c r="AR891" i="13"/>
  <c r="AR892" i="13"/>
  <c r="AR893" i="13"/>
  <c r="AR894" i="13"/>
  <c r="AR895" i="13"/>
  <c r="AR896" i="13"/>
  <c r="AR897" i="13"/>
  <c r="AR898" i="13"/>
  <c r="AR899" i="13"/>
  <c r="AR900" i="13"/>
  <c r="AR901" i="13"/>
  <c r="AR902" i="13"/>
  <c r="AR903" i="13"/>
  <c r="AR904" i="13"/>
  <c r="AR905" i="13"/>
  <c r="AR906" i="13"/>
  <c r="AR907" i="13"/>
  <c r="AR908" i="13"/>
  <c r="AR909" i="13"/>
  <c r="AR910" i="13"/>
  <c r="AR911" i="13"/>
  <c r="AR912" i="13"/>
  <c r="AR913" i="13"/>
  <c r="AR914" i="13"/>
  <c r="AR915" i="13"/>
  <c r="AR916" i="13"/>
  <c r="AR917" i="13"/>
  <c r="AR918" i="13"/>
  <c r="AR919" i="13"/>
  <c r="AR920" i="13"/>
  <c r="AR921" i="13"/>
  <c r="AR922" i="13"/>
  <c r="AR923" i="13"/>
  <c r="AR924" i="13"/>
  <c r="AR925" i="13"/>
  <c r="AR926" i="13"/>
  <c r="AR927" i="13"/>
  <c r="AR928" i="13"/>
  <c r="AR929" i="13"/>
  <c r="AR930" i="13"/>
  <c r="AR931" i="13"/>
  <c r="AR932" i="13"/>
  <c r="AR933" i="13"/>
  <c r="AR934" i="13"/>
  <c r="AR935" i="13"/>
  <c r="AR936" i="13"/>
  <c r="AR937" i="13"/>
  <c r="AR938" i="13"/>
  <c r="AR939" i="13"/>
  <c r="AR940" i="13"/>
  <c r="AR941" i="13"/>
  <c r="AR942" i="13"/>
  <c r="AR943" i="13"/>
  <c r="AR944" i="13"/>
  <c r="AR945" i="13"/>
  <c r="AR946" i="13"/>
  <c r="AR947" i="13"/>
  <c r="AR948" i="13"/>
  <c r="AR949" i="13"/>
  <c r="AR950" i="13"/>
  <c r="AR951" i="13"/>
  <c r="AR952" i="13"/>
  <c r="AR953" i="13"/>
  <c r="AR954" i="13"/>
  <c r="AR955" i="13"/>
  <c r="AR956" i="13"/>
  <c r="AR957" i="13"/>
  <c r="AR958" i="13"/>
  <c r="AR959" i="13"/>
  <c r="AR960" i="13"/>
  <c r="AR961" i="13"/>
  <c r="AR962" i="13"/>
  <c r="AR963" i="13"/>
  <c r="AR964" i="13"/>
  <c r="AR965" i="13"/>
  <c r="AR966" i="13"/>
  <c r="AR967" i="13"/>
  <c r="AR968" i="13"/>
  <c r="AR969" i="13"/>
  <c r="AR970" i="13"/>
  <c r="AR971" i="13"/>
  <c r="AR972" i="13"/>
  <c r="AR973" i="13"/>
  <c r="AR974" i="13"/>
  <c r="AR975" i="13"/>
  <c r="AR976" i="13"/>
  <c r="AR977" i="13"/>
  <c r="AR978" i="13"/>
  <c r="AR979" i="13"/>
  <c r="AR980" i="13"/>
  <c r="AR981" i="13"/>
  <c r="AR982" i="13"/>
  <c r="AR983" i="13"/>
  <c r="AR984" i="13"/>
  <c r="AR985" i="13"/>
  <c r="AR986" i="13"/>
  <c r="AR987" i="13"/>
  <c r="AR988" i="13"/>
  <c r="AR989" i="13"/>
  <c r="AR990" i="13"/>
  <c r="AR991" i="13"/>
  <c r="AR992" i="13"/>
  <c r="AR993" i="13"/>
  <c r="AR994" i="13"/>
  <c r="AR995" i="13"/>
  <c r="AR996" i="13"/>
  <c r="AR997" i="13"/>
  <c r="AR998" i="13"/>
  <c r="AR999" i="13"/>
  <c r="AR1000" i="13"/>
  <c r="AR1001" i="13"/>
  <c r="AR1002" i="13"/>
  <c r="AR1003" i="13"/>
  <c r="AR1004" i="13"/>
  <c r="AR1005" i="13"/>
  <c r="AR1006" i="13"/>
  <c r="AR1007" i="13"/>
  <c r="AR1008" i="13"/>
  <c r="AR1009" i="13"/>
  <c r="AR1010" i="13"/>
  <c r="AR1011" i="13"/>
  <c r="AR1012" i="13"/>
  <c r="AR1013" i="13"/>
  <c r="AR1014" i="13"/>
  <c r="AR1015" i="13"/>
  <c r="AR1016" i="13"/>
  <c r="AR1017" i="13"/>
  <c r="AR1018" i="13"/>
  <c r="AR1019" i="13"/>
  <c r="AR1020" i="13"/>
  <c r="AR1021" i="13"/>
  <c r="AR1022" i="13"/>
  <c r="AR1023" i="13"/>
  <c r="AR1024" i="13"/>
  <c r="AR1025" i="13"/>
  <c r="AR1026" i="13"/>
  <c r="AR1027" i="13"/>
  <c r="AR1028" i="13"/>
  <c r="AR1029" i="13"/>
  <c r="AR1030" i="13"/>
  <c r="AR1031" i="13"/>
  <c r="AR1032" i="13"/>
  <c r="AR1033" i="13"/>
  <c r="AR1034" i="13"/>
  <c r="AR1035" i="13"/>
  <c r="AR1036" i="13"/>
  <c r="AR1037" i="13"/>
  <c r="AR1038" i="13"/>
  <c r="AR1039" i="13"/>
  <c r="AR1040" i="13"/>
  <c r="AR1041" i="13"/>
  <c r="AR1042" i="13"/>
  <c r="AR1043" i="13"/>
  <c r="AR1044" i="13"/>
  <c r="AR1045" i="13"/>
  <c r="AR1046" i="13"/>
  <c r="AR1047" i="13"/>
  <c r="AR1048" i="13"/>
  <c r="AR1049" i="13"/>
  <c r="AR1050" i="13"/>
  <c r="AR1051" i="13"/>
  <c r="AR1052" i="13"/>
  <c r="AR1053" i="13"/>
  <c r="AR1054" i="13"/>
  <c r="AR1055" i="13"/>
  <c r="AR1056" i="13"/>
  <c r="AR1057" i="13"/>
  <c r="AR1058" i="13"/>
  <c r="AR1059" i="13"/>
  <c r="AR1060" i="13"/>
  <c r="AR1061" i="13"/>
  <c r="AR1062" i="13"/>
  <c r="AR1063" i="13"/>
  <c r="AR1064" i="13"/>
  <c r="AR1065" i="13"/>
  <c r="AR1066" i="13"/>
  <c r="AR1067" i="13"/>
  <c r="AR1068" i="13"/>
  <c r="AR1069" i="13"/>
  <c r="AR1070" i="13"/>
  <c r="AR1071" i="13"/>
  <c r="AR1072" i="13"/>
  <c r="AR1073" i="13"/>
  <c r="AR1074" i="13"/>
  <c r="AR1075" i="13"/>
  <c r="AR1076" i="13"/>
  <c r="AR1077" i="13"/>
  <c r="AR1078" i="13"/>
  <c r="AR1079" i="13"/>
  <c r="AR1080" i="13"/>
  <c r="AR1081" i="13"/>
  <c r="AR1082" i="13"/>
  <c r="AR1083" i="13"/>
  <c r="AR1084" i="13"/>
  <c r="AR1085" i="13"/>
  <c r="AR1086" i="13"/>
  <c r="AR1087" i="13"/>
  <c r="AR1088" i="13"/>
  <c r="AR1089" i="13"/>
  <c r="AR1090" i="13"/>
  <c r="AR1091" i="13"/>
  <c r="AR1092" i="13"/>
  <c r="AR1093" i="13"/>
  <c r="AR1094" i="13"/>
  <c r="AR1095" i="13"/>
  <c r="AR1096" i="13"/>
  <c r="AR1097" i="13"/>
  <c r="AR1098" i="13"/>
  <c r="AR1099" i="13"/>
  <c r="AR1100" i="13"/>
  <c r="AR1101" i="13"/>
  <c r="AR1102" i="13"/>
  <c r="AR1103" i="13"/>
  <c r="AR1104" i="13"/>
  <c r="AR1105" i="13"/>
  <c r="AR1106" i="13"/>
  <c r="AR1107" i="13"/>
  <c r="AR1108" i="13"/>
  <c r="AR1109" i="13"/>
  <c r="AR1110" i="13"/>
  <c r="AR1111" i="13"/>
  <c r="AR1112" i="13"/>
  <c r="AR1113" i="13"/>
  <c r="AR1114" i="13"/>
  <c r="AR1115" i="13"/>
  <c r="AR1116" i="13"/>
  <c r="AR1117" i="13"/>
  <c r="AR1118" i="13"/>
  <c r="AR1119" i="13"/>
  <c r="AR1120" i="13"/>
  <c r="AR1121" i="13"/>
  <c r="AR1122" i="13"/>
  <c r="AR1123" i="13"/>
  <c r="AR1124" i="13"/>
  <c r="AR1125" i="13"/>
  <c r="AR1126" i="13"/>
  <c r="AR1127" i="13"/>
  <c r="AR1128" i="13"/>
  <c r="AR1129" i="13"/>
  <c r="AR1130" i="13"/>
  <c r="AR1131" i="13"/>
  <c r="AR1132" i="13"/>
  <c r="AR1133" i="13"/>
  <c r="AR1134" i="13"/>
  <c r="AR1135" i="13"/>
  <c r="AR1136" i="13"/>
  <c r="AR1137" i="13"/>
  <c r="AR1138" i="13"/>
  <c r="AR1139" i="13"/>
  <c r="AR1140" i="13"/>
  <c r="AR1141" i="13"/>
  <c r="AR1142" i="13"/>
  <c r="AR1143" i="13"/>
  <c r="AR1144" i="13"/>
  <c r="AR1145" i="13"/>
  <c r="AR1146" i="13"/>
  <c r="AR1147" i="13"/>
  <c r="AR1148" i="13"/>
  <c r="AR1149" i="13"/>
  <c r="AR1150" i="13"/>
  <c r="AR1151" i="13"/>
  <c r="AR1152" i="13"/>
  <c r="AR1153" i="13"/>
  <c r="AR1154" i="13"/>
  <c r="AR1155" i="13"/>
  <c r="AR1156" i="13"/>
  <c r="AR1157" i="13"/>
  <c r="AR1158" i="13"/>
  <c r="AR1159" i="13"/>
  <c r="AR1160" i="13"/>
  <c r="AR1161" i="13"/>
  <c r="AR1162" i="13"/>
  <c r="AR1163" i="13"/>
  <c r="AR1164" i="13"/>
  <c r="AR1165" i="13"/>
  <c r="AR1166" i="13"/>
  <c r="AR1167" i="13"/>
  <c r="AR1168" i="13"/>
  <c r="AR1169" i="13"/>
  <c r="AR1170" i="13"/>
  <c r="AR1171" i="13"/>
  <c r="AR1172" i="13"/>
  <c r="AR1173" i="13"/>
  <c r="AR1174" i="13"/>
  <c r="AR1175" i="13"/>
  <c r="AR1176" i="13"/>
  <c r="AR1177" i="13"/>
  <c r="AR1178" i="13"/>
  <c r="AR1179" i="13"/>
  <c r="AR1180" i="13"/>
  <c r="AR1181" i="13"/>
  <c r="AR1182" i="13"/>
  <c r="AR1183" i="13"/>
  <c r="AR1184" i="13"/>
  <c r="AR1185" i="13"/>
  <c r="AR1186" i="13"/>
  <c r="AR1187" i="13"/>
  <c r="AR1188" i="13"/>
  <c r="AR1189" i="13"/>
  <c r="AR1190" i="13"/>
  <c r="AR1191" i="13"/>
  <c r="AR1192" i="13"/>
  <c r="AR1193" i="13"/>
  <c r="AR1194" i="13"/>
  <c r="AR1195" i="13"/>
  <c r="AR1196" i="13"/>
  <c r="AR1197" i="13"/>
  <c r="AR1198" i="13"/>
  <c r="AR1199" i="13"/>
  <c r="AR1200" i="13"/>
  <c r="AR1201" i="13"/>
  <c r="AR1202" i="13"/>
  <c r="AR1203" i="13"/>
  <c r="AR1204" i="13"/>
  <c r="AR1205" i="13"/>
  <c r="AR1206" i="13"/>
  <c r="AR1207" i="13"/>
  <c r="AR1208" i="13"/>
  <c r="AR1209" i="13"/>
  <c r="AR1210" i="13"/>
  <c r="AR1211" i="13"/>
  <c r="AR1212" i="13"/>
  <c r="AR1213" i="13"/>
  <c r="AR1214" i="13"/>
  <c r="AR1215" i="13"/>
  <c r="AR1216" i="13"/>
  <c r="AR1217" i="13"/>
  <c r="AR1218" i="13"/>
  <c r="AR1219" i="13"/>
  <c r="AR1220" i="13"/>
  <c r="AR1221" i="13"/>
  <c r="AR1222" i="13"/>
  <c r="AR1223" i="13"/>
  <c r="AR1224" i="13"/>
  <c r="AR1225" i="13"/>
  <c r="AR1226" i="13"/>
  <c r="AR1227" i="13"/>
  <c r="AR1228" i="13"/>
  <c r="AR1229" i="13"/>
  <c r="AR1230" i="13"/>
  <c r="AR1231" i="13"/>
  <c r="AR1232" i="13"/>
  <c r="AR1233" i="13"/>
  <c r="AR1234" i="13"/>
  <c r="AR1235" i="13"/>
  <c r="AR1236" i="13"/>
  <c r="AR1237" i="13"/>
  <c r="AR1238" i="13"/>
  <c r="AR1239" i="13"/>
  <c r="AR1240" i="13"/>
  <c r="AR1241" i="13"/>
  <c r="AR1242" i="13"/>
  <c r="AR1243" i="13"/>
  <c r="AR1244" i="13"/>
  <c r="AR1245" i="13"/>
  <c r="AR1246" i="13"/>
  <c r="AR1247" i="13"/>
  <c r="AR1248" i="13"/>
  <c r="AR1249" i="13"/>
  <c r="AR1250" i="13"/>
  <c r="AR1251" i="13"/>
  <c r="AR1252" i="13"/>
  <c r="AR1253" i="13"/>
  <c r="AR1254" i="13"/>
  <c r="AR1255" i="13"/>
  <c r="AR1256" i="13"/>
  <c r="AR1257" i="13"/>
  <c r="AR1258" i="13"/>
  <c r="AR1259" i="13"/>
  <c r="AR1260" i="13"/>
  <c r="AR1261" i="13"/>
  <c r="AR1262" i="13"/>
  <c r="AR1263" i="13"/>
  <c r="AR1264" i="13"/>
  <c r="AR1265" i="13"/>
  <c r="AR1266" i="13"/>
  <c r="AR1267" i="13"/>
  <c r="AR1268" i="13"/>
  <c r="AR1269" i="13"/>
  <c r="AR1270" i="13"/>
  <c r="AR1271" i="13"/>
  <c r="AR1272" i="13"/>
  <c r="AR1273" i="13"/>
  <c r="AR1274" i="13"/>
  <c r="AR1275" i="13"/>
  <c r="AR1276" i="13"/>
  <c r="AR1277" i="13"/>
  <c r="AR1278" i="13"/>
  <c r="AR1279" i="13"/>
  <c r="AR1280" i="13"/>
  <c r="AR1281" i="13"/>
  <c r="AR1282" i="13"/>
  <c r="AR1283" i="13"/>
  <c r="AR1284" i="13"/>
  <c r="AR1285" i="13"/>
  <c r="AR1286" i="13"/>
  <c r="AR1287" i="13"/>
  <c r="AR1288" i="13"/>
  <c r="AR1289" i="13"/>
  <c r="AR1290" i="13"/>
  <c r="AR1291" i="13"/>
  <c r="AR1292" i="13"/>
  <c r="AR1293" i="13"/>
  <c r="AR1294" i="13"/>
  <c r="AR1295" i="13"/>
  <c r="AR1296" i="13"/>
  <c r="AR1297" i="13"/>
  <c r="AR1298" i="13"/>
  <c r="AR1299" i="13"/>
  <c r="AR1300" i="13"/>
  <c r="AR1301" i="13"/>
  <c r="AR1302" i="13"/>
  <c r="AR1303" i="13"/>
  <c r="AR1304" i="13"/>
  <c r="AR1305" i="13"/>
  <c r="AR1306" i="13"/>
  <c r="AR1307" i="13"/>
  <c r="AR1308" i="13"/>
  <c r="AR1309" i="13"/>
  <c r="AR1310" i="13"/>
  <c r="AR1311" i="13"/>
  <c r="AR1312" i="13"/>
  <c r="AR1313" i="13"/>
  <c r="AR1314" i="13"/>
  <c r="AR1315" i="13"/>
  <c r="AR1316" i="13"/>
  <c r="AR1317" i="13"/>
  <c r="AR1318" i="13"/>
  <c r="AR1319" i="13"/>
  <c r="AR1320" i="13"/>
  <c r="AR1321" i="13"/>
  <c r="AR1322" i="13"/>
  <c r="AR1323" i="13"/>
  <c r="AR1324" i="13"/>
  <c r="AR1325" i="13"/>
  <c r="AR1326" i="13"/>
  <c r="AR1327" i="13"/>
  <c r="AR1328" i="13"/>
  <c r="AR1329" i="13"/>
  <c r="AR1330" i="13"/>
  <c r="AR1331" i="13"/>
  <c r="AR1332" i="13"/>
  <c r="AR1333" i="13"/>
  <c r="AR1334" i="13"/>
  <c r="AR1335" i="13"/>
  <c r="AR1336" i="13"/>
  <c r="AR1337" i="13"/>
  <c r="AR1338" i="13"/>
  <c r="AR1339" i="13"/>
  <c r="AR1340" i="13"/>
  <c r="AR1341" i="13"/>
  <c r="AR1342" i="13"/>
  <c r="AR1343" i="13"/>
  <c r="AR1344" i="13"/>
  <c r="AR1345" i="13"/>
  <c r="AR1346" i="13"/>
  <c r="AR1347" i="13"/>
  <c r="AR1348" i="13"/>
  <c r="AR1349" i="13"/>
  <c r="AR1350" i="13"/>
  <c r="AR1351" i="13"/>
  <c r="AR1352" i="13"/>
  <c r="AR1353" i="13"/>
  <c r="AR1354" i="13"/>
  <c r="AR1355" i="13"/>
  <c r="AR1356" i="13"/>
  <c r="AR1357" i="13"/>
  <c r="AR1358" i="13"/>
  <c r="AR1359" i="13"/>
  <c r="AR1360" i="13"/>
  <c r="AR1361" i="13"/>
  <c r="AR1362" i="13"/>
  <c r="AR1363" i="13"/>
  <c r="AR1364" i="13"/>
  <c r="AR1365" i="13"/>
  <c r="AR1366" i="13"/>
  <c r="AR1367" i="13"/>
  <c r="AR1368" i="13"/>
  <c r="AR1369" i="13"/>
  <c r="AR1370" i="13"/>
  <c r="AR1371" i="13"/>
  <c r="AR1372" i="13"/>
  <c r="AR1373" i="13"/>
  <c r="AR1374" i="13"/>
  <c r="AR1375" i="13"/>
  <c r="AR1376" i="13"/>
  <c r="AR1377" i="13"/>
  <c r="AR1378" i="13"/>
  <c r="AR1379" i="13"/>
  <c r="AR1380" i="13"/>
  <c r="AR1381" i="13"/>
  <c r="AR1382" i="13"/>
  <c r="AR1383" i="13"/>
  <c r="AR1384" i="13"/>
  <c r="AR1385" i="13"/>
  <c r="AR1386" i="13"/>
  <c r="AR1387" i="13"/>
  <c r="AR1388" i="13"/>
  <c r="AR1389" i="13"/>
  <c r="AR1390" i="13"/>
  <c r="AR1391" i="13"/>
  <c r="AR1392" i="13"/>
  <c r="AR1393" i="13"/>
  <c r="AR1394" i="13"/>
  <c r="AR1395" i="13"/>
  <c r="AR1396" i="13"/>
  <c r="AR1397" i="13"/>
  <c r="AR1398" i="13"/>
  <c r="AR1399" i="13"/>
  <c r="AR1400" i="13"/>
  <c r="AR1401" i="13"/>
  <c r="AR1402" i="13"/>
  <c r="AR1403" i="13"/>
  <c r="AR1404" i="13"/>
  <c r="AR1405" i="13"/>
  <c r="AR1406" i="13"/>
  <c r="AR1407" i="13"/>
  <c r="AR1408" i="13"/>
  <c r="AR1409" i="13"/>
  <c r="AR1410" i="13"/>
  <c r="AR1411" i="13"/>
  <c r="AR1412" i="13"/>
  <c r="AR1413" i="13"/>
  <c r="AR1414" i="13"/>
  <c r="AR1415" i="13"/>
  <c r="AR1416" i="13"/>
  <c r="AR1417" i="13"/>
  <c r="AR1418" i="13"/>
  <c r="AR1419" i="13"/>
  <c r="AR1420" i="13"/>
  <c r="AR1421" i="13"/>
  <c r="AR1422" i="13"/>
  <c r="AR1423" i="13"/>
  <c r="AR1424" i="13"/>
  <c r="AR1425" i="13"/>
  <c r="AR1426" i="13"/>
  <c r="AR1427" i="13"/>
  <c r="AR1428" i="13"/>
  <c r="AR1429" i="13"/>
  <c r="AR1430" i="13"/>
  <c r="AR1431" i="13"/>
  <c r="AR1432" i="13"/>
  <c r="AR1433" i="13"/>
  <c r="AR1434" i="13"/>
  <c r="AR1435" i="13"/>
  <c r="AR1436" i="13"/>
  <c r="AR1437" i="13"/>
  <c r="AR1438" i="13"/>
  <c r="AR1439" i="13"/>
  <c r="AR1440" i="13"/>
  <c r="AR1441" i="13"/>
  <c r="AR1442" i="13"/>
  <c r="AR1443" i="13"/>
  <c r="AR1444" i="13"/>
  <c r="AR1445" i="13"/>
  <c r="AR1446" i="13"/>
  <c r="AR1447" i="13"/>
  <c r="AR1448" i="13"/>
  <c r="AR1449" i="13"/>
  <c r="AR1450" i="13"/>
  <c r="AR1451" i="13"/>
  <c r="AR1452" i="13"/>
  <c r="AR1453" i="13"/>
  <c r="AR1454" i="13"/>
  <c r="AR1455" i="13"/>
  <c r="AR1456" i="13"/>
  <c r="AR1457" i="13"/>
  <c r="AR1458" i="13"/>
  <c r="AR1459" i="13"/>
  <c r="AR1460" i="13"/>
  <c r="AR1461" i="13"/>
  <c r="AR1462" i="13"/>
  <c r="AR1463" i="13"/>
  <c r="AR1464" i="13"/>
  <c r="AR1465" i="13"/>
  <c r="AR1466" i="13"/>
  <c r="AR1467" i="13"/>
  <c r="AR1468" i="13"/>
  <c r="AR1469" i="13"/>
  <c r="AR1470" i="13"/>
  <c r="AR1471" i="13"/>
  <c r="AR1472" i="13"/>
  <c r="AR1473" i="13"/>
  <c r="AR1474" i="13"/>
  <c r="AR1475" i="13"/>
  <c r="AR1476" i="13"/>
  <c r="AR1477" i="13"/>
  <c r="AR1478" i="13"/>
  <c r="AR1479" i="13"/>
  <c r="AR1480" i="13"/>
  <c r="AR1481" i="13"/>
  <c r="AR1482" i="13"/>
  <c r="AR1483" i="13"/>
  <c r="AR1484" i="13"/>
  <c r="AR1485" i="13"/>
  <c r="AR1486" i="13"/>
  <c r="AR1487" i="13"/>
  <c r="AR1488" i="13"/>
  <c r="AR1489" i="13"/>
  <c r="AR1490" i="13"/>
  <c r="AR1491" i="13"/>
  <c r="AR1492" i="13"/>
  <c r="AR1493" i="13"/>
  <c r="AR1494" i="13"/>
  <c r="AR1495" i="13"/>
  <c r="AR1496" i="13"/>
  <c r="AR1497" i="13"/>
  <c r="AR1498" i="13"/>
  <c r="AR1499" i="13"/>
  <c r="AR1500" i="13"/>
  <c r="AR1501" i="13"/>
  <c r="AR1502" i="13"/>
  <c r="AR1503" i="13"/>
  <c r="AR1504" i="13"/>
  <c r="AR1505" i="13"/>
  <c r="AR1506" i="13"/>
  <c r="AR1507" i="13"/>
  <c r="AR1508" i="13"/>
  <c r="AR1509" i="13"/>
  <c r="AR1510" i="13"/>
  <c r="AR1511" i="13"/>
  <c r="AR1512" i="13"/>
  <c r="AR1513" i="13"/>
  <c r="AR1514" i="13"/>
  <c r="AR1515" i="13"/>
  <c r="AR1516" i="13"/>
  <c r="AR1517" i="13"/>
  <c r="AR1518" i="13"/>
  <c r="AR1519" i="13"/>
  <c r="AR1520" i="13"/>
  <c r="AR1521" i="13"/>
  <c r="AR1522" i="13"/>
  <c r="AR1523" i="13"/>
  <c r="AR1524" i="13"/>
  <c r="AR1525" i="13"/>
  <c r="AR1526" i="13"/>
  <c r="AR1527" i="13"/>
  <c r="AR1528" i="13"/>
  <c r="AR1529" i="13"/>
  <c r="AR1530" i="13"/>
  <c r="AR1531" i="13"/>
  <c r="AR1532" i="13"/>
  <c r="AR1533" i="13"/>
  <c r="AR1534" i="13"/>
  <c r="AR1535" i="13"/>
  <c r="AR1536" i="13"/>
  <c r="AR1537" i="13"/>
  <c r="AR1538" i="13"/>
  <c r="AR1539" i="13"/>
  <c r="AR1540" i="13"/>
  <c r="AR1541" i="13"/>
  <c r="AR1542" i="13"/>
  <c r="AR1543" i="13"/>
  <c r="AR1544" i="13"/>
  <c r="AR1545" i="13"/>
  <c r="AR1546" i="13"/>
  <c r="AR1547" i="13"/>
  <c r="AR1548" i="13"/>
  <c r="AR1549" i="13"/>
  <c r="AR1550" i="13"/>
  <c r="AR1551" i="13"/>
  <c r="AR1552" i="13"/>
  <c r="AR1553" i="13"/>
  <c r="AR1554" i="13"/>
  <c r="AR1555" i="13"/>
  <c r="AR1556" i="13"/>
  <c r="AR1557" i="13"/>
  <c r="AR1558" i="13"/>
  <c r="AR1559" i="13"/>
  <c r="AR1560" i="13"/>
  <c r="AR1561" i="13"/>
  <c r="AR1562" i="13"/>
  <c r="AR1563" i="13"/>
  <c r="AR1564" i="13"/>
  <c r="AR1565" i="13"/>
  <c r="AR1566" i="13"/>
  <c r="AR1567" i="13"/>
  <c r="AR1568" i="13"/>
  <c r="AR1569" i="13"/>
  <c r="AR1570" i="13"/>
  <c r="AR1571" i="13"/>
  <c r="AR1572" i="13"/>
  <c r="AR1573" i="13"/>
  <c r="AR1574" i="13"/>
  <c r="AR1575" i="13"/>
  <c r="AR1576" i="13"/>
  <c r="AR1577" i="13"/>
  <c r="AR1578" i="13"/>
  <c r="AR1579" i="13"/>
  <c r="AR1580" i="13"/>
  <c r="AR1581" i="13"/>
  <c r="AR1582" i="13"/>
  <c r="AR1583" i="13"/>
  <c r="AR1584" i="13"/>
  <c r="AR1585" i="13"/>
  <c r="AR1586" i="13"/>
  <c r="AR1587" i="13"/>
  <c r="AR1588" i="13"/>
  <c r="AR1589" i="13"/>
  <c r="AR1590" i="13"/>
  <c r="AR1591" i="13"/>
  <c r="AR1592" i="13"/>
  <c r="AR1593" i="13"/>
  <c r="AR1594" i="13"/>
  <c r="AR1595" i="13"/>
  <c r="AR1596" i="13"/>
  <c r="AR1597" i="13"/>
  <c r="AR1598" i="13"/>
  <c r="AR1599" i="13"/>
  <c r="AR1600" i="13"/>
  <c r="AR1601" i="13"/>
  <c r="AR1602" i="13"/>
  <c r="AR1603" i="13"/>
  <c r="AR1604" i="13"/>
  <c r="AR1605" i="13"/>
  <c r="AR1606" i="13"/>
  <c r="AR1607" i="13"/>
  <c r="AR1608" i="13"/>
  <c r="AR1609" i="13"/>
  <c r="AR1610" i="13"/>
  <c r="AR1611" i="13"/>
  <c r="AR1612" i="13"/>
  <c r="AR1613" i="13"/>
  <c r="AR1614" i="13"/>
  <c r="AR1615" i="13"/>
  <c r="AR1616" i="13"/>
  <c r="AR1617" i="13"/>
  <c r="AR1618" i="13"/>
  <c r="AR1619" i="13"/>
  <c r="AR1620" i="13"/>
  <c r="AR1621" i="13"/>
  <c r="AR1622" i="13"/>
  <c r="AR1623" i="13"/>
  <c r="AR1624" i="13"/>
  <c r="AR1625" i="13"/>
  <c r="AR1626" i="13"/>
  <c r="AR1627" i="13"/>
  <c r="AR1628" i="13"/>
  <c r="AR1629" i="13"/>
  <c r="AR1630" i="13"/>
  <c r="AR1631" i="13"/>
  <c r="AR1632" i="13"/>
  <c r="AR1633" i="13"/>
  <c r="AR1634" i="13"/>
  <c r="AR1635" i="13"/>
  <c r="AR1636" i="13"/>
  <c r="AR1637" i="13"/>
  <c r="AR1638" i="13"/>
  <c r="AR1639" i="13"/>
  <c r="AR1640" i="13"/>
  <c r="AR1641" i="13"/>
  <c r="AR1642" i="13"/>
  <c r="AR1643" i="13"/>
  <c r="AR1644" i="13"/>
  <c r="AR1645" i="13"/>
  <c r="AR1646" i="13"/>
  <c r="AR1647" i="13"/>
  <c r="AR1648" i="13"/>
  <c r="AR1649" i="13"/>
  <c r="AR1650" i="13"/>
  <c r="AR1651" i="13"/>
  <c r="AR1652" i="13"/>
  <c r="AR1653" i="13"/>
  <c r="AR1654" i="13"/>
  <c r="AR1655" i="13"/>
  <c r="AR1656" i="13"/>
  <c r="AR1657" i="13"/>
  <c r="AR1658" i="13"/>
  <c r="AR1659" i="13"/>
  <c r="AR1660" i="13"/>
  <c r="AR1661" i="13"/>
  <c r="AR1662" i="13"/>
  <c r="AR1663" i="13"/>
  <c r="AR1664" i="13"/>
  <c r="AR1665" i="13"/>
  <c r="AR1666" i="13"/>
  <c r="AR1667" i="13"/>
  <c r="AR1668" i="13"/>
  <c r="AR1669" i="13"/>
  <c r="AR1670" i="13"/>
  <c r="AR1671" i="13"/>
  <c r="AR1672" i="13"/>
  <c r="AR1673" i="13"/>
  <c r="AR1674" i="13"/>
  <c r="AR1675" i="13"/>
  <c r="AR1676" i="13"/>
  <c r="AR1677" i="13"/>
  <c r="AR1678" i="13"/>
  <c r="AR1679" i="13"/>
  <c r="AR1680" i="13"/>
  <c r="AR1681" i="13"/>
  <c r="AR1682" i="13"/>
  <c r="AR1683" i="13"/>
  <c r="AR1684" i="13"/>
  <c r="AR1685" i="13"/>
  <c r="AR1686" i="13"/>
  <c r="AR1687" i="13"/>
  <c r="AR1688" i="13"/>
  <c r="AR1689" i="13"/>
  <c r="AR1690" i="13"/>
  <c r="AR1691" i="13"/>
  <c r="AR1692" i="13"/>
  <c r="AR1693" i="13"/>
  <c r="AR1694" i="13"/>
  <c r="AR1695" i="13"/>
  <c r="AR1696" i="13"/>
  <c r="AR1697" i="13"/>
  <c r="AR1698" i="13"/>
  <c r="AR1699" i="13"/>
  <c r="AR1700" i="13"/>
  <c r="AR1701" i="13"/>
  <c r="AR1702" i="13"/>
  <c r="AR1703" i="13"/>
  <c r="AR1704" i="13"/>
  <c r="AR1705" i="13"/>
  <c r="AR1706" i="13"/>
  <c r="AR1707" i="13"/>
  <c r="AR1708" i="13"/>
  <c r="AR1709" i="13"/>
  <c r="AR1710" i="13"/>
  <c r="AR1711" i="13"/>
  <c r="AR1712" i="13"/>
  <c r="AR1713" i="13"/>
  <c r="AR1714" i="13"/>
  <c r="AR1715" i="13"/>
  <c r="AR1716" i="13"/>
  <c r="AR1717" i="13"/>
  <c r="AR1718" i="13"/>
  <c r="AR1719" i="13"/>
  <c r="AR1720" i="13"/>
  <c r="AR1721" i="13"/>
  <c r="AR1722" i="13"/>
  <c r="AR1723" i="13"/>
  <c r="AR1724" i="13"/>
  <c r="AR1725" i="13"/>
  <c r="AR1726" i="13"/>
  <c r="AR1727" i="13"/>
  <c r="AR1728" i="13"/>
  <c r="AR1729" i="13"/>
  <c r="AR1730" i="13"/>
  <c r="AR1731" i="13"/>
  <c r="AR1732" i="13"/>
  <c r="AR1733" i="13"/>
  <c r="AR1734" i="13"/>
  <c r="AR1735" i="13"/>
  <c r="AR1736" i="13"/>
  <c r="AR1737" i="13"/>
  <c r="AR1738" i="13"/>
  <c r="AR1739" i="13"/>
  <c r="AR1740" i="13"/>
  <c r="AR1741" i="13"/>
  <c r="AR1742" i="13"/>
  <c r="AR1743" i="13"/>
  <c r="AR1744" i="13"/>
  <c r="AR1745" i="13"/>
  <c r="AR1746" i="13"/>
  <c r="AR1747" i="13"/>
  <c r="AR1748" i="13"/>
  <c r="AR1749" i="13"/>
  <c r="AR1750" i="13"/>
  <c r="AR1751" i="13"/>
  <c r="AR1752" i="13"/>
  <c r="AR1753" i="13"/>
  <c r="AR1754" i="13"/>
  <c r="AR1755" i="13"/>
  <c r="AR1756" i="13"/>
  <c r="AR1757" i="13"/>
  <c r="AR1758" i="13"/>
  <c r="AR1759" i="13"/>
  <c r="AR1760" i="13"/>
  <c r="AR1761" i="13"/>
  <c r="AR1762" i="13"/>
  <c r="AR1763" i="13"/>
  <c r="AR1764" i="13"/>
  <c r="AR1765" i="13"/>
  <c r="AR1766" i="13"/>
  <c r="AR1767" i="13"/>
  <c r="AR1768" i="13"/>
  <c r="AR1769" i="13"/>
  <c r="AR1770" i="13"/>
  <c r="AR1771" i="13"/>
  <c r="AR1772" i="13"/>
  <c r="AR1773" i="13"/>
  <c r="AR1774" i="13"/>
  <c r="AR1775" i="13"/>
  <c r="AR1776" i="13"/>
  <c r="AR1777" i="13"/>
  <c r="AR1778" i="13"/>
  <c r="AR1779" i="13"/>
  <c r="AR1780" i="13"/>
  <c r="AR1781" i="13"/>
  <c r="AR1782" i="13"/>
  <c r="AR1783" i="13"/>
  <c r="AR1784" i="13"/>
  <c r="AR1785" i="13"/>
  <c r="AR1786" i="13"/>
  <c r="AR1787" i="13"/>
  <c r="AR1788" i="13"/>
  <c r="AR1789" i="13"/>
  <c r="AR1790" i="13"/>
  <c r="AR1791" i="13"/>
  <c r="AR1792" i="13"/>
  <c r="AR1793" i="13"/>
  <c r="AR1794" i="13"/>
  <c r="AR1795" i="13"/>
  <c r="AR1796" i="13"/>
  <c r="AR1797" i="13"/>
  <c r="AR1798" i="13"/>
  <c r="AR1799" i="13"/>
  <c r="AR1800" i="13"/>
  <c r="AR1801" i="13"/>
  <c r="AR1802" i="13"/>
  <c r="AR1803" i="13"/>
  <c r="AR1804" i="13"/>
  <c r="AR1805" i="13"/>
  <c r="AR1806" i="13"/>
  <c r="AR1807" i="13"/>
  <c r="AR1808" i="13"/>
  <c r="AR1809" i="13"/>
  <c r="AR1810" i="13"/>
  <c r="AR1811" i="13"/>
  <c r="AR1812" i="13"/>
  <c r="AR1813" i="13"/>
  <c r="AR1814" i="13"/>
  <c r="AR1815" i="13"/>
  <c r="AR1816" i="13"/>
  <c r="AR1817" i="13"/>
  <c r="AR1818" i="13"/>
  <c r="AR1819" i="13"/>
  <c r="AR1820" i="13"/>
  <c r="AR1821" i="13"/>
  <c r="AR1822" i="13"/>
  <c r="AR1823" i="13"/>
  <c r="AR1824" i="13"/>
  <c r="AR1825" i="13"/>
  <c r="AR1826" i="13"/>
  <c r="AR1827" i="13"/>
  <c r="AR1828" i="13"/>
  <c r="AR1829" i="13"/>
  <c r="AR1830" i="13"/>
  <c r="AR1831" i="13"/>
  <c r="AR1832" i="13"/>
  <c r="AR1833" i="13"/>
  <c r="AR1834" i="13"/>
  <c r="AR1835" i="13"/>
  <c r="AR1836" i="13"/>
  <c r="AR1837" i="13"/>
  <c r="AR1838" i="13"/>
  <c r="AR1839" i="13"/>
  <c r="AR1840" i="13"/>
  <c r="AR1841" i="13"/>
  <c r="AR1842" i="13"/>
  <c r="AR1843" i="13"/>
  <c r="AR1844" i="13"/>
  <c r="AR1845" i="13"/>
  <c r="AR1846" i="13"/>
  <c r="AR1847" i="13"/>
  <c r="AR1848" i="13"/>
  <c r="AR1849" i="13"/>
  <c r="AR1850" i="13"/>
  <c r="AR1851" i="13"/>
  <c r="AR1852" i="13"/>
  <c r="AR1853" i="13"/>
  <c r="AR1854" i="13"/>
  <c r="AR1855" i="13"/>
  <c r="AR1856" i="13"/>
  <c r="AR1857" i="13"/>
  <c r="AR1858" i="13"/>
  <c r="AR1859" i="13"/>
  <c r="AR1860" i="13"/>
  <c r="AR1861" i="13"/>
  <c r="AR1862" i="13"/>
  <c r="AR1863" i="13"/>
  <c r="AR1864" i="13"/>
  <c r="AR1865" i="13"/>
  <c r="AR1866" i="13"/>
  <c r="AR1867" i="13"/>
  <c r="AR1868" i="13"/>
  <c r="AR1869" i="13"/>
  <c r="AR1870" i="13"/>
  <c r="AR1871" i="13"/>
  <c r="AR1872" i="13"/>
  <c r="AR1873" i="13"/>
  <c r="AR1874" i="13"/>
  <c r="AR1875" i="13"/>
  <c r="AR1876" i="13"/>
  <c r="AR1877" i="13"/>
  <c r="AR1878" i="13"/>
  <c r="AR1879" i="13"/>
  <c r="AR1880" i="13"/>
  <c r="AR1881" i="13"/>
  <c r="AR1882" i="13"/>
  <c r="AR1883" i="13"/>
  <c r="AR1884" i="13"/>
  <c r="AR1885" i="13"/>
  <c r="AR1886" i="13"/>
  <c r="AR1887" i="13"/>
  <c r="AR1888" i="13"/>
  <c r="AR1889" i="13"/>
  <c r="AR1890" i="13"/>
  <c r="AR1891" i="13"/>
  <c r="AR1892" i="13"/>
  <c r="AR1893" i="13"/>
  <c r="AR1894" i="13"/>
  <c r="AR1895" i="13"/>
  <c r="AR1896" i="13"/>
  <c r="AR1897" i="13"/>
  <c r="AR1898" i="13"/>
  <c r="AR1899" i="13"/>
  <c r="AR1900" i="13"/>
  <c r="AR1901" i="13"/>
  <c r="AR1902" i="13"/>
  <c r="AR1903" i="13"/>
  <c r="AR1904" i="13"/>
  <c r="AR1905" i="13"/>
  <c r="AR1906" i="13"/>
  <c r="AR1907" i="13"/>
  <c r="AR1908" i="13"/>
  <c r="AR1909" i="13"/>
  <c r="AR1910" i="13"/>
  <c r="AR1911" i="13"/>
  <c r="AR1912" i="13"/>
  <c r="AR1913" i="13"/>
  <c r="AR1914" i="13"/>
  <c r="AR1915" i="13"/>
  <c r="AR1916" i="13"/>
  <c r="AR1917" i="13"/>
  <c r="AR1918" i="13"/>
  <c r="AR1919" i="13"/>
  <c r="AR1920" i="13"/>
  <c r="AR1921" i="13"/>
  <c r="AR1922" i="13"/>
  <c r="AR1923" i="13"/>
  <c r="AR1924" i="13"/>
  <c r="AR1925" i="13"/>
  <c r="AR1926" i="13"/>
  <c r="AR1927" i="13"/>
  <c r="AR1928" i="13"/>
  <c r="AR1929" i="13"/>
  <c r="AR1930" i="13"/>
  <c r="AR1931" i="13"/>
  <c r="AR1932" i="13"/>
  <c r="AR1933" i="13"/>
  <c r="AR1934" i="13"/>
  <c r="AR1935" i="13"/>
  <c r="AR1936" i="13"/>
  <c r="AR1937" i="13"/>
  <c r="AR1938" i="13"/>
  <c r="AR1939" i="13"/>
  <c r="AR1940" i="13"/>
  <c r="AR1941" i="13"/>
  <c r="AR1942" i="13"/>
  <c r="AR1943" i="13"/>
  <c r="AR1944" i="13"/>
  <c r="AR1945" i="13"/>
  <c r="AR1946" i="13"/>
  <c r="AR1947" i="13"/>
  <c r="AR1948" i="13"/>
  <c r="AR1949" i="13"/>
  <c r="AR1950" i="13"/>
  <c r="AR1951" i="13"/>
  <c r="AR1952" i="13"/>
  <c r="AR1953" i="13"/>
  <c r="AR1954" i="13"/>
  <c r="AR1955" i="13"/>
  <c r="AR1956" i="13"/>
  <c r="AR1957" i="13"/>
  <c r="AR1958" i="13"/>
  <c r="AR1959" i="13"/>
  <c r="AR1960" i="13"/>
  <c r="AR1961" i="13"/>
  <c r="AR1962" i="13"/>
  <c r="AR1963" i="13"/>
  <c r="AR1964" i="13"/>
  <c r="AR1965" i="13"/>
  <c r="AR1966" i="13"/>
  <c r="AR1967" i="13"/>
  <c r="AR1968" i="13"/>
  <c r="AR1969" i="13"/>
  <c r="AR1970" i="13"/>
  <c r="AR1971" i="13"/>
  <c r="AR1972" i="13"/>
  <c r="AR1973" i="13"/>
  <c r="AR1974" i="13"/>
  <c r="AR1975" i="13"/>
  <c r="AR1976" i="13"/>
  <c r="AR1977" i="13"/>
  <c r="AR1978" i="13"/>
  <c r="AR1979" i="13"/>
  <c r="AR1980" i="13"/>
  <c r="AR1981" i="13"/>
  <c r="AR1982" i="13"/>
  <c r="AR1983" i="13"/>
  <c r="AR1984" i="13"/>
  <c r="AR1985" i="13"/>
  <c r="AR1986" i="13"/>
  <c r="AR1987" i="13"/>
  <c r="AR1988" i="13"/>
  <c r="AR1989" i="13"/>
  <c r="AR1990" i="13"/>
  <c r="AR1991" i="13"/>
  <c r="AR1992" i="13"/>
  <c r="AR1993" i="13"/>
  <c r="AR1994" i="13"/>
  <c r="AR1995" i="13"/>
  <c r="AR1996" i="13"/>
  <c r="AR1997" i="13"/>
  <c r="AR1998" i="13"/>
  <c r="AR1999" i="13"/>
  <c r="AR2000" i="13"/>
  <c r="AD2" i="13"/>
  <c r="AD3" i="13"/>
  <c r="AD4" i="13"/>
  <c r="AD5" i="13"/>
  <c r="AD6" i="13"/>
  <c r="AD7" i="13"/>
  <c r="AD8" i="13"/>
  <c r="AD9" i="13"/>
  <c r="AD10" i="13"/>
  <c r="AD11" i="13"/>
  <c r="AD12" i="13"/>
  <c r="AD13" i="13"/>
  <c r="AD14" i="13"/>
  <c r="AD15" i="13"/>
  <c r="AD16" i="13"/>
  <c r="AD17" i="13"/>
  <c r="AD18" i="13"/>
  <c r="AD19" i="13"/>
  <c r="AD20" i="13"/>
  <c r="AD21" i="13"/>
  <c r="AD22" i="13"/>
  <c r="AD23" i="13"/>
  <c r="AD24" i="13"/>
  <c r="AD25" i="13"/>
  <c r="AD26" i="13"/>
  <c r="AD27" i="13"/>
  <c r="AD28" i="13"/>
  <c r="AD29" i="13"/>
  <c r="AD30" i="13"/>
  <c r="AD31" i="13"/>
  <c r="AD32" i="13"/>
  <c r="AD33" i="13"/>
  <c r="AD34" i="13"/>
  <c r="AD35" i="13"/>
  <c r="AD36" i="13"/>
  <c r="AD37" i="13"/>
  <c r="AD38" i="13"/>
  <c r="AD39" i="13"/>
  <c r="AD40" i="13"/>
  <c r="AD41" i="13"/>
  <c r="AD42" i="13"/>
  <c r="AD43" i="13"/>
  <c r="AD44" i="13"/>
  <c r="AD45" i="13"/>
  <c r="AD46" i="13"/>
  <c r="AD47" i="13"/>
  <c r="AD48" i="13"/>
  <c r="AD49" i="13"/>
  <c r="AD50" i="13"/>
  <c r="AD51" i="13"/>
  <c r="AD52" i="13"/>
  <c r="AD53" i="13"/>
  <c r="AD54" i="13"/>
  <c r="AD55" i="13"/>
  <c r="AD56" i="13"/>
  <c r="AD57" i="13"/>
  <c r="AD58" i="13"/>
  <c r="AD59" i="13"/>
  <c r="AD60" i="13"/>
  <c r="AD61" i="13"/>
  <c r="AD62" i="13"/>
  <c r="AD63" i="13"/>
  <c r="AD64" i="13"/>
  <c r="AD65" i="13"/>
  <c r="AD66" i="13"/>
  <c r="AD67" i="13"/>
  <c r="AD68" i="13"/>
  <c r="AD69" i="13"/>
  <c r="AD70" i="13"/>
  <c r="AD71" i="13"/>
  <c r="AD72" i="13"/>
  <c r="AD73" i="13"/>
  <c r="AD74" i="13"/>
  <c r="AD75" i="13"/>
  <c r="AD76" i="13"/>
  <c r="AD77" i="13"/>
  <c r="AD78" i="13"/>
  <c r="AD79" i="13"/>
  <c r="AD80" i="13"/>
  <c r="AD81" i="13"/>
  <c r="AD82" i="13"/>
  <c r="AD83" i="13"/>
  <c r="AD84" i="13"/>
  <c r="AD85" i="13"/>
  <c r="AD86" i="13"/>
  <c r="AD87" i="13"/>
  <c r="AD88" i="13"/>
  <c r="AD89" i="13"/>
  <c r="AD90" i="13"/>
  <c r="AD91" i="13"/>
  <c r="AD92" i="13"/>
  <c r="AD93" i="13"/>
  <c r="AD94" i="13"/>
  <c r="AD95" i="13"/>
  <c r="AD96" i="13"/>
  <c r="AD97" i="13"/>
  <c r="AD98" i="13"/>
  <c r="AD99" i="13"/>
  <c r="AD100" i="13"/>
  <c r="AD101" i="13"/>
  <c r="AD102" i="13"/>
  <c r="AD103" i="13"/>
  <c r="AD104" i="13"/>
  <c r="AD105" i="13"/>
  <c r="AD106" i="13"/>
  <c r="AD107" i="13"/>
  <c r="AD108" i="13"/>
  <c r="AD109" i="13"/>
  <c r="AD110" i="13"/>
  <c r="AD111" i="13"/>
  <c r="AD112" i="13"/>
  <c r="AD113" i="13"/>
  <c r="AD114" i="13"/>
  <c r="AD115" i="13"/>
  <c r="AD116" i="13"/>
  <c r="AD117" i="13"/>
  <c r="AD118" i="13"/>
  <c r="AD119" i="13"/>
  <c r="AD120" i="13"/>
  <c r="AD121" i="13"/>
  <c r="AD122" i="13"/>
  <c r="AD123" i="13"/>
  <c r="AD124" i="13"/>
  <c r="AD125" i="13"/>
  <c r="AD126" i="13"/>
  <c r="AD127" i="13"/>
  <c r="AD128" i="13"/>
  <c r="AD129" i="13"/>
  <c r="AD130" i="13"/>
  <c r="AD131" i="13"/>
  <c r="AD132" i="13"/>
  <c r="AD133" i="13"/>
  <c r="AD134" i="13"/>
  <c r="AD135" i="13"/>
  <c r="AD136" i="13"/>
  <c r="AD137" i="13"/>
  <c r="AD138" i="13"/>
  <c r="AD139" i="13"/>
  <c r="AD140" i="13"/>
  <c r="AD141" i="13"/>
  <c r="AD142" i="13"/>
  <c r="AD143" i="13"/>
  <c r="AD144" i="13"/>
  <c r="AD145" i="13"/>
  <c r="AD146" i="13"/>
  <c r="AD147" i="13"/>
  <c r="AD148" i="13"/>
  <c r="AD149" i="13"/>
  <c r="AD150" i="13"/>
  <c r="AD151" i="13"/>
  <c r="AD152" i="13"/>
  <c r="AD153" i="13"/>
  <c r="AD154" i="13"/>
  <c r="AD155" i="13"/>
  <c r="AD156" i="13"/>
  <c r="AD157" i="13"/>
  <c r="AD158" i="13"/>
  <c r="AD159" i="13"/>
  <c r="AD160" i="13"/>
  <c r="AD161" i="13"/>
  <c r="AD162" i="13"/>
  <c r="AD163" i="13"/>
  <c r="AD164" i="13"/>
  <c r="AD165" i="13"/>
  <c r="AD166" i="13"/>
  <c r="AD167" i="13"/>
  <c r="AD168" i="13"/>
  <c r="AD169" i="13"/>
  <c r="AD170" i="13"/>
  <c r="AD171" i="13"/>
  <c r="AD172" i="13"/>
  <c r="AD173" i="13"/>
  <c r="AD174" i="13"/>
  <c r="AD175" i="13"/>
  <c r="AD176" i="13"/>
  <c r="AD177" i="13"/>
  <c r="AD178" i="13"/>
  <c r="AD179" i="13"/>
  <c r="AD180" i="13"/>
  <c r="AD181" i="13"/>
  <c r="AD182" i="13"/>
  <c r="AD183" i="13"/>
  <c r="AD184" i="13"/>
  <c r="AD185" i="13"/>
  <c r="AD186" i="13"/>
  <c r="AD187" i="13"/>
  <c r="AD188" i="13"/>
  <c r="AD189" i="13"/>
  <c r="AD190" i="13"/>
  <c r="AD191" i="13"/>
  <c r="AD192" i="13"/>
  <c r="AD193" i="13"/>
  <c r="AD194" i="13"/>
  <c r="AD195" i="13"/>
  <c r="AD196" i="13"/>
  <c r="AD197" i="13"/>
  <c r="AD198" i="13"/>
  <c r="AD199" i="13"/>
  <c r="AD200" i="13"/>
  <c r="AD201" i="13"/>
  <c r="AD202" i="13"/>
  <c r="AD203" i="13"/>
  <c r="AD204" i="13"/>
  <c r="AD205" i="13"/>
  <c r="AD206" i="13"/>
  <c r="AD207" i="13"/>
  <c r="AD208" i="13"/>
  <c r="AD209" i="13"/>
  <c r="AD210" i="13"/>
  <c r="AD211" i="13"/>
  <c r="AD212" i="13"/>
  <c r="AD213" i="13"/>
  <c r="AD214" i="13"/>
  <c r="AD215" i="13"/>
  <c r="AD216" i="13"/>
  <c r="AD217" i="13"/>
  <c r="AD218" i="13"/>
  <c r="AD219" i="13"/>
  <c r="AD220" i="13"/>
  <c r="AD221" i="13"/>
  <c r="AD222" i="13"/>
  <c r="AD223" i="13"/>
  <c r="AD224" i="13"/>
  <c r="AD225" i="13"/>
  <c r="AD226" i="13"/>
  <c r="AD227" i="13"/>
  <c r="AD228" i="13"/>
  <c r="AD229" i="13"/>
  <c r="AD230" i="13"/>
  <c r="AD231" i="13"/>
  <c r="AD232" i="13"/>
  <c r="AD233" i="13"/>
  <c r="AD234" i="13"/>
  <c r="AD235" i="13"/>
  <c r="AD236" i="13"/>
  <c r="AD237" i="13"/>
  <c r="AD238" i="13"/>
  <c r="AD239" i="13"/>
  <c r="AD240" i="13"/>
  <c r="AD241" i="13"/>
  <c r="AD242" i="13"/>
  <c r="AD243" i="13"/>
  <c r="AD244" i="13"/>
  <c r="AD245" i="13"/>
  <c r="AD246" i="13"/>
  <c r="AD247" i="13"/>
  <c r="AD248" i="13"/>
  <c r="AD249" i="13"/>
  <c r="AD250" i="13"/>
  <c r="AD251" i="13"/>
  <c r="AD252" i="13"/>
  <c r="AD253" i="13"/>
  <c r="AD254" i="13"/>
  <c r="AD255" i="13"/>
  <c r="AD256" i="13"/>
  <c r="AD257" i="13"/>
  <c r="AD258" i="13"/>
  <c r="AD259" i="13"/>
  <c r="AD260" i="13"/>
  <c r="AD261" i="13"/>
  <c r="AD262" i="13"/>
  <c r="AD263" i="13"/>
  <c r="AD264" i="13"/>
  <c r="AD265" i="13"/>
  <c r="AD266" i="13"/>
  <c r="AD267" i="13"/>
  <c r="AD268" i="13"/>
  <c r="AD269" i="13"/>
  <c r="AD270" i="13"/>
  <c r="AD271" i="13"/>
  <c r="AD272" i="13"/>
  <c r="AD273" i="13"/>
  <c r="AD274" i="13"/>
  <c r="AD275" i="13"/>
  <c r="AD276" i="13"/>
  <c r="AD277" i="13"/>
  <c r="AD278" i="13"/>
  <c r="AD279" i="13"/>
  <c r="AD280" i="13"/>
  <c r="AD281" i="13"/>
  <c r="AD282" i="13"/>
  <c r="AD283" i="13"/>
  <c r="AD284" i="13"/>
  <c r="AD285" i="13"/>
  <c r="AD286" i="13"/>
  <c r="AD287" i="13"/>
  <c r="AD288" i="13"/>
  <c r="AD289" i="13"/>
  <c r="AD290" i="13"/>
  <c r="AD291" i="13"/>
  <c r="AD292" i="13"/>
  <c r="AD293" i="13"/>
  <c r="AD294" i="13"/>
  <c r="AD295" i="13"/>
  <c r="AD296" i="13"/>
  <c r="AD297" i="13"/>
  <c r="AD298" i="13"/>
  <c r="AD299" i="13"/>
  <c r="AD300" i="13"/>
  <c r="AD301" i="13"/>
  <c r="AD302" i="13"/>
  <c r="AD303" i="13"/>
  <c r="AD304" i="13"/>
  <c r="AD305" i="13"/>
  <c r="AD306" i="13"/>
  <c r="AD307" i="13"/>
  <c r="AD308" i="13"/>
  <c r="AD309" i="13"/>
  <c r="AD310" i="13"/>
  <c r="AD311" i="13"/>
  <c r="AD312" i="13"/>
  <c r="AD313" i="13"/>
  <c r="AD314" i="13"/>
  <c r="AD315" i="13"/>
  <c r="AD316" i="13"/>
  <c r="AD317" i="13"/>
  <c r="AD318" i="13"/>
  <c r="AD319" i="13"/>
  <c r="AD320" i="13"/>
  <c r="AD321" i="13"/>
  <c r="AD322" i="13"/>
  <c r="AD323" i="13"/>
  <c r="AD324" i="13"/>
  <c r="AD325" i="13"/>
  <c r="AD326" i="13"/>
  <c r="AD327" i="13"/>
  <c r="AD328" i="13"/>
  <c r="AD329" i="13"/>
  <c r="AD330" i="13"/>
  <c r="AD331" i="13"/>
  <c r="AD332" i="13"/>
  <c r="AD333" i="13"/>
  <c r="AD334" i="13"/>
  <c r="AD335" i="13"/>
  <c r="AD336" i="13"/>
  <c r="AD337" i="13"/>
  <c r="AD338" i="13"/>
  <c r="AD339" i="13"/>
  <c r="AD340" i="13"/>
  <c r="AD341" i="13"/>
  <c r="AD342" i="13"/>
  <c r="AD343" i="13"/>
  <c r="AD344" i="13"/>
  <c r="AD345" i="13"/>
  <c r="AD346" i="13"/>
  <c r="AD347" i="13"/>
  <c r="AD348" i="13"/>
  <c r="AD349" i="13"/>
  <c r="AD350" i="13"/>
  <c r="AD351" i="13"/>
  <c r="AD352" i="13"/>
  <c r="AD353" i="13"/>
  <c r="AD354" i="13"/>
  <c r="AD355" i="13"/>
  <c r="AD356" i="13"/>
  <c r="AD357" i="13"/>
  <c r="AD358" i="13"/>
  <c r="AD359" i="13"/>
  <c r="AD360" i="13"/>
  <c r="AD361" i="13"/>
  <c r="AD362" i="13"/>
  <c r="AD363" i="13"/>
  <c r="AD364" i="13"/>
  <c r="AD365" i="13"/>
  <c r="AD366" i="13"/>
  <c r="AD367" i="13"/>
  <c r="AD368" i="13"/>
  <c r="AD369" i="13"/>
  <c r="AD370" i="13"/>
  <c r="AD371" i="13"/>
  <c r="AD372" i="13"/>
  <c r="AD373" i="13"/>
  <c r="AD374" i="13"/>
  <c r="AD375" i="13"/>
  <c r="AD376" i="13"/>
  <c r="AD377" i="13"/>
  <c r="AD378" i="13"/>
  <c r="AD379" i="13"/>
  <c r="AD380" i="13"/>
  <c r="AD381" i="13"/>
  <c r="AD382" i="13"/>
  <c r="AD383" i="13"/>
  <c r="AD384" i="13"/>
  <c r="AD385" i="13"/>
  <c r="AD386" i="13"/>
  <c r="AD387" i="13"/>
  <c r="AD388" i="13"/>
  <c r="AD389" i="13"/>
  <c r="AD390" i="13"/>
  <c r="AD391" i="13"/>
  <c r="AD392" i="13"/>
  <c r="AD393" i="13"/>
  <c r="AD394" i="13"/>
  <c r="AD395" i="13"/>
  <c r="AD396" i="13"/>
  <c r="AD397" i="13"/>
  <c r="AD398" i="13"/>
  <c r="AD399" i="13"/>
  <c r="AD400" i="13"/>
  <c r="AD401" i="13"/>
  <c r="AD402" i="13"/>
  <c r="AD403" i="13"/>
  <c r="AD404" i="13"/>
  <c r="AD405" i="13"/>
  <c r="AD406" i="13"/>
  <c r="AD407" i="13"/>
  <c r="AD408" i="13"/>
  <c r="AD409" i="13"/>
  <c r="AD410" i="13"/>
  <c r="AD411" i="13"/>
  <c r="AD412" i="13"/>
  <c r="AD413" i="13"/>
  <c r="AD414" i="13"/>
  <c r="AD415" i="13"/>
  <c r="AD416" i="13"/>
  <c r="AD417" i="13"/>
  <c r="AD418" i="13"/>
  <c r="AD419" i="13"/>
  <c r="AD420" i="13"/>
  <c r="AD421" i="13"/>
  <c r="AD422" i="13"/>
  <c r="AD423" i="13"/>
  <c r="AD424" i="13"/>
  <c r="AD425" i="13"/>
  <c r="AD426" i="13"/>
  <c r="AD427" i="13"/>
  <c r="AD428" i="13"/>
  <c r="AD429" i="13"/>
  <c r="AD430" i="13"/>
  <c r="AD431" i="13"/>
  <c r="AD432" i="13"/>
  <c r="AD433" i="13"/>
  <c r="AD434" i="13"/>
  <c r="AD435" i="13"/>
  <c r="AD436" i="13"/>
  <c r="AD437" i="13"/>
  <c r="AD438" i="13"/>
  <c r="AD439" i="13"/>
  <c r="AD440" i="13"/>
  <c r="AD441" i="13"/>
  <c r="AD442" i="13"/>
  <c r="AD443" i="13"/>
  <c r="AD444" i="13"/>
  <c r="AD445" i="13"/>
  <c r="AD446" i="13"/>
  <c r="AD447" i="13"/>
  <c r="AD448" i="13"/>
  <c r="AD449" i="13"/>
  <c r="AD450" i="13"/>
  <c r="AD451" i="13"/>
  <c r="AD452" i="13"/>
  <c r="AD453" i="13"/>
  <c r="AD454" i="13"/>
  <c r="AD455" i="13"/>
  <c r="AD456" i="13"/>
  <c r="AD457" i="13"/>
  <c r="AD458" i="13"/>
  <c r="AD459" i="13"/>
  <c r="AD460" i="13"/>
  <c r="AD461" i="13"/>
  <c r="AD462" i="13"/>
  <c r="AD463" i="13"/>
  <c r="AD464" i="13"/>
  <c r="AD465" i="13"/>
  <c r="AD466" i="13"/>
  <c r="AD467" i="13"/>
  <c r="AD468" i="13"/>
  <c r="AD469" i="13"/>
  <c r="AD470" i="13"/>
  <c r="AD471" i="13"/>
  <c r="AD472" i="13"/>
  <c r="AD473" i="13"/>
  <c r="AD474" i="13"/>
  <c r="AD475" i="13"/>
  <c r="AD476" i="13"/>
  <c r="AD477" i="13"/>
  <c r="AD478" i="13"/>
  <c r="AD479" i="13"/>
  <c r="AD480" i="13"/>
  <c r="AD481" i="13"/>
  <c r="AD482" i="13"/>
  <c r="AD483" i="13"/>
  <c r="AD484" i="13"/>
  <c r="AD485" i="13"/>
  <c r="AD486" i="13"/>
  <c r="AD487" i="13"/>
  <c r="AD488" i="13"/>
  <c r="AD489" i="13"/>
  <c r="AD490" i="13"/>
  <c r="AD491" i="13"/>
  <c r="AD492" i="13"/>
  <c r="AD493" i="13"/>
  <c r="AD494" i="13"/>
  <c r="AD495" i="13"/>
  <c r="AD496" i="13"/>
  <c r="AD497" i="13"/>
  <c r="AD498" i="13"/>
  <c r="AD499" i="13"/>
  <c r="AD500" i="13"/>
  <c r="AD501" i="13"/>
  <c r="AD502" i="13"/>
  <c r="AD503" i="13"/>
  <c r="AD504" i="13"/>
  <c r="AD505" i="13"/>
  <c r="AD506" i="13"/>
  <c r="AD507" i="13"/>
  <c r="AD508" i="13"/>
  <c r="AD509" i="13"/>
  <c r="AD510" i="13"/>
  <c r="AD511" i="13"/>
  <c r="AD512" i="13"/>
  <c r="AD513" i="13"/>
  <c r="AD514" i="13"/>
  <c r="AD515" i="13"/>
  <c r="AD516" i="13"/>
  <c r="AD517" i="13"/>
  <c r="AD518" i="13"/>
  <c r="AD519" i="13"/>
  <c r="AD520" i="13"/>
  <c r="AD521" i="13"/>
  <c r="AD522" i="13"/>
  <c r="AD523" i="13"/>
  <c r="AD524" i="13"/>
  <c r="AD525" i="13"/>
  <c r="AD526" i="13"/>
  <c r="AD527" i="13"/>
  <c r="AD528" i="13"/>
  <c r="AD529" i="13"/>
  <c r="AD530" i="13"/>
  <c r="AD531" i="13"/>
  <c r="AD532" i="13"/>
  <c r="AD533" i="13"/>
  <c r="AD534" i="13"/>
  <c r="AD535" i="13"/>
  <c r="AD536" i="13"/>
  <c r="AD537" i="13"/>
  <c r="AD538" i="13"/>
  <c r="AD539" i="13"/>
  <c r="AD540" i="13"/>
  <c r="AD541" i="13"/>
  <c r="AD542" i="13"/>
  <c r="AD543" i="13"/>
  <c r="AD544" i="13"/>
  <c r="AD545" i="13"/>
  <c r="AD546" i="13"/>
  <c r="AD547" i="13"/>
  <c r="AD548" i="13"/>
  <c r="AD549" i="13"/>
  <c r="AD550" i="13"/>
  <c r="AD551" i="13"/>
  <c r="AD552" i="13"/>
  <c r="AD553" i="13"/>
  <c r="AD554" i="13"/>
  <c r="AD555" i="13"/>
  <c r="AD556" i="13"/>
  <c r="AD557" i="13"/>
  <c r="AD558" i="13"/>
  <c r="AD559" i="13"/>
  <c r="AD560" i="13"/>
  <c r="AD561" i="13"/>
  <c r="AD562" i="13"/>
  <c r="AD563" i="13"/>
  <c r="AD564" i="13"/>
  <c r="AD565" i="13"/>
  <c r="AD566" i="13"/>
  <c r="AD567" i="13"/>
  <c r="AD568" i="13"/>
  <c r="AD569" i="13"/>
  <c r="AD570" i="13"/>
  <c r="AD571" i="13"/>
  <c r="AD572" i="13"/>
  <c r="AD573" i="13"/>
  <c r="AD574" i="13"/>
  <c r="AD575" i="13"/>
  <c r="AD576" i="13"/>
  <c r="AD577" i="13"/>
  <c r="AD578" i="13"/>
  <c r="AD579" i="13"/>
  <c r="AD580" i="13"/>
  <c r="AD581" i="13"/>
  <c r="AD582" i="13"/>
  <c r="AD583" i="13"/>
  <c r="AD584" i="13"/>
  <c r="AD585" i="13"/>
  <c r="AD586" i="13"/>
  <c r="AD587" i="13"/>
  <c r="AD588" i="13"/>
  <c r="AD589" i="13"/>
  <c r="AD590" i="13"/>
  <c r="AD591" i="13"/>
  <c r="AD592" i="13"/>
  <c r="AD593" i="13"/>
  <c r="AD594" i="13"/>
  <c r="AD595" i="13"/>
  <c r="AD596" i="13"/>
  <c r="AD597" i="13"/>
  <c r="AD598" i="13"/>
  <c r="AD599" i="13"/>
  <c r="AD600" i="13"/>
  <c r="AD601" i="13"/>
  <c r="AD602" i="13"/>
  <c r="AD603" i="13"/>
  <c r="AD604" i="13"/>
  <c r="AD605" i="13"/>
  <c r="AD606" i="13"/>
  <c r="AD607" i="13"/>
  <c r="AD608" i="13"/>
  <c r="AD609" i="13"/>
  <c r="AD610" i="13"/>
  <c r="AD611" i="13"/>
  <c r="AD612" i="13"/>
  <c r="AD613" i="13"/>
  <c r="AD614" i="13"/>
  <c r="AD615" i="13"/>
  <c r="AD616" i="13"/>
  <c r="AD617" i="13"/>
  <c r="AD618" i="13"/>
  <c r="AD619" i="13"/>
  <c r="AD620" i="13"/>
  <c r="AD621" i="13"/>
  <c r="AD622" i="13"/>
  <c r="AD623" i="13"/>
  <c r="AD624" i="13"/>
  <c r="AD625" i="13"/>
  <c r="AD626" i="13"/>
  <c r="AD627" i="13"/>
  <c r="AD628" i="13"/>
  <c r="AD629" i="13"/>
  <c r="AD630" i="13"/>
  <c r="AD631" i="13"/>
  <c r="AD632" i="13"/>
  <c r="AD633" i="13"/>
  <c r="AD634" i="13"/>
  <c r="AD635" i="13"/>
  <c r="AD636" i="13"/>
  <c r="AD637" i="13"/>
  <c r="AD638" i="13"/>
  <c r="AD639" i="13"/>
  <c r="AD640" i="13"/>
  <c r="AD641" i="13"/>
  <c r="AD642" i="13"/>
  <c r="AD643" i="13"/>
  <c r="AD644" i="13"/>
  <c r="AD645" i="13"/>
  <c r="AD646" i="13"/>
  <c r="AD647" i="13"/>
  <c r="AD648" i="13"/>
  <c r="AD649" i="13"/>
  <c r="AD650" i="13"/>
  <c r="AD651" i="13"/>
  <c r="AD652" i="13"/>
  <c r="AD653" i="13"/>
  <c r="AD654" i="13"/>
  <c r="AD655" i="13"/>
  <c r="AD656" i="13"/>
  <c r="AD657" i="13"/>
  <c r="AD658" i="13"/>
  <c r="AD659" i="13"/>
  <c r="AD660" i="13"/>
  <c r="AD661" i="13"/>
  <c r="AD662" i="13"/>
  <c r="AD663" i="13"/>
  <c r="AD664" i="13"/>
  <c r="AD665" i="13"/>
  <c r="AD666" i="13"/>
  <c r="AD667" i="13"/>
  <c r="AD668" i="13"/>
  <c r="AD669" i="13"/>
  <c r="AD670" i="13"/>
  <c r="AD671" i="13"/>
  <c r="AD672" i="13"/>
  <c r="AD673" i="13"/>
  <c r="AD674" i="13"/>
  <c r="AD675" i="13"/>
  <c r="AD676" i="13"/>
  <c r="AD677" i="13"/>
  <c r="AD678" i="13"/>
  <c r="AD679" i="13"/>
  <c r="AD680" i="13"/>
  <c r="AD681" i="13"/>
  <c r="AD682" i="13"/>
  <c r="AD683" i="13"/>
  <c r="AD684" i="13"/>
  <c r="AD685" i="13"/>
  <c r="AD686" i="13"/>
  <c r="AD687" i="13"/>
  <c r="AD688" i="13"/>
  <c r="AD689" i="13"/>
  <c r="AD690" i="13"/>
  <c r="AD691" i="13"/>
  <c r="AD692" i="13"/>
  <c r="AD693" i="13"/>
  <c r="AD694" i="13"/>
  <c r="AD695" i="13"/>
  <c r="AD696" i="13"/>
  <c r="AD697" i="13"/>
  <c r="AD698" i="13"/>
  <c r="AD699" i="13"/>
  <c r="AD700" i="13"/>
  <c r="AD701" i="13"/>
  <c r="AD702" i="13"/>
  <c r="AD703" i="13"/>
  <c r="AD704" i="13"/>
  <c r="AD705" i="13"/>
  <c r="AD706" i="13"/>
  <c r="AD707" i="13"/>
  <c r="AD708" i="13"/>
  <c r="AD709" i="13"/>
  <c r="AD710" i="13"/>
  <c r="AD711" i="13"/>
  <c r="AD712" i="13"/>
  <c r="AD713" i="13"/>
  <c r="AD714" i="13"/>
  <c r="AD715" i="13"/>
  <c r="AD716" i="13"/>
  <c r="AD717" i="13"/>
  <c r="AD718" i="13"/>
  <c r="AD719" i="13"/>
  <c r="AD720" i="13"/>
  <c r="AD721" i="13"/>
  <c r="AD722" i="13"/>
  <c r="AD723" i="13"/>
  <c r="AD724" i="13"/>
  <c r="AD725" i="13"/>
  <c r="AD726" i="13"/>
  <c r="AD727" i="13"/>
  <c r="AD728" i="13"/>
  <c r="AD729" i="13"/>
  <c r="AD730" i="13"/>
  <c r="AD731" i="13"/>
  <c r="AD732" i="13"/>
  <c r="AD733" i="13"/>
  <c r="AD734" i="13"/>
  <c r="AD735" i="13"/>
  <c r="AD736" i="13"/>
  <c r="AD737" i="13"/>
  <c r="AD738" i="13"/>
  <c r="AD739" i="13"/>
  <c r="AD740" i="13"/>
  <c r="AD741" i="13"/>
  <c r="AD742" i="13"/>
  <c r="AD743" i="13"/>
  <c r="AD744" i="13"/>
  <c r="AD745" i="13"/>
  <c r="AD746" i="13"/>
  <c r="AD747" i="13"/>
  <c r="AD748" i="13"/>
  <c r="AD749" i="13"/>
  <c r="AD750" i="13"/>
  <c r="AD751" i="13"/>
  <c r="AD752" i="13"/>
  <c r="AD753" i="13"/>
  <c r="AD754" i="13"/>
  <c r="AD755" i="13"/>
  <c r="AD756" i="13"/>
  <c r="AD757" i="13"/>
  <c r="AD758" i="13"/>
  <c r="AD759" i="13"/>
  <c r="AD760" i="13"/>
  <c r="AD761" i="13"/>
  <c r="AD762" i="13"/>
  <c r="AD763" i="13"/>
  <c r="AD764" i="13"/>
  <c r="AD765" i="13"/>
  <c r="AD766" i="13"/>
  <c r="AD767" i="13"/>
  <c r="AD768" i="13"/>
  <c r="AD769" i="13"/>
  <c r="AD770" i="13"/>
  <c r="AD771" i="13"/>
  <c r="AD772" i="13"/>
  <c r="AD773" i="13"/>
  <c r="AD774" i="13"/>
  <c r="AD775" i="13"/>
  <c r="AD776" i="13"/>
  <c r="AD777" i="13"/>
  <c r="AD778" i="13"/>
  <c r="AD779" i="13"/>
  <c r="AD780" i="13"/>
  <c r="AD781" i="13"/>
  <c r="AD782" i="13"/>
  <c r="AD783" i="13"/>
  <c r="AD784" i="13"/>
  <c r="AD785" i="13"/>
  <c r="AD786" i="13"/>
  <c r="AD787" i="13"/>
  <c r="AD788" i="13"/>
  <c r="AD789" i="13"/>
  <c r="AD790" i="13"/>
  <c r="AD791" i="13"/>
  <c r="AD792" i="13"/>
  <c r="AD793" i="13"/>
  <c r="AD794" i="13"/>
  <c r="AD795" i="13"/>
  <c r="AD796" i="13"/>
  <c r="AD797" i="13"/>
  <c r="AD798" i="13"/>
  <c r="AD799" i="13"/>
  <c r="AD800" i="13"/>
  <c r="AD801" i="13"/>
  <c r="AD802" i="13"/>
  <c r="AD803" i="13"/>
  <c r="AD804" i="13"/>
  <c r="AD805" i="13"/>
  <c r="AD806" i="13"/>
  <c r="AD807" i="13"/>
  <c r="AD808" i="13"/>
  <c r="AD809" i="13"/>
  <c r="AD810" i="13"/>
  <c r="AD811" i="13"/>
  <c r="AD812" i="13"/>
  <c r="AD813" i="13"/>
  <c r="AD814" i="13"/>
  <c r="AD815" i="13"/>
  <c r="AD816" i="13"/>
  <c r="AD817" i="13"/>
  <c r="AD818" i="13"/>
  <c r="AD819" i="13"/>
  <c r="AD820" i="13"/>
  <c r="AD821" i="13"/>
  <c r="AD822" i="13"/>
  <c r="AD823" i="13"/>
  <c r="AD824" i="13"/>
  <c r="AD825" i="13"/>
  <c r="AD826" i="13"/>
  <c r="AD827" i="13"/>
  <c r="AD828" i="13"/>
  <c r="AD829" i="13"/>
  <c r="AD830" i="13"/>
  <c r="AD831" i="13"/>
  <c r="AD832" i="13"/>
  <c r="AD833" i="13"/>
  <c r="AD834" i="13"/>
  <c r="AD835" i="13"/>
  <c r="AD836" i="13"/>
  <c r="AD837" i="13"/>
  <c r="AD838" i="13"/>
  <c r="AD839" i="13"/>
  <c r="AD840" i="13"/>
  <c r="AD841" i="13"/>
  <c r="AD842" i="13"/>
  <c r="AD843" i="13"/>
  <c r="AD844" i="13"/>
  <c r="AD845" i="13"/>
  <c r="AD846" i="13"/>
  <c r="AD847" i="13"/>
  <c r="AD848" i="13"/>
  <c r="AD849" i="13"/>
  <c r="AD850" i="13"/>
  <c r="AD851" i="13"/>
  <c r="AD852" i="13"/>
  <c r="AD853" i="13"/>
  <c r="AD854" i="13"/>
  <c r="AD855" i="13"/>
  <c r="AD856" i="13"/>
  <c r="AD857" i="13"/>
  <c r="AD858" i="13"/>
  <c r="AD859" i="13"/>
  <c r="AD860" i="13"/>
  <c r="AD861" i="13"/>
  <c r="AD862" i="13"/>
  <c r="AD863" i="13"/>
  <c r="AD864" i="13"/>
  <c r="AD865" i="13"/>
  <c r="AD866" i="13"/>
  <c r="AD867" i="13"/>
  <c r="AD868" i="13"/>
  <c r="AD869" i="13"/>
  <c r="AD870" i="13"/>
  <c r="AD871" i="13"/>
  <c r="AD872" i="13"/>
  <c r="AD873" i="13"/>
  <c r="AD874" i="13"/>
  <c r="AD875" i="13"/>
  <c r="AD876" i="13"/>
  <c r="AD877" i="13"/>
  <c r="AD878" i="13"/>
  <c r="AD879" i="13"/>
  <c r="AD880" i="13"/>
  <c r="AD881" i="13"/>
  <c r="AD882" i="13"/>
  <c r="AD883" i="13"/>
  <c r="AD884" i="13"/>
  <c r="AD885" i="13"/>
  <c r="AD886" i="13"/>
  <c r="AD887" i="13"/>
  <c r="AD888" i="13"/>
  <c r="AD889" i="13"/>
  <c r="AD890" i="13"/>
  <c r="AD891" i="13"/>
  <c r="AD892" i="13"/>
  <c r="AD893" i="13"/>
  <c r="AD894" i="13"/>
  <c r="AD895" i="13"/>
  <c r="AD896" i="13"/>
  <c r="AD897" i="13"/>
  <c r="AD898" i="13"/>
  <c r="AD899" i="13"/>
  <c r="AD900" i="13"/>
  <c r="AD901" i="13"/>
  <c r="AD902" i="13"/>
  <c r="AD903" i="13"/>
  <c r="AD904" i="13"/>
  <c r="AD905" i="13"/>
  <c r="AD906" i="13"/>
  <c r="AD907" i="13"/>
  <c r="AD908" i="13"/>
  <c r="AD909" i="13"/>
  <c r="AD910" i="13"/>
  <c r="AD911" i="13"/>
  <c r="AD912" i="13"/>
  <c r="AD913" i="13"/>
  <c r="AD914" i="13"/>
  <c r="AD915" i="13"/>
  <c r="AD916" i="13"/>
  <c r="AD917" i="13"/>
  <c r="AD918" i="13"/>
  <c r="AD919" i="13"/>
  <c r="AD920" i="13"/>
  <c r="AD921" i="13"/>
  <c r="AD922" i="13"/>
  <c r="AD923" i="13"/>
  <c r="AD924" i="13"/>
  <c r="AD925" i="13"/>
  <c r="AD926" i="13"/>
  <c r="AD927" i="13"/>
  <c r="AD928" i="13"/>
  <c r="AD929" i="13"/>
  <c r="AD930" i="13"/>
  <c r="AD931" i="13"/>
  <c r="AD932" i="13"/>
  <c r="AD933" i="13"/>
  <c r="AD934" i="13"/>
  <c r="AD935" i="13"/>
  <c r="AD936" i="13"/>
  <c r="AD937" i="13"/>
  <c r="AD938" i="13"/>
  <c r="AD939" i="13"/>
  <c r="AD940" i="13"/>
  <c r="AD941" i="13"/>
  <c r="AD942" i="13"/>
  <c r="AD943" i="13"/>
  <c r="AD944" i="13"/>
  <c r="AD945" i="13"/>
  <c r="AD946" i="13"/>
  <c r="AD947" i="13"/>
  <c r="AD948" i="13"/>
  <c r="AD949" i="13"/>
  <c r="AD950" i="13"/>
  <c r="AD951" i="13"/>
  <c r="AD952" i="13"/>
  <c r="AD953" i="13"/>
  <c r="AD954" i="13"/>
  <c r="AD955" i="13"/>
  <c r="AD956" i="13"/>
  <c r="AD957" i="13"/>
  <c r="AD958" i="13"/>
  <c r="AD959" i="13"/>
  <c r="AD960" i="13"/>
  <c r="AD961" i="13"/>
  <c r="AD962" i="13"/>
  <c r="AD963" i="13"/>
  <c r="AD964" i="13"/>
  <c r="AD965" i="13"/>
  <c r="AD966" i="13"/>
  <c r="AD967" i="13"/>
  <c r="AD968" i="13"/>
  <c r="AD969" i="13"/>
  <c r="AD970" i="13"/>
  <c r="AD971" i="13"/>
  <c r="AD972" i="13"/>
  <c r="AD973" i="13"/>
  <c r="AD974" i="13"/>
  <c r="AD975" i="13"/>
  <c r="AD976" i="13"/>
  <c r="AD977" i="13"/>
  <c r="AD978" i="13"/>
  <c r="AD979" i="13"/>
  <c r="AD980" i="13"/>
  <c r="AD981" i="13"/>
  <c r="AD982" i="13"/>
  <c r="AD983" i="13"/>
  <c r="AD984" i="13"/>
  <c r="AD985" i="13"/>
  <c r="AD986" i="13"/>
  <c r="AD987" i="13"/>
  <c r="AD988" i="13"/>
  <c r="AD989" i="13"/>
  <c r="AD990" i="13"/>
  <c r="AD991" i="13"/>
  <c r="AD992" i="13"/>
  <c r="AD993" i="13"/>
  <c r="AD994" i="13"/>
  <c r="AD995" i="13"/>
  <c r="AD996" i="13"/>
  <c r="AD997" i="13"/>
  <c r="AD998" i="13"/>
  <c r="AD999" i="13"/>
  <c r="AD1000" i="13"/>
  <c r="AD1001" i="13"/>
  <c r="AD1002" i="13"/>
  <c r="AD1003" i="13"/>
  <c r="AD1004" i="13"/>
  <c r="AD1005" i="13"/>
  <c r="AD1006" i="13"/>
  <c r="AD1007" i="13"/>
  <c r="AD1008" i="13"/>
  <c r="AD1009" i="13"/>
  <c r="AD1010" i="13"/>
  <c r="AD1011" i="13"/>
  <c r="AD1012" i="13"/>
  <c r="AD1013" i="13"/>
  <c r="AD1014" i="13"/>
  <c r="AD1015" i="13"/>
  <c r="AD1016" i="13"/>
  <c r="AD1017" i="13"/>
  <c r="AD1018" i="13"/>
  <c r="AD1019" i="13"/>
  <c r="AD1020" i="13"/>
  <c r="AD1021" i="13"/>
  <c r="AD1022" i="13"/>
  <c r="AD1023" i="13"/>
  <c r="AD1024" i="13"/>
  <c r="AD1025" i="13"/>
  <c r="AD1026" i="13"/>
  <c r="AD1027" i="13"/>
  <c r="AD1028" i="13"/>
  <c r="AD1029" i="13"/>
  <c r="AD1030" i="13"/>
  <c r="AD1031" i="13"/>
  <c r="AD1032" i="13"/>
  <c r="AD1033" i="13"/>
  <c r="AD1034" i="13"/>
  <c r="AD1035" i="13"/>
  <c r="AD1036" i="13"/>
  <c r="AD1037" i="13"/>
  <c r="AD1038" i="13"/>
  <c r="AD1039" i="13"/>
  <c r="AD1040" i="13"/>
  <c r="AD1041" i="13"/>
  <c r="AD1042" i="13"/>
  <c r="AD1043" i="13"/>
  <c r="AD1044" i="13"/>
  <c r="AD1045" i="13"/>
  <c r="AD1046" i="13"/>
  <c r="AD1047" i="13"/>
  <c r="AD1048" i="13"/>
  <c r="AD1049" i="13"/>
  <c r="AD1050" i="13"/>
  <c r="AD1051" i="13"/>
  <c r="AD1052" i="13"/>
  <c r="AD1053" i="13"/>
  <c r="AD1054" i="13"/>
  <c r="AD1055" i="13"/>
  <c r="AD1056" i="13"/>
  <c r="AD1057" i="13"/>
  <c r="AD1058" i="13"/>
  <c r="AD1059" i="13"/>
  <c r="AD1060" i="13"/>
  <c r="AD1061" i="13"/>
  <c r="AD1062" i="13"/>
  <c r="AD1063" i="13"/>
  <c r="AD1064" i="13"/>
  <c r="AD1065" i="13"/>
  <c r="AD1066" i="13"/>
  <c r="AD1067" i="13"/>
  <c r="AD1068" i="13"/>
  <c r="AD1069" i="13"/>
  <c r="AD1070" i="13"/>
  <c r="AD1071" i="13"/>
  <c r="AD1072" i="13"/>
  <c r="AD1073" i="13"/>
  <c r="AD1074" i="13"/>
  <c r="AD1075" i="13"/>
  <c r="AD1076" i="13"/>
  <c r="AD1077" i="13"/>
  <c r="AD1078" i="13"/>
  <c r="AD1079" i="13"/>
  <c r="AD1080" i="13"/>
  <c r="AD1081" i="13"/>
  <c r="AD1082" i="13"/>
  <c r="AD1083" i="13"/>
  <c r="AD1084" i="13"/>
  <c r="AD1085" i="13"/>
  <c r="AD1086" i="13"/>
  <c r="AD1087" i="13"/>
  <c r="AD1088" i="13"/>
  <c r="AD1089" i="13"/>
  <c r="AD1090" i="13"/>
  <c r="AD1091" i="13"/>
  <c r="AD1092" i="13"/>
  <c r="AD1093" i="13"/>
  <c r="AD1094" i="13"/>
  <c r="AD1095" i="13"/>
  <c r="AD1096" i="13"/>
  <c r="AD1097" i="13"/>
  <c r="AD1098" i="13"/>
  <c r="AD1099" i="13"/>
  <c r="AD1100" i="13"/>
  <c r="AD1101" i="13"/>
  <c r="AD1102" i="13"/>
  <c r="AD1103" i="13"/>
  <c r="AD1104" i="13"/>
  <c r="AD1105" i="13"/>
  <c r="AD1106" i="13"/>
  <c r="AD1107" i="13"/>
  <c r="AD1108" i="13"/>
  <c r="AD1109" i="13"/>
  <c r="AD1110" i="13"/>
  <c r="AD1111" i="13"/>
  <c r="AD1112" i="13"/>
  <c r="AD1113" i="13"/>
  <c r="AD1114" i="13"/>
  <c r="AD1115" i="13"/>
  <c r="AD1116" i="13"/>
  <c r="AD1117" i="13"/>
  <c r="AD1118" i="13"/>
  <c r="AD1119" i="13"/>
  <c r="AD1120" i="13"/>
  <c r="AD1121" i="13"/>
  <c r="AD1122" i="13"/>
  <c r="AD1123" i="13"/>
  <c r="AD1124" i="13"/>
  <c r="AD1125" i="13"/>
  <c r="AD1126" i="13"/>
  <c r="AD1127" i="13"/>
  <c r="AD1128" i="13"/>
  <c r="AD1129" i="13"/>
  <c r="AD1130" i="13"/>
  <c r="AD1131" i="13"/>
  <c r="AD1132" i="13"/>
  <c r="AD1133" i="13"/>
  <c r="AD1134" i="13"/>
  <c r="AD1135" i="13"/>
  <c r="AD1136" i="13"/>
  <c r="AD1137" i="13"/>
  <c r="AD1138" i="13"/>
  <c r="AD1139" i="13"/>
  <c r="AD1140" i="13"/>
  <c r="AD1141" i="13"/>
  <c r="AD1142" i="13"/>
  <c r="AD1143" i="13"/>
  <c r="AD1144" i="13"/>
  <c r="AD1145" i="13"/>
  <c r="AD1146" i="13"/>
  <c r="AD1147" i="13"/>
  <c r="AD1148" i="13"/>
  <c r="AD1149" i="13"/>
  <c r="AD1150" i="13"/>
  <c r="AD1151" i="13"/>
  <c r="AD1152" i="13"/>
  <c r="AD1153" i="13"/>
  <c r="AD1154" i="13"/>
  <c r="AD1155" i="13"/>
  <c r="AD1156" i="13"/>
  <c r="AD1157" i="13"/>
  <c r="AD1158" i="13"/>
  <c r="AD1159" i="13"/>
  <c r="AD1160" i="13"/>
  <c r="AD1161" i="13"/>
  <c r="AD1162" i="13"/>
  <c r="AD1163" i="13"/>
  <c r="AD1164" i="13"/>
  <c r="AD1165" i="13"/>
  <c r="AD1166" i="13"/>
  <c r="AD1167" i="13"/>
  <c r="AD1168" i="13"/>
  <c r="AD1169" i="13"/>
  <c r="AD1170" i="13"/>
  <c r="AD1171" i="13"/>
  <c r="AD1172" i="13"/>
  <c r="AD1173" i="13"/>
  <c r="AD1174" i="13"/>
  <c r="AD1175" i="13"/>
  <c r="AD1176" i="13"/>
  <c r="AD1177" i="13"/>
  <c r="AD1178" i="13"/>
  <c r="AD1179" i="13"/>
  <c r="AD1180" i="13"/>
  <c r="AD1181" i="13"/>
  <c r="AD1182" i="13"/>
  <c r="AD1183" i="13"/>
  <c r="AD1184" i="13"/>
  <c r="AD1185" i="13"/>
  <c r="AD1186" i="13"/>
  <c r="AD1187" i="13"/>
  <c r="AD1188" i="13"/>
  <c r="AD1189" i="13"/>
  <c r="AD1190" i="13"/>
  <c r="AD1191" i="13"/>
  <c r="AD1192" i="13"/>
  <c r="AD1193" i="13"/>
  <c r="AD1194" i="13"/>
  <c r="AD1195" i="13"/>
  <c r="AD1196" i="13"/>
  <c r="AD1197" i="13"/>
  <c r="AD1198" i="13"/>
  <c r="AD1199" i="13"/>
  <c r="AD1200" i="13"/>
  <c r="AD1201" i="13"/>
  <c r="AD1202" i="13"/>
  <c r="AD1203" i="13"/>
  <c r="AD1204" i="13"/>
  <c r="AD1205" i="13"/>
  <c r="AD1206" i="13"/>
  <c r="AD1207" i="13"/>
  <c r="AD1208" i="13"/>
  <c r="AD1209" i="13"/>
  <c r="AD1210" i="13"/>
  <c r="AD1211" i="13"/>
  <c r="AD1212" i="13"/>
  <c r="AD1213" i="13"/>
  <c r="AD1214" i="13"/>
  <c r="AD1215" i="13"/>
  <c r="AD1216" i="13"/>
  <c r="AD1217" i="13"/>
  <c r="AD1218" i="13"/>
  <c r="AD1219" i="13"/>
  <c r="AD1220" i="13"/>
  <c r="AD1221" i="13"/>
  <c r="AD1222" i="13"/>
  <c r="AD1223" i="13"/>
  <c r="AD1224" i="13"/>
  <c r="AD1225" i="13"/>
  <c r="AD1226" i="13"/>
  <c r="AD1227" i="13"/>
  <c r="AD1228" i="13"/>
  <c r="AD1229" i="13"/>
  <c r="AD1230" i="13"/>
  <c r="AD1231" i="13"/>
  <c r="AD1232" i="13"/>
  <c r="AD1233" i="13"/>
  <c r="AD1234" i="13"/>
  <c r="AD1235" i="13"/>
  <c r="AD1236" i="13"/>
  <c r="AD1237" i="13"/>
  <c r="AD1238" i="13"/>
  <c r="AD1239" i="13"/>
  <c r="AD1240" i="13"/>
  <c r="AD1241" i="13"/>
  <c r="AD1242" i="13"/>
  <c r="AD1243" i="13"/>
  <c r="AD1244" i="13"/>
  <c r="AD1245" i="13"/>
  <c r="AD1246" i="13"/>
  <c r="AD1247" i="13"/>
  <c r="AD1248" i="13"/>
  <c r="AD1249" i="13"/>
  <c r="AD1250" i="13"/>
  <c r="AD1251" i="13"/>
  <c r="AD1252" i="13"/>
  <c r="AD1253" i="13"/>
  <c r="AD1254" i="13"/>
  <c r="AD1255" i="13"/>
  <c r="AD1256" i="13"/>
  <c r="AD1257" i="13"/>
  <c r="AD1258" i="13"/>
  <c r="AD1259" i="13"/>
  <c r="AD1260" i="13"/>
  <c r="AD1261" i="13"/>
  <c r="AD1262" i="13"/>
  <c r="AD1263" i="13"/>
  <c r="AD1264" i="13"/>
  <c r="AD1265" i="13"/>
  <c r="AD1266" i="13"/>
  <c r="AD1267" i="13"/>
  <c r="AD1268" i="13"/>
  <c r="AD1269" i="13"/>
  <c r="AD1270" i="13"/>
  <c r="AD1271" i="13"/>
  <c r="AD1272" i="13"/>
  <c r="AD1273" i="13"/>
  <c r="AD1274" i="13"/>
  <c r="AD1275" i="13"/>
  <c r="AD1276" i="13"/>
  <c r="AD1277" i="13"/>
  <c r="AD1278" i="13"/>
  <c r="AD1279" i="13"/>
  <c r="AD1280" i="13"/>
  <c r="AD1281" i="13"/>
  <c r="AD1282" i="13"/>
  <c r="AD1283" i="13"/>
  <c r="AD1284" i="13"/>
  <c r="AD1285" i="13"/>
  <c r="AD1286" i="13"/>
  <c r="AD1287" i="13"/>
  <c r="AD1288" i="13"/>
  <c r="AD1289" i="13"/>
  <c r="AD1290" i="13"/>
  <c r="AD1291" i="13"/>
  <c r="AD1292" i="13"/>
  <c r="AD1293" i="13"/>
  <c r="AD1294" i="13"/>
  <c r="AD1295" i="13"/>
  <c r="AD1296" i="13"/>
  <c r="AD1297" i="13"/>
  <c r="AD1298" i="13"/>
  <c r="AD1299" i="13"/>
  <c r="AD1300" i="13"/>
  <c r="AD1301" i="13"/>
  <c r="AD1302" i="13"/>
  <c r="AD1303" i="13"/>
  <c r="AD1304" i="13"/>
  <c r="AD1305" i="13"/>
  <c r="AD1306" i="13"/>
  <c r="AD1307" i="13"/>
  <c r="AD1308" i="13"/>
  <c r="AD1309" i="13"/>
  <c r="AD1310" i="13"/>
  <c r="AD1311" i="13"/>
  <c r="AD1312" i="13"/>
  <c r="AD1313" i="13"/>
  <c r="AD1314" i="13"/>
  <c r="AD1315" i="13"/>
  <c r="AD1316" i="13"/>
  <c r="AD1317" i="13"/>
  <c r="AD1318" i="13"/>
  <c r="AD1319" i="13"/>
  <c r="AD1320" i="13"/>
  <c r="AD1321" i="13"/>
  <c r="AD1322" i="13"/>
  <c r="AD1323" i="13"/>
  <c r="AD1324" i="13"/>
  <c r="AD1325" i="13"/>
  <c r="AD1326" i="13"/>
  <c r="AD1327" i="13"/>
  <c r="AD1328" i="13"/>
  <c r="AD1329" i="13"/>
  <c r="AD1330" i="13"/>
  <c r="AD1331" i="13"/>
  <c r="AD1332" i="13"/>
  <c r="AD1333" i="13"/>
  <c r="AD1334" i="13"/>
  <c r="AD1335" i="13"/>
  <c r="AD1336" i="13"/>
  <c r="AD1337" i="13"/>
  <c r="AD1338" i="13"/>
  <c r="AD1339" i="13"/>
  <c r="AD1340" i="13"/>
  <c r="AD1341" i="13"/>
  <c r="AD1342" i="13"/>
  <c r="AD1343" i="13"/>
  <c r="AD1344" i="13"/>
  <c r="AD1345" i="13"/>
  <c r="AD1346" i="13"/>
  <c r="AD1347" i="13"/>
  <c r="AD1348" i="13"/>
  <c r="AD1349" i="13"/>
  <c r="AD1350" i="13"/>
  <c r="AD1351" i="13"/>
  <c r="AD1352" i="13"/>
  <c r="AD1353" i="13"/>
  <c r="AD1354" i="13"/>
  <c r="AD1355" i="13"/>
  <c r="AD1356" i="13"/>
  <c r="AD1357" i="13"/>
  <c r="AD1358" i="13"/>
  <c r="AD1359" i="13"/>
  <c r="AD1360" i="13"/>
  <c r="AD1361" i="13"/>
  <c r="AD1362" i="13"/>
  <c r="AD1363" i="13"/>
  <c r="AD1364" i="13"/>
  <c r="AD1365" i="13"/>
  <c r="AD1366" i="13"/>
  <c r="AD1367" i="13"/>
  <c r="AD1368" i="13"/>
  <c r="AD1369" i="13"/>
  <c r="AD1370" i="13"/>
  <c r="AD1371" i="13"/>
  <c r="AD1372" i="13"/>
  <c r="AD1373" i="13"/>
  <c r="AD1374" i="13"/>
  <c r="AD1375" i="13"/>
  <c r="AD1376" i="13"/>
  <c r="AD1377" i="13"/>
  <c r="AD1378" i="13"/>
  <c r="AD1379" i="13"/>
  <c r="AD1380" i="13"/>
  <c r="AD1381" i="13"/>
  <c r="AD1382" i="13"/>
  <c r="AD1383" i="13"/>
  <c r="AD1384" i="13"/>
  <c r="AD1385" i="13"/>
  <c r="AD1386" i="13"/>
  <c r="AD1387" i="13"/>
  <c r="AD1388" i="13"/>
  <c r="AD1389" i="13"/>
  <c r="AD1390" i="13"/>
  <c r="AD1391" i="13"/>
  <c r="AD1392" i="13"/>
  <c r="AD1393" i="13"/>
  <c r="AD1394" i="13"/>
  <c r="AD1395" i="13"/>
  <c r="AD1396" i="13"/>
  <c r="AD1397" i="13"/>
  <c r="AD1398" i="13"/>
  <c r="AD1399" i="13"/>
  <c r="AD1400" i="13"/>
  <c r="AD1401" i="13"/>
  <c r="AD1402" i="13"/>
  <c r="AD1403" i="13"/>
  <c r="AD1404" i="13"/>
  <c r="AD1405" i="13"/>
  <c r="AD1406" i="13"/>
  <c r="AD1407" i="13"/>
  <c r="AD1408" i="13"/>
  <c r="AD1409" i="13"/>
  <c r="AD1410" i="13"/>
  <c r="AD1411" i="13"/>
  <c r="AD1412" i="13"/>
  <c r="AD1413" i="13"/>
  <c r="AD1414" i="13"/>
  <c r="AD1415" i="13"/>
  <c r="AD1416" i="13"/>
  <c r="AD1417" i="13"/>
  <c r="AD1418" i="13"/>
  <c r="AD1419" i="13"/>
  <c r="AD1420" i="13"/>
  <c r="AD1421" i="13"/>
  <c r="AD1422" i="13"/>
  <c r="AD1423" i="13"/>
  <c r="AD1424" i="13"/>
  <c r="AD1425" i="13"/>
  <c r="AD1426" i="13"/>
  <c r="AD1427" i="13"/>
  <c r="AD1428" i="13"/>
  <c r="AD1429" i="13"/>
  <c r="AD1430" i="13"/>
  <c r="AD1431" i="13"/>
  <c r="AD1432" i="13"/>
  <c r="AD1433" i="13"/>
  <c r="AD1434" i="13"/>
  <c r="AD1435" i="13"/>
  <c r="AD1436" i="13"/>
  <c r="AD1437" i="13"/>
  <c r="AD1438" i="13"/>
  <c r="AD1439" i="13"/>
  <c r="AD1440" i="13"/>
  <c r="AD1441" i="13"/>
  <c r="AD1442" i="13"/>
  <c r="AD1443" i="13"/>
  <c r="AD1444" i="13"/>
  <c r="AD1445" i="13"/>
  <c r="AD1446" i="13"/>
  <c r="AD1447" i="13"/>
  <c r="AD1448" i="13"/>
  <c r="AD1449" i="13"/>
  <c r="AD1450" i="13"/>
  <c r="AD1451" i="13"/>
  <c r="AD1452" i="13"/>
  <c r="AD1453" i="13"/>
  <c r="AD1454" i="13"/>
  <c r="AD1455" i="13"/>
  <c r="AD1456" i="13"/>
  <c r="AD1457" i="13"/>
  <c r="AD1458" i="13"/>
  <c r="AD1459" i="13"/>
  <c r="AD1460" i="13"/>
  <c r="AD1461" i="13"/>
  <c r="AD1462" i="13"/>
  <c r="AD1463" i="13"/>
  <c r="AD1464" i="13"/>
  <c r="AD1465" i="13"/>
  <c r="AD1466" i="13"/>
  <c r="AD1467" i="13"/>
  <c r="AD1468" i="13"/>
  <c r="AD1469" i="13"/>
  <c r="AD1470" i="13"/>
  <c r="AD1471" i="13"/>
  <c r="AD1472" i="13"/>
  <c r="AD1473" i="13"/>
  <c r="AD1474" i="13"/>
  <c r="AD1475" i="13"/>
  <c r="AD1476" i="13"/>
  <c r="AD1477" i="13"/>
  <c r="AD1478" i="13"/>
  <c r="AD1479" i="13"/>
  <c r="AD1480" i="13"/>
  <c r="AD1481" i="13"/>
  <c r="AD1482" i="13"/>
  <c r="AD1483" i="13"/>
  <c r="AD1484" i="13"/>
  <c r="AD1485" i="13"/>
  <c r="AD1486" i="13"/>
  <c r="AD1487" i="13"/>
  <c r="AD1488" i="13"/>
  <c r="AD1489" i="13"/>
  <c r="AD1490" i="13"/>
  <c r="AD1491" i="13"/>
  <c r="AD1492" i="13"/>
  <c r="AD1493" i="13"/>
  <c r="AD1494" i="13"/>
  <c r="AD1495" i="13"/>
  <c r="AD1496" i="13"/>
  <c r="AD1497" i="13"/>
  <c r="AD1498" i="13"/>
  <c r="AD1499" i="13"/>
  <c r="AD1500" i="13"/>
  <c r="AD1501" i="13"/>
  <c r="AD1502" i="13"/>
  <c r="AD1503" i="13"/>
  <c r="AD1504" i="13"/>
  <c r="AD1505" i="13"/>
  <c r="AD1506" i="13"/>
  <c r="AD1507" i="13"/>
  <c r="AD1508" i="13"/>
  <c r="AD1509" i="13"/>
  <c r="AD1510" i="13"/>
  <c r="AD1511" i="13"/>
  <c r="AD1512" i="13"/>
  <c r="AD1513" i="13"/>
  <c r="AD1514" i="13"/>
  <c r="AD1515" i="13"/>
  <c r="AD1516" i="13"/>
  <c r="AD1517" i="13"/>
  <c r="AD1518" i="13"/>
  <c r="AD1519" i="13"/>
  <c r="AD1520" i="13"/>
  <c r="AD1521" i="13"/>
  <c r="AD1522" i="13"/>
  <c r="AD1523" i="13"/>
  <c r="AD1524" i="13"/>
  <c r="AD1525" i="13"/>
  <c r="AD1526" i="13"/>
  <c r="AD1527" i="13"/>
  <c r="AD1528" i="13"/>
  <c r="AD1529" i="13"/>
  <c r="AD1530" i="13"/>
  <c r="AD1531" i="13"/>
  <c r="AD1532" i="13"/>
  <c r="AD1533" i="13"/>
  <c r="AD1534" i="13"/>
  <c r="AD1535" i="13"/>
  <c r="AD1536" i="13"/>
  <c r="AD1537" i="13"/>
  <c r="AD1538" i="13"/>
  <c r="AD1539" i="13"/>
  <c r="AD1540" i="13"/>
  <c r="AD1541" i="13"/>
  <c r="AD1542" i="13"/>
  <c r="AD1543" i="13"/>
  <c r="AD1544" i="13"/>
  <c r="AD1545" i="13"/>
  <c r="AD1546" i="13"/>
  <c r="AD1547" i="13"/>
  <c r="AD1548" i="13"/>
  <c r="AD1549" i="13"/>
  <c r="AD1550" i="13"/>
  <c r="AD1551" i="13"/>
  <c r="AD1552" i="13"/>
  <c r="AD1553" i="13"/>
  <c r="AD1554" i="13"/>
  <c r="AD1555" i="13"/>
  <c r="AD1556" i="13"/>
  <c r="AD1557" i="13"/>
  <c r="AD1558" i="13"/>
  <c r="AD1559" i="13"/>
  <c r="AD1560" i="13"/>
  <c r="AD1561" i="13"/>
  <c r="AD1562" i="13"/>
  <c r="AD1563" i="13"/>
  <c r="AD1564" i="13"/>
  <c r="AD1565" i="13"/>
  <c r="AD1566" i="13"/>
  <c r="AD1567" i="13"/>
  <c r="AD1568" i="13"/>
  <c r="AD1569" i="13"/>
  <c r="AD1570" i="13"/>
  <c r="AD1571" i="13"/>
  <c r="AD1572" i="13"/>
  <c r="AD1573" i="13"/>
  <c r="AD1574" i="13"/>
  <c r="AD1575" i="13"/>
  <c r="AD1576" i="13"/>
  <c r="AD1577" i="13"/>
  <c r="AD1578" i="13"/>
  <c r="AD1579" i="13"/>
  <c r="AD1580" i="13"/>
  <c r="AD1581" i="13"/>
  <c r="AD1582" i="13"/>
  <c r="AD1583" i="13"/>
  <c r="AD1584" i="13"/>
  <c r="AD1585" i="13"/>
  <c r="AD1586" i="13"/>
  <c r="AD1587" i="13"/>
  <c r="AD1588" i="13"/>
  <c r="AD1589" i="13"/>
  <c r="AD1590" i="13"/>
  <c r="AD1591" i="13"/>
  <c r="AD1592" i="13"/>
  <c r="AD1593" i="13"/>
  <c r="AD1594" i="13"/>
  <c r="AD1595" i="13"/>
  <c r="AD1596" i="13"/>
  <c r="AD1597" i="13"/>
  <c r="AD1598" i="13"/>
  <c r="AD1599" i="13"/>
  <c r="AD1600" i="13"/>
  <c r="AD1601" i="13"/>
  <c r="AD1602" i="13"/>
  <c r="AD1603" i="13"/>
  <c r="AD1604" i="13"/>
  <c r="AD1605" i="13"/>
  <c r="AD1606" i="13"/>
  <c r="AD1607" i="13"/>
  <c r="AD1608" i="13"/>
  <c r="AD1609" i="13"/>
  <c r="AD1610" i="13"/>
  <c r="AD1611" i="13"/>
  <c r="AD1612" i="13"/>
  <c r="AD1613" i="13"/>
  <c r="AD1614" i="13"/>
  <c r="AD1615" i="13"/>
  <c r="AD1616" i="13"/>
  <c r="AD1617" i="13"/>
  <c r="AD1618" i="13"/>
  <c r="AD1619" i="13"/>
  <c r="AD1620" i="13"/>
  <c r="AD1621" i="13"/>
  <c r="AD1622" i="13"/>
  <c r="AD1623" i="13"/>
  <c r="AD1624" i="13"/>
  <c r="AD1625" i="13"/>
  <c r="AD1626" i="13"/>
  <c r="AD1627" i="13"/>
  <c r="AD1628" i="13"/>
  <c r="AD1629" i="13"/>
  <c r="AD1630" i="13"/>
  <c r="AD1631" i="13"/>
  <c r="AD1632" i="13"/>
  <c r="AD1633" i="13"/>
  <c r="AD1634" i="13"/>
  <c r="AD1635" i="13"/>
  <c r="AD1636" i="13"/>
  <c r="AD1637" i="13"/>
  <c r="AD1638" i="13"/>
  <c r="AD1639" i="13"/>
  <c r="AD1640" i="13"/>
  <c r="AD1641" i="13"/>
  <c r="AD1642" i="13"/>
  <c r="AD1643" i="13"/>
  <c r="AD1644" i="13"/>
  <c r="AD1645" i="13"/>
  <c r="AD1646" i="13"/>
  <c r="AD1647" i="13"/>
  <c r="AD1648" i="13"/>
  <c r="AD1649" i="13"/>
  <c r="AD1650" i="13"/>
  <c r="AD1651" i="13"/>
  <c r="AD1652" i="13"/>
  <c r="AD1653" i="13"/>
  <c r="AD1654" i="13"/>
  <c r="AD1655" i="13"/>
  <c r="AD1656" i="13"/>
  <c r="AD1657" i="13"/>
  <c r="AD1658" i="13"/>
  <c r="AD1659" i="13"/>
  <c r="AD1660" i="13"/>
  <c r="AD1661" i="13"/>
  <c r="AD1662" i="13"/>
  <c r="AD1663" i="13"/>
  <c r="AD1664" i="13"/>
  <c r="AD1665" i="13"/>
  <c r="AD1666" i="13"/>
  <c r="AD1667" i="13"/>
  <c r="AD1668" i="13"/>
  <c r="AD1669" i="13"/>
  <c r="AD1670" i="13"/>
  <c r="AD1671" i="13"/>
  <c r="AD1672" i="13"/>
  <c r="AD1673" i="13"/>
  <c r="AD1674" i="13"/>
  <c r="AD1675" i="13"/>
  <c r="AD1676" i="13"/>
  <c r="AD1677" i="13"/>
  <c r="AD1678" i="13"/>
  <c r="AD1679" i="13"/>
  <c r="AD1680" i="13"/>
  <c r="AD1681" i="13"/>
  <c r="AD1682" i="13"/>
  <c r="AD1683" i="13"/>
  <c r="AD1684" i="13"/>
  <c r="AD1685" i="13"/>
  <c r="AD1686" i="13"/>
  <c r="AD1687" i="13"/>
  <c r="AD1688" i="13"/>
  <c r="AD1689" i="13"/>
  <c r="AD1690" i="13"/>
  <c r="AD1691" i="13"/>
  <c r="AD1692" i="13"/>
  <c r="AD1693" i="13"/>
  <c r="AD1694" i="13"/>
  <c r="AD1695" i="13"/>
  <c r="AD1696" i="13"/>
  <c r="AD1697" i="13"/>
  <c r="AD1698" i="13"/>
  <c r="AD1699" i="13"/>
  <c r="AD1700" i="13"/>
  <c r="AD1701" i="13"/>
  <c r="AD1702" i="13"/>
  <c r="AD1703" i="13"/>
  <c r="AD1704" i="13"/>
  <c r="AD1705" i="13"/>
  <c r="AD1706" i="13"/>
  <c r="AD1707" i="13"/>
  <c r="AD1708" i="13"/>
  <c r="AD1709" i="13"/>
  <c r="AD1710" i="13"/>
  <c r="AD1711" i="13"/>
  <c r="AD1712" i="13"/>
  <c r="AD1713" i="13"/>
  <c r="AD1714" i="13"/>
  <c r="AD1715" i="13"/>
  <c r="AD1716" i="13"/>
  <c r="AD1717" i="13"/>
  <c r="AD1718" i="13"/>
  <c r="AD1719" i="13"/>
  <c r="AD1720" i="13"/>
  <c r="AD1721" i="13"/>
  <c r="AD1722" i="13"/>
  <c r="AD1723" i="13"/>
  <c r="AD1724" i="13"/>
  <c r="AD1725" i="13"/>
  <c r="AD1726" i="13"/>
  <c r="AD1727" i="13"/>
  <c r="AD1728" i="13"/>
  <c r="AD1729" i="13"/>
  <c r="AD1730" i="13"/>
  <c r="AD1731" i="13"/>
  <c r="AD1732" i="13"/>
  <c r="AD1733" i="13"/>
  <c r="AD1734" i="13"/>
  <c r="AD1735" i="13"/>
  <c r="AD1736" i="13"/>
  <c r="AD1737" i="13"/>
  <c r="AD1738" i="13"/>
  <c r="AD1739" i="13"/>
  <c r="AD1740" i="13"/>
  <c r="AD1741" i="13"/>
  <c r="AD1742" i="13"/>
  <c r="AD1743" i="13"/>
  <c r="AD1744" i="13"/>
  <c r="AD1745" i="13"/>
  <c r="AD1746" i="13"/>
  <c r="AD1747" i="13"/>
  <c r="AD1748" i="13"/>
  <c r="AD1749" i="13"/>
  <c r="AD1750" i="13"/>
  <c r="AD1751" i="13"/>
  <c r="AD1752" i="13"/>
  <c r="AD1753" i="13"/>
  <c r="AD1754" i="13"/>
  <c r="AD1755" i="13"/>
  <c r="AD1756" i="13"/>
  <c r="AD1757" i="13"/>
  <c r="AD1758" i="13"/>
  <c r="AD1759" i="13"/>
  <c r="AD1760" i="13"/>
  <c r="AD1761" i="13"/>
  <c r="AD1762" i="13"/>
  <c r="AD1763" i="13"/>
  <c r="AD1764" i="13"/>
  <c r="AD1765" i="13"/>
  <c r="AD1766" i="13"/>
  <c r="AD1767" i="13"/>
  <c r="AD1768" i="13"/>
  <c r="AD1769" i="13"/>
  <c r="AD1770" i="13"/>
  <c r="AD1771" i="13"/>
  <c r="AD1772" i="13"/>
  <c r="AD1773" i="13"/>
  <c r="AD1774" i="13"/>
  <c r="AD1775" i="13"/>
  <c r="AD1776" i="13"/>
  <c r="AD1777" i="13"/>
  <c r="AD1778" i="13"/>
  <c r="AD1779" i="13"/>
  <c r="AD1780" i="13"/>
  <c r="AD1781" i="13"/>
  <c r="AD1782" i="13"/>
  <c r="AD1783" i="13"/>
  <c r="AD1784" i="13"/>
  <c r="AD1785" i="13"/>
  <c r="AD1786" i="13"/>
  <c r="AD1787" i="13"/>
  <c r="AD1788" i="13"/>
  <c r="AD1789" i="13"/>
  <c r="AD1790" i="13"/>
  <c r="AD1791" i="13"/>
  <c r="AD1792" i="13"/>
  <c r="AD1793" i="13"/>
  <c r="AD1794" i="13"/>
  <c r="AD1795" i="13"/>
  <c r="AD1796" i="13"/>
  <c r="AD1797" i="13"/>
  <c r="AD1798" i="13"/>
  <c r="AD1799" i="13"/>
  <c r="AD1800" i="13"/>
  <c r="AD1801" i="13"/>
  <c r="AD1802" i="13"/>
  <c r="AD1803" i="13"/>
  <c r="AD1804" i="13"/>
  <c r="AD1805" i="13"/>
  <c r="AD1806" i="13"/>
  <c r="AD1807" i="13"/>
  <c r="AD1808" i="13"/>
  <c r="AD1809" i="13"/>
  <c r="AD1810" i="13"/>
  <c r="AD1811" i="13"/>
  <c r="AD1812" i="13"/>
  <c r="AD1813" i="13"/>
  <c r="AD1814" i="13"/>
  <c r="AD1815" i="13"/>
  <c r="AD1816" i="13"/>
  <c r="AD1817" i="13"/>
  <c r="AD1818" i="13"/>
  <c r="AD1819" i="13"/>
  <c r="AD1820" i="13"/>
  <c r="AD1821" i="13"/>
  <c r="AD1822" i="13"/>
  <c r="AD1823" i="13"/>
  <c r="AD1824" i="13"/>
  <c r="AD1825" i="13"/>
  <c r="AD1826" i="13"/>
  <c r="AD1827" i="13"/>
  <c r="AD1828" i="13"/>
  <c r="AD1829" i="13"/>
  <c r="AD1830" i="13"/>
  <c r="AD1831" i="13"/>
  <c r="AD1832" i="13"/>
  <c r="AD1833" i="13"/>
  <c r="AD1834" i="13"/>
  <c r="AD1835" i="13"/>
  <c r="AD1836" i="13"/>
  <c r="AD1837" i="13"/>
  <c r="AD1838" i="13"/>
  <c r="AD1839" i="13"/>
  <c r="AD1840" i="13"/>
  <c r="AD1841" i="13"/>
  <c r="AD1842" i="13"/>
  <c r="AD1843" i="13"/>
  <c r="AD1844" i="13"/>
  <c r="AD1845" i="13"/>
  <c r="AD1846" i="13"/>
  <c r="AD1847" i="13"/>
  <c r="AD1848" i="13"/>
  <c r="AD1849" i="13"/>
  <c r="AD1850" i="13"/>
  <c r="AD1851" i="13"/>
  <c r="AD1852" i="13"/>
  <c r="AD1853" i="13"/>
  <c r="AD1854" i="13"/>
  <c r="AD1855" i="13"/>
  <c r="AD1856" i="13"/>
  <c r="AD1857" i="13"/>
  <c r="AD1858" i="13"/>
  <c r="AD1859" i="13"/>
  <c r="AD1860" i="13"/>
  <c r="AD1861" i="13"/>
  <c r="AD1862" i="13"/>
  <c r="AD1863" i="13"/>
  <c r="AD1864" i="13"/>
  <c r="AD1865" i="13"/>
  <c r="AD1866" i="13"/>
  <c r="AD1867" i="13"/>
  <c r="AD1868" i="13"/>
  <c r="AD1869" i="13"/>
  <c r="AD1870" i="13"/>
  <c r="AD1871" i="13"/>
  <c r="AD1872" i="13"/>
  <c r="AD1873" i="13"/>
  <c r="AD1874" i="13"/>
  <c r="AD1875" i="13"/>
  <c r="AD1876" i="13"/>
  <c r="AD1877" i="13"/>
  <c r="AD1878" i="13"/>
  <c r="AD1879" i="13"/>
  <c r="AD1880" i="13"/>
  <c r="AD1881" i="13"/>
  <c r="AD1882" i="13"/>
  <c r="AD1883" i="13"/>
  <c r="AD1884" i="13"/>
  <c r="AD1885" i="13"/>
  <c r="AD1886" i="13"/>
  <c r="AD1887" i="13"/>
  <c r="AD1888" i="13"/>
  <c r="AD1889" i="13"/>
  <c r="AD1890" i="13"/>
  <c r="AD1891" i="13"/>
  <c r="AD1892" i="13"/>
  <c r="AD1893" i="13"/>
  <c r="AD1894" i="13"/>
  <c r="AD1895" i="13"/>
  <c r="AD1896" i="13"/>
  <c r="AD1897" i="13"/>
  <c r="AD1898" i="13"/>
  <c r="AD1899" i="13"/>
  <c r="AD1900" i="13"/>
  <c r="AD1901" i="13"/>
  <c r="AD1902" i="13"/>
  <c r="AD1903" i="13"/>
  <c r="AD1904" i="13"/>
  <c r="AD1905" i="13"/>
  <c r="AD1906" i="13"/>
  <c r="AD1907" i="13"/>
  <c r="AD1908" i="13"/>
  <c r="AD1909" i="13"/>
  <c r="AD1910" i="13"/>
  <c r="AD1911" i="13"/>
  <c r="AD1912" i="13"/>
  <c r="AD1913" i="13"/>
  <c r="AD1914" i="13"/>
  <c r="AD1915" i="13"/>
  <c r="AD1916" i="13"/>
  <c r="AD1917" i="13"/>
  <c r="AD1918" i="13"/>
  <c r="AD1919" i="13"/>
  <c r="AD1920" i="13"/>
  <c r="AD1921" i="13"/>
  <c r="AD1922" i="13"/>
  <c r="AD1923" i="13"/>
  <c r="AD1924" i="13"/>
  <c r="AD1925" i="13"/>
  <c r="AD1926" i="13"/>
  <c r="AD1927" i="13"/>
  <c r="AD1928" i="13"/>
  <c r="AD1929" i="13"/>
  <c r="AD1930" i="13"/>
  <c r="AD1931" i="13"/>
  <c r="AD1932" i="13"/>
  <c r="AD1933" i="13"/>
  <c r="AD1934" i="13"/>
  <c r="AD1935" i="13"/>
  <c r="AD1936" i="13"/>
  <c r="AD1937" i="13"/>
  <c r="AD1938" i="13"/>
  <c r="AD1939" i="13"/>
  <c r="AD1940" i="13"/>
  <c r="AD1941" i="13"/>
  <c r="AD1942" i="13"/>
  <c r="AD1943" i="13"/>
  <c r="AD1944" i="13"/>
  <c r="AD1945" i="13"/>
  <c r="AD1946" i="13"/>
  <c r="AD1947" i="13"/>
  <c r="AD1948" i="13"/>
  <c r="AD1949" i="13"/>
  <c r="AD1950" i="13"/>
  <c r="AD1951" i="13"/>
  <c r="AD1952" i="13"/>
  <c r="AD1953" i="13"/>
  <c r="AD1954" i="13"/>
  <c r="AD1955" i="13"/>
  <c r="AD1956" i="13"/>
  <c r="AD1957" i="13"/>
  <c r="AD1958" i="13"/>
  <c r="AD1959" i="13"/>
  <c r="AD1960" i="13"/>
  <c r="AD1961" i="13"/>
  <c r="AD1962" i="13"/>
  <c r="AD1963" i="13"/>
  <c r="AD1964" i="13"/>
  <c r="AD1965" i="13"/>
  <c r="AD1966" i="13"/>
  <c r="AD1967" i="13"/>
  <c r="AD1968" i="13"/>
  <c r="AD1969" i="13"/>
  <c r="AD1970" i="13"/>
  <c r="AD1971" i="13"/>
  <c r="AD1972" i="13"/>
  <c r="AD1973" i="13"/>
  <c r="AD1974" i="13"/>
  <c r="AD1975" i="13"/>
  <c r="AD1976" i="13"/>
  <c r="AD1977" i="13"/>
  <c r="AD1978" i="13"/>
  <c r="AD1979" i="13"/>
  <c r="AD1980" i="13"/>
  <c r="AD1981" i="13"/>
  <c r="AD1982" i="13"/>
  <c r="AD1983" i="13"/>
  <c r="AD1984" i="13"/>
  <c r="AD1985" i="13"/>
  <c r="AD1986" i="13"/>
  <c r="AD1987" i="13"/>
  <c r="AD1988" i="13"/>
  <c r="AD1989" i="13"/>
  <c r="AD1990" i="13"/>
  <c r="AD1991" i="13"/>
  <c r="AD1992" i="13"/>
  <c r="AD1993" i="13"/>
  <c r="AD1994" i="13"/>
  <c r="AD1995" i="13"/>
  <c r="AD1996" i="13"/>
  <c r="AD1997" i="13"/>
  <c r="AD1998" i="13"/>
  <c r="AD1999" i="13"/>
  <c r="AD2000" i="13"/>
  <c r="P2" i="13"/>
  <c r="N20" i="18" l="1"/>
  <c r="AG2" i="2" l="1"/>
  <c r="AG3" i="2"/>
  <c r="AG4"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 r="AG86" i="2"/>
  <c r="AG87" i="2"/>
  <c r="AG88" i="2"/>
  <c r="AG89" i="2"/>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09" i="2"/>
  <c r="AG810" i="2"/>
  <c r="AG811" i="2"/>
  <c r="AG812" i="2"/>
  <c r="AG813" i="2"/>
  <c r="AG814" i="2"/>
  <c r="AG815" i="2"/>
  <c r="AG816" i="2"/>
  <c r="AG817" i="2"/>
  <c r="AG818" i="2"/>
  <c r="AG819" i="2"/>
  <c r="AG820" i="2"/>
  <c r="AG821" i="2"/>
  <c r="AG822" i="2"/>
  <c r="AG823" i="2"/>
  <c r="AG824" i="2"/>
  <c r="AG825" i="2"/>
  <c r="AG826" i="2"/>
  <c r="AG827" i="2"/>
  <c r="AG828" i="2"/>
  <c r="AG829" i="2"/>
  <c r="AG830" i="2"/>
  <c r="AG831" i="2"/>
  <c r="AG832" i="2"/>
  <c r="AG833" i="2"/>
  <c r="AG834" i="2"/>
  <c r="AG835" i="2"/>
  <c r="AG836" i="2"/>
  <c r="AG837" i="2"/>
  <c r="AG838" i="2"/>
  <c r="AG839" i="2"/>
  <c r="AG840" i="2"/>
  <c r="AG841" i="2"/>
  <c r="AG842" i="2"/>
  <c r="AG843" i="2"/>
  <c r="AG844" i="2"/>
  <c r="AG845" i="2"/>
  <c r="AG846" i="2"/>
  <c r="AG847" i="2"/>
  <c r="AG848" i="2"/>
  <c r="AG849" i="2"/>
  <c r="AG850" i="2"/>
  <c r="AG851" i="2"/>
  <c r="AG852" i="2"/>
  <c r="AG853" i="2"/>
  <c r="AG854" i="2"/>
  <c r="AG855" i="2"/>
  <c r="AG856" i="2"/>
  <c r="AG857" i="2"/>
  <c r="AG858" i="2"/>
  <c r="AG859" i="2"/>
  <c r="AG860" i="2"/>
  <c r="AG861" i="2"/>
  <c r="AG862" i="2"/>
  <c r="AG863" i="2"/>
  <c r="AG864" i="2"/>
  <c r="AG865" i="2"/>
  <c r="AG866" i="2"/>
  <c r="AG867" i="2"/>
  <c r="AG868" i="2"/>
  <c r="AG869" i="2"/>
  <c r="AG870" i="2"/>
  <c r="AG871" i="2"/>
  <c r="AG872" i="2"/>
  <c r="AG873" i="2"/>
  <c r="AG874" i="2"/>
  <c r="AG875" i="2"/>
  <c r="AG876" i="2"/>
  <c r="AG877" i="2"/>
  <c r="AG878" i="2"/>
  <c r="AG879" i="2"/>
  <c r="AG880" i="2"/>
  <c r="AG881" i="2"/>
  <c r="AG882" i="2"/>
  <c r="AG883" i="2"/>
  <c r="AG884" i="2"/>
  <c r="AG885" i="2"/>
  <c r="AG886" i="2"/>
  <c r="AG887" i="2"/>
  <c r="AG888" i="2"/>
  <c r="AG889" i="2"/>
  <c r="AG890" i="2"/>
  <c r="AG891" i="2"/>
  <c r="AG892" i="2"/>
  <c r="AG893" i="2"/>
  <c r="AG894" i="2"/>
  <c r="AG895" i="2"/>
  <c r="AG896" i="2"/>
  <c r="AG897" i="2"/>
  <c r="AG898" i="2"/>
  <c r="AG899" i="2"/>
  <c r="AG900" i="2"/>
  <c r="AG901" i="2"/>
  <c r="AG902" i="2"/>
  <c r="AG903" i="2"/>
  <c r="AG904" i="2"/>
  <c r="AG905" i="2"/>
  <c r="AG906" i="2"/>
  <c r="AG907" i="2"/>
  <c r="AG908" i="2"/>
  <c r="AG909" i="2"/>
  <c r="AG910" i="2"/>
  <c r="AG911" i="2"/>
  <c r="AG912" i="2"/>
  <c r="AG913" i="2"/>
  <c r="AG914" i="2"/>
  <c r="AG915" i="2"/>
  <c r="AG916" i="2"/>
  <c r="AG917" i="2"/>
  <c r="AG918" i="2"/>
  <c r="AG919" i="2"/>
  <c r="AG920" i="2"/>
  <c r="AG921" i="2"/>
  <c r="AG922" i="2"/>
  <c r="AG923" i="2"/>
  <c r="AG924" i="2"/>
  <c r="AG925" i="2"/>
  <c r="AG926" i="2"/>
  <c r="AG927" i="2"/>
  <c r="AG928" i="2"/>
  <c r="AG929" i="2"/>
  <c r="AG930" i="2"/>
  <c r="AG931" i="2"/>
  <c r="AG932" i="2"/>
  <c r="AG933" i="2"/>
  <c r="AG934" i="2"/>
  <c r="AG935" i="2"/>
  <c r="AG936" i="2"/>
  <c r="AG937" i="2"/>
  <c r="AG938" i="2"/>
  <c r="AG939" i="2"/>
  <c r="AG940" i="2"/>
  <c r="AG941" i="2"/>
  <c r="AG942" i="2"/>
  <c r="AG943" i="2"/>
  <c r="AG944" i="2"/>
  <c r="AG945" i="2"/>
  <c r="AG946" i="2"/>
  <c r="AG947" i="2"/>
  <c r="AG948" i="2"/>
  <c r="AG949" i="2"/>
  <c r="AG950" i="2"/>
  <c r="AG951" i="2"/>
  <c r="AG952" i="2"/>
  <c r="AG953" i="2"/>
  <c r="AG954" i="2"/>
  <c r="AG955" i="2"/>
  <c r="AG956" i="2"/>
  <c r="AG957" i="2"/>
  <c r="AG958" i="2"/>
  <c r="AG959" i="2"/>
  <c r="AG960" i="2"/>
  <c r="AG961" i="2"/>
  <c r="AG962" i="2"/>
  <c r="AG963" i="2"/>
  <c r="AG964" i="2"/>
  <c r="AG965" i="2"/>
  <c r="AG966" i="2"/>
  <c r="AG967" i="2"/>
  <c r="AG968" i="2"/>
  <c r="AG969" i="2"/>
  <c r="AG970" i="2"/>
  <c r="AG971" i="2"/>
  <c r="AG972" i="2"/>
  <c r="AG973" i="2"/>
  <c r="AG974" i="2"/>
  <c r="AG975" i="2"/>
  <c r="AG976" i="2"/>
  <c r="AG977" i="2"/>
  <c r="AG978" i="2"/>
  <c r="AG979" i="2"/>
  <c r="AG980" i="2"/>
  <c r="AG981" i="2"/>
  <c r="AG982" i="2"/>
  <c r="AG983" i="2"/>
  <c r="AG984" i="2"/>
  <c r="AG985" i="2"/>
  <c r="AG986" i="2"/>
  <c r="AG987" i="2"/>
  <c r="AG988" i="2"/>
  <c r="AG989" i="2"/>
  <c r="AG990" i="2"/>
  <c r="AG991" i="2"/>
  <c r="AG992" i="2"/>
  <c r="AG993" i="2"/>
  <c r="AG994" i="2"/>
  <c r="AG995" i="2"/>
  <c r="AG996" i="2"/>
  <c r="AG997" i="2"/>
  <c r="AG998" i="2"/>
  <c r="AG999" i="2"/>
  <c r="AG1000" i="2"/>
  <c r="AG1001" i="2"/>
  <c r="AG1002" i="2"/>
  <c r="AG1003" i="2"/>
  <c r="AG1004" i="2"/>
  <c r="AG1005" i="2"/>
  <c r="AG1006" i="2"/>
  <c r="AG1007" i="2"/>
  <c r="AG1008" i="2"/>
  <c r="AG1009" i="2"/>
  <c r="AG1010" i="2"/>
  <c r="AG1011" i="2"/>
  <c r="AG1012" i="2"/>
  <c r="AG1013" i="2"/>
  <c r="AG1014" i="2"/>
  <c r="AG1015" i="2"/>
  <c r="AG1016" i="2"/>
  <c r="AG1017" i="2"/>
  <c r="AG1018" i="2"/>
  <c r="AG1019" i="2"/>
  <c r="AG1020" i="2"/>
  <c r="AG1021" i="2"/>
  <c r="AG1022" i="2"/>
  <c r="AG1023" i="2"/>
  <c r="AG1024" i="2"/>
  <c r="AG1025" i="2"/>
  <c r="AG1026" i="2"/>
  <c r="AG1027" i="2"/>
  <c r="AG1028" i="2"/>
  <c r="AG1029" i="2"/>
  <c r="AG1030" i="2"/>
  <c r="AG1031" i="2"/>
  <c r="AG1032" i="2"/>
  <c r="AG1033" i="2"/>
  <c r="AG1034" i="2"/>
  <c r="AG1035" i="2"/>
  <c r="AG1036" i="2"/>
  <c r="AG1037" i="2"/>
  <c r="AG1038" i="2"/>
  <c r="AG1039" i="2"/>
  <c r="AG1040" i="2"/>
  <c r="AG1041" i="2"/>
  <c r="AG1042" i="2"/>
  <c r="AG1043" i="2"/>
  <c r="AG1044" i="2"/>
  <c r="AG1045" i="2"/>
  <c r="AG1046" i="2"/>
  <c r="AG1047" i="2"/>
  <c r="AG1048" i="2"/>
  <c r="AG1049" i="2"/>
  <c r="AG1050" i="2"/>
  <c r="AG1051" i="2"/>
  <c r="AG1052" i="2"/>
  <c r="AG1053" i="2"/>
  <c r="AG1054" i="2"/>
  <c r="AG1055" i="2"/>
  <c r="AG1056" i="2"/>
  <c r="AG1057" i="2"/>
  <c r="AG1058" i="2"/>
  <c r="AG1059" i="2"/>
  <c r="AG1060" i="2"/>
  <c r="AG1061" i="2"/>
  <c r="AG1062" i="2"/>
  <c r="AG1063" i="2"/>
  <c r="AG1064" i="2"/>
  <c r="AG1065" i="2"/>
  <c r="AG1066" i="2"/>
  <c r="AG1067" i="2"/>
  <c r="AG1068" i="2"/>
  <c r="AG1069" i="2"/>
  <c r="AG1070" i="2"/>
  <c r="AG1071" i="2"/>
  <c r="AG1072" i="2"/>
  <c r="AG1073" i="2"/>
  <c r="AG1074" i="2"/>
  <c r="AG1075" i="2"/>
  <c r="AG1076" i="2"/>
  <c r="AG1077" i="2"/>
  <c r="AG1078" i="2"/>
  <c r="AG1079" i="2"/>
  <c r="AG1080" i="2"/>
  <c r="AG1081" i="2"/>
  <c r="AG1082" i="2"/>
  <c r="AG1083" i="2"/>
  <c r="AG1084" i="2"/>
  <c r="AG1085" i="2"/>
  <c r="AG1086" i="2"/>
  <c r="AG1087" i="2"/>
  <c r="AG1088" i="2"/>
  <c r="AG1089" i="2"/>
  <c r="AG1090" i="2"/>
  <c r="AG1091" i="2"/>
  <c r="AG1092" i="2"/>
  <c r="AG1093" i="2"/>
  <c r="AG1094" i="2"/>
  <c r="AG1095" i="2"/>
  <c r="AG1096" i="2"/>
  <c r="AG1097" i="2"/>
  <c r="AG1098" i="2"/>
  <c r="AG1099" i="2"/>
  <c r="AG1100" i="2"/>
  <c r="AG1101" i="2"/>
  <c r="AG1102" i="2"/>
  <c r="AG1103" i="2"/>
  <c r="AG1104" i="2"/>
  <c r="AG1105" i="2"/>
  <c r="AG1106" i="2"/>
  <c r="AG1107" i="2"/>
  <c r="AG1108" i="2"/>
  <c r="AG1109" i="2"/>
  <c r="AG1110" i="2"/>
  <c r="AG1111" i="2"/>
  <c r="AG1112" i="2"/>
  <c r="AG1113" i="2"/>
  <c r="AG1114" i="2"/>
  <c r="AG1115" i="2"/>
  <c r="AG1116" i="2"/>
  <c r="AG1117" i="2"/>
  <c r="AG1118" i="2"/>
  <c r="AG1119" i="2"/>
  <c r="AG1120" i="2"/>
  <c r="AG1121" i="2"/>
  <c r="AG1122" i="2"/>
  <c r="AG1123" i="2"/>
  <c r="AG1124" i="2"/>
  <c r="AG1125" i="2"/>
  <c r="AG1126" i="2"/>
  <c r="AG1127" i="2"/>
  <c r="AG1128" i="2"/>
  <c r="AG1129" i="2"/>
  <c r="AG1130" i="2"/>
  <c r="AG1131" i="2"/>
  <c r="AG1132" i="2"/>
  <c r="AG1133" i="2"/>
  <c r="AG1134" i="2"/>
  <c r="AG1135" i="2"/>
  <c r="AG1136" i="2"/>
  <c r="AG1137" i="2"/>
  <c r="AG1138" i="2"/>
  <c r="AG1139" i="2"/>
  <c r="AG1140" i="2"/>
  <c r="AG1141" i="2"/>
  <c r="AG1142" i="2"/>
  <c r="AG1143" i="2"/>
  <c r="AG1144" i="2"/>
  <c r="AG1145" i="2"/>
  <c r="AG1146" i="2"/>
  <c r="AG1147" i="2"/>
  <c r="AG1148" i="2"/>
  <c r="AG1149" i="2"/>
  <c r="AG1150" i="2"/>
  <c r="AG1151" i="2"/>
  <c r="AG1152" i="2"/>
  <c r="AG1153" i="2"/>
  <c r="AG1154" i="2"/>
  <c r="AG1155" i="2"/>
  <c r="AG1156" i="2"/>
  <c r="AG1157" i="2"/>
  <c r="AG1158" i="2"/>
  <c r="AG1159" i="2"/>
  <c r="AG1160" i="2"/>
  <c r="AG1161" i="2"/>
  <c r="AG1162" i="2"/>
  <c r="AG1163" i="2"/>
  <c r="AG1164" i="2"/>
  <c r="AG1165" i="2"/>
  <c r="AG1166" i="2"/>
  <c r="AG1167" i="2"/>
  <c r="AG1168" i="2"/>
  <c r="AG1169" i="2"/>
  <c r="AG1170" i="2"/>
  <c r="AG1171" i="2"/>
  <c r="AG1172" i="2"/>
  <c r="AG1173" i="2"/>
  <c r="AG1174" i="2"/>
  <c r="AG1175" i="2"/>
  <c r="AG1176" i="2"/>
  <c r="AG1177" i="2"/>
  <c r="AG1178" i="2"/>
  <c r="AG1179" i="2"/>
  <c r="AG1180" i="2"/>
  <c r="AG1181" i="2"/>
  <c r="AG1182" i="2"/>
  <c r="AG1183" i="2"/>
  <c r="AG1184" i="2"/>
  <c r="AG1185" i="2"/>
  <c r="AG1186" i="2"/>
  <c r="AG1187" i="2"/>
  <c r="AG1188" i="2"/>
  <c r="AG1189" i="2"/>
  <c r="AG1190" i="2"/>
  <c r="AG1191" i="2"/>
  <c r="AG1192" i="2"/>
  <c r="AG1193" i="2"/>
  <c r="AG1194" i="2"/>
  <c r="AG1195" i="2"/>
  <c r="AG1196" i="2"/>
  <c r="AG1197" i="2"/>
  <c r="AG1198" i="2"/>
  <c r="AG1199" i="2"/>
  <c r="AG1200" i="2"/>
  <c r="AG1201" i="2"/>
  <c r="AG1202" i="2"/>
  <c r="AG1203" i="2"/>
  <c r="AG1204" i="2"/>
  <c r="AG1205" i="2"/>
  <c r="AG1206" i="2"/>
  <c r="AG1207" i="2"/>
  <c r="AG1208" i="2"/>
  <c r="AG1209" i="2"/>
  <c r="AG1210" i="2"/>
  <c r="AG1211" i="2"/>
  <c r="AG1212" i="2"/>
  <c r="AG1213" i="2"/>
  <c r="AG1214" i="2"/>
  <c r="AG1215" i="2"/>
  <c r="AG1216" i="2"/>
  <c r="AG1217" i="2"/>
  <c r="AG1218" i="2"/>
  <c r="AG1219" i="2"/>
  <c r="AG1220" i="2"/>
  <c r="AG1221" i="2"/>
  <c r="AG1222" i="2"/>
  <c r="AG1223" i="2"/>
  <c r="AG1224" i="2"/>
  <c r="AG1225" i="2"/>
  <c r="AG1226" i="2"/>
  <c r="AG1227" i="2"/>
  <c r="AG1228" i="2"/>
  <c r="AG1229" i="2"/>
  <c r="AG1230" i="2"/>
  <c r="AG1231" i="2"/>
  <c r="AG1232" i="2"/>
  <c r="AG1233" i="2"/>
  <c r="AG1234" i="2"/>
  <c r="AG1235" i="2"/>
  <c r="AG1236" i="2"/>
  <c r="AG1237" i="2"/>
  <c r="AG1238" i="2"/>
  <c r="AG1239" i="2"/>
  <c r="AG1240" i="2"/>
  <c r="AG1241" i="2"/>
  <c r="AG1242" i="2"/>
  <c r="AG1243" i="2"/>
  <c r="AG1244" i="2"/>
  <c r="AG1245" i="2"/>
  <c r="AG1246" i="2"/>
  <c r="AG1247" i="2"/>
  <c r="AG1248" i="2"/>
  <c r="AG1249" i="2"/>
  <c r="AG1250" i="2"/>
  <c r="AG1251" i="2"/>
  <c r="AG1252" i="2"/>
  <c r="AG1253" i="2"/>
  <c r="AG1254" i="2"/>
  <c r="AG1255" i="2"/>
  <c r="AG1256" i="2"/>
  <c r="AG1257" i="2"/>
  <c r="AG1258" i="2"/>
  <c r="AG1259" i="2"/>
  <c r="AG1260" i="2"/>
  <c r="AG1261" i="2"/>
  <c r="AG1262" i="2"/>
  <c r="AG1263" i="2"/>
  <c r="AG1264" i="2"/>
  <c r="AG1265" i="2"/>
  <c r="AG1266" i="2"/>
  <c r="AG1267" i="2"/>
  <c r="AG1268" i="2"/>
  <c r="AG1269" i="2"/>
  <c r="AG1270" i="2"/>
  <c r="AG1271" i="2"/>
  <c r="AG1272" i="2"/>
  <c r="AG1273" i="2"/>
  <c r="AG1274" i="2"/>
  <c r="AG1275" i="2"/>
  <c r="AG1276" i="2"/>
  <c r="AG1277" i="2"/>
  <c r="AG1278" i="2"/>
  <c r="AG1279" i="2"/>
  <c r="AG1280" i="2"/>
  <c r="AG1281" i="2"/>
  <c r="AG1282" i="2"/>
  <c r="AG1283" i="2"/>
  <c r="AG1284" i="2"/>
  <c r="AG1285" i="2"/>
  <c r="AG1286" i="2"/>
  <c r="AG1287" i="2"/>
  <c r="AG1288" i="2"/>
  <c r="AG1289" i="2"/>
  <c r="AG1290" i="2"/>
  <c r="AG1291" i="2"/>
  <c r="AG1292" i="2"/>
  <c r="AG1293" i="2"/>
  <c r="AG1294" i="2"/>
  <c r="AG1295" i="2"/>
  <c r="AG1296" i="2"/>
  <c r="AG1297" i="2"/>
  <c r="AG1298" i="2"/>
  <c r="AG1299" i="2"/>
  <c r="AG1300" i="2"/>
  <c r="AG1301" i="2"/>
  <c r="AG1302" i="2"/>
  <c r="AG1303" i="2"/>
  <c r="AG1304" i="2"/>
  <c r="AG1305" i="2"/>
  <c r="AG1306" i="2"/>
  <c r="AG1307" i="2"/>
  <c r="AG1308" i="2"/>
  <c r="AG1309" i="2"/>
  <c r="AG1310" i="2"/>
  <c r="AG1311" i="2"/>
  <c r="AG1312" i="2"/>
  <c r="AG1313" i="2"/>
  <c r="AG1314" i="2"/>
  <c r="AG1315" i="2"/>
  <c r="AG1316" i="2"/>
  <c r="AG1317" i="2"/>
  <c r="AG1318" i="2"/>
  <c r="AG1319" i="2"/>
  <c r="AG1320" i="2"/>
  <c r="AG1321" i="2"/>
  <c r="AG1322" i="2"/>
  <c r="AG1323" i="2"/>
  <c r="AG1324" i="2"/>
  <c r="AG1325" i="2"/>
  <c r="AG1326" i="2"/>
  <c r="AG1327" i="2"/>
  <c r="AG1328" i="2"/>
  <c r="AG1329" i="2"/>
  <c r="AG1330" i="2"/>
  <c r="AG1331" i="2"/>
  <c r="AG1332" i="2"/>
  <c r="AG1333" i="2"/>
  <c r="AG1334" i="2"/>
  <c r="AG1335" i="2"/>
  <c r="AG1336" i="2"/>
  <c r="AG1337" i="2"/>
  <c r="AG1338" i="2"/>
  <c r="AG1339" i="2"/>
  <c r="AG1340" i="2"/>
  <c r="AG1341" i="2"/>
  <c r="AG1342" i="2"/>
  <c r="AG1343" i="2"/>
  <c r="AG1344" i="2"/>
  <c r="AG1345" i="2"/>
  <c r="AG1346" i="2"/>
  <c r="AG1347" i="2"/>
  <c r="AG1348" i="2"/>
  <c r="AG1349" i="2"/>
  <c r="AG1350" i="2"/>
  <c r="AG1351" i="2"/>
  <c r="AG1352" i="2"/>
  <c r="AG1353" i="2"/>
  <c r="AG1354" i="2"/>
  <c r="AG1355" i="2"/>
  <c r="AG1356" i="2"/>
  <c r="AG1357" i="2"/>
  <c r="AG1358" i="2"/>
  <c r="AG1359" i="2"/>
  <c r="AG1360" i="2"/>
  <c r="AG1361" i="2"/>
  <c r="AG1362" i="2"/>
  <c r="AG1363" i="2"/>
  <c r="AG1364" i="2"/>
  <c r="AG1365" i="2"/>
  <c r="AG1366" i="2"/>
  <c r="AG1367" i="2"/>
  <c r="AG1368" i="2"/>
  <c r="AG1369" i="2"/>
  <c r="AG1370" i="2"/>
  <c r="AG1371" i="2"/>
  <c r="AG1372" i="2"/>
  <c r="AG1373" i="2"/>
  <c r="AG1374" i="2"/>
  <c r="AG1375" i="2"/>
  <c r="AG1376" i="2"/>
  <c r="AG1377" i="2"/>
  <c r="AG1378" i="2"/>
  <c r="AG1379" i="2"/>
  <c r="AG1380" i="2"/>
  <c r="AG1381" i="2"/>
  <c r="AG1382" i="2"/>
  <c r="AG1383" i="2"/>
  <c r="AG1384" i="2"/>
  <c r="AG1385" i="2"/>
  <c r="AG1386" i="2"/>
  <c r="AG1387" i="2"/>
  <c r="AG1388" i="2"/>
  <c r="AG1389" i="2"/>
  <c r="AG1390" i="2"/>
  <c r="AG1391" i="2"/>
  <c r="AG1392" i="2"/>
  <c r="AG1393" i="2"/>
  <c r="AG1394" i="2"/>
  <c r="AG1395" i="2"/>
  <c r="AG1396" i="2"/>
  <c r="AG1397" i="2"/>
  <c r="AG1398" i="2"/>
  <c r="AG1399" i="2"/>
  <c r="AG1400" i="2"/>
  <c r="AG1401" i="2"/>
  <c r="AG1402" i="2"/>
  <c r="AG1403" i="2"/>
  <c r="AG1404" i="2"/>
  <c r="AG1405" i="2"/>
  <c r="AG1406" i="2"/>
  <c r="AG1407" i="2"/>
  <c r="AG1408" i="2"/>
  <c r="AG1409" i="2"/>
  <c r="AG1410" i="2"/>
  <c r="AG1411" i="2"/>
  <c r="AG1412" i="2"/>
  <c r="AG1413" i="2"/>
  <c r="AG1414" i="2"/>
  <c r="AG1415" i="2"/>
  <c r="AG1416" i="2"/>
  <c r="AG1417" i="2"/>
  <c r="AG1418" i="2"/>
  <c r="AG1419" i="2"/>
  <c r="AG1420" i="2"/>
  <c r="AG1421" i="2"/>
  <c r="AG1422" i="2"/>
  <c r="AG1423" i="2"/>
  <c r="AG1424" i="2"/>
  <c r="AG1425" i="2"/>
  <c r="AG1426" i="2"/>
  <c r="AG1427" i="2"/>
  <c r="AG1428" i="2"/>
  <c r="AG1429" i="2"/>
  <c r="AG1430" i="2"/>
  <c r="AG1431" i="2"/>
  <c r="AG1432" i="2"/>
  <c r="AG1433" i="2"/>
  <c r="AG1434" i="2"/>
  <c r="AG1435" i="2"/>
  <c r="AG1436" i="2"/>
  <c r="AG1437" i="2"/>
  <c r="AG1438" i="2"/>
  <c r="AG1439" i="2"/>
  <c r="AG1440" i="2"/>
  <c r="AG1441" i="2"/>
  <c r="AG1442" i="2"/>
  <c r="AG1443" i="2"/>
  <c r="AG1444" i="2"/>
  <c r="AG1445" i="2"/>
  <c r="AG1446" i="2"/>
  <c r="AG1447" i="2"/>
  <c r="AG1448" i="2"/>
  <c r="AG1449" i="2"/>
  <c r="AG1450" i="2"/>
  <c r="AG1451" i="2"/>
  <c r="AG1452" i="2"/>
  <c r="AG1453" i="2"/>
  <c r="AG1454" i="2"/>
  <c r="AG1455" i="2"/>
  <c r="AG1456" i="2"/>
  <c r="AG1457" i="2"/>
  <c r="AG1458" i="2"/>
  <c r="AG1459" i="2"/>
  <c r="AG1460" i="2"/>
  <c r="AG1461" i="2"/>
  <c r="AG1462" i="2"/>
  <c r="AG1463" i="2"/>
  <c r="AG1464" i="2"/>
  <c r="AG1465" i="2"/>
  <c r="AG1466" i="2"/>
  <c r="AG1467" i="2"/>
  <c r="AG1468" i="2"/>
  <c r="AG1469" i="2"/>
  <c r="AG1470" i="2"/>
  <c r="AG1471" i="2"/>
  <c r="AG1472" i="2"/>
  <c r="AG1473" i="2"/>
  <c r="AG1474" i="2"/>
  <c r="AG1475" i="2"/>
  <c r="AG1476" i="2"/>
  <c r="AG1477" i="2"/>
  <c r="AG1478" i="2"/>
  <c r="AG1479" i="2"/>
  <c r="AG1480" i="2"/>
  <c r="AG1481" i="2"/>
  <c r="AG1482" i="2"/>
  <c r="AG1483" i="2"/>
  <c r="AG1484" i="2"/>
  <c r="AG1485" i="2"/>
  <c r="AG1486" i="2"/>
  <c r="AG1487" i="2"/>
  <c r="AG1488" i="2"/>
  <c r="AG1489" i="2"/>
  <c r="AG1490" i="2"/>
  <c r="AG1491" i="2"/>
  <c r="AG1492" i="2"/>
  <c r="AG1493" i="2"/>
  <c r="AG1494" i="2"/>
  <c r="AG1495" i="2"/>
  <c r="AG1496" i="2"/>
  <c r="AG1497" i="2"/>
  <c r="AG1498" i="2"/>
  <c r="AG1499" i="2"/>
  <c r="AG1500" i="2"/>
  <c r="AG1501" i="2"/>
  <c r="AG1502" i="2"/>
  <c r="AG1503" i="2"/>
  <c r="AG1504" i="2"/>
  <c r="AG1505" i="2"/>
  <c r="AG1506" i="2"/>
  <c r="AG1507" i="2"/>
  <c r="AG1508" i="2"/>
  <c r="AG1509" i="2"/>
  <c r="AG1510" i="2"/>
  <c r="AG1511" i="2"/>
  <c r="AG1512" i="2"/>
  <c r="AG1513" i="2"/>
  <c r="AG1514" i="2"/>
  <c r="AG1515" i="2"/>
  <c r="AG1516" i="2"/>
  <c r="AG1517" i="2"/>
  <c r="AG1518" i="2"/>
  <c r="AG1519" i="2"/>
  <c r="AG1520" i="2"/>
  <c r="AG1521" i="2"/>
  <c r="AG1522" i="2"/>
  <c r="AG1523" i="2"/>
  <c r="AG1524" i="2"/>
  <c r="AG1525" i="2"/>
  <c r="AG1526" i="2"/>
  <c r="AG1527" i="2"/>
  <c r="AG1528" i="2"/>
  <c r="AG1529" i="2"/>
  <c r="AG1530" i="2"/>
  <c r="AG1531" i="2"/>
  <c r="AG1532" i="2"/>
  <c r="AG1533" i="2"/>
  <c r="AG1534" i="2"/>
  <c r="AG1535" i="2"/>
  <c r="AG1536" i="2"/>
  <c r="AG1537" i="2"/>
  <c r="AG1538" i="2"/>
  <c r="AG1539" i="2"/>
  <c r="AG1540" i="2"/>
  <c r="AG1541" i="2"/>
  <c r="AG1542" i="2"/>
  <c r="AG1543" i="2"/>
  <c r="AG1544" i="2"/>
  <c r="AG1545" i="2"/>
  <c r="AG1546" i="2"/>
  <c r="AG1547" i="2"/>
  <c r="AG1548" i="2"/>
  <c r="AG1549" i="2"/>
  <c r="AG1550" i="2"/>
  <c r="AG1551" i="2"/>
  <c r="AG1552" i="2"/>
  <c r="AG1553" i="2"/>
  <c r="AG1554" i="2"/>
  <c r="AG1555" i="2"/>
  <c r="AG1556" i="2"/>
  <c r="AG1557" i="2"/>
  <c r="AG1558" i="2"/>
  <c r="AG1559" i="2"/>
  <c r="AG1560" i="2"/>
  <c r="AG1561" i="2"/>
  <c r="AG1562" i="2"/>
  <c r="AG1563" i="2"/>
  <c r="AG1564" i="2"/>
  <c r="AG1565" i="2"/>
  <c r="AG1566" i="2"/>
  <c r="AG1567" i="2"/>
  <c r="AG1568" i="2"/>
  <c r="AG1569" i="2"/>
  <c r="AG1570" i="2"/>
  <c r="AG1571" i="2"/>
  <c r="AG1572" i="2"/>
  <c r="AG1573" i="2"/>
  <c r="AG1574" i="2"/>
  <c r="AG1575" i="2"/>
  <c r="AG1576" i="2"/>
  <c r="AG1577" i="2"/>
  <c r="AG1578" i="2"/>
  <c r="AG1579" i="2"/>
  <c r="AG1580" i="2"/>
  <c r="AG1581" i="2"/>
  <c r="AG1582" i="2"/>
  <c r="AG1583" i="2"/>
  <c r="AG1584" i="2"/>
  <c r="AG1585" i="2"/>
  <c r="AG1586" i="2"/>
  <c r="AG1587" i="2"/>
  <c r="AG1588" i="2"/>
  <c r="AG1589" i="2"/>
  <c r="AG1590" i="2"/>
  <c r="AG1591" i="2"/>
  <c r="AG1592" i="2"/>
  <c r="AG1593" i="2"/>
  <c r="AG1594" i="2"/>
  <c r="AG1595" i="2"/>
  <c r="AG1596" i="2"/>
  <c r="AG1597" i="2"/>
  <c r="AG1598" i="2"/>
  <c r="AG1599" i="2"/>
  <c r="AG1600" i="2"/>
  <c r="AG1601" i="2"/>
  <c r="AG1602" i="2"/>
  <c r="AG1603" i="2"/>
  <c r="AG1604" i="2"/>
  <c r="AG1605" i="2"/>
  <c r="AG1606" i="2"/>
  <c r="AG1607" i="2"/>
  <c r="AG1608" i="2"/>
  <c r="AG1609" i="2"/>
  <c r="AG1610" i="2"/>
  <c r="AG1611" i="2"/>
  <c r="AG1612" i="2"/>
  <c r="AG1613" i="2"/>
  <c r="AG1614" i="2"/>
  <c r="AG1615" i="2"/>
  <c r="AG1616" i="2"/>
  <c r="AG1617" i="2"/>
  <c r="AG1618" i="2"/>
  <c r="AG1619" i="2"/>
  <c r="AG1620" i="2"/>
  <c r="AG1621" i="2"/>
  <c r="AG1622" i="2"/>
  <c r="AG1623" i="2"/>
  <c r="AG1624" i="2"/>
  <c r="AG1625" i="2"/>
  <c r="AG1626" i="2"/>
  <c r="AG1627" i="2"/>
  <c r="AG1628" i="2"/>
  <c r="AG1629" i="2"/>
  <c r="AG1630" i="2"/>
  <c r="AG1631" i="2"/>
  <c r="AG1632" i="2"/>
  <c r="AG1633" i="2"/>
  <c r="AG1634" i="2"/>
  <c r="AG1635" i="2"/>
  <c r="AG1636" i="2"/>
  <c r="AG1637" i="2"/>
  <c r="AG1638" i="2"/>
  <c r="AG1639" i="2"/>
  <c r="AG1640" i="2"/>
  <c r="AG1641" i="2"/>
  <c r="AG1642" i="2"/>
  <c r="AG1643" i="2"/>
  <c r="AG1644" i="2"/>
  <c r="AG1645" i="2"/>
  <c r="AG1646" i="2"/>
  <c r="AG1647" i="2"/>
  <c r="AG1648" i="2"/>
  <c r="AG1649" i="2"/>
  <c r="AG1650" i="2"/>
  <c r="AG1651" i="2"/>
  <c r="AG1652" i="2"/>
  <c r="AG1653" i="2"/>
  <c r="AG1654" i="2"/>
  <c r="AG1655" i="2"/>
  <c r="AG1656" i="2"/>
  <c r="AG1657" i="2"/>
  <c r="AG1658" i="2"/>
  <c r="AG1659" i="2"/>
  <c r="AG1660" i="2"/>
  <c r="AG1661" i="2"/>
  <c r="AG1662" i="2"/>
  <c r="AG1663" i="2"/>
  <c r="AG1664" i="2"/>
  <c r="AG1665" i="2"/>
  <c r="AG1666" i="2"/>
  <c r="AG1667" i="2"/>
  <c r="AG1668" i="2"/>
  <c r="AG1669" i="2"/>
  <c r="AG1670" i="2"/>
  <c r="AG1671" i="2"/>
  <c r="AG1672" i="2"/>
  <c r="AG1673" i="2"/>
  <c r="AG1674" i="2"/>
  <c r="AG1675" i="2"/>
  <c r="AG1676" i="2"/>
  <c r="AG1677" i="2"/>
  <c r="AG1678" i="2"/>
  <c r="AG1679" i="2"/>
  <c r="AG1680" i="2"/>
  <c r="AG1681" i="2"/>
  <c r="AG1682" i="2"/>
  <c r="AG1683" i="2"/>
  <c r="AG1684" i="2"/>
  <c r="AG1685" i="2"/>
  <c r="AG1686" i="2"/>
  <c r="AG1687" i="2"/>
  <c r="AG1688" i="2"/>
  <c r="AG1689" i="2"/>
  <c r="AG1690" i="2"/>
  <c r="AG1691" i="2"/>
  <c r="AG1692" i="2"/>
  <c r="AG1693" i="2"/>
  <c r="AG1694" i="2"/>
  <c r="AG1695" i="2"/>
  <c r="AG1696" i="2"/>
  <c r="AG1697" i="2"/>
  <c r="AG1698" i="2"/>
  <c r="AG1699" i="2"/>
  <c r="AG1700" i="2"/>
  <c r="AG1701" i="2"/>
  <c r="AG1702" i="2"/>
  <c r="AG1703" i="2"/>
  <c r="AG1704" i="2"/>
  <c r="AG1705" i="2"/>
  <c r="AG1706" i="2"/>
  <c r="AG1707" i="2"/>
  <c r="AG1708" i="2"/>
  <c r="AG1709" i="2"/>
  <c r="AG1710" i="2"/>
  <c r="AG1711" i="2"/>
  <c r="AG1712" i="2"/>
  <c r="AG1713" i="2"/>
  <c r="AG1714" i="2"/>
  <c r="AG1715" i="2"/>
  <c r="AG1716" i="2"/>
  <c r="AG1717" i="2"/>
  <c r="AG1718" i="2"/>
  <c r="AG1719" i="2"/>
  <c r="AG1720" i="2"/>
  <c r="AG1721" i="2"/>
  <c r="AG1722" i="2"/>
  <c r="AG1723" i="2"/>
  <c r="AG1724" i="2"/>
  <c r="AG1725" i="2"/>
  <c r="AG1726" i="2"/>
  <c r="AG1727" i="2"/>
  <c r="AG1728" i="2"/>
  <c r="AG1729" i="2"/>
  <c r="AG1730" i="2"/>
  <c r="AG1731" i="2"/>
  <c r="AG1732" i="2"/>
  <c r="AG1733" i="2"/>
  <c r="AG1734" i="2"/>
  <c r="AG1735" i="2"/>
  <c r="AG1736" i="2"/>
  <c r="AG1737" i="2"/>
  <c r="AG1738" i="2"/>
  <c r="AG1739" i="2"/>
  <c r="AG1740" i="2"/>
  <c r="AG1741" i="2"/>
  <c r="AG1742" i="2"/>
  <c r="AG1743" i="2"/>
  <c r="AG1744" i="2"/>
  <c r="AG1745" i="2"/>
  <c r="AG1746" i="2"/>
  <c r="AG1747" i="2"/>
  <c r="AG1748" i="2"/>
  <c r="AG1749" i="2"/>
  <c r="AG1750" i="2"/>
  <c r="AG1751" i="2"/>
  <c r="AG1752" i="2"/>
  <c r="AG1753" i="2"/>
  <c r="AG1754" i="2"/>
  <c r="AG1755" i="2"/>
  <c r="AG1756" i="2"/>
  <c r="AG1757" i="2"/>
  <c r="AG1758" i="2"/>
  <c r="AG1759" i="2"/>
  <c r="AG1760" i="2"/>
  <c r="AG1761" i="2"/>
  <c r="AG1762" i="2"/>
  <c r="AG1763" i="2"/>
  <c r="AG1764" i="2"/>
  <c r="AG1765" i="2"/>
  <c r="AG1766" i="2"/>
  <c r="AG1767" i="2"/>
  <c r="AG1768" i="2"/>
  <c r="AG1769" i="2"/>
  <c r="AG1770" i="2"/>
  <c r="AG1771" i="2"/>
  <c r="AG1772" i="2"/>
  <c r="AG1773" i="2"/>
  <c r="AG1774" i="2"/>
  <c r="AG1775" i="2"/>
  <c r="AG1776" i="2"/>
  <c r="AG1777" i="2"/>
  <c r="AG1778" i="2"/>
  <c r="AG1779" i="2"/>
  <c r="AG1780" i="2"/>
  <c r="AG1781" i="2"/>
  <c r="AG1782" i="2"/>
  <c r="AG1783" i="2"/>
  <c r="AG1784" i="2"/>
  <c r="AG1785" i="2"/>
  <c r="AG1786" i="2"/>
  <c r="AG1787" i="2"/>
  <c r="AG1788" i="2"/>
  <c r="AG1789" i="2"/>
  <c r="AG1790" i="2"/>
  <c r="AG1791" i="2"/>
  <c r="AG1792" i="2"/>
  <c r="AG1793" i="2"/>
  <c r="AG1794" i="2"/>
  <c r="AG1795" i="2"/>
  <c r="AG1796" i="2"/>
  <c r="AG1797" i="2"/>
  <c r="AG1798" i="2"/>
  <c r="AG1799" i="2"/>
  <c r="AG1800" i="2"/>
  <c r="AG1801" i="2"/>
  <c r="AG1802" i="2"/>
  <c r="AG1803" i="2"/>
  <c r="AG1804" i="2"/>
  <c r="AG1805" i="2"/>
  <c r="AG1806" i="2"/>
  <c r="AG1807" i="2"/>
  <c r="AG1808" i="2"/>
  <c r="AG1809" i="2"/>
  <c r="AG1810" i="2"/>
  <c r="AG1811" i="2"/>
  <c r="AG1812" i="2"/>
  <c r="AG1813" i="2"/>
  <c r="AG1814" i="2"/>
  <c r="AG1815" i="2"/>
  <c r="AG1816" i="2"/>
  <c r="AG1817" i="2"/>
  <c r="AG1818" i="2"/>
  <c r="AG1819" i="2"/>
  <c r="AG1820" i="2"/>
  <c r="AG1821" i="2"/>
  <c r="AG1822" i="2"/>
  <c r="AG1823" i="2"/>
  <c r="AG1824" i="2"/>
  <c r="AG1825" i="2"/>
  <c r="AG1826" i="2"/>
  <c r="AG1827" i="2"/>
  <c r="AG1828" i="2"/>
  <c r="AG1829" i="2"/>
  <c r="AG1830" i="2"/>
  <c r="AG1831" i="2"/>
  <c r="AG1832" i="2"/>
  <c r="AG1833" i="2"/>
  <c r="AG1834" i="2"/>
  <c r="AG1835" i="2"/>
  <c r="AG1836" i="2"/>
  <c r="AG1837" i="2"/>
  <c r="AG1838" i="2"/>
  <c r="AG1839" i="2"/>
  <c r="AG1840" i="2"/>
  <c r="AG1841" i="2"/>
  <c r="AG1842" i="2"/>
  <c r="AG1843" i="2"/>
  <c r="AG1844" i="2"/>
  <c r="AG1845" i="2"/>
  <c r="AG1846" i="2"/>
  <c r="AG1847" i="2"/>
  <c r="AG1848" i="2"/>
  <c r="AG1849" i="2"/>
  <c r="AG1850" i="2"/>
  <c r="AG1851" i="2"/>
  <c r="AG1852" i="2"/>
  <c r="AG1853" i="2"/>
  <c r="AG1854" i="2"/>
  <c r="AG1855" i="2"/>
  <c r="AG1856" i="2"/>
  <c r="AG1857" i="2"/>
  <c r="AG1858" i="2"/>
  <c r="AG1859" i="2"/>
  <c r="AG1860" i="2"/>
  <c r="AG1861" i="2"/>
  <c r="AG1862" i="2"/>
  <c r="AG1863" i="2"/>
  <c r="AG1864" i="2"/>
  <c r="AG1865" i="2"/>
  <c r="AG1866" i="2"/>
  <c r="AG1867" i="2"/>
  <c r="AG1868" i="2"/>
  <c r="AG1869" i="2"/>
  <c r="AG1870" i="2"/>
  <c r="AG1871" i="2"/>
  <c r="AG1872" i="2"/>
  <c r="AG1873" i="2"/>
  <c r="AG1874" i="2"/>
  <c r="AG1875" i="2"/>
  <c r="AG1876" i="2"/>
  <c r="AG1877" i="2"/>
  <c r="AG1878" i="2"/>
  <c r="AG1879" i="2"/>
  <c r="AG1880" i="2"/>
  <c r="AG1881" i="2"/>
  <c r="AG1882" i="2"/>
  <c r="AG1883" i="2"/>
  <c r="AG1884" i="2"/>
  <c r="AG1885" i="2"/>
  <c r="AG1886" i="2"/>
  <c r="AG1887" i="2"/>
  <c r="AG1888" i="2"/>
  <c r="AG1889" i="2"/>
  <c r="AG1890" i="2"/>
  <c r="AG1891" i="2"/>
  <c r="AG1892" i="2"/>
  <c r="AG1893" i="2"/>
  <c r="AG1894" i="2"/>
  <c r="AG1895" i="2"/>
  <c r="AG1896" i="2"/>
  <c r="AG1897" i="2"/>
  <c r="AG1898" i="2"/>
  <c r="AG1899" i="2"/>
  <c r="AG1900" i="2"/>
  <c r="AG1901" i="2"/>
  <c r="AG1902" i="2"/>
  <c r="AG1903" i="2"/>
  <c r="AG1904" i="2"/>
  <c r="AG1905" i="2"/>
  <c r="AG1906" i="2"/>
  <c r="AG1907" i="2"/>
  <c r="AG1908" i="2"/>
  <c r="AG1909" i="2"/>
  <c r="AG1910" i="2"/>
  <c r="AG1911" i="2"/>
  <c r="AG1912" i="2"/>
  <c r="AG1913" i="2"/>
  <c r="AG1914" i="2"/>
  <c r="AG1915" i="2"/>
  <c r="AG1916" i="2"/>
  <c r="AG1917" i="2"/>
  <c r="AG1918" i="2"/>
  <c r="AG1919" i="2"/>
  <c r="AG1920" i="2"/>
  <c r="AG1921" i="2"/>
  <c r="AG1922" i="2"/>
  <c r="AG1923" i="2"/>
  <c r="AG1924" i="2"/>
  <c r="AG1925" i="2"/>
  <c r="AG1926" i="2"/>
  <c r="AG1927" i="2"/>
  <c r="AG1928" i="2"/>
  <c r="AG1929" i="2"/>
  <c r="AG1930" i="2"/>
  <c r="AG1931" i="2"/>
  <c r="AG1932" i="2"/>
  <c r="AG1933" i="2"/>
  <c r="AG1934" i="2"/>
  <c r="AG1935" i="2"/>
  <c r="AG1936" i="2"/>
  <c r="AG1937" i="2"/>
  <c r="AG1938" i="2"/>
  <c r="AG1939" i="2"/>
  <c r="AG1940" i="2"/>
  <c r="AG1941" i="2"/>
  <c r="AG1942" i="2"/>
  <c r="AG1943" i="2"/>
  <c r="AG1944" i="2"/>
  <c r="AG1945" i="2"/>
  <c r="AG1946" i="2"/>
  <c r="AG1947" i="2"/>
  <c r="AG1948" i="2"/>
  <c r="AG1949" i="2"/>
  <c r="AG1950" i="2"/>
  <c r="AG1951" i="2"/>
  <c r="AG1952" i="2"/>
  <c r="AG1953" i="2"/>
  <c r="AG1954" i="2"/>
  <c r="AG1955" i="2"/>
  <c r="AG1956" i="2"/>
  <c r="AG1957" i="2"/>
  <c r="AG1958" i="2"/>
  <c r="AG1959" i="2"/>
  <c r="AG1960" i="2"/>
  <c r="AG1961" i="2"/>
  <c r="AG1962" i="2"/>
  <c r="AG1963" i="2"/>
  <c r="AG1964" i="2"/>
  <c r="AG1965" i="2"/>
  <c r="AG1966" i="2"/>
  <c r="AG1967" i="2"/>
  <c r="AG1968" i="2"/>
  <c r="AG1969" i="2"/>
  <c r="AG1970" i="2"/>
  <c r="AG1971" i="2"/>
  <c r="AG1972" i="2"/>
  <c r="AG1973" i="2"/>
  <c r="AG1974" i="2"/>
  <c r="AG1975" i="2"/>
  <c r="AG1976" i="2"/>
  <c r="AG1977" i="2"/>
  <c r="AG1978" i="2"/>
  <c r="AG1979" i="2"/>
  <c r="AG1980" i="2"/>
  <c r="AG1981" i="2"/>
  <c r="AG1982" i="2"/>
  <c r="AG1983" i="2"/>
  <c r="AG1984" i="2"/>
  <c r="AG1985" i="2"/>
  <c r="AG1986" i="2"/>
  <c r="AG1987" i="2"/>
  <c r="AG1988" i="2"/>
  <c r="AG1989" i="2"/>
  <c r="AG1990" i="2"/>
  <c r="AG1991" i="2"/>
  <c r="AG1992" i="2"/>
  <c r="AG1993" i="2"/>
  <c r="AG1994" i="2"/>
  <c r="AG1995" i="2"/>
  <c r="AG1996" i="2"/>
  <c r="AG1997" i="2"/>
  <c r="AG1998" i="2"/>
  <c r="AG1999" i="2"/>
  <c r="AG2000" i="2"/>
  <c r="BO2" i="13"/>
  <c r="BO3" i="13"/>
  <c r="BO4" i="13"/>
  <c r="BO5" i="13"/>
  <c r="BO6" i="13"/>
  <c r="BO7" i="13"/>
  <c r="BO8" i="13"/>
  <c r="BO9" i="13"/>
  <c r="BO10" i="13"/>
  <c r="BO11" i="13"/>
  <c r="BO12" i="13"/>
  <c r="BO13" i="13"/>
  <c r="BO14" i="13"/>
  <c r="BO15" i="13"/>
  <c r="BO16" i="13"/>
  <c r="BO17" i="13"/>
  <c r="BO18" i="13"/>
  <c r="BO19" i="13"/>
  <c r="BO20" i="13"/>
  <c r="BO21" i="13"/>
  <c r="BO22" i="13"/>
  <c r="BO23" i="13"/>
  <c r="BO24" i="13"/>
  <c r="BO25" i="13"/>
  <c r="BO26" i="13"/>
  <c r="BO27" i="13"/>
  <c r="BO28" i="13"/>
  <c r="BO29" i="13"/>
  <c r="BO30" i="13"/>
  <c r="BO31" i="13"/>
  <c r="BO32" i="13"/>
  <c r="BO33" i="13"/>
  <c r="BO34" i="13"/>
  <c r="BO35" i="13"/>
  <c r="BO36" i="13"/>
  <c r="BO37" i="13"/>
  <c r="BO38" i="13"/>
  <c r="BO39" i="13"/>
  <c r="BO40" i="13"/>
  <c r="BO41" i="13"/>
  <c r="BO42" i="13"/>
  <c r="BO43" i="13"/>
  <c r="BO44" i="13"/>
  <c r="BO45" i="13"/>
  <c r="BO46" i="13"/>
  <c r="BO47" i="13"/>
  <c r="BO48" i="13"/>
  <c r="BO49" i="13"/>
  <c r="BO50" i="13"/>
  <c r="BO51" i="13"/>
  <c r="BO52" i="13"/>
  <c r="BO53" i="13"/>
  <c r="BO54" i="13"/>
  <c r="BO55" i="13"/>
  <c r="BO56" i="13"/>
  <c r="BO57" i="13"/>
  <c r="BO58" i="13"/>
  <c r="BO59" i="13"/>
  <c r="BO60" i="13"/>
  <c r="BO61" i="13"/>
  <c r="BO62" i="13"/>
  <c r="BO63" i="13"/>
  <c r="BO64" i="13"/>
  <c r="BO65" i="13"/>
  <c r="BO66" i="13"/>
  <c r="BO67" i="13"/>
  <c r="BO68" i="13"/>
  <c r="BO69" i="13"/>
  <c r="BO70" i="13"/>
  <c r="BO71" i="13"/>
  <c r="BO72" i="13"/>
  <c r="BO73" i="13"/>
  <c r="BO74" i="13"/>
  <c r="BO75" i="13"/>
  <c r="BO76" i="13"/>
  <c r="BO77" i="13"/>
  <c r="BO78" i="13"/>
  <c r="BO79" i="13"/>
  <c r="BO80" i="13"/>
  <c r="BO81" i="13"/>
  <c r="BO82" i="13"/>
  <c r="BO83" i="13"/>
  <c r="BO84" i="13"/>
  <c r="BO85" i="13"/>
  <c r="BO86" i="13"/>
  <c r="BO87" i="13"/>
  <c r="BO88" i="13"/>
  <c r="BO89" i="13"/>
  <c r="BO90" i="13"/>
  <c r="BO91" i="13"/>
  <c r="BO92" i="13"/>
  <c r="BO93" i="13"/>
  <c r="BO94" i="13"/>
  <c r="BO95" i="13"/>
  <c r="BO96" i="13"/>
  <c r="BO97" i="13"/>
  <c r="BO98" i="13"/>
  <c r="BO99" i="13"/>
  <c r="BO100" i="13"/>
  <c r="BO101" i="13"/>
  <c r="BO102" i="13"/>
  <c r="BO103" i="13"/>
  <c r="BO104" i="13"/>
  <c r="BO105" i="13"/>
  <c r="BO106" i="13"/>
  <c r="BO107" i="13"/>
  <c r="BO108" i="13"/>
  <c r="BO109" i="13"/>
  <c r="BO110" i="13"/>
  <c r="BO111" i="13"/>
  <c r="BO112" i="13"/>
  <c r="BO113" i="13"/>
  <c r="BO114" i="13"/>
  <c r="BO115" i="13"/>
  <c r="BO116" i="13"/>
  <c r="BO117" i="13"/>
  <c r="BO118" i="13"/>
  <c r="BO119" i="13"/>
  <c r="BO120" i="13"/>
  <c r="BO121" i="13"/>
  <c r="BO122" i="13"/>
  <c r="BO123" i="13"/>
  <c r="BO124" i="13"/>
  <c r="BO125" i="13"/>
  <c r="BO126" i="13"/>
  <c r="BO127" i="13"/>
  <c r="BO128" i="13"/>
  <c r="BO129" i="13"/>
  <c r="BO130" i="13"/>
  <c r="BO131" i="13"/>
  <c r="BO132" i="13"/>
  <c r="BO133" i="13"/>
  <c r="BO134" i="13"/>
  <c r="BO135" i="13"/>
  <c r="BO136" i="13"/>
  <c r="BO137" i="13"/>
  <c r="BO138" i="13"/>
  <c r="BO139" i="13"/>
  <c r="BO140" i="13"/>
  <c r="BO141" i="13"/>
  <c r="BO142" i="13"/>
  <c r="BO143" i="13"/>
  <c r="BO144" i="13"/>
  <c r="BO145" i="13"/>
  <c r="BO146" i="13"/>
  <c r="BO147" i="13"/>
  <c r="BO148" i="13"/>
  <c r="BO149" i="13"/>
  <c r="BO150" i="13"/>
  <c r="BO151" i="13"/>
  <c r="BO152" i="13"/>
  <c r="BO153" i="13"/>
  <c r="BO154" i="13"/>
  <c r="BO155" i="13"/>
  <c r="BO156" i="13"/>
  <c r="BO157" i="13"/>
  <c r="BO158" i="13"/>
  <c r="BO159" i="13"/>
  <c r="BO160" i="13"/>
  <c r="BO161" i="13"/>
  <c r="BO162" i="13"/>
  <c r="BO163" i="13"/>
  <c r="BO164" i="13"/>
  <c r="BO165" i="13"/>
  <c r="BO166" i="13"/>
  <c r="BO167" i="13"/>
  <c r="BO168" i="13"/>
  <c r="BO169" i="13"/>
  <c r="BO170" i="13"/>
  <c r="BO171" i="13"/>
  <c r="BO172" i="13"/>
  <c r="BO173" i="13"/>
  <c r="BO174" i="13"/>
  <c r="BO175" i="13"/>
  <c r="BO176" i="13"/>
  <c r="BO177" i="13"/>
  <c r="BO178" i="13"/>
  <c r="BO179" i="13"/>
  <c r="BO180" i="13"/>
  <c r="BO181" i="13"/>
  <c r="BO182" i="13"/>
  <c r="BO183" i="13"/>
  <c r="BO184" i="13"/>
  <c r="BO185" i="13"/>
  <c r="BO186" i="13"/>
  <c r="BO187" i="13"/>
  <c r="BO188" i="13"/>
  <c r="BO189" i="13"/>
  <c r="BO190" i="13"/>
  <c r="BO191" i="13"/>
  <c r="BO192" i="13"/>
  <c r="BO193" i="13"/>
  <c r="BO194" i="13"/>
  <c r="BO195" i="13"/>
  <c r="BO196" i="13"/>
  <c r="BO197" i="13"/>
  <c r="BO198" i="13"/>
  <c r="BO199" i="13"/>
  <c r="BO200" i="13"/>
  <c r="BO201" i="13"/>
  <c r="BO202" i="13"/>
  <c r="BO203" i="13"/>
  <c r="BO204" i="13"/>
  <c r="BO205" i="13"/>
  <c r="BO206" i="13"/>
  <c r="BO207" i="13"/>
  <c r="BO208" i="13"/>
  <c r="BO209" i="13"/>
  <c r="BO210" i="13"/>
  <c r="BO211" i="13"/>
  <c r="BO212" i="13"/>
  <c r="BO213" i="13"/>
  <c r="BO214" i="13"/>
  <c r="BO215" i="13"/>
  <c r="BO216" i="13"/>
  <c r="BO217" i="13"/>
  <c r="BO218" i="13"/>
  <c r="BO219" i="13"/>
  <c r="BO220" i="13"/>
  <c r="BO221" i="13"/>
  <c r="BO222" i="13"/>
  <c r="BO223" i="13"/>
  <c r="BO224" i="13"/>
  <c r="BO225" i="13"/>
  <c r="BO226" i="13"/>
  <c r="BO227" i="13"/>
  <c r="BO228" i="13"/>
  <c r="BO229" i="13"/>
  <c r="BO230" i="13"/>
  <c r="BO231" i="13"/>
  <c r="BO232" i="13"/>
  <c r="BO233" i="13"/>
  <c r="BO234" i="13"/>
  <c r="BO235" i="13"/>
  <c r="BO236" i="13"/>
  <c r="BO237" i="13"/>
  <c r="BO238" i="13"/>
  <c r="BO239" i="13"/>
  <c r="BO240" i="13"/>
  <c r="BO241" i="13"/>
  <c r="BO242" i="13"/>
  <c r="BO243" i="13"/>
  <c r="BO244" i="13"/>
  <c r="BO245" i="13"/>
  <c r="BO246" i="13"/>
  <c r="BO247" i="13"/>
  <c r="BO248" i="13"/>
  <c r="BO249" i="13"/>
  <c r="BO250" i="13"/>
  <c r="BO251" i="13"/>
  <c r="BO252" i="13"/>
  <c r="BO253" i="13"/>
  <c r="BO254" i="13"/>
  <c r="BO255" i="13"/>
  <c r="BO256" i="13"/>
  <c r="BO257" i="13"/>
  <c r="BO258" i="13"/>
  <c r="BO259" i="13"/>
  <c r="BO260" i="13"/>
  <c r="BO261" i="13"/>
  <c r="BO262" i="13"/>
  <c r="BO263" i="13"/>
  <c r="BO264" i="13"/>
  <c r="BO265" i="13"/>
  <c r="BO266" i="13"/>
  <c r="BO267" i="13"/>
  <c r="BO268" i="13"/>
  <c r="BO269" i="13"/>
  <c r="BO270" i="13"/>
  <c r="BO271" i="13"/>
  <c r="BO272" i="13"/>
  <c r="BO273" i="13"/>
  <c r="BO274" i="13"/>
  <c r="BO275" i="13"/>
  <c r="BO276" i="13"/>
  <c r="BO277" i="13"/>
  <c r="BO278" i="13"/>
  <c r="BO279" i="13"/>
  <c r="BO280" i="13"/>
  <c r="BO281" i="13"/>
  <c r="BO282" i="13"/>
  <c r="BO283" i="13"/>
  <c r="BO284" i="13"/>
  <c r="BO285" i="13"/>
  <c r="BO286" i="13"/>
  <c r="BO287" i="13"/>
  <c r="BO288" i="13"/>
  <c r="BO289" i="13"/>
  <c r="BO290" i="13"/>
  <c r="BO291" i="13"/>
  <c r="BO292" i="13"/>
  <c r="BO293" i="13"/>
  <c r="BO294" i="13"/>
  <c r="BO295" i="13"/>
  <c r="BO296" i="13"/>
  <c r="BO297" i="13"/>
  <c r="BO298" i="13"/>
  <c r="BO299" i="13"/>
  <c r="BO300" i="13"/>
  <c r="BO301" i="13"/>
  <c r="BO302" i="13"/>
  <c r="BO303" i="13"/>
  <c r="BO304" i="13"/>
  <c r="BO305" i="13"/>
  <c r="BO306" i="13"/>
  <c r="BO307" i="13"/>
  <c r="BO308" i="13"/>
  <c r="BO309" i="13"/>
  <c r="BO310" i="13"/>
  <c r="BO311" i="13"/>
  <c r="BO312" i="13"/>
  <c r="BO313" i="13"/>
  <c r="BO314" i="13"/>
  <c r="BO315" i="13"/>
  <c r="BO316" i="13"/>
  <c r="BO317" i="13"/>
  <c r="BO318" i="13"/>
  <c r="BO319" i="13"/>
  <c r="BO320" i="13"/>
  <c r="BO321" i="13"/>
  <c r="BO322" i="13"/>
  <c r="BO323" i="13"/>
  <c r="BO324" i="13"/>
  <c r="BO325" i="13"/>
  <c r="BO326" i="13"/>
  <c r="BO327" i="13"/>
  <c r="BO328" i="13"/>
  <c r="BO329" i="13"/>
  <c r="BO330" i="13"/>
  <c r="BO331" i="13"/>
  <c r="BO332" i="13"/>
  <c r="BO333" i="13"/>
  <c r="BO334" i="13"/>
  <c r="BO335" i="13"/>
  <c r="BO336" i="13"/>
  <c r="BO337" i="13"/>
  <c r="BO338" i="13"/>
  <c r="BO339" i="13"/>
  <c r="BO340" i="13"/>
  <c r="BO341" i="13"/>
  <c r="BO342" i="13"/>
  <c r="BO343" i="13"/>
  <c r="BO344" i="13"/>
  <c r="BO345" i="13"/>
  <c r="BO346" i="13"/>
  <c r="BO347" i="13"/>
  <c r="BO348" i="13"/>
  <c r="BO349" i="13"/>
  <c r="BO350" i="13"/>
  <c r="BO351" i="13"/>
  <c r="BO352" i="13"/>
  <c r="BO353" i="13"/>
  <c r="BO354" i="13"/>
  <c r="BO355" i="13"/>
  <c r="BO356" i="13"/>
  <c r="BO357" i="13"/>
  <c r="BO358" i="13"/>
  <c r="BO359" i="13"/>
  <c r="BO360" i="13"/>
  <c r="BO361" i="13"/>
  <c r="BO362" i="13"/>
  <c r="BO363" i="13"/>
  <c r="BO364" i="13"/>
  <c r="BO365" i="13"/>
  <c r="BO366" i="13"/>
  <c r="BO367" i="13"/>
  <c r="BO368" i="13"/>
  <c r="BO369" i="13"/>
  <c r="BO370" i="13"/>
  <c r="BO371" i="13"/>
  <c r="BO372" i="13"/>
  <c r="BO373" i="13"/>
  <c r="BO374" i="13"/>
  <c r="BO375" i="13"/>
  <c r="BO376" i="13"/>
  <c r="BO377" i="13"/>
  <c r="BO378" i="13"/>
  <c r="BO379" i="13"/>
  <c r="BO380" i="13"/>
  <c r="BO381" i="13"/>
  <c r="BO382" i="13"/>
  <c r="BO383" i="13"/>
  <c r="BO384" i="13"/>
  <c r="BO385" i="13"/>
  <c r="BO386" i="13"/>
  <c r="BO387" i="13"/>
  <c r="BO388" i="13"/>
  <c r="BO389" i="13"/>
  <c r="BO390" i="13"/>
  <c r="BO391" i="13"/>
  <c r="BO392" i="13"/>
  <c r="BO393" i="13"/>
  <c r="BO394" i="13"/>
  <c r="BO395" i="13"/>
  <c r="BO396" i="13"/>
  <c r="BO397" i="13"/>
  <c r="BO398" i="13"/>
  <c r="BO399" i="13"/>
  <c r="BO400" i="13"/>
  <c r="BO401" i="13"/>
  <c r="BO402" i="13"/>
  <c r="BO403" i="13"/>
  <c r="BO404" i="13"/>
  <c r="BO405" i="13"/>
  <c r="BO406" i="13"/>
  <c r="BO407" i="13"/>
  <c r="BO408" i="13"/>
  <c r="BO409" i="13"/>
  <c r="BO410" i="13"/>
  <c r="BO411" i="13"/>
  <c r="BO412" i="13"/>
  <c r="BO413" i="13"/>
  <c r="BO414" i="13"/>
  <c r="BO415" i="13"/>
  <c r="BO416" i="13"/>
  <c r="BO417" i="13"/>
  <c r="BO418" i="13"/>
  <c r="BO419" i="13"/>
  <c r="BO420" i="13"/>
  <c r="BO421" i="13"/>
  <c r="BO422" i="13"/>
  <c r="BO423" i="13"/>
  <c r="BO424" i="13"/>
  <c r="BO425" i="13"/>
  <c r="BO426" i="13"/>
  <c r="BO427" i="13"/>
  <c r="BO428" i="13"/>
  <c r="BO429" i="13"/>
  <c r="BO430" i="13"/>
  <c r="BO431" i="13"/>
  <c r="BO432" i="13"/>
  <c r="BO433" i="13"/>
  <c r="BO434" i="13"/>
  <c r="BO435" i="13"/>
  <c r="BO436" i="13"/>
  <c r="BO437" i="13"/>
  <c r="BO438" i="13"/>
  <c r="BO439" i="13"/>
  <c r="BO440" i="13"/>
  <c r="BO441" i="13"/>
  <c r="BO442" i="13"/>
  <c r="BO443" i="13"/>
  <c r="BO444" i="13"/>
  <c r="BO445" i="13"/>
  <c r="BO446" i="13"/>
  <c r="BO447" i="13"/>
  <c r="BO448" i="13"/>
  <c r="BO449" i="13"/>
  <c r="BO450" i="13"/>
  <c r="BO451" i="13"/>
  <c r="BO452" i="13"/>
  <c r="BO453" i="13"/>
  <c r="BO454" i="13"/>
  <c r="BO455" i="13"/>
  <c r="BO456" i="13"/>
  <c r="BO457" i="13"/>
  <c r="BO458" i="13"/>
  <c r="BO459" i="13"/>
  <c r="BO460" i="13"/>
  <c r="BO461" i="13"/>
  <c r="BO462" i="13"/>
  <c r="BO463" i="13"/>
  <c r="BO464" i="13"/>
  <c r="BO465" i="13"/>
  <c r="BO466" i="13"/>
  <c r="BO467" i="13"/>
  <c r="BO468" i="13"/>
  <c r="BO469" i="13"/>
  <c r="BO470" i="13"/>
  <c r="BO471" i="13"/>
  <c r="BO472" i="13"/>
  <c r="BO473" i="13"/>
  <c r="BO474" i="13"/>
  <c r="BO475" i="13"/>
  <c r="BO476" i="13"/>
  <c r="BO477" i="13"/>
  <c r="BO478" i="13"/>
  <c r="BO479" i="13"/>
  <c r="BO480" i="13"/>
  <c r="BO481" i="13"/>
  <c r="BO482" i="13"/>
  <c r="BO483" i="13"/>
  <c r="BO484" i="13"/>
  <c r="BO485" i="13"/>
  <c r="BO486" i="13"/>
  <c r="BO487" i="13"/>
  <c r="BO488" i="13"/>
  <c r="BO489" i="13"/>
  <c r="BO490" i="13"/>
  <c r="BO491" i="13"/>
  <c r="BO492" i="13"/>
  <c r="BO493" i="13"/>
  <c r="BO494" i="13"/>
  <c r="BO495" i="13"/>
  <c r="BO496" i="13"/>
  <c r="BO497" i="13"/>
  <c r="BO498" i="13"/>
  <c r="BO499" i="13"/>
  <c r="BO500" i="13"/>
  <c r="BO501" i="13"/>
  <c r="BO502" i="13"/>
  <c r="BO503" i="13"/>
  <c r="BO504" i="13"/>
  <c r="BO505" i="13"/>
  <c r="BO506" i="13"/>
  <c r="BO507" i="13"/>
  <c r="BO508" i="13"/>
  <c r="BO509" i="13"/>
  <c r="BO510" i="13"/>
  <c r="BO511" i="13"/>
  <c r="BO512" i="13"/>
  <c r="BO513" i="13"/>
  <c r="BO514" i="13"/>
  <c r="BO515" i="13"/>
  <c r="BO516" i="13"/>
  <c r="BO517" i="13"/>
  <c r="BO518" i="13"/>
  <c r="BO519" i="13"/>
  <c r="BO520" i="13"/>
  <c r="BO521" i="13"/>
  <c r="BO522" i="13"/>
  <c r="BO523" i="13"/>
  <c r="BO524" i="13"/>
  <c r="BO525" i="13"/>
  <c r="BO526" i="13"/>
  <c r="BO527" i="13"/>
  <c r="BO528" i="13"/>
  <c r="BO529" i="13"/>
  <c r="BO530" i="13"/>
  <c r="BO531" i="13"/>
  <c r="BO532" i="13"/>
  <c r="BO533" i="13"/>
  <c r="BO534" i="13"/>
  <c r="BO535" i="13"/>
  <c r="BO536" i="13"/>
  <c r="BO537" i="13"/>
  <c r="BO538" i="13"/>
  <c r="BO539" i="13"/>
  <c r="BO540" i="13"/>
  <c r="BO541" i="13"/>
  <c r="BO542" i="13"/>
  <c r="BO543" i="13"/>
  <c r="BO544" i="13"/>
  <c r="BO545" i="13"/>
  <c r="BO546" i="13"/>
  <c r="BO547" i="13"/>
  <c r="BO548" i="13"/>
  <c r="BO549" i="13"/>
  <c r="BO550" i="13"/>
  <c r="BO551" i="13"/>
  <c r="BO552" i="13"/>
  <c r="BO553" i="13"/>
  <c r="BO554" i="13"/>
  <c r="BO555" i="13"/>
  <c r="BO556" i="13"/>
  <c r="BO557" i="13"/>
  <c r="BO558" i="13"/>
  <c r="BO559" i="13"/>
  <c r="BO560" i="13"/>
  <c r="BO561" i="13"/>
  <c r="BO562" i="13"/>
  <c r="BO563" i="13"/>
  <c r="BO564" i="13"/>
  <c r="BO565" i="13"/>
  <c r="BO566" i="13"/>
  <c r="BO567" i="13"/>
  <c r="BO568" i="13"/>
  <c r="BO569" i="13"/>
  <c r="BO570" i="13"/>
  <c r="BO571" i="13"/>
  <c r="BO572" i="13"/>
  <c r="BO573" i="13"/>
  <c r="BO574" i="13"/>
  <c r="BO575" i="13"/>
  <c r="BO576" i="13"/>
  <c r="BO577" i="13"/>
  <c r="BO578" i="13"/>
  <c r="BO579" i="13"/>
  <c r="BO580" i="13"/>
  <c r="BO581" i="13"/>
  <c r="BO582" i="13"/>
  <c r="BO583" i="13"/>
  <c r="BO584" i="13"/>
  <c r="BO585" i="13"/>
  <c r="BO586" i="13"/>
  <c r="BO587" i="13"/>
  <c r="BO588" i="13"/>
  <c r="BO589" i="13"/>
  <c r="BO590" i="13"/>
  <c r="BO591" i="13"/>
  <c r="BO592" i="13"/>
  <c r="BO593" i="13"/>
  <c r="BO594" i="13"/>
  <c r="BO595" i="13"/>
  <c r="BO596" i="13"/>
  <c r="BO597" i="13"/>
  <c r="BO598" i="13"/>
  <c r="BO599" i="13"/>
  <c r="BO600" i="13"/>
  <c r="BO601" i="13"/>
  <c r="BO602" i="13"/>
  <c r="BO603" i="13"/>
  <c r="BO604" i="13"/>
  <c r="BO605" i="13"/>
  <c r="BO606" i="13"/>
  <c r="BO607" i="13"/>
  <c r="BO608" i="13"/>
  <c r="BO609" i="13"/>
  <c r="BO610" i="13"/>
  <c r="BO611" i="13"/>
  <c r="BO612" i="13"/>
  <c r="BO613" i="13"/>
  <c r="BO614" i="13"/>
  <c r="BO615" i="13"/>
  <c r="BO616" i="13"/>
  <c r="BO617" i="13"/>
  <c r="BO618" i="13"/>
  <c r="BO619" i="13"/>
  <c r="BO620" i="13"/>
  <c r="BO621" i="13"/>
  <c r="BO622" i="13"/>
  <c r="BO623" i="13"/>
  <c r="BO624" i="13"/>
  <c r="BO625" i="13"/>
  <c r="BO626" i="13"/>
  <c r="BO627" i="13"/>
  <c r="BO628" i="13"/>
  <c r="BO629" i="13"/>
  <c r="BO630" i="13"/>
  <c r="BO631" i="13"/>
  <c r="BO632" i="13"/>
  <c r="BO633" i="13"/>
  <c r="BO634" i="13"/>
  <c r="BO635" i="13"/>
  <c r="BO636" i="13"/>
  <c r="BO637" i="13"/>
  <c r="BO638" i="13"/>
  <c r="BO639" i="13"/>
  <c r="BO640" i="13"/>
  <c r="BO641" i="13"/>
  <c r="BO642" i="13"/>
  <c r="BO643" i="13"/>
  <c r="BO644" i="13"/>
  <c r="BO645" i="13"/>
  <c r="BO646" i="13"/>
  <c r="BO647" i="13"/>
  <c r="BO648" i="13"/>
  <c r="BO649" i="13"/>
  <c r="BO650" i="13"/>
  <c r="BO651" i="13"/>
  <c r="BO652" i="13"/>
  <c r="BO653" i="13"/>
  <c r="BO654" i="13"/>
  <c r="BO655" i="13"/>
  <c r="BO656" i="13"/>
  <c r="BO657" i="13"/>
  <c r="BO658" i="13"/>
  <c r="BO659" i="13"/>
  <c r="BO660" i="13"/>
  <c r="BO661" i="13"/>
  <c r="BO662" i="13"/>
  <c r="BO663" i="13"/>
  <c r="BO664" i="13"/>
  <c r="BO665" i="13"/>
  <c r="BO666" i="13"/>
  <c r="BO667" i="13"/>
  <c r="BO668" i="13"/>
  <c r="BO669" i="13"/>
  <c r="BO670" i="13"/>
  <c r="BO671" i="13"/>
  <c r="BO672" i="13"/>
  <c r="BO673" i="13"/>
  <c r="BO674" i="13"/>
  <c r="BO675" i="13"/>
  <c r="BO676" i="13"/>
  <c r="BO677" i="13"/>
  <c r="BO678" i="13"/>
  <c r="BO679" i="13"/>
  <c r="BO680" i="13"/>
  <c r="BO681" i="13"/>
  <c r="BO682" i="13"/>
  <c r="BO683" i="13"/>
  <c r="BO684" i="13"/>
  <c r="BO685" i="13"/>
  <c r="BO686" i="13"/>
  <c r="BO687" i="13"/>
  <c r="BO688" i="13"/>
  <c r="BO689" i="13"/>
  <c r="BO690" i="13"/>
  <c r="BO691" i="13"/>
  <c r="BO692" i="13"/>
  <c r="BO693" i="13"/>
  <c r="BO694" i="13"/>
  <c r="BO695" i="13"/>
  <c r="BO696" i="13"/>
  <c r="BO697" i="13"/>
  <c r="BO698" i="13"/>
  <c r="BO699" i="13"/>
  <c r="BO700" i="13"/>
  <c r="BO701" i="13"/>
  <c r="BO702" i="13"/>
  <c r="BO703" i="13"/>
  <c r="BO704" i="13"/>
  <c r="BO705" i="13"/>
  <c r="BO706" i="13"/>
  <c r="BO707" i="13"/>
  <c r="BO708" i="13"/>
  <c r="BO709" i="13"/>
  <c r="BO710" i="13"/>
  <c r="BO711" i="13"/>
  <c r="BO712" i="13"/>
  <c r="BO713" i="13"/>
  <c r="BO714" i="13"/>
  <c r="BO715" i="13"/>
  <c r="BO716" i="13"/>
  <c r="BO717" i="13"/>
  <c r="BO718" i="13"/>
  <c r="BO719" i="13"/>
  <c r="BO720" i="13"/>
  <c r="BO721" i="13"/>
  <c r="BO722" i="13"/>
  <c r="BO723" i="13"/>
  <c r="BO724" i="13"/>
  <c r="BO725" i="13"/>
  <c r="BO726" i="13"/>
  <c r="BO727" i="13"/>
  <c r="BO728" i="13"/>
  <c r="BO729" i="13"/>
  <c r="BO730" i="13"/>
  <c r="BO731" i="13"/>
  <c r="BO732" i="13"/>
  <c r="BO733" i="13"/>
  <c r="BO734" i="13"/>
  <c r="BO735" i="13"/>
  <c r="BO736" i="13"/>
  <c r="BO737" i="13"/>
  <c r="BO738" i="13"/>
  <c r="BO739" i="13"/>
  <c r="BO740" i="13"/>
  <c r="BO741" i="13"/>
  <c r="BO742" i="13"/>
  <c r="BO743" i="13"/>
  <c r="BO744" i="13"/>
  <c r="BO745" i="13"/>
  <c r="BO746" i="13"/>
  <c r="BO747" i="13"/>
  <c r="BO748" i="13"/>
  <c r="BO749" i="13"/>
  <c r="BO750" i="13"/>
  <c r="BO751" i="13"/>
  <c r="BO752" i="13"/>
  <c r="BO753" i="13"/>
  <c r="BO754" i="13"/>
  <c r="BO755" i="13"/>
  <c r="BO756" i="13"/>
  <c r="BO757" i="13"/>
  <c r="BO758" i="13"/>
  <c r="BO759" i="13"/>
  <c r="BO760" i="13"/>
  <c r="BO761" i="13"/>
  <c r="BO762" i="13"/>
  <c r="BO763" i="13"/>
  <c r="BO764" i="13"/>
  <c r="BO765" i="13"/>
  <c r="BO766" i="13"/>
  <c r="BO767" i="13"/>
  <c r="BO768" i="13"/>
  <c r="BO769" i="13"/>
  <c r="BO770" i="13"/>
  <c r="BO771" i="13"/>
  <c r="BO772" i="13"/>
  <c r="BO773" i="13"/>
  <c r="BO774" i="13"/>
  <c r="BO775" i="13"/>
  <c r="BO776" i="13"/>
  <c r="BO777" i="13"/>
  <c r="BO778" i="13"/>
  <c r="BO779" i="13"/>
  <c r="BO780" i="13"/>
  <c r="BO781" i="13"/>
  <c r="BO782" i="13"/>
  <c r="BO783" i="13"/>
  <c r="BO784" i="13"/>
  <c r="BO785" i="13"/>
  <c r="BO786" i="13"/>
  <c r="BO787" i="13"/>
  <c r="BO788" i="13"/>
  <c r="BO789" i="13"/>
  <c r="BO790" i="13"/>
  <c r="BO791" i="13"/>
  <c r="BO792" i="13"/>
  <c r="BO793" i="13"/>
  <c r="BO794" i="13"/>
  <c r="BO795" i="13"/>
  <c r="BO796" i="13"/>
  <c r="BO797" i="13"/>
  <c r="BO798" i="13"/>
  <c r="BO799" i="13"/>
  <c r="BO800" i="13"/>
  <c r="BO801" i="13"/>
  <c r="BO802" i="13"/>
  <c r="BO803" i="13"/>
  <c r="BO804" i="13"/>
  <c r="BO805" i="13"/>
  <c r="BO806" i="13"/>
  <c r="BO807" i="13"/>
  <c r="BO808" i="13"/>
  <c r="BO809" i="13"/>
  <c r="BO810" i="13"/>
  <c r="BO811" i="13"/>
  <c r="BO812" i="13"/>
  <c r="BO813" i="13"/>
  <c r="BO814" i="13"/>
  <c r="BO815" i="13"/>
  <c r="BO816" i="13"/>
  <c r="BO817" i="13"/>
  <c r="BO818" i="13"/>
  <c r="BO819" i="13"/>
  <c r="BO820" i="13"/>
  <c r="BO821" i="13"/>
  <c r="BO822" i="13"/>
  <c r="BO823" i="13"/>
  <c r="BO824" i="13"/>
  <c r="BO825" i="13"/>
  <c r="BO826" i="13"/>
  <c r="BO827" i="13"/>
  <c r="BO828" i="13"/>
  <c r="BO829" i="13"/>
  <c r="BO830" i="13"/>
  <c r="BO831" i="13"/>
  <c r="BO832" i="13"/>
  <c r="BO833" i="13"/>
  <c r="BO834" i="13"/>
  <c r="BO835" i="13"/>
  <c r="BO836" i="13"/>
  <c r="BO837" i="13"/>
  <c r="BO838" i="13"/>
  <c r="BO839" i="13"/>
  <c r="BO840" i="13"/>
  <c r="BO841" i="13"/>
  <c r="BO842" i="13"/>
  <c r="BO843" i="13"/>
  <c r="BO844" i="13"/>
  <c r="BO845" i="13"/>
  <c r="BO846" i="13"/>
  <c r="BO847" i="13"/>
  <c r="BO848" i="13"/>
  <c r="BO849" i="13"/>
  <c r="BO850" i="13"/>
  <c r="BO851" i="13"/>
  <c r="BO852" i="13"/>
  <c r="BO853" i="13"/>
  <c r="BO854" i="13"/>
  <c r="BO855" i="13"/>
  <c r="BO856" i="13"/>
  <c r="BO857" i="13"/>
  <c r="BO858" i="13"/>
  <c r="BO859" i="13"/>
  <c r="BO860" i="13"/>
  <c r="BO861" i="13"/>
  <c r="BO862" i="13"/>
  <c r="BO863" i="13"/>
  <c r="BO864" i="13"/>
  <c r="BO865" i="13"/>
  <c r="BO866" i="13"/>
  <c r="BO867" i="13"/>
  <c r="BO868" i="13"/>
  <c r="BO869" i="13"/>
  <c r="BO870" i="13"/>
  <c r="BO871" i="13"/>
  <c r="BO872" i="13"/>
  <c r="BO873" i="13"/>
  <c r="BO874" i="13"/>
  <c r="BO875" i="13"/>
  <c r="BO876" i="13"/>
  <c r="BO877" i="13"/>
  <c r="BO878" i="13"/>
  <c r="BO879" i="13"/>
  <c r="BO880" i="13"/>
  <c r="BO881" i="13"/>
  <c r="BO882" i="13"/>
  <c r="BO883" i="13"/>
  <c r="BO884" i="13"/>
  <c r="BO885" i="13"/>
  <c r="BO886" i="13"/>
  <c r="BO887" i="13"/>
  <c r="BO888" i="13"/>
  <c r="BO889" i="13"/>
  <c r="BO890" i="13"/>
  <c r="BO891" i="13"/>
  <c r="BO892" i="13"/>
  <c r="BO893" i="13"/>
  <c r="BO894" i="13"/>
  <c r="BO895" i="13"/>
  <c r="BO896" i="13"/>
  <c r="BO897" i="13"/>
  <c r="BO898" i="13"/>
  <c r="BO899" i="13"/>
  <c r="BO900" i="13"/>
  <c r="BO901" i="13"/>
  <c r="BO902" i="13"/>
  <c r="BO903" i="13"/>
  <c r="BO904" i="13"/>
  <c r="BO905" i="13"/>
  <c r="BO906" i="13"/>
  <c r="BO907" i="13"/>
  <c r="BO908" i="13"/>
  <c r="BO909" i="13"/>
  <c r="BO910" i="13"/>
  <c r="BO911" i="13"/>
  <c r="BO912" i="13"/>
  <c r="BO913" i="13"/>
  <c r="BO914" i="13"/>
  <c r="BO915" i="13"/>
  <c r="BO916" i="13"/>
  <c r="BO917" i="13"/>
  <c r="BO918" i="13"/>
  <c r="BO919" i="13"/>
  <c r="BO920" i="13"/>
  <c r="BO921" i="13"/>
  <c r="BO922" i="13"/>
  <c r="BO923" i="13"/>
  <c r="BO924" i="13"/>
  <c r="BO925" i="13"/>
  <c r="BO926" i="13"/>
  <c r="BO927" i="13"/>
  <c r="BO928" i="13"/>
  <c r="BO929" i="13"/>
  <c r="BO930" i="13"/>
  <c r="BO931" i="13"/>
  <c r="BO932" i="13"/>
  <c r="BO933" i="13"/>
  <c r="BO934" i="13"/>
  <c r="BO935" i="13"/>
  <c r="BO936" i="13"/>
  <c r="BO937" i="13"/>
  <c r="BO938" i="13"/>
  <c r="BO939" i="13"/>
  <c r="BO940" i="13"/>
  <c r="BO941" i="13"/>
  <c r="BO942" i="13"/>
  <c r="BO943" i="13"/>
  <c r="BO944" i="13"/>
  <c r="BO945" i="13"/>
  <c r="BO946" i="13"/>
  <c r="BO947" i="13"/>
  <c r="BO948" i="13"/>
  <c r="BO949" i="13"/>
  <c r="BO950" i="13"/>
  <c r="BO951" i="13"/>
  <c r="BO952" i="13"/>
  <c r="BO953" i="13"/>
  <c r="BO954" i="13"/>
  <c r="BO955" i="13"/>
  <c r="BO956" i="13"/>
  <c r="BO957" i="13"/>
  <c r="BO958" i="13"/>
  <c r="BO959" i="13"/>
  <c r="BO960" i="13"/>
  <c r="BO961" i="13"/>
  <c r="BO962" i="13"/>
  <c r="BO963" i="13"/>
  <c r="BO964" i="13"/>
  <c r="BO965" i="13"/>
  <c r="BO966" i="13"/>
  <c r="BO967" i="13"/>
  <c r="BO968" i="13"/>
  <c r="BO969" i="13"/>
  <c r="BO970" i="13"/>
  <c r="BO971" i="13"/>
  <c r="BO972" i="13"/>
  <c r="BO973" i="13"/>
  <c r="BO974" i="13"/>
  <c r="BO975" i="13"/>
  <c r="BO976" i="13"/>
  <c r="BO977" i="13"/>
  <c r="BO978" i="13"/>
  <c r="BO979" i="13"/>
  <c r="BO980" i="13"/>
  <c r="BO981" i="13"/>
  <c r="BO982" i="13"/>
  <c r="BO983" i="13"/>
  <c r="BO984" i="13"/>
  <c r="BO985" i="13"/>
  <c r="BO986" i="13"/>
  <c r="BO987" i="13"/>
  <c r="BO988" i="13"/>
  <c r="BO989" i="13"/>
  <c r="BO990" i="13"/>
  <c r="BO991" i="13"/>
  <c r="BO992" i="13"/>
  <c r="BO993" i="13"/>
  <c r="BO994" i="13"/>
  <c r="BO995" i="13"/>
  <c r="BO996" i="13"/>
  <c r="BO997" i="13"/>
  <c r="BO998" i="13"/>
  <c r="BO999" i="13"/>
  <c r="BO1000" i="13"/>
  <c r="BO1001" i="13"/>
  <c r="BO1002" i="13"/>
  <c r="BO1003" i="13"/>
  <c r="BO1004" i="13"/>
  <c r="BO1005" i="13"/>
  <c r="BO1006" i="13"/>
  <c r="BO1007" i="13"/>
  <c r="BO1008" i="13"/>
  <c r="BO1009" i="13"/>
  <c r="BO1010" i="13"/>
  <c r="BO1011" i="13"/>
  <c r="BO1012" i="13"/>
  <c r="BO1013" i="13"/>
  <c r="BO1014" i="13"/>
  <c r="BO1015" i="13"/>
  <c r="BO1016" i="13"/>
  <c r="BO1017" i="13"/>
  <c r="BO1018" i="13"/>
  <c r="BO1019" i="13"/>
  <c r="BO1020" i="13"/>
  <c r="BO1021" i="13"/>
  <c r="BO1022" i="13"/>
  <c r="BO1023" i="13"/>
  <c r="BO1024" i="13"/>
  <c r="BO1025" i="13"/>
  <c r="BO1026" i="13"/>
  <c r="BO1027" i="13"/>
  <c r="BO1028" i="13"/>
  <c r="BO1029" i="13"/>
  <c r="BO1030" i="13"/>
  <c r="BO1031" i="13"/>
  <c r="BO1032" i="13"/>
  <c r="BO1033" i="13"/>
  <c r="BO1034" i="13"/>
  <c r="BO1035" i="13"/>
  <c r="BO1036" i="13"/>
  <c r="BO1037" i="13"/>
  <c r="BO1038" i="13"/>
  <c r="BO1039" i="13"/>
  <c r="BO1040" i="13"/>
  <c r="BO1041" i="13"/>
  <c r="BO1042" i="13"/>
  <c r="BO1043" i="13"/>
  <c r="BO1044" i="13"/>
  <c r="BO1045" i="13"/>
  <c r="BO1046" i="13"/>
  <c r="BO1047" i="13"/>
  <c r="BO1048" i="13"/>
  <c r="BO1049" i="13"/>
  <c r="BO1050" i="13"/>
  <c r="BO1051" i="13"/>
  <c r="BO1052" i="13"/>
  <c r="BO1053" i="13"/>
  <c r="BO1054" i="13"/>
  <c r="BO1055" i="13"/>
  <c r="BO1056" i="13"/>
  <c r="BO1057" i="13"/>
  <c r="BO1058" i="13"/>
  <c r="BO1059" i="13"/>
  <c r="BO1060" i="13"/>
  <c r="BO1061" i="13"/>
  <c r="BO1062" i="13"/>
  <c r="BO1063" i="13"/>
  <c r="BO1064" i="13"/>
  <c r="BO1065" i="13"/>
  <c r="BO1066" i="13"/>
  <c r="BO1067" i="13"/>
  <c r="BO1068" i="13"/>
  <c r="BO1069" i="13"/>
  <c r="BO1070" i="13"/>
  <c r="BO1071" i="13"/>
  <c r="BO1072" i="13"/>
  <c r="BO1073" i="13"/>
  <c r="BO1074" i="13"/>
  <c r="BO1075" i="13"/>
  <c r="BO1076" i="13"/>
  <c r="BO1077" i="13"/>
  <c r="BO1078" i="13"/>
  <c r="BO1079" i="13"/>
  <c r="BO1080" i="13"/>
  <c r="BO1081" i="13"/>
  <c r="BO1082" i="13"/>
  <c r="BO1083" i="13"/>
  <c r="BO1084" i="13"/>
  <c r="BO1085" i="13"/>
  <c r="BO1086" i="13"/>
  <c r="BO1087" i="13"/>
  <c r="BO1088" i="13"/>
  <c r="BO1089" i="13"/>
  <c r="BO1090" i="13"/>
  <c r="BO1091" i="13"/>
  <c r="BO1092" i="13"/>
  <c r="BO1093" i="13"/>
  <c r="BO1094" i="13"/>
  <c r="BO1095" i="13"/>
  <c r="BO1096" i="13"/>
  <c r="BO1097" i="13"/>
  <c r="BO1098" i="13"/>
  <c r="BO1099" i="13"/>
  <c r="BO1100" i="13"/>
  <c r="BO1101" i="13"/>
  <c r="BO1102" i="13"/>
  <c r="BO1103" i="13"/>
  <c r="BO1104" i="13"/>
  <c r="BO1105" i="13"/>
  <c r="BO1106" i="13"/>
  <c r="BO1107" i="13"/>
  <c r="BO1108" i="13"/>
  <c r="BO1109" i="13"/>
  <c r="BO1110" i="13"/>
  <c r="BO1111" i="13"/>
  <c r="BO1112" i="13"/>
  <c r="BO1113" i="13"/>
  <c r="BO1114" i="13"/>
  <c r="BO1115" i="13"/>
  <c r="BO1116" i="13"/>
  <c r="BO1117" i="13"/>
  <c r="BO1118" i="13"/>
  <c r="BO1119" i="13"/>
  <c r="BO1120" i="13"/>
  <c r="BO1121" i="13"/>
  <c r="BO1122" i="13"/>
  <c r="BO1123" i="13"/>
  <c r="BO1124" i="13"/>
  <c r="BO1125" i="13"/>
  <c r="BO1126" i="13"/>
  <c r="BO1127" i="13"/>
  <c r="BO1128" i="13"/>
  <c r="BO1129" i="13"/>
  <c r="BO1130" i="13"/>
  <c r="BO1131" i="13"/>
  <c r="BO1132" i="13"/>
  <c r="BO1133" i="13"/>
  <c r="BO1134" i="13"/>
  <c r="BO1135" i="13"/>
  <c r="BO1136" i="13"/>
  <c r="BO1137" i="13"/>
  <c r="BO1138" i="13"/>
  <c r="BO1139" i="13"/>
  <c r="BO1140" i="13"/>
  <c r="BO1141" i="13"/>
  <c r="BO1142" i="13"/>
  <c r="BO1143" i="13"/>
  <c r="BO1144" i="13"/>
  <c r="BO1145" i="13"/>
  <c r="BO1146" i="13"/>
  <c r="BO1147" i="13"/>
  <c r="BO1148" i="13"/>
  <c r="BO1149" i="13"/>
  <c r="BO1150" i="13"/>
  <c r="BO1151" i="13"/>
  <c r="BO1152" i="13"/>
  <c r="BO1153" i="13"/>
  <c r="BO1154" i="13"/>
  <c r="BO1155" i="13"/>
  <c r="BO1156" i="13"/>
  <c r="BO1157" i="13"/>
  <c r="BO1158" i="13"/>
  <c r="BO1159" i="13"/>
  <c r="BO1160" i="13"/>
  <c r="BO1161" i="13"/>
  <c r="BO1162" i="13"/>
  <c r="BO1163" i="13"/>
  <c r="BO1164" i="13"/>
  <c r="BO1165" i="13"/>
  <c r="BO1166" i="13"/>
  <c r="BO1167" i="13"/>
  <c r="BO1168" i="13"/>
  <c r="BO1169" i="13"/>
  <c r="BO1170" i="13"/>
  <c r="BO1171" i="13"/>
  <c r="BO1172" i="13"/>
  <c r="BO1173" i="13"/>
  <c r="BO1174" i="13"/>
  <c r="BO1175" i="13"/>
  <c r="BO1176" i="13"/>
  <c r="BO1177" i="13"/>
  <c r="BO1178" i="13"/>
  <c r="BO1179" i="13"/>
  <c r="BO1180" i="13"/>
  <c r="BO1181" i="13"/>
  <c r="BO1182" i="13"/>
  <c r="BO1183" i="13"/>
  <c r="BO1184" i="13"/>
  <c r="BO1185" i="13"/>
  <c r="BO1186" i="13"/>
  <c r="BO1187" i="13"/>
  <c r="BO1188" i="13"/>
  <c r="BO1189" i="13"/>
  <c r="BO1190" i="13"/>
  <c r="BO1191" i="13"/>
  <c r="BO1192" i="13"/>
  <c r="BO1193" i="13"/>
  <c r="BO1194" i="13"/>
  <c r="BO1195" i="13"/>
  <c r="BO1196" i="13"/>
  <c r="BO1197" i="13"/>
  <c r="BO1198" i="13"/>
  <c r="BO1199" i="13"/>
  <c r="BO1200" i="13"/>
  <c r="BO1201" i="13"/>
  <c r="BO1202" i="13"/>
  <c r="BO1203" i="13"/>
  <c r="BO1204" i="13"/>
  <c r="BO1205" i="13"/>
  <c r="BO1206" i="13"/>
  <c r="BO1207" i="13"/>
  <c r="BO1208" i="13"/>
  <c r="BO1209" i="13"/>
  <c r="BO1210" i="13"/>
  <c r="BO1211" i="13"/>
  <c r="BO1212" i="13"/>
  <c r="BO1213" i="13"/>
  <c r="BO1214" i="13"/>
  <c r="BO1215" i="13"/>
  <c r="BO1216" i="13"/>
  <c r="BO1217" i="13"/>
  <c r="BO1218" i="13"/>
  <c r="BO1219" i="13"/>
  <c r="BO1220" i="13"/>
  <c r="BO1221" i="13"/>
  <c r="BO1222" i="13"/>
  <c r="BO1223" i="13"/>
  <c r="BO1224" i="13"/>
  <c r="BO1225" i="13"/>
  <c r="BO1226" i="13"/>
  <c r="BO1227" i="13"/>
  <c r="BO1228" i="13"/>
  <c r="BO1229" i="13"/>
  <c r="BO1230" i="13"/>
  <c r="BO1231" i="13"/>
  <c r="BO1232" i="13"/>
  <c r="BO1233" i="13"/>
  <c r="BO1234" i="13"/>
  <c r="BO1235" i="13"/>
  <c r="BO1236" i="13"/>
  <c r="BO1237" i="13"/>
  <c r="BO1238" i="13"/>
  <c r="BO1239" i="13"/>
  <c r="BO1240" i="13"/>
  <c r="BO1241" i="13"/>
  <c r="BO1242" i="13"/>
  <c r="BO1243" i="13"/>
  <c r="BO1244" i="13"/>
  <c r="BO1245" i="13"/>
  <c r="BO1246" i="13"/>
  <c r="BO1247" i="13"/>
  <c r="BO1248" i="13"/>
  <c r="BO1249" i="13"/>
  <c r="BO1250" i="13"/>
  <c r="BO1251" i="13"/>
  <c r="BO1252" i="13"/>
  <c r="BO1253" i="13"/>
  <c r="BO1254" i="13"/>
  <c r="BO1255" i="13"/>
  <c r="BO1256" i="13"/>
  <c r="BO1257" i="13"/>
  <c r="BO1258" i="13"/>
  <c r="BO1259" i="13"/>
  <c r="BO1260" i="13"/>
  <c r="BO1261" i="13"/>
  <c r="BO1262" i="13"/>
  <c r="BO1263" i="13"/>
  <c r="BO1264" i="13"/>
  <c r="BO1265" i="13"/>
  <c r="BO1266" i="13"/>
  <c r="BO1267" i="13"/>
  <c r="BO1268" i="13"/>
  <c r="BO1269" i="13"/>
  <c r="BO1270" i="13"/>
  <c r="BO1271" i="13"/>
  <c r="BO1272" i="13"/>
  <c r="BO1273" i="13"/>
  <c r="BO1274" i="13"/>
  <c r="BO1275" i="13"/>
  <c r="BO1276" i="13"/>
  <c r="BO1277" i="13"/>
  <c r="BO1278" i="13"/>
  <c r="BO1279" i="13"/>
  <c r="BO1280" i="13"/>
  <c r="BO1281" i="13"/>
  <c r="BO1282" i="13"/>
  <c r="BO1283" i="13"/>
  <c r="BO1284" i="13"/>
  <c r="BO1285" i="13"/>
  <c r="BO1286" i="13"/>
  <c r="BO1287" i="13"/>
  <c r="BO1288" i="13"/>
  <c r="BO1289" i="13"/>
  <c r="BO1290" i="13"/>
  <c r="BO1291" i="13"/>
  <c r="BO1292" i="13"/>
  <c r="BO1293" i="13"/>
  <c r="BO1294" i="13"/>
  <c r="BO1295" i="13"/>
  <c r="BO1296" i="13"/>
  <c r="BO1297" i="13"/>
  <c r="BO1298" i="13"/>
  <c r="BO1299" i="13"/>
  <c r="BO1300" i="13"/>
  <c r="BO1301" i="13"/>
  <c r="BO1302" i="13"/>
  <c r="BO1303" i="13"/>
  <c r="BO1304" i="13"/>
  <c r="BO1305" i="13"/>
  <c r="BO1306" i="13"/>
  <c r="BO1307" i="13"/>
  <c r="BO1308" i="13"/>
  <c r="BO1309" i="13"/>
  <c r="BO1310" i="13"/>
  <c r="BO1311" i="13"/>
  <c r="BO1312" i="13"/>
  <c r="BO1313" i="13"/>
  <c r="BO1314" i="13"/>
  <c r="BO1315" i="13"/>
  <c r="BO1316" i="13"/>
  <c r="BO1317" i="13"/>
  <c r="BO1318" i="13"/>
  <c r="BO1319" i="13"/>
  <c r="BO1320" i="13"/>
  <c r="BO1321" i="13"/>
  <c r="BO1322" i="13"/>
  <c r="BO1323" i="13"/>
  <c r="BO1324" i="13"/>
  <c r="BO1325" i="13"/>
  <c r="BO1326" i="13"/>
  <c r="BO1327" i="13"/>
  <c r="BO1328" i="13"/>
  <c r="BO1329" i="13"/>
  <c r="BO1330" i="13"/>
  <c r="BO1331" i="13"/>
  <c r="BO1332" i="13"/>
  <c r="BO1333" i="13"/>
  <c r="BO1334" i="13"/>
  <c r="BO1335" i="13"/>
  <c r="BO1336" i="13"/>
  <c r="BO1337" i="13"/>
  <c r="BO1338" i="13"/>
  <c r="BO1339" i="13"/>
  <c r="BO1340" i="13"/>
  <c r="BO1341" i="13"/>
  <c r="BO1342" i="13"/>
  <c r="BO1343" i="13"/>
  <c r="BO1344" i="13"/>
  <c r="BO1345" i="13"/>
  <c r="BO1346" i="13"/>
  <c r="BO1347" i="13"/>
  <c r="BO1348" i="13"/>
  <c r="BO1349" i="13"/>
  <c r="BO1350" i="13"/>
  <c r="BO1351" i="13"/>
  <c r="BO1352" i="13"/>
  <c r="BO1353" i="13"/>
  <c r="BO1354" i="13"/>
  <c r="BO1355" i="13"/>
  <c r="BO1356" i="13"/>
  <c r="BO1357" i="13"/>
  <c r="BO1358" i="13"/>
  <c r="BO1359" i="13"/>
  <c r="BO1360" i="13"/>
  <c r="BO1361" i="13"/>
  <c r="BO1362" i="13"/>
  <c r="BO1363" i="13"/>
  <c r="BO1364" i="13"/>
  <c r="BO1365" i="13"/>
  <c r="BO1366" i="13"/>
  <c r="BO1367" i="13"/>
  <c r="BO1368" i="13"/>
  <c r="BO1369" i="13"/>
  <c r="BO1370" i="13"/>
  <c r="BO1371" i="13"/>
  <c r="BO1372" i="13"/>
  <c r="BO1373" i="13"/>
  <c r="BO1374" i="13"/>
  <c r="BO1375" i="13"/>
  <c r="BO1376" i="13"/>
  <c r="BO1377" i="13"/>
  <c r="BO1378" i="13"/>
  <c r="BO1379" i="13"/>
  <c r="BO1380" i="13"/>
  <c r="BO1381" i="13"/>
  <c r="BO1382" i="13"/>
  <c r="BO1383" i="13"/>
  <c r="BO1384" i="13"/>
  <c r="BO1385" i="13"/>
  <c r="BO1386" i="13"/>
  <c r="BO1387" i="13"/>
  <c r="BO1388" i="13"/>
  <c r="BO1389" i="13"/>
  <c r="BO1390" i="13"/>
  <c r="BO1391" i="13"/>
  <c r="BO1392" i="13"/>
  <c r="BO1393" i="13"/>
  <c r="BO1394" i="13"/>
  <c r="BO1395" i="13"/>
  <c r="BO1396" i="13"/>
  <c r="BO1397" i="13"/>
  <c r="BO1398" i="13"/>
  <c r="BO1399" i="13"/>
  <c r="BO1400" i="13"/>
  <c r="BO1401" i="13"/>
  <c r="BO1402" i="13"/>
  <c r="BO1403" i="13"/>
  <c r="BO1404" i="13"/>
  <c r="BO1405" i="13"/>
  <c r="BO1406" i="13"/>
  <c r="BO1407" i="13"/>
  <c r="BO1408" i="13"/>
  <c r="BO1409" i="13"/>
  <c r="BO1410" i="13"/>
  <c r="BO1411" i="13"/>
  <c r="BO1412" i="13"/>
  <c r="BO1413" i="13"/>
  <c r="BO1414" i="13"/>
  <c r="BO1415" i="13"/>
  <c r="BO1416" i="13"/>
  <c r="BO1417" i="13"/>
  <c r="BO1418" i="13"/>
  <c r="BO1419" i="13"/>
  <c r="BO1420" i="13"/>
  <c r="BO1421" i="13"/>
  <c r="BO1422" i="13"/>
  <c r="BO1423" i="13"/>
  <c r="BO1424" i="13"/>
  <c r="BO1425" i="13"/>
  <c r="BO1426" i="13"/>
  <c r="BO1427" i="13"/>
  <c r="BO1428" i="13"/>
  <c r="BO1429" i="13"/>
  <c r="BO1430" i="13"/>
  <c r="BO1431" i="13"/>
  <c r="BO1432" i="13"/>
  <c r="BO1433" i="13"/>
  <c r="BO1434" i="13"/>
  <c r="BO1435" i="13"/>
  <c r="BO1436" i="13"/>
  <c r="BO1437" i="13"/>
  <c r="BO1438" i="13"/>
  <c r="BO1439" i="13"/>
  <c r="BO1440" i="13"/>
  <c r="BO1441" i="13"/>
  <c r="BO1442" i="13"/>
  <c r="BO1443" i="13"/>
  <c r="BO1444" i="13"/>
  <c r="BO1445" i="13"/>
  <c r="BO1446" i="13"/>
  <c r="BO1447" i="13"/>
  <c r="BO1448" i="13"/>
  <c r="BO1449" i="13"/>
  <c r="BO1450" i="13"/>
  <c r="BO1451" i="13"/>
  <c r="BO1452" i="13"/>
  <c r="BO1453" i="13"/>
  <c r="BO1454" i="13"/>
  <c r="BO1455" i="13"/>
  <c r="BO1456" i="13"/>
  <c r="BO1457" i="13"/>
  <c r="BO1458" i="13"/>
  <c r="BO1459" i="13"/>
  <c r="BO1460" i="13"/>
  <c r="BO1461" i="13"/>
  <c r="BO1462" i="13"/>
  <c r="BO1463" i="13"/>
  <c r="BO1464" i="13"/>
  <c r="BO1465" i="13"/>
  <c r="BO1466" i="13"/>
  <c r="BO1467" i="13"/>
  <c r="BO1468" i="13"/>
  <c r="BO1469" i="13"/>
  <c r="BO1470" i="13"/>
  <c r="BO1471" i="13"/>
  <c r="BO1472" i="13"/>
  <c r="BO1473" i="13"/>
  <c r="BO1474" i="13"/>
  <c r="BO1475" i="13"/>
  <c r="BO1476" i="13"/>
  <c r="BO1477" i="13"/>
  <c r="BO1478" i="13"/>
  <c r="BO1479" i="13"/>
  <c r="BO1480" i="13"/>
  <c r="BO1481" i="13"/>
  <c r="BO1482" i="13"/>
  <c r="BO1483" i="13"/>
  <c r="BO1484" i="13"/>
  <c r="BO1485" i="13"/>
  <c r="BO1486" i="13"/>
  <c r="BO1487" i="13"/>
  <c r="BO1488" i="13"/>
  <c r="BO1489" i="13"/>
  <c r="BO1490" i="13"/>
  <c r="BO1491" i="13"/>
  <c r="BO1492" i="13"/>
  <c r="BO1493" i="13"/>
  <c r="BO1494" i="13"/>
  <c r="BO1495" i="13"/>
  <c r="BO1496" i="13"/>
  <c r="BO1497" i="13"/>
  <c r="BO1498" i="13"/>
  <c r="BO1499" i="13"/>
  <c r="BO1500" i="13"/>
  <c r="BO1501" i="13"/>
  <c r="BO1502" i="13"/>
  <c r="BO1503" i="13"/>
  <c r="BO1504" i="13"/>
  <c r="BO1505" i="13"/>
  <c r="BO1506" i="13"/>
  <c r="BO1507" i="13"/>
  <c r="BO1508" i="13"/>
  <c r="BO1509" i="13"/>
  <c r="BO1510" i="13"/>
  <c r="BO1511" i="13"/>
  <c r="BO1512" i="13"/>
  <c r="BO1513" i="13"/>
  <c r="BO1514" i="13"/>
  <c r="BO1515" i="13"/>
  <c r="BO1516" i="13"/>
  <c r="BO1517" i="13"/>
  <c r="BO1518" i="13"/>
  <c r="BO1519" i="13"/>
  <c r="BO1520" i="13"/>
  <c r="BO1521" i="13"/>
  <c r="BO1522" i="13"/>
  <c r="BO1523" i="13"/>
  <c r="BO1524" i="13"/>
  <c r="BO1525" i="13"/>
  <c r="BO1526" i="13"/>
  <c r="BO1527" i="13"/>
  <c r="BO1528" i="13"/>
  <c r="BO1529" i="13"/>
  <c r="BO1530" i="13"/>
  <c r="BO1531" i="13"/>
  <c r="BO1532" i="13"/>
  <c r="BO1533" i="13"/>
  <c r="BO1534" i="13"/>
  <c r="BO1535" i="13"/>
  <c r="BO1536" i="13"/>
  <c r="BO1537" i="13"/>
  <c r="BO1538" i="13"/>
  <c r="BO1539" i="13"/>
  <c r="BO1540" i="13"/>
  <c r="BO1541" i="13"/>
  <c r="BO1542" i="13"/>
  <c r="BO1543" i="13"/>
  <c r="BO1544" i="13"/>
  <c r="BO1545" i="13"/>
  <c r="BO1546" i="13"/>
  <c r="BO1547" i="13"/>
  <c r="BO1548" i="13"/>
  <c r="BO1549" i="13"/>
  <c r="BO1550" i="13"/>
  <c r="BO1551" i="13"/>
  <c r="BO1552" i="13"/>
  <c r="BO1553" i="13"/>
  <c r="BO1554" i="13"/>
  <c r="BO1555" i="13"/>
  <c r="BO1556" i="13"/>
  <c r="BO1557" i="13"/>
  <c r="BO1558" i="13"/>
  <c r="BO1559" i="13"/>
  <c r="BO1560" i="13"/>
  <c r="BO1561" i="13"/>
  <c r="BO1562" i="13"/>
  <c r="BO1563" i="13"/>
  <c r="BO1564" i="13"/>
  <c r="BO1565" i="13"/>
  <c r="BO1566" i="13"/>
  <c r="BO1567" i="13"/>
  <c r="BO1568" i="13"/>
  <c r="BO1569" i="13"/>
  <c r="BO1570" i="13"/>
  <c r="BO1571" i="13"/>
  <c r="BO1572" i="13"/>
  <c r="BO1573" i="13"/>
  <c r="BO1574" i="13"/>
  <c r="BO1575" i="13"/>
  <c r="BO1576" i="13"/>
  <c r="BO1577" i="13"/>
  <c r="BO1578" i="13"/>
  <c r="BO1579" i="13"/>
  <c r="BO1580" i="13"/>
  <c r="BO1581" i="13"/>
  <c r="BO1582" i="13"/>
  <c r="BO1583" i="13"/>
  <c r="BO1584" i="13"/>
  <c r="BO1585" i="13"/>
  <c r="BO1586" i="13"/>
  <c r="BO1587" i="13"/>
  <c r="BO1588" i="13"/>
  <c r="BO1589" i="13"/>
  <c r="BO1590" i="13"/>
  <c r="BO1591" i="13"/>
  <c r="BO1592" i="13"/>
  <c r="BO1593" i="13"/>
  <c r="BO1594" i="13"/>
  <c r="BO1595" i="13"/>
  <c r="BO1596" i="13"/>
  <c r="BO1597" i="13"/>
  <c r="BO1598" i="13"/>
  <c r="BO1599" i="13"/>
  <c r="BO1600" i="13"/>
  <c r="BO1601" i="13"/>
  <c r="BO1602" i="13"/>
  <c r="BO1603" i="13"/>
  <c r="BO1604" i="13"/>
  <c r="BO1605" i="13"/>
  <c r="BO1606" i="13"/>
  <c r="BO1607" i="13"/>
  <c r="BO1608" i="13"/>
  <c r="BO1609" i="13"/>
  <c r="BO1610" i="13"/>
  <c r="BO1611" i="13"/>
  <c r="BO1612" i="13"/>
  <c r="BO1613" i="13"/>
  <c r="BO1614" i="13"/>
  <c r="BO1615" i="13"/>
  <c r="BO1616" i="13"/>
  <c r="BO1617" i="13"/>
  <c r="BO1618" i="13"/>
  <c r="BO1619" i="13"/>
  <c r="BO1620" i="13"/>
  <c r="BO1621" i="13"/>
  <c r="BO1622" i="13"/>
  <c r="BO1623" i="13"/>
  <c r="BO1624" i="13"/>
  <c r="BO1625" i="13"/>
  <c r="BO1626" i="13"/>
  <c r="BO1627" i="13"/>
  <c r="BO1628" i="13"/>
  <c r="BO1629" i="13"/>
  <c r="BO1630" i="13"/>
  <c r="BO1631" i="13"/>
  <c r="BO1632" i="13"/>
  <c r="BO1633" i="13"/>
  <c r="BO1634" i="13"/>
  <c r="BO1635" i="13"/>
  <c r="BO1636" i="13"/>
  <c r="BO1637" i="13"/>
  <c r="BO1638" i="13"/>
  <c r="BO1639" i="13"/>
  <c r="BO1640" i="13"/>
  <c r="BO1641" i="13"/>
  <c r="BO1642" i="13"/>
  <c r="BO1643" i="13"/>
  <c r="BO1644" i="13"/>
  <c r="BO1645" i="13"/>
  <c r="BO1646" i="13"/>
  <c r="BO1647" i="13"/>
  <c r="BO1648" i="13"/>
  <c r="BO1649" i="13"/>
  <c r="BO1650" i="13"/>
  <c r="BO1651" i="13"/>
  <c r="BO1652" i="13"/>
  <c r="BO1653" i="13"/>
  <c r="BO1654" i="13"/>
  <c r="BO1655" i="13"/>
  <c r="BO1656" i="13"/>
  <c r="BO1657" i="13"/>
  <c r="BO1658" i="13"/>
  <c r="BO1659" i="13"/>
  <c r="BO1660" i="13"/>
  <c r="BO1661" i="13"/>
  <c r="BO1662" i="13"/>
  <c r="BO1663" i="13"/>
  <c r="BO1664" i="13"/>
  <c r="BO1665" i="13"/>
  <c r="BO1666" i="13"/>
  <c r="BO1667" i="13"/>
  <c r="BO1668" i="13"/>
  <c r="BO1669" i="13"/>
  <c r="BO1670" i="13"/>
  <c r="BO1671" i="13"/>
  <c r="BO1672" i="13"/>
  <c r="BO1673" i="13"/>
  <c r="BO1674" i="13"/>
  <c r="BO1675" i="13"/>
  <c r="BO1676" i="13"/>
  <c r="BO1677" i="13"/>
  <c r="BO1678" i="13"/>
  <c r="BO1679" i="13"/>
  <c r="BO1680" i="13"/>
  <c r="BO1681" i="13"/>
  <c r="BO1682" i="13"/>
  <c r="BO1683" i="13"/>
  <c r="BO1684" i="13"/>
  <c r="BO1685" i="13"/>
  <c r="BO1686" i="13"/>
  <c r="BO1687" i="13"/>
  <c r="BO1688" i="13"/>
  <c r="BO1689" i="13"/>
  <c r="BO1690" i="13"/>
  <c r="BO1691" i="13"/>
  <c r="BO1692" i="13"/>
  <c r="BO1693" i="13"/>
  <c r="BO1694" i="13"/>
  <c r="BO1695" i="13"/>
  <c r="BO1696" i="13"/>
  <c r="BO1697" i="13"/>
  <c r="BO1698" i="13"/>
  <c r="BO1699" i="13"/>
  <c r="BO1700" i="13"/>
  <c r="BO1701" i="13"/>
  <c r="BO1702" i="13"/>
  <c r="BO1703" i="13"/>
  <c r="BO1704" i="13"/>
  <c r="BO1705" i="13"/>
  <c r="BO1706" i="13"/>
  <c r="BO1707" i="13"/>
  <c r="BO1708" i="13"/>
  <c r="BO1709" i="13"/>
  <c r="BO1710" i="13"/>
  <c r="BO1711" i="13"/>
  <c r="BO1712" i="13"/>
  <c r="BO1713" i="13"/>
  <c r="BO1714" i="13"/>
  <c r="BO1715" i="13"/>
  <c r="BO1716" i="13"/>
  <c r="BO1717" i="13"/>
  <c r="BO1718" i="13"/>
  <c r="BO1719" i="13"/>
  <c r="BO1720" i="13"/>
  <c r="BO1721" i="13"/>
  <c r="BO1722" i="13"/>
  <c r="BO1723" i="13"/>
  <c r="BO1724" i="13"/>
  <c r="BO1725" i="13"/>
  <c r="BO1726" i="13"/>
  <c r="BO1727" i="13"/>
  <c r="BO1728" i="13"/>
  <c r="BO1729" i="13"/>
  <c r="BO1730" i="13"/>
  <c r="BO1731" i="13"/>
  <c r="BO1732" i="13"/>
  <c r="BO1733" i="13"/>
  <c r="BO1734" i="13"/>
  <c r="BO1735" i="13"/>
  <c r="BO1736" i="13"/>
  <c r="BO1737" i="13"/>
  <c r="BO1738" i="13"/>
  <c r="BO1739" i="13"/>
  <c r="BO1740" i="13"/>
  <c r="BO1741" i="13"/>
  <c r="BO1742" i="13"/>
  <c r="BO1743" i="13"/>
  <c r="BO1744" i="13"/>
  <c r="BO1745" i="13"/>
  <c r="BO1746" i="13"/>
  <c r="BO1747" i="13"/>
  <c r="BO1748" i="13"/>
  <c r="BO1749" i="13"/>
  <c r="BO1750" i="13"/>
  <c r="BO1751" i="13"/>
  <c r="BO1752" i="13"/>
  <c r="BO1753" i="13"/>
  <c r="BO1754" i="13"/>
  <c r="BO1755" i="13"/>
  <c r="BO1756" i="13"/>
  <c r="BO1757" i="13"/>
  <c r="BO1758" i="13"/>
  <c r="BO1759" i="13"/>
  <c r="BO1760" i="13"/>
  <c r="BO1761" i="13"/>
  <c r="BO1762" i="13"/>
  <c r="BO1763" i="13"/>
  <c r="BO1764" i="13"/>
  <c r="BO1765" i="13"/>
  <c r="BO1766" i="13"/>
  <c r="BO1767" i="13"/>
  <c r="BO1768" i="13"/>
  <c r="BO1769" i="13"/>
  <c r="BO1770" i="13"/>
  <c r="BO1771" i="13"/>
  <c r="BO1772" i="13"/>
  <c r="BO1773" i="13"/>
  <c r="BO1774" i="13"/>
  <c r="BO1775" i="13"/>
  <c r="BO1776" i="13"/>
  <c r="BO1777" i="13"/>
  <c r="BO1778" i="13"/>
  <c r="BO1779" i="13"/>
  <c r="BO1780" i="13"/>
  <c r="BO1781" i="13"/>
  <c r="BO1782" i="13"/>
  <c r="BO1783" i="13"/>
  <c r="BO1784" i="13"/>
  <c r="BO1785" i="13"/>
  <c r="BO1786" i="13"/>
  <c r="BO1787" i="13"/>
  <c r="BO1788" i="13"/>
  <c r="BO1789" i="13"/>
  <c r="BO1790" i="13"/>
  <c r="BO1791" i="13"/>
  <c r="BO1792" i="13"/>
  <c r="BO1793" i="13"/>
  <c r="BO1794" i="13"/>
  <c r="BO1795" i="13"/>
  <c r="BO1796" i="13"/>
  <c r="BO1797" i="13"/>
  <c r="BO1798" i="13"/>
  <c r="BO1799" i="13"/>
  <c r="BO1800" i="13"/>
  <c r="BO1801" i="13"/>
  <c r="BO1802" i="13"/>
  <c r="BO1803" i="13"/>
  <c r="BO1804" i="13"/>
  <c r="BO1805" i="13"/>
  <c r="BO1806" i="13"/>
  <c r="BO1807" i="13"/>
  <c r="BO1808" i="13"/>
  <c r="BO1809" i="13"/>
  <c r="BO1810" i="13"/>
  <c r="BO1811" i="13"/>
  <c r="BO1812" i="13"/>
  <c r="BO1813" i="13"/>
  <c r="BO1814" i="13"/>
  <c r="BO1815" i="13"/>
  <c r="BO1816" i="13"/>
  <c r="BO1817" i="13"/>
  <c r="BO1818" i="13"/>
  <c r="BO1819" i="13"/>
  <c r="BO1820" i="13"/>
  <c r="BO1821" i="13"/>
  <c r="BO1822" i="13"/>
  <c r="BO1823" i="13"/>
  <c r="BO1824" i="13"/>
  <c r="BO1825" i="13"/>
  <c r="BO1826" i="13"/>
  <c r="BO1827" i="13"/>
  <c r="BO1828" i="13"/>
  <c r="BO1829" i="13"/>
  <c r="BO1830" i="13"/>
  <c r="BO1831" i="13"/>
  <c r="BO1832" i="13"/>
  <c r="BO1833" i="13"/>
  <c r="BO1834" i="13"/>
  <c r="BO1835" i="13"/>
  <c r="BO1836" i="13"/>
  <c r="BO1837" i="13"/>
  <c r="BO1838" i="13"/>
  <c r="BO1839" i="13"/>
  <c r="BO1840" i="13"/>
  <c r="BO1841" i="13"/>
  <c r="BO1842" i="13"/>
  <c r="BO1843" i="13"/>
  <c r="BO1844" i="13"/>
  <c r="BO1845" i="13"/>
  <c r="BO1846" i="13"/>
  <c r="BO1847" i="13"/>
  <c r="BO1848" i="13"/>
  <c r="BO1849" i="13"/>
  <c r="BO1850" i="13"/>
  <c r="BO1851" i="13"/>
  <c r="BO1852" i="13"/>
  <c r="BO1853" i="13"/>
  <c r="BO1854" i="13"/>
  <c r="BO1855" i="13"/>
  <c r="BO1856" i="13"/>
  <c r="BO1857" i="13"/>
  <c r="BO1858" i="13"/>
  <c r="BO1859" i="13"/>
  <c r="BO1860" i="13"/>
  <c r="BO1861" i="13"/>
  <c r="BO1862" i="13"/>
  <c r="BO1863" i="13"/>
  <c r="BO1864" i="13"/>
  <c r="BO1865" i="13"/>
  <c r="BO1866" i="13"/>
  <c r="BO1867" i="13"/>
  <c r="BO1868" i="13"/>
  <c r="BO1869" i="13"/>
  <c r="BO1870" i="13"/>
  <c r="BO1871" i="13"/>
  <c r="BO1872" i="13"/>
  <c r="BO1873" i="13"/>
  <c r="BO1874" i="13"/>
  <c r="BO1875" i="13"/>
  <c r="BO1876" i="13"/>
  <c r="BO1877" i="13"/>
  <c r="BO1878" i="13"/>
  <c r="BO1879" i="13"/>
  <c r="BO1880" i="13"/>
  <c r="BO1881" i="13"/>
  <c r="BO1882" i="13"/>
  <c r="BO1883" i="13"/>
  <c r="BO1884" i="13"/>
  <c r="BO1885" i="13"/>
  <c r="BO1886" i="13"/>
  <c r="BO1887" i="13"/>
  <c r="BO1888" i="13"/>
  <c r="BO1889" i="13"/>
  <c r="BO1890" i="13"/>
  <c r="BO1891" i="13"/>
  <c r="BO1892" i="13"/>
  <c r="BO1893" i="13"/>
  <c r="BO1894" i="13"/>
  <c r="BO1895" i="13"/>
  <c r="BO1896" i="13"/>
  <c r="BO1897" i="13"/>
  <c r="BO1898" i="13"/>
  <c r="BO1899" i="13"/>
  <c r="BO1900" i="13"/>
  <c r="BO1901" i="13"/>
  <c r="BO1902" i="13"/>
  <c r="BO1903" i="13"/>
  <c r="BO1904" i="13"/>
  <c r="BO1905" i="13"/>
  <c r="BO1906" i="13"/>
  <c r="BO1907" i="13"/>
  <c r="BO1908" i="13"/>
  <c r="BO1909" i="13"/>
  <c r="BO1910" i="13"/>
  <c r="BO1911" i="13"/>
  <c r="BO1912" i="13"/>
  <c r="BO1913" i="13"/>
  <c r="BO1914" i="13"/>
  <c r="BO1915" i="13"/>
  <c r="BO1916" i="13"/>
  <c r="BO1917" i="13"/>
  <c r="BO1918" i="13"/>
  <c r="BO1919" i="13"/>
  <c r="BO1920" i="13"/>
  <c r="BO1921" i="13"/>
  <c r="BO1922" i="13"/>
  <c r="BO1923" i="13"/>
  <c r="BO1924" i="13"/>
  <c r="BO1925" i="13"/>
  <c r="BO1926" i="13"/>
  <c r="BO1927" i="13"/>
  <c r="BO1928" i="13"/>
  <c r="BO1929" i="13"/>
  <c r="BO1930" i="13"/>
  <c r="BO1931" i="13"/>
  <c r="BO1932" i="13"/>
  <c r="BO1933" i="13"/>
  <c r="BO1934" i="13"/>
  <c r="BO1935" i="13"/>
  <c r="BO1936" i="13"/>
  <c r="BO1937" i="13"/>
  <c r="BO1938" i="13"/>
  <c r="BO1939" i="13"/>
  <c r="BO1940" i="13"/>
  <c r="BO1941" i="13"/>
  <c r="BO1942" i="13"/>
  <c r="BO1943" i="13"/>
  <c r="BO1944" i="13"/>
  <c r="BO1945" i="13"/>
  <c r="BO1946" i="13"/>
  <c r="BO1947" i="13"/>
  <c r="BO1948" i="13"/>
  <c r="BO1949" i="13"/>
  <c r="BO1950" i="13"/>
  <c r="BO1951" i="13"/>
  <c r="BO1952" i="13"/>
  <c r="BO1953" i="13"/>
  <c r="BO1954" i="13"/>
  <c r="BO1955" i="13"/>
  <c r="BO1956" i="13"/>
  <c r="BO1957" i="13"/>
  <c r="BO1958" i="13"/>
  <c r="BO1959" i="13"/>
  <c r="BO1960" i="13"/>
  <c r="BO1961" i="13"/>
  <c r="BO1962" i="13"/>
  <c r="BO1963" i="13"/>
  <c r="BO1964" i="13"/>
  <c r="BO1965" i="13"/>
  <c r="BO1966" i="13"/>
  <c r="BO1967" i="13"/>
  <c r="BO1968" i="13"/>
  <c r="BO1969" i="13"/>
  <c r="BO1970" i="13"/>
  <c r="BO1971" i="13"/>
  <c r="BO1972" i="13"/>
  <c r="BO1973" i="13"/>
  <c r="BO1974" i="13"/>
  <c r="BO1975" i="13"/>
  <c r="BO1976" i="13"/>
  <c r="BO1977" i="13"/>
  <c r="BO1978" i="13"/>
  <c r="BO1979" i="13"/>
  <c r="BO1980" i="13"/>
  <c r="BO1981" i="13"/>
  <c r="BO1982" i="13"/>
  <c r="BO1983" i="13"/>
  <c r="BO1984" i="13"/>
  <c r="BO1985" i="13"/>
  <c r="BO1986" i="13"/>
  <c r="BO1987" i="13"/>
  <c r="BO1988" i="13"/>
  <c r="BO1989" i="13"/>
  <c r="BO1990" i="13"/>
  <c r="BO1991" i="13"/>
  <c r="BO1992" i="13"/>
  <c r="BO1993" i="13"/>
  <c r="BO1994" i="13"/>
  <c r="BO1995" i="13"/>
  <c r="BO1996" i="13"/>
  <c r="BO1997" i="13"/>
  <c r="BO1998" i="13"/>
  <c r="BO1999" i="13"/>
  <c r="BO2000" i="13"/>
  <c r="P3" i="13" l="1"/>
  <c r="P4" i="13"/>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P198" i="13"/>
  <c r="P199" i="13"/>
  <c r="P200" i="13"/>
  <c r="P201" i="13"/>
  <c r="P202" i="13"/>
  <c r="P203" i="13"/>
  <c r="P204" i="13"/>
  <c r="P205" i="13"/>
  <c r="P206" i="13"/>
  <c r="P207" i="13"/>
  <c r="P208" i="13"/>
  <c r="P209" i="13"/>
  <c r="P210" i="13"/>
  <c r="P211" i="13"/>
  <c r="P212" i="13"/>
  <c r="P213" i="13"/>
  <c r="P214" i="13"/>
  <c r="P215" i="13"/>
  <c r="P216" i="13"/>
  <c r="P217" i="13"/>
  <c r="P218" i="13"/>
  <c r="P219" i="13"/>
  <c r="P220" i="13"/>
  <c r="P221" i="13"/>
  <c r="P222" i="13"/>
  <c r="P223" i="13"/>
  <c r="P224" i="13"/>
  <c r="P225" i="13"/>
  <c r="P226" i="13"/>
  <c r="P227" i="13"/>
  <c r="P228" i="13"/>
  <c r="P229" i="13"/>
  <c r="P230" i="13"/>
  <c r="P231" i="13"/>
  <c r="P232" i="13"/>
  <c r="P233" i="13"/>
  <c r="P234" i="13"/>
  <c r="P235" i="13"/>
  <c r="P236" i="13"/>
  <c r="P237" i="13"/>
  <c r="P238" i="13"/>
  <c r="P239" i="13"/>
  <c r="P240" i="13"/>
  <c r="P241" i="13"/>
  <c r="P242" i="13"/>
  <c r="P243" i="13"/>
  <c r="P244" i="13"/>
  <c r="P245" i="13"/>
  <c r="P246" i="13"/>
  <c r="P247" i="13"/>
  <c r="P248" i="13"/>
  <c r="P249" i="13"/>
  <c r="P250" i="13"/>
  <c r="P251" i="13"/>
  <c r="P252" i="13"/>
  <c r="P253" i="13"/>
  <c r="P254" i="13"/>
  <c r="P255" i="13"/>
  <c r="P256" i="13"/>
  <c r="P257" i="13"/>
  <c r="P258" i="13"/>
  <c r="P259" i="13"/>
  <c r="P260" i="13"/>
  <c r="P261" i="13"/>
  <c r="P262" i="13"/>
  <c r="P263" i="13"/>
  <c r="P264" i="13"/>
  <c r="P265" i="13"/>
  <c r="P266" i="13"/>
  <c r="P267" i="13"/>
  <c r="P268" i="13"/>
  <c r="P269" i="13"/>
  <c r="P270" i="13"/>
  <c r="P271" i="13"/>
  <c r="P272" i="13"/>
  <c r="P273" i="13"/>
  <c r="P274" i="13"/>
  <c r="P275" i="13"/>
  <c r="P276" i="13"/>
  <c r="P277" i="13"/>
  <c r="P278" i="13"/>
  <c r="P279" i="13"/>
  <c r="P280" i="13"/>
  <c r="P281" i="13"/>
  <c r="P282" i="13"/>
  <c r="P283" i="13"/>
  <c r="P284" i="13"/>
  <c r="P285" i="13"/>
  <c r="P286" i="13"/>
  <c r="P287" i="13"/>
  <c r="P288" i="13"/>
  <c r="P289" i="13"/>
  <c r="P290" i="13"/>
  <c r="P291" i="13"/>
  <c r="P292" i="13"/>
  <c r="P293" i="13"/>
  <c r="P294" i="13"/>
  <c r="P295" i="13"/>
  <c r="P296" i="13"/>
  <c r="P297" i="13"/>
  <c r="P298" i="13"/>
  <c r="P299" i="13"/>
  <c r="P300" i="13"/>
  <c r="P301" i="13"/>
  <c r="P302" i="13"/>
  <c r="P303" i="13"/>
  <c r="P304" i="13"/>
  <c r="P305" i="13"/>
  <c r="P306" i="13"/>
  <c r="P307" i="13"/>
  <c r="P308" i="13"/>
  <c r="P309" i="13"/>
  <c r="P310" i="13"/>
  <c r="P311" i="13"/>
  <c r="P312" i="13"/>
  <c r="P313" i="13"/>
  <c r="P314" i="13"/>
  <c r="P315" i="13"/>
  <c r="P316" i="13"/>
  <c r="P317" i="13"/>
  <c r="P318" i="13"/>
  <c r="P319" i="13"/>
  <c r="P320" i="13"/>
  <c r="P321" i="13"/>
  <c r="P322" i="13"/>
  <c r="P323" i="13"/>
  <c r="P324" i="13"/>
  <c r="P325" i="13"/>
  <c r="P326" i="13"/>
  <c r="P327" i="13"/>
  <c r="P328" i="13"/>
  <c r="P329" i="13"/>
  <c r="P330" i="13"/>
  <c r="P331" i="13"/>
  <c r="P332" i="13"/>
  <c r="P333" i="13"/>
  <c r="P334" i="13"/>
  <c r="P335" i="13"/>
  <c r="P336" i="13"/>
  <c r="P337" i="13"/>
  <c r="P338" i="13"/>
  <c r="P339" i="13"/>
  <c r="P340" i="13"/>
  <c r="P341" i="13"/>
  <c r="P342" i="13"/>
  <c r="P343" i="13"/>
  <c r="P344" i="13"/>
  <c r="P345" i="13"/>
  <c r="P346" i="13"/>
  <c r="P347" i="13"/>
  <c r="P348" i="13"/>
  <c r="P349" i="13"/>
  <c r="P350" i="13"/>
  <c r="P351" i="13"/>
  <c r="P352" i="13"/>
  <c r="P353" i="13"/>
  <c r="P354" i="13"/>
  <c r="P355" i="13"/>
  <c r="P356" i="13"/>
  <c r="P357" i="13"/>
  <c r="P358" i="13"/>
  <c r="P359" i="13"/>
  <c r="P360" i="13"/>
  <c r="P361" i="13"/>
  <c r="P362" i="13"/>
  <c r="P363" i="13"/>
  <c r="P364" i="13"/>
  <c r="P365" i="13"/>
  <c r="P366" i="13"/>
  <c r="P367" i="13"/>
  <c r="P368" i="13"/>
  <c r="P369" i="13"/>
  <c r="P370" i="13"/>
  <c r="P371" i="13"/>
  <c r="P372" i="13"/>
  <c r="P373" i="13"/>
  <c r="P374" i="13"/>
  <c r="P375" i="13"/>
  <c r="P376" i="13"/>
  <c r="P377" i="13"/>
  <c r="P378" i="13"/>
  <c r="P379" i="13"/>
  <c r="P380" i="13"/>
  <c r="P381" i="13"/>
  <c r="P382" i="13"/>
  <c r="P383" i="13"/>
  <c r="P384" i="13"/>
  <c r="P385" i="13"/>
  <c r="P386" i="13"/>
  <c r="P387" i="13"/>
  <c r="P388" i="13"/>
  <c r="P389" i="13"/>
  <c r="P390" i="13"/>
  <c r="P391" i="13"/>
  <c r="P392" i="13"/>
  <c r="P393" i="13"/>
  <c r="P394" i="13"/>
  <c r="P395" i="13"/>
  <c r="P396" i="13"/>
  <c r="P397" i="13"/>
  <c r="P398" i="13"/>
  <c r="P399" i="13"/>
  <c r="P400" i="13"/>
  <c r="P401" i="13"/>
  <c r="P402" i="13"/>
  <c r="P403" i="13"/>
  <c r="P404" i="13"/>
  <c r="P405" i="13"/>
  <c r="P406" i="13"/>
  <c r="P407" i="13"/>
  <c r="P408" i="13"/>
  <c r="P409" i="13"/>
  <c r="P410" i="13"/>
  <c r="P411" i="13"/>
  <c r="P412" i="13"/>
  <c r="P413" i="13"/>
  <c r="P414" i="13"/>
  <c r="P415" i="13"/>
  <c r="P416" i="13"/>
  <c r="P417" i="13"/>
  <c r="P418" i="13"/>
  <c r="P419" i="13"/>
  <c r="P420" i="13"/>
  <c r="P421" i="13"/>
  <c r="P422" i="13"/>
  <c r="P423" i="13"/>
  <c r="P424" i="13"/>
  <c r="P425" i="13"/>
  <c r="P426" i="13"/>
  <c r="P427" i="13"/>
  <c r="P428" i="13"/>
  <c r="P429" i="13"/>
  <c r="P430" i="13"/>
  <c r="P431" i="13"/>
  <c r="P432" i="13"/>
  <c r="P433" i="13"/>
  <c r="P434" i="13"/>
  <c r="P435" i="13"/>
  <c r="P436" i="13"/>
  <c r="P437" i="13"/>
  <c r="P438" i="13"/>
  <c r="P439" i="13"/>
  <c r="P440" i="13"/>
  <c r="P441" i="13"/>
  <c r="P442" i="13"/>
  <c r="P443" i="13"/>
  <c r="P444" i="13"/>
  <c r="P445" i="13"/>
  <c r="P446" i="13"/>
  <c r="P447" i="13"/>
  <c r="P448" i="13"/>
  <c r="P449" i="13"/>
  <c r="P450" i="13"/>
  <c r="P451" i="13"/>
  <c r="P452" i="13"/>
  <c r="P453" i="13"/>
  <c r="P454" i="13"/>
  <c r="P455" i="13"/>
  <c r="P456" i="13"/>
  <c r="P457" i="13"/>
  <c r="P458" i="13"/>
  <c r="P459" i="13"/>
  <c r="P460" i="13"/>
  <c r="P461" i="13"/>
  <c r="P462" i="13"/>
  <c r="P463" i="13"/>
  <c r="P464" i="13"/>
  <c r="P465" i="13"/>
  <c r="P466" i="13"/>
  <c r="P467" i="13"/>
  <c r="P468" i="13"/>
  <c r="P469" i="13"/>
  <c r="P470" i="13"/>
  <c r="P471" i="13"/>
  <c r="P472" i="13"/>
  <c r="P473" i="13"/>
  <c r="P474" i="13"/>
  <c r="P475" i="13"/>
  <c r="P476" i="13"/>
  <c r="P477" i="13"/>
  <c r="P478" i="13"/>
  <c r="P479" i="13"/>
  <c r="P480" i="13"/>
  <c r="P481" i="13"/>
  <c r="P482" i="13"/>
  <c r="P483" i="13"/>
  <c r="P484" i="13"/>
  <c r="P485" i="13"/>
  <c r="P486" i="13"/>
  <c r="P487" i="13"/>
  <c r="P488" i="13"/>
  <c r="P489" i="13"/>
  <c r="P490" i="13"/>
  <c r="P491" i="13"/>
  <c r="P492" i="13"/>
  <c r="P493" i="13"/>
  <c r="P494" i="13"/>
  <c r="P495" i="13"/>
  <c r="P496" i="13"/>
  <c r="P497" i="13"/>
  <c r="P498" i="13"/>
  <c r="P499" i="13"/>
  <c r="P500" i="13"/>
  <c r="P501" i="13"/>
  <c r="P502" i="13"/>
  <c r="P503" i="13"/>
  <c r="P504" i="13"/>
  <c r="P505" i="13"/>
  <c r="P506" i="13"/>
  <c r="P507" i="13"/>
  <c r="P508" i="13"/>
  <c r="P509" i="13"/>
  <c r="P510" i="13"/>
  <c r="P511" i="13"/>
  <c r="P512" i="13"/>
  <c r="P513" i="13"/>
  <c r="P514" i="13"/>
  <c r="P515" i="13"/>
  <c r="P516" i="13"/>
  <c r="P517" i="13"/>
  <c r="P518" i="13"/>
  <c r="P519" i="13"/>
  <c r="P520" i="13"/>
  <c r="P521" i="13"/>
  <c r="P522" i="13"/>
  <c r="P523" i="13"/>
  <c r="P524" i="13"/>
  <c r="P525" i="13"/>
  <c r="P526" i="13"/>
  <c r="P527" i="13"/>
  <c r="P528" i="13"/>
  <c r="P529" i="13"/>
  <c r="P530" i="13"/>
  <c r="P531" i="13"/>
  <c r="P532" i="13"/>
  <c r="P533" i="13"/>
  <c r="P534" i="13"/>
  <c r="P535" i="13"/>
  <c r="P536" i="13"/>
  <c r="P537" i="13"/>
  <c r="P538" i="13"/>
  <c r="P539" i="13"/>
  <c r="P540" i="13"/>
  <c r="P541" i="13"/>
  <c r="P542" i="13"/>
  <c r="P543" i="13"/>
  <c r="P544" i="13"/>
  <c r="P545" i="13"/>
  <c r="P546" i="13"/>
  <c r="P547" i="13"/>
  <c r="P548" i="13"/>
  <c r="P549" i="13"/>
  <c r="P550" i="13"/>
  <c r="P551" i="13"/>
  <c r="P552" i="13"/>
  <c r="P553" i="13"/>
  <c r="P554" i="13"/>
  <c r="P555" i="13"/>
  <c r="P556" i="13"/>
  <c r="P557" i="13"/>
  <c r="P558" i="13"/>
  <c r="P559" i="13"/>
  <c r="P560" i="13"/>
  <c r="P561" i="13"/>
  <c r="P562" i="13"/>
  <c r="P563" i="13"/>
  <c r="P564" i="13"/>
  <c r="P565" i="13"/>
  <c r="P566" i="13"/>
  <c r="P567" i="13"/>
  <c r="P568" i="13"/>
  <c r="P569" i="13"/>
  <c r="P570" i="13"/>
  <c r="P571" i="13"/>
  <c r="P572" i="13"/>
  <c r="P573" i="13"/>
  <c r="P574" i="13"/>
  <c r="P575" i="13"/>
  <c r="P576" i="13"/>
  <c r="P577" i="13"/>
  <c r="P578" i="13"/>
  <c r="P579" i="13"/>
  <c r="P580" i="13"/>
  <c r="P581" i="13"/>
  <c r="P582" i="13"/>
  <c r="P583" i="13"/>
  <c r="P584" i="13"/>
  <c r="P585" i="13"/>
  <c r="P586" i="13"/>
  <c r="P587" i="13"/>
  <c r="P588" i="13"/>
  <c r="P589" i="13"/>
  <c r="P590" i="13"/>
  <c r="P591" i="13"/>
  <c r="P592" i="13"/>
  <c r="P593" i="13"/>
  <c r="P594" i="13"/>
  <c r="P595" i="13"/>
  <c r="P596" i="13"/>
  <c r="P597" i="13"/>
  <c r="P598" i="13"/>
  <c r="P599" i="13"/>
  <c r="P600" i="13"/>
  <c r="P601" i="13"/>
  <c r="P602" i="13"/>
  <c r="P603" i="13"/>
  <c r="P604" i="13"/>
  <c r="P605" i="13"/>
  <c r="P606" i="13"/>
  <c r="P607" i="13"/>
  <c r="P608" i="13"/>
  <c r="P609" i="13"/>
  <c r="P610" i="13"/>
  <c r="P611" i="13"/>
  <c r="P612" i="13"/>
  <c r="P613" i="13"/>
  <c r="P614" i="13"/>
  <c r="P615" i="13"/>
  <c r="P616" i="13"/>
  <c r="P617" i="13"/>
  <c r="P618" i="13"/>
  <c r="P619" i="13"/>
  <c r="P620" i="13"/>
  <c r="P621" i="13"/>
  <c r="P622" i="13"/>
  <c r="P623" i="13"/>
  <c r="P624" i="13"/>
  <c r="P625" i="13"/>
  <c r="P626" i="13"/>
  <c r="P627" i="13"/>
  <c r="P628" i="13"/>
  <c r="P629" i="13"/>
  <c r="P630" i="13"/>
  <c r="P631" i="13"/>
  <c r="P632" i="13"/>
  <c r="P633" i="13"/>
  <c r="P634" i="13"/>
  <c r="P635" i="13"/>
  <c r="P636" i="13"/>
  <c r="P637" i="13"/>
  <c r="P638" i="13"/>
  <c r="P639" i="13"/>
  <c r="P640" i="13"/>
  <c r="P641" i="13"/>
  <c r="P642" i="13"/>
  <c r="P643" i="13"/>
  <c r="P644" i="13"/>
  <c r="P645" i="13"/>
  <c r="P646" i="13"/>
  <c r="P647" i="13"/>
  <c r="P648" i="13"/>
  <c r="P649" i="13"/>
  <c r="P650" i="13"/>
  <c r="P651" i="13"/>
  <c r="P652" i="13"/>
  <c r="P653" i="13"/>
  <c r="P654" i="13"/>
  <c r="P655" i="13"/>
  <c r="P656" i="13"/>
  <c r="P657" i="13"/>
  <c r="P658" i="13"/>
  <c r="P659" i="13"/>
  <c r="P660" i="13"/>
  <c r="P661" i="13"/>
  <c r="P662" i="13"/>
  <c r="P663" i="13"/>
  <c r="P664" i="13"/>
  <c r="P665" i="13"/>
  <c r="P666" i="13"/>
  <c r="P667" i="13"/>
  <c r="P668" i="13"/>
  <c r="P669" i="13"/>
  <c r="P670" i="13"/>
  <c r="P671" i="13"/>
  <c r="P672" i="13"/>
  <c r="P673" i="13"/>
  <c r="P674" i="13"/>
  <c r="P675" i="13"/>
  <c r="P676" i="13"/>
  <c r="P677" i="13"/>
  <c r="P678" i="13"/>
  <c r="P679" i="13"/>
  <c r="P680" i="13"/>
  <c r="P681" i="13"/>
  <c r="P682" i="13"/>
  <c r="P683" i="13"/>
  <c r="P684" i="13"/>
  <c r="P685" i="13"/>
  <c r="P686" i="13"/>
  <c r="P687" i="13"/>
  <c r="P688" i="13"/>
  <c r="P689" i="13"/>
  <c r="P690" i="13"/>
  <c r="P691" i="13"/>
  <c r="P692" i="13"/>
  <c r="P693" i="13"/>
  <c r="P694" i="13"/>
  <c r="P695" i="13"/>
  <c r="P696" i="13"/>
  <c r="P697" i="13"/>
  <c r="P698" i="13"/>
  <c r="P699" i="13"/>
  <c r="P700" i="13"/>
  <c r="P701" i="13"/>
  <c r="P702" i="13"/>
  <c r="P703" i="13"/>
  <c r="P704" i="13"/>
  <c r="P705" i="13"/>
  <c r="P706" i="13"/>
  <c r="P707" i="13"/>
  <c r="P708" i="13"/>
  <c r="P709" i="13"/>
  <c r="P710" i="13"/>
  <c r="P711" i="13"/>
  <c r="P712" i="13"/>
  <c r="P713" i="13"/>
  <c r="P714" i="13"/>
  <c r="P715" i="13"/>
  <c r="P716" i="13"/>
  <c r="P717" i="13"/>
  <c r="P718" i="13"/>
  <c r="P719" i="13"/>
  <c r="P720" i="13"/>
  <c r="P721" i="13"/>
  <c r="P722" i="13"/>
  <c r="P723" i="13"/>
  <c r="P724" i="13"/>
  <c r="P725" i="13"/>
  <c r="P726" i="13"/>
  <c r="P727" i="13"/>
  <c r="P728" i="13"/>
  <c r="P729" i="13"/>
  <c r="P730" i="13"/>
  <c r="P731" i="13"/>
  <c r="P732" i="13"/>
  <c r="P733" i="13"/>
  <c r="P734" i="13"/>
  <c r="P735" i="13"/>
  <c r="P736" i="13"/>
  <c r="P737" i="13"/>
  <c r="P738" i="13"/>
  <c r="P739" i="13"/>
  <c r="P740" i="13"/>
  <c r="P741" i="13"/>
  <c r="P742" i="13"/>
  <c r="P743" i="13"/>
  <c r="P744" i="13"/>
  <c r="P745" i="13"/>
  <c r="P746" i="13"/>
  <c r="P747" i="13"/>
  <c r="P748" i="13"/>
  <c r="P749" i="13"/>
  <c r="P750" i="13"/>
  <c r="P751" i="13"/>
  <c r="P752" i="13"/>
  <c r="P753" i="13"/>
  <c r="P754" i="13"/>
  <c r="P755" i="13"/>
  <c r="P756" i="13"/>
  <c r="P757" i="13"/>
  <c r="P758" i="13"/>
  <c r="P759" i="13"/>
  <c r="P760" i="13"/>
  <c r="P761" i="13"/>
  <c r="P762" i="13"/>
  <c r="P763" i="13"/>
  <c r="P764" i="13"/>
  <c r="P765" i="13"/>
  <c r="P766" i="13"/>
  <c r="P767" i="13"/>
  <c r="P768" i="13"/>
  <c r="P769" i="13"/>
  <c r="P770" i="13"/>
  <c r="P771" i="13"/>
  <c r="P772" i="13"/>
  <c r="P773" i="13"/>
  <c r="P774" i="13"/>
  <c r="P775" i="13"/>
  <c r="P776" i="13"/>
  <c r="P777" i="13"/>
  <c r="P778" i="13"/>
  <c r="P779" i="13"/>
  <c r="P780" i="13"/>
  <c r="P781" i="13"/>
  <c r="P782" i="13"/>
  <c r="P783" i="13"/>
  <c r="P784" i="13"/>
  <c r="P785" i="13"/>
  <c r="P786" i="13"/>
  <c r="P787" i="13"/>
  <c r="P788" i="13"/>
  <c r="P789" i="13"/>
  <c r="P790" i="13"/>
  <c r="P791" i="13"/>
  <c r="P792" i="13"/>
  <c r="P793" i="13"/>
  <c r="P794" i="13"/>
  <c r="P795" i="13"/>
  <c r="P796" i="13"/>
  <c r="P797" i="13"/>
  <c r="P798" i="13"/>
  <c r="P799" i="13"/>
  <c r="P800" i="13"/>
  <c r="P801" i="13"/>
  <c r="P802" i="13"/>
  <c r="P803" i="13"/>
  <c r="P804" i="13"/>
  <c r="P805" i="13"/>
  <c r="P806" i="13"/>
  <c r="P807" i="13"/>
  <c r="P808" i="13"/>
  <c r="P809" i="13"/>
  <c r="P810" i="13"/>
  <c r="P811" i="13"/>
  <c r="P812" i="13"/>
  <c r="P813" i="13"/>
  <c r="P814" i="13"/>
  <c r="P815" i="13"/>
  <c r="P816" i="13"/>
  <c r="P817" i="13"/>
  <c r="P818" i="13"/>
  <c r="P819" i="13"/>
  <c r="P820" i="13"/>
  <c r="P821" i="13"/>
  <c r="P822" i="13"/>
  <c r="P823" i="13"/>
  <c r="P824" i="13"/>
  <c r="P825" i="13"/>
  <c r="P826" i="13"/>
  <c r="P827" i="13"/>
  <c r="P828" i="13"/>
  <c r="P829" i="13"/>
  <c r="P830" i="13"/>
  <c r="P831" i="13"/>
  <c r="P832" i="13"/>
  <c r="P833" i="13"/>
  <c r="P834" i="13"/>
  <c r="P835" i="13"/>
  <c r="P836" i="13"/>
  <c r="P837" i="13"/>
  <c r="P838" i="13"/>
  <c r="P839" i="13"/>
  <c r="P840" i="13"/>
  <c r="P841" i="13"/>
  <c r="P842" i="13"/>
  <c r="P843" i="13"/>
  <c r="P844" i="13"/>
  <c r="P845" i="13"/>
  <c r="P846" i="13"/>
  <c r="P847" i="13"/>
  <c r="P848" i="13"/>
  <c r="P849" i="13"/>
  <c r="P850" i="13"/>
  <c r="P851" i="13"/>
  <c r="P852" i="13"/>
  <c r="P853" i="13"/>
  <c r="P854" i="13"/>
  <c r="P855" i="13"/>
  <c r="P856" i="13"/>
  <c r="P857" i="13"/>
  <c r="P858" i="13"/>
  <c r="P859" i="13"/>
  <c r="P860" i="13"/>
  <c r="P861" i="13"/>
  <c r="P862" i="13"/>
  <c r="P863" i="13"/>
  <c r="P864" i="13"/>
  <c r="P865" i="13"/>
  <c r="P866" i="13"/>
  <c r="P867" i="13"/>
  <c r="P868" i="13"/>
  <c r="P869" i="13"/>
  <c r="P870" i="13"/>
  <c r="P871" i="13"/>
  <c r="P872" i="13"/>
  <c r="P873" i="13"/>
  <c r="P874" i="13"/>
  <c r="P875" i="13"/>
  <c r="P876" i="13"/>
  <c r="P877" i="13"/>
  <c r="P878" i="13"/>
  <c r="P879" i="13"/>
  <c r="P880" i="13"/>
  <c r="P881" i="13"/>
  <c r="P882" i="13"/>
  <c r="P883" i="13"/>
  <c r="P884" i="13"/>
  <c r="P885" i="13"/>
  <c r="P886" i="13"/>
  <c r="P887" i="13"/>
  <c r="P888" i="13"/>
  <c r="P889" i="13"/>
  <c r="P890" i="13"/>
  <c r="P891" i="13"/>
  <c r="P892" i="13"/>
  <c r="P893" i="13"/>
  <c r="P894" i="13"/>
  <c r="P895" i="13"/>
  <c r="P896" i="13"/>
  <c r="P897" i="13"/>
  <c r="P898" i="13"/>
  <c r="P899" i="13"/>
  <c r="P900" i="13"/>
  <c r="P901" i="13"/>
  <c r="P902" i="13"/>
  <c r="P903" i="13"/>
  <c r="P904" i="13"/>
  <c r="P905" i="13"/>
  <c r="P906" i="13"/>
  <c r="P907" i="13"/>
  <c r="P908" i="13"/>
  <c r="P909" i="13"/>
  <c r="P910" i="13"/>
  <c r="P911" i="13"/>
  <c r="P912" i="13"/>
  <c r="P913" i="13"/>
  <c r="P914" i="13"/>
  <c r="P915" i="13"/>
  <c r="P916" i="13"/>
  <c r="P917" i="13"/>
  <c r="P918" i="13"/>
  <c r="P919" i="13"/>
  <c r="P920" i="13"/>
  <c r="P921" i="13"/>
  <c r="P922" i="13"/>
  <c r="P923" i="13"/>
  <c r="P924" i="13"/>
  <c r="P925" i="13"/>
  <c r="P926" i="13"/>
  <c r="P927" i="13"/>
  <c r="P928" i="13"/>
  <c r="P929" i="13"/>
  <c r="P930" i="13"/>
  <c r="P931" i="13"/>
  <c r="P932" i="13"/>
  <c r="P933" i="13"/>
  <c r="P934" i="13"/>
  <c r="P935" i="13"/>
  <c r="P936" i="13"/>
  <c r="P937" i="13"/>
  <c r="P938" i="13"/>
  <c r="P939" i="13"/>
  <c r="P940" i="13"/>
  <c r="P941" i="13"/>
  <c r="P942" i="13"/>
  <c r="P943" i="13"/>
  <c r="P944" i="13"/>
  <c r="P945" i="13"/>
  <c r="P946" i="13"/>
  <c r="P947" i="13"/>
  <c r="P948" i="13"/>
  <c r="P949" i="13"/>
  <c r="P950" i="13"/>
  <c r="P951" i="13"/>
  <c r="P952" i="13"/>
  <c r="P953" i="13"/>
  <c r="P954" i="13"/>
  <c r="P955" i="13"/>
  <c r="P956" i="13"/>
  <c r="P957" i="13"/>
  <c r="P958" i="13"/>
  <c r="P959" i="13"/>
  <c r="P960" i="13"/>
  <c r="P961" i="13"/>
  <c r="P962" i="13"/>
  <c r="P963" i="13"/>
  <c r="P964" i="13"/>
  <c r="P965" i="13"/>
  <c r="P966" i="13"/>
  <c r="P967" i="13"/>
  <c r="P968" i="13"/>
  <c r="P969" i="13"/>
  <c r="P970" i="13"/>
  <c r="P971" i="13"/>
  <c r="P972" i="13"/>
  <c r="P973" i="13"/>
  <c r="P974" i="13"/>
  <c r="P975" i="13"/>
  <c r="P976" i="13"/>
  <c r="P977" i="13"/>
  <c r="P978" i="13"/>
  <c r="P979" i="13"/>
  <c r="P980" i="13"/>
  <c r="P981" i="13"/>
  <c r="P982" i="13"/>
  <c r="P983" i="13"/>
  <c r="P984" i="13"/>
  <c r="P985" i="13"/>
  <c r="P986" i="13"/>
  <c r="P987" i="13"/>
  <c r="P988" i="13"/>
  <c r="P989" i="13"/>
  <c r="P990" i="13"/>
  <c r="P991" i="13"/>
  <c r="P992" i="13"/>
  <c r="P993" i="13"/>
  <c r="P994" i="13"/>
  <c r="P995" i="13"/>
  <c r="P996" i="13"/>
  <c r="P997" i="13"/>
  <c r="P998" i="13"/>
  <c r="P999" i="13"/>
  <c r="P1000" i="13"/>
  <c r="P1001" i="13"/>
  <c r="P1002" i="13"/>
  <c r="P1003" i="13"/>
  <c r="P1004" i="13"/>
  <c r="P1005" i="13"/>
  <c r="P1006" i="13"/>
  <c r="P1007" i="13"/>
  <c r="P1008" i="13"/>
  <c r="P1009" i="13"/>
  <c r="P1010" i="13"/>
  <c r="P1011" i="13"/>
  <c r="P1012" i="13"/>
  <c r="P1013" i="13"/>
  <c r="P1014" i="13"/>
  <c r="P1015" i="13"/>
  <c r="P1016" i="13"/>
  <c r="P1017" i="13"/>
  <c r="P1018" i="13"/>
  <c r="P1019" i="13"/>
  <c r="P1020" i="13"/>
  <c r="P1021" i="13"/>
  <c r="P1022" i="13"/>
  <c r="P1023" i="13"/>
  <c r="P1024" i="13"/>
  <c r="P1025" i="13"/>
  <c r="P1026" i="13"/>
  <c r="P1027" i="13"/>
  <c r="P1028" i="13"/>
  <c r="P1029" i="13"/>
  <c r="P1030" i="13"/>
  <c r="P1031" i="13"/>
  <c r="P1032" i="13"/>
  <c r="P1033" i="13"/>
  <c r="P1034" i="13"/>
  <c r="P1035" i="13"/>
  <c r="P1036" i="13"/>
  <c r="P1037" i="13"/>
  <c r="P1038" i="13"/>
  <c r="P1039" i="13"/>
  <c r="P1040" i="13"/>
  <c r="P1041" i="13"/>
  <c r="P1042" i="13"/>
  <c r="P1043" i="13"/>
  <c r="P1044" i="13"/>
  <c r="P1045" i="13"/>
  <c r="P1046" i="13"/>
  <c r="P1047" i="13"/>
  <c r="P1048" i="13"/>
  <c r="P1049" i="13"/>
  <c r="P1050" i="13"/>
  <c r="P1051" i="13"/>
  <c r="P1052" i="13"/>
  <c r="P1053" i="13"/>
  <c r="P1054" i="13"/>
  <c r="P1055" i="13"/>
  <c r="P1056" i="13"/>
  <c r="P1057" i="13"/>
  <c r="P1058" i="13"/>
  <c r="P1059" i="13"/>
  <c r="P1060" i="13"/>
  <c r="P1061" i="13"/>
  <c r="P1062" i="13"/>
  <c r="P1063" i="13"/>
  <c r="P1064" i="13"/>
  <c r="P1065" i="13"/>
  <c r="P1066" i="13"/>
  <c r="P1067" i="13"/>
  <c r="P1068" i="13"/>
  <c r="P1069" i="13"/>
  <c r="P1070" i="13"/>
  <c r="P1071" i="13"/>
  <c r="P1072" i="13"/>
  <c r="P1073" i="13"/>
  <c r="P1074" i="13"/>
  <c r="P1075" i="13"/>
  <c r="P1076" i="13"/>
  <c r="P1077" i="13"/>
  <c r="P1078" i="13"/>
  <c r="P1079" i="13"/>
  <c r="P1080" i="13"/>
  <c r="P1081" i="13"/>
  <c r="P1082" i="13"/>
  <c r="P1083" i="13"/>
  <c r="P1084" i="13"/>
  <c r="P1085" i="13"/>
  <c r="P1086" i="13"/>
  <c r="P1087" i="13"/>
  <c r="P1088" i="13"/>
  <c r="P1089" i="13"/>
  <c r="P1090" i="13"/>
  <c r="P1091" i="13"/>
  <c r="P1092" i="13"/>
  <c r="P1093" i="13"/>
  <c r="P1094" i="13"/>
  <c r="P1095" i="13"/>
  <c r="P1096" i="13"/>
  <c r="P1097" i="13"/>
  <c r="P1098" i="13"/>
  <c r="P1099" i="13"/>
  <c r="P1100" i="13"/>
  <c r="P1101" i="13"/>
  <c r="P1102" i="13"/>
  <c r="P1103" i="13"/>
  <c r="P1104" i="13"/>
  <c r="P1105" i="13"/>
  <c r="P1106" i="13"/>
  <c r="P1107" i="13"/>
  <c r="P1108" i="13"/>
  <c r="P1109" i="13"/>
  <c r="P1110" i="13"/>
  <c r="P1111" i="13"/>
  <c r="P1112" i="13"/>
  <c r="P1113" i="13"/>
  <c r="P1114" i="13"/>
  <c r="P1115" i="13"/>
  <c r="P1116" i="13"/>
  <c r="P1117" i="13"/>
  <c r="P1118" i="13"/>
  <c r="P1119" i="13"/>
  <c r="P1120" i="13"/>
  <c r="P1121" i="13"/>
  <c r="P1122" i="13"/>
  <c r="P1123" i="13"/>
  <c r="P1124" i="13"/>
  <c r="P1125" i="13"/>
  <c r="P1126" i="13"/>
  <c r="P1127" i="13"/>
  <c r="P1128" i="13"/>
  <c r="P1129" i="13"/>
  <c r="P1130" i="13"/>
  <c r="P1131" i="13"/>
  <c r="P1132" i="13"/>
  <c r="P1133" i="13"/>
  <c r="P1134" i="13"/>
  <c r="P1135" i="13"/>
  <c r="P1136" i="13"/>
  <c r="P1137" i="13"/>
  <c r="P1138" i="13"/>
  <c r="P1139" i="13"/>
  <c r="P1140" i="13"/>
  <c r="P1141" i="13"/>
  <c r="P1142" i="13"/>
  <c r="P1143" i="13"/>
  <c r="P1144" i="13"/>
  <c r="P1145" i="13"/>
  <c r="P1146" i="13"/>
  <c r="P1147" i="13"/>
  <c r="P1148" i="13"/>
  <c r="P1149" i="13"/>
  <c r="P1150" i="13"/>
  <c r="P1151" i="13"/>
  <c r="P1152" i="13"/>
  <c r="P1153" i="13"/>
  <c r="P1154" i="13"/>
  <c r="P1155" i="13"/>
  <c r="P1156" i="13"/>
  <c r="P1157" i="13"/>
  <c r="P1158" i="13"/>
  <c r="P1159" i="13"/>
  <c r="P1160" i="13"/>
  <c r="P1161" i="13"/>
  <c r="P1162" i="13"/>
  <c r="P1163" i="13"/>
  <c r="P1164" i="13"/>
  <c r="P1165" i="13"/>
  <c r="P1166" i="13"/>
  <c r="P1167" i="13"/>
  <c r="P1168" i="13"/>
  <c r="P1169" i="13"/>
  <c r="P1170" i="13"/>
  <c r="P1171" i="13"/>
  <c r="P1172" i="13"/>
  <c r="P1173" i="13"/>
  <c r="P1174" i="13"/>
  <c r="P1175" i="13"/>
  <c r="P1176" i="13"/>
  <c r="P1177" i="13"/>
  <c r="P1178" i="13"/>
  <c r="P1179" i="13"/>
  <c r="P1180" i="13"/>
  <c r="P1181" i="13"/>
  <c r="P1182" i="13"/>
  <c r="P1183" i="13"/>
  <c r="P1184" i="13"/>
  <c r="P1185" i="13"/>
  <c r="P1186" i="13"/>
  <c r="P1187" i="13"/>
  <c r="P1188" i="13"/>
  <c r="P1189" i="13"/>
  <c r="P1190" i="13"/>
  <c r="P1191" i="13"/>
  <c r="P1192" i="13"/>
  <c r="P1193" i="13"/>
  <c r="P1194" i="13"/>
  <c r="P1195" i="13"/>
  <c r="P1196" i="13"/>
  <c r="P1197" i="13"/>
  <c r="P1198" i="13"/>
  <c r="P1199" i="13"/>
  <c r="P1200" i="13"/>
  <c r="P1201" i="13"/>
  <c r="P1202" i="13"/>
  <c r="P1203" i="13"/>
  <c r="P1204" i="13"/>
  <c r="P1205" i="13"/>
  <c r="P1206" i="13"/>
  <c r="P1207" i="13"/>
  <c r="P1208" i="13"/>
  <c r="P1209" i="13"/>
  <c r="P1210" i="13"/>
  <c r="P1211" i="13"/>
  <c r="P1212" i="13"/>
  <c r="P1213" i="13"/>
  <c r="P1214" i="13"/>
  <c r="P1215" i="13"/>
  <c r="P1216" i="13"/>
  <c r="P1217" i="13"/>
  <c r="P1218" i="13"/>
  <c r="P1219" i="13"/>
  <c r="P1220" i="13"/>
  <c r="P1221" i="13"/>
  <c r="P1222" i="13"/>
  <c r="P1223" i="13"/>
  <c r="P1224" i="13"/>
  <c r="P1225" i="13"/>
  <c r="P1226" i="13"/>
  <c r="P1227" i="13"/>
  <c r="P1228" i="13"/>
  <c r="P1229" i="13"/>
  <c r="P1230" i="13"/>
  <c r="P1231" i="13"/>
  <c r="P1232" i="13"/>
  <c r="P1233" i="13"/>
  <c r="P1234" i="13"/>
  <c r="P1235" i="13"/>
  <c r="P1236" i="13"/>
  <c r="P1237" i="13"/>
  <c r="P1238" i="13"/>
  <c r="P1239" i="13"/>
  <c r="P1240" i="13"/>
  <c r="P1241" i="13"/>
  <c r="P1242" i="13"/>
  <c r="P1243" i="13"/>
  <c r="P1244" i="13"/>
  <c r="P1245" i="13"/>
  <c r="P1246" i="13"/>
  <c r="P1247" i="13"/>
  <c r="P1248" i="13"/>
  <c r="P1249" i="13"/>
  <c r="P1250" i="13"/>
  <c r="P1251" i="13"/>
  <c r="P1252" i="13"/>
  <c r="P1253" i="13"/>
  <c r="P1254" i="13"/>
  <c r="P1255" i="13"/>
  <c r="P1256" i="13"/>
  <c r="P1257" i="13"/>
  <c r="P1258" i="13"/>
  <c r="P1259" i="13"/>
  <c r="P1260" i="13"/>
  <c r="P1261" i="13"/>
  <c r="P1262" i="13"/>
  <c r="P1263" i="13"/>
  <c r="P1264" i="13"/>
  <c r="P1265" i="13"/>
  <c r="P1266" i="13"/>
  <c r="P1267" i="13"/>
  <c r="P1268" i="13"/>
  <c r="P1269" i="13"/>
  <c r="P1270" i="13"/>
  <c r="P1271" i="13"/>
  <c r="P1272" i="13"/>
  <c r="P1273" i="13"/>
  <c r="P1274" i="13"/>
  <c r="P1275" i="13"/>
  <c r="P1276" i="13"/>
  <c r="P1277" i="13"/>
  <c r="P1278" i="13"/>
  <c r="P1279" i="13"/>
  <c r="P1280" i="13"/>
  <c r="P1281" i="13"/>
  <c r="P1282" i="13"/>
  <c r="P1283" i="13"/>
  <c r="P1284" i="13"/>
  <c r="P1285" i="13"/>
  <c r="P1286" i="13"/>
  <c r="P1287" i="13"/>
  <c r="P1288" i="13"/>
  <c r="P1289" i="13"/>
  <c r="P1290" i="13"/>
  <c r="P1291" i="13"/>
  <c r="P1292" i="13"/>
  <c r="P1293" i="13"/>
  <c r="P1294" i="13"/>
  <c r="P1295" i="13"/>
  <c r="P1296" i="13"/>
  <c r="P1297" i="13"/>
  <c r="P1298" i="13"/>
  <c r="P1299" i="13"/>
  <c r="P1300" i="13"/>
  <c r="P1301" i="13"/>
  <c r="P1302" i="13"/>
  <c r="P1303" i="13"/>
  <c r="P1304" i="13"/>
  <c r="P1305" i="13"/>
  <c r="P1306" i="13"/>
  <c r="P1307" i="13"/>
  <c r="P1308" i="13"/>
  <c r="P1309" i="13"/>
  <c r="P1310" i="13"/>
  <c r="P1311" i="13"/>
  <c r="P1312" i="13"/>
  <c r="P1313" i="13"/>
  <c r="P1314" i="13"/>
  <c r="P1315" i="13"/>
  <c r="P1316" i="13"/>
  <c r="P1317" i="13"/>
  <c r="P1318" i="13"/>
  <c r="P1319" i="13"/>
  <c r="P1320" i="13"/>
  <c r="P1321" i="13"/>
  <c r="P1322" i="13"/>
  <c r="P1323" i="13"/>
  <c r="P1324" i="13"/>
  <c r="P1325" i="13"/>
  <c r="P1326" i="13"/>
  <c r="P1327" i="13"/>
  <c r="P1328" i="13"/>
  <c r="P1329" i="13"/>
  <c r="P1330" i="13"/>
  <c r="P1331" i="13"/>
  <c r="P1332" i="13"/>
  <c r="P1333" i="13"/>
  <c r="P1334" i="13"/>
  <c r="P1335" i="13"/>
  <c r="P1336" i="13"/>
  <c r="P1337" i="13"/>
  <c r="P1338" i="13"/>
  <c r="P1339" i="13"/>
  <c r="P1340" i="13"/>
  <c r="P1341" i="13"/>
  <c r="P1342" i="13"/>
  <c r="P1343" i="13"/>
  <c r="P1344" i="13"/>
  <c r="P1345" i="13"/>
  <c r="P1346" i="13"/>
  <c r="P1347" i="13"/>
  <c r="P1348" i="13"/>
  <c r="P1349" i="13"/>
  <c r="P1350" i="13"/>
  <c r="P1351" i="13"/>
  <c r="P1352" i="13"/>
  <c r="P1353" i="13"/>
  <c r="P1354" i="13"/>
  <c r="P1355" i="13"/>
  <c r="P1356" i="13"/>
  <c r="P1357" i="13"/>
  <c r="P1358" i="13"/>
  <c r="P1359" i="13"/>
  <c r="P1360" i="13"/>
  <c r="P1361" i="13"/>
  <c r="P1362" i="13"/>
  <c r="P1363" i="13"/>
  <c r="P1364" i="13"/>
  <c r="P1365" i="13"/>
  <c r="P1366" i="13"/>
  <c r="P1367" i="13"/>
  <c r="P1368" i="13"/>
  <c r="P1369" i="13"/>
  <c r="P1370" i="13"/>
  <c r="P1371" i="13"/>
  <c r="P1372" i="13"/>
  <c r="P1373" i="13"/>
  <c r="P1374" i="13"/>
  <c r="P1375" i="13"/>
  <c r="P1376" i="13"/>
  <c r="P1377" i="13"/>
  <c r="P1378" i="13"/>
  <c r="P1379" i="13"/>
  <c r="P1380" i="13"/>
  <c r="P1381" i="13"/>
  <c r="P1382" i="13"/>
  <c r="P1383" i="13"/>
  <c r="P1384" i="13"/>
  <c r="P1385" i="13"/>
  <c r="P1386" i="13"/>
  <c r="P1387" i="13"/>
  <c r="P1388" i="13"/>
  <c r="P1389" i="13"/>
  <c r="P1390" i="13"/>
  <c r="P1391" i="13"/>
  <c r="P1392" i="13"/>
  <c r="P1393" i="13"/>
  <c r="P1394" i="13"/>
  <c r="P1395" i="13"/>
  <c r="P1396" i="13"/>
  <c r="P1397" i="13"/>
  <c r="P1398" i="13"/>
  <c r="P1399" i="13"/>
  <c r="P1400" i="13"/>
  <c r="P1401" i="13"/>
  <c r="P1402" i="13"/>
  <c r="P1403" i="13"/>
  <c r="P1404" i="13"/>
  <c r="P1405" i="13"/>
  <c r="P1406" i="13"/>
  <c r="P1407" i="13"/>
  <c r="P1408" i="13"/>
  <c r="P1409" i="13"/>
  <c r="P1410" i="13"/>
  <c r="P1411" i="13"/>
  <c r="P1412" i="13"/>
  <c r="P1413" i="13"/>
  <c r="P1414" i="13"/>
  <c r="P1415" i="13"/>
  <c r="P1416" i="13"/>
  <c r="P1417" i="13"/>
  <c r="P1418" i="13"/>
  <c r="P1419" i="13"/>
  <c r="P1420" i="13"/>
  <c r="P1421" i="13"/>
  <c r="P1422" i="13"/>
  <c r="P1423" i="13"/>
  <c r="P1424" i="13"/>
  <c r="P1425" i="13"/>
  <c r="P1426" i="13"/>
  <c r="P1427" i="13"/>
  <c r="P1428" i="13"/>
  <c r="P1429" i="13"/>
  <c r="P1430" i="13"/>
  <c r="P1431" i="13"/>
  <c r="P1432" i="13"/>
  <c r="P1433" i="13"/>
  <c r="P1434" i="13"/>
  <c r="P1435" i="13"/>
  <c r="P1436" i="13"/>
  <c r="P1437" i="13"/>
  <c r="P1438" i="13"/>
  <c r="P1439" i="13"/>
  <c r="P1440" i="13"/>
  <c r="P1441" i="13"/>
  <c r="P1442" i="13"/>
  <c r="P1443" i="13"/>
  <c r="P1444" i="13"/>
  <c r="P1445" i="13"/>
  <c r="P1446" i="13"/>
  <c r="P1447" i="13"/>
  <c r="P1448" i="13"/>
  <c r="P1449" i="13"/>
  <c r="P1450" i="13"/>
  <c r="P1451" i="13"/>
  <c r="P1452" i="13"/>
  <c r="P1453" i="13"/>
  <c r="P1454" i="13"/>
  <c r="P1455" i="13"/>
  <c r="P1456" i="13"/>
  <c r="P1457" i="13"/>
  <c r="P1458" i="13"/>
  <c r="P1459" i="13"/>
  <c r="P1460" i="13"/>
  <c r="P1461" i="13"/>
  <c r="P1462" i="13"/>
  <c r="P1463" i="13"/>
  <c r="P1464" i="13"/>
  <c r="P1465" i="13"/>
  <c r="P1466" i="13"/>
  <c r="P1467" i="13"/>
  <c r="P1468" i="13"/>
  <c r="P1469" i="13"/>
  <c r="P1470" i="13"/>
  <c r="P1471" i="13"/>
  <c r="P1472" i="13"/>
  <c r="P1473" i="13"/>
  <c r="P1474" i="13"/>
  <c r="P1475" i="13"/>
  <c r="P1476" i="13"/>
  <c r="P1477" i="13"/>
  <c r="P1478" i="13"/>
  <c r="P1479" i="13"/>
  <c r="P1480" i="13"/>
  <c r="P1481" i="13"/>
  <c r="P1482" i="13"/>
  <c r="P1483" i="13"/>
  <c r="P1484" i="13"/>
  <c r="P1485" i="13"/>
  <c r="P1486" i="13"/>
  <c r="P1487" i="13"/>
  <c r="P1488" i="13"/>
  <c r="P1489" i="13"/>
  <c r="P1490" i="13"/>
  <c r="P1491" i="13"/>
  <c r="P1492" i="13"/>
  <c r="P1493" i="13"/>
  <c r="P1494" i="13"/>
  <c r="P1495" i="13"/>
  <c r="P1496" i="13"/>
  <c r="P1497" i="13"/>
  <c r="P1498" i="13"/>
  <c r="P1499" i="13"/>
  <c r="P1500" i="13"/>
  <c r="P1501" i="13"/>
  <c r="P1502" i="13"/>
  <c r="P1503" i="13"/>
  <c r="P1504" i="13"/>
  <c r="P1505" i="13"/>
  <c r="P1506" i="13"/>
  <c r="P1507" i="13"/>
  <c r="P1508" i="13"/>
  <c r="P1509" i="13"/>
  <c r="P1510" i="13"/>
  <c r="P1511" i="13"/>
  <c r="P1512" i="13"/>
  <c r="P1513" i="13"/>
  <c r="P1514" i="13"/>
  <c r="P1515" i="13"/>
  <c r="P1516" i="13"/>
  <c r="P1517" i="13"/>
  <c r="P1518" i="13"/>
  <c r="P1519" i="13"/>
  <c r="P1520" i="13"/>
  <c r="P1521" i="13"/>
  <c r="P1522" i="13"/>
  <c r="P1523" i="13"/>
  <c r="P1524" i="13"/>
  <c r="P1525" i="13"/>
  <c r="P1526" i="13"/>
  <c r="P1527" i="13"/>
  <c r="P1528" i="13"/>
  <c r="P1529" i="13"/>
  <c r="P1530" i="13"/>
  <c r="P1531" i="13"/>
  <c r="P1532" i="13"/>
  <c r="P1533" i="13"/>
  <c r="P1534" i="13"/>
  <c r="P1535" i="13"/>
  <c r="P1536" i="13"/>
  <c r="P1537" i="13"/>
  <c r="P1538" i="13"/>
  <c r="P1539" i="13"/>
  <c r="P1540" i="13"/>
  <c r="P1541" i="13"/>
  <c r="P1542" i="13"/>
  <c r="P1543" i="13"/>
  <c r="P1544" i="13"/>
  <c r="P1545" i="13"/>
  <c r="P1546" i="13"/>
  <c r="P1547" i="13"/>
  <c r="P1548" i="13"/>
  <c r="P1549" i="13"/>
  <c r="P1550" i="13"/>
  <c r="P1551" i="13"/>
  <c r="P1552" i="13"/>
  <c r="P1553" i="13"/>
  <c r="P1554" i="13"/>
  <c r="P1555" i="13"/>
  <c r="P1556" i="13"/>
  <c r="P1557" i="13"/>
  <c r="P1558" i="13"/>
  <c r="P1559" i="13"/>
  <c r="P1560" i="13"/>
  <c r="P1561" i="13"/>
  <c r="P1562" i="13"/>
  <c r="P1563" i="13"/>
  <c r="P1564" i="13"/>
  <c r="P1565" i="13"/>
  <c r="P1566" i="13"/>
  <c r="P1567" i="13"/>
  <c r="P1568" i="13"/>
  <c r="P1569" i="13"/>
  <c r="P1570" i="13"/>
  <c r="P1571" i="13"/>
  <c r="P1572" i="13"/>
  <c r="P1573" i="13"/>
  <c r="P1574" i="13"/>
  <c r="P1575" i="13"/>
  <c r="P1576" i="13"/>
  <c r="P1577" i="13"/>
  <c r="P1578" i="13"/>
  <c r="P1579" i="13"/>
  <c r="P1580" i="13"/>
  <c r="P1581" i="13"/>
  <c r="P1582" i="13"/>
  <c r="P1583" i="13"/>
  <c r="P1584" i="13"/>
  <c r="P1585" i="13"/>
  <c r="P1586" i="13"/>
  <c r="P1587" i="13"/>
  <c r="P1588" i="13"/>
  <c r="P1589" i="13"/>
  <c r="P1590" i="13"/>
  <c r="P1591" i="13"/>
  <c r="P1592" i="13"/>
  <c r="P1593" i="13"/>
  <c r="P1594" i="13"/>
  <c r="P1595" i="13"/>
  <c r="P1596" i="13"/>
  <c r="P1597" i="13"/>
  <c r="P1598" i="13"/>
  <c r="P1599" i="13"/>
  <c r="P1600" i="13"/>
  <c r="P1601" i="13"/>
  <c r="P1602" i="13"/>
  <c r="P1603" i="13"/>
  <c r="P1604" i="13"/>
  <c r="P1605" i="13"/>
  <c r="P1606" i="13"/>
  <c r="P1607" i="13"/>
  <c r="P1608" i="13"/>
  <c r="P1609" i="13"/>
  <c r="P1610" i="13"/>
  <c r="P1611" i="13"/>
  <c r="P1612" i="13"/>
  <c r="P1613" i="13"/>
  <c r="P1614" i="13"/>
  <c r="P1615" i="13"/>
  <c r="P1616" i="13"/>
  <c r="P1617" i="13"/>
  <c r="P1618" i="13"/>
  <c r="P1619" i="13"/>
  <c r="P1620" i="13"/>
  <c r="P1621" i="13"/>
  <c r="P1622" i="13"/>
  <c r="P1623" i="13"/>
  <c r="P1624" i="13"/>
  <c r="P1625" i="13"/>
  <c r="P1626" i="13"/>
  <c r="P1627" i="13"/>
  <c r="P1628" i="13"/>
  <c r="P1629" i="13"/>
  <c r="P1630" i="13"/>
  <c r="P1631" i="13"/>
  <c r="P1632" i="13"/>
  <c r="P1633" i="13"/>
  <c r="P1634" i="13"/>
  <c r="P1635" i="13"/>
  <c r="P1636" i="13"/>
  <c r="P1637" i="13"/>
  <c r="P1638" i="13"/>
  <c r="P1639" i="13"/>
  <c r="P1640" i="13"/>
  <c r="P1641" i="13"/>
  <c r="P1642" i="13"/>
  <c r="P1643" i="13"/>
  <c r="P1644" i="13"/>
  <c r="P1645" i="13"/>
  <c r="P1646" i="13"/>
  <c r="P1647" i="13"/>
  <c r="P1648" i="13"/>
  <c r="P1649" i="13"/>
  <c r="P1650" i="13"/>
  <c r="P1651" i="13"/>
  <c r="P1652" i="13"/>
  <c r="P1653" i="13"/>
  <c r="P1654" i="13"/>
  <c r="P1655" i="13"/>
  <c r="P1656" i="13"/>
  <c r="P1657" i="13"/>
  <c r="P1658" i="13"/>
  <c r="P1659" i="13"/>
  <c r="P1660" i="13"/>
  <c r="P1661" i="13"/>
  <c r="P1662" i="13"/>
  <c r="P1663" i="13"/>
  <c r="P1664" i="13"/>
  <c r="P1665" i="13"/>
  <c r="P1666" i="13"/>
  <c r="P1667" i="13"/>
  <c r="P1668" i="13"/>
  <c r="P1669" i="13"/>
  <c r="P1670" i="13"/>
  <c r="P1671" i="13"/>
  <c r="P1672" i="13"/>
  <c r="P1673" i="13"/>
  <c r="P1674" i="13"/>
  <c r="P1675" i="13"/>
  <c r="P1676" i="13"/>
  <c r="P1677" i="13"/>
  <c r="P1678" i="13"/>
  <c r="P1679" i="13"/>
  <c r="P1680" i="13"/>
  <c r="P1681" i="13"/>
  <c r="P1682" i="13"/>
  <c r="P1683" i="13"/>
  <c r="P1684" i="13"/>
  <c r="P1685" i="13"/>
  <c r="P1686" i="13"/>
  <c r="P1687" i="13"/>
  <c r="P1688" i="13"/>
  <c r="P1689" i="13"/>
  <c r="P1690" i="13"/>
  <c r="P1691" i="13"/>
  <c r="P1692" i="13"/>
  <c r="P1693" i="13"/>
  <c r="P1694" i="13"/>
  <c r="P1695" i="13"/>
  <c r="P1696" i="13"/>
  <c r="P1697" i="13"/>
  <c r="P1698" i="13"/>
  <c r="P1699" i="13"/>
  <c r="P1700" i="13"/>
  <c r="P1701" i="13"/>
  <c r="P1702" i="13"/>
  <c r="P1703" i="13"/>
  <c r="P1704" i="13"/>
  <c r="P1705" i="13"/>
  <c r="P1706" i="13"/>
  <c r="P1707" i="13"/>
  <c r="P1708" i="13"/>
  <c r="P1709" i="13"/>
  <c r="P1710" i="13"/>
  <c r="P1711" i="13"/>
  <c r="P1712" i="13"/>
  <c r="P1713" i="13"/>
  <c r="P1714" i="13"/>
  <c r="P1715" i="13"/>
  <c r="P1716" i="13"/>
  <c r="P1717" i="13"/>
  <c r="P1718" i="13"/>
  <c r="P1719" i="13"/>
  <c r="P1720" i="13"/>
  <c r="P1721" i="13"/>
  <c r="P1722" i="13"/>
  <c r="P1723" i="13"/>
  <c r="P1724" i="13"/>
  <c r="P1725" i="13"/>
  <c r="P1726" i="13"/>
  <c r="P1727" i="13"/>
  <c r="P1728" i="13"/>
  <c r="P1729" i="13"/>
  <c r="P1730" i="13"/>
  <c r="P1731" i="13"/>
  <c r="P1732" i="13"/>
  <c r="P1733" i="13"/>
  <c r="P1734" i="13"/>
  <c r="P1735" i="13"/>
  <c r="P1736" i="13"/>
  <c r="P1737" i="13"/>
  <c r="P1738" i="13"/>
  <c r="P1739" i="13"/>
  <c r="P1740" i="13"/>
  <c r="P1741" i="13"/>
  <c r="P1742" i="13"/>
  <c r="P1743" i="13"/>
  <c r="P1744" i="13"/>
  <c r="P1745" i="13"/>
  <c r="P1746" i="13"/>
  <c r="P1747" i="13"/>
  <c r="P1748" i="13"/>
  <c r="P1749" i="13"/>
  <c r="P1750" i="13"/>
  <c r="P1751" i="13"/>
  <c r="P1752" i="13"/>
  <c r="P1753" i="13"/>
  <c r="P1754" i="13"/>
  <c r="P1755" i="13"/>
  <c r="P1756" i="13"/>
  <c r="P1757" i="13"/>
  <c r="P1758" i="13"/>
  <c r="P1759" i="13"/>
  <c r="P1760" i="13"/>
  <c r="P1761" i="13"/>
  <c r="P1762" i="13"/>
  <c r="P1763" i="13"/>
  <c r="P1764" i="13"/>
  <c r="P1765" i="13"/>
  <c r="P1766" i="13"/>
  <c r="P1767" i="13"/>
  <c r="P1768" i="13"/>
  <c r="P1769" i="13"/>
  <c r="P1770" i="13"/>
  <c r="P1771" i="13"/>
  <c r="P1772" i="13"/>
  <c r="P1773" i="13"/>
  <c r="P1774" i="13"/>
  <c r="P1775" i="13"/>
  <c r="P1776" i="13"/>
  <c r="P1777" i="13"/>
  <c r="P1778" i="13"/>
  <c r="P1779" i="13"/>
  <c r="P1780" i="13"/>
  <c r="P1781" i="13"/>
  <c r="P1782" i="13"/>
  <c r="P1783" i="13"/>
  <c r="P1784" i="13"/>
  <c r="P1785" i="13"/>
  <c r="P1786" i="13"/>
  <c r="P1787" i="13"/>
  <c r="P1788" i="13"/>
  <c r="P1789" i="13"/>
  <c r="P1790" i="13"/>
  <c r="P1791" i="13"/>
  <c r="P1792" i="13"/>
  <c r="P1793" i="13"/>
  <c r="P1794" i="13"/>
  <c r="P1795" i="13"/>
  <c r="P1796" i="13"/>
  <c r="P1797" i="13"/>
  <c r="P1798" i="13"/>
  <c r="P1799" i="13"/>
  <c r="P1800" i="13"/>
  <c r="P1801" i="13"/>
  <c r="P1802" i="13"/>
  <c r="P1803" i="13"/>
  <c r="P1804" i="13"/>
  <c r="P1805" i="13"/>
  <c r="P1806" i="13"/>
  <c r="P1807" i="13"/>
  <c r="P1808" i="13"/>
  <c r="P1809" i="13"/>
  <c r="P1810" i="13"/>
  <c r="P1811" i="13"/>
  <c r="P1812" i="13"/>
  <c r="P1813" i="13"/>
  <c r="P1814" i="13"/>
  <c r="P1815" i="13"/>
  <c r="P1816" i="13"/>
  <c r="P1817" i="13"/>
  <c r="P1818" i="13"/>
  <c r="P1819" i="13"/>
  <c r="P1820" i="13"/>
  <c r="P1821" i="13"/>
  <c r="P1822" i="13"/>
  <c r="P1823" i="13"/>
  <c r="P1824" i="13"/>
  <c r="P1825" i="13"/>
  <c r="P1826" i="13"/>
  <c r="P1827" i="13"/>
  <c r="P1828" i="13"/>
  <c r="P1829" i="13"/>
  <c r="P1830" i="13"/>
  <c r="P1831" i="13"/>
  <c r="P1832" i="13"/>
  <c r="P1833" i="13"/>
  <c r="P1834" i="13"/>
  <c r="P1835" i="13"/>
  <c r="P1836" i="13"/>
  <c r="P1837" i="13"/>
  <c r="P1838" i="13"/>
  <c r="P1839" i="13"/>
  <c r="P1840" i="13"/>
  <c r="P1841" i="13"/>
  <c r="P1842" i="13"/>
  <c r="P1843" i="13"/>
  <c r="P1844" i="13"/>
  <c r="P1845" i="13"/>
  <c r="P1846" i="13"/>
  <c r="P1847" i="13"/>
  <c r="P1848" i="13"/>
  <c r="P1849" i="13"/>
  <c r="P1850" i="13"/>
  <c r="P1851" i="13"/>
  <c r="P1852" i="13"/>
  <c r="P1853" i="13"/>
  <c r="P1854" i="13"/>
  <c r="P1855" i="13"/>
  <c r="P1856" i="13"/>
  <c r="P1857" i="13"/>
  <c r="P1858" i="13"/>
  <c r="P1859" i="13"/>
  <c r="P1860" i="13"/>
  <c r="P1861" i="13"/>
  <c r="P1862" i="13"/>
  <c r="P1863" i="13"/>
  <c r="P1864" i="13"/>
  <c r="P1865" i="13"/>
  <c r="P1866" i="13"/>
  <c r="P1867" i="13"/>
  <c r="P1868" i="13"/>
  <c r="P1869" i="13"/>
  <c r="P1870" i="13"/>
  <c r="P1871" i="13"/>
  <c r="P1872" i="13"/>
  <c r="P1873" i="13"/>
  <c r="P1874" i="13"/>
  <c r="P1875" i="13"/>
  <c r="P1876" i="13"/>
  <c r="P1877" i="13"/>
  <c r="P1878" i="13"/>
  <c r="P1879" i="13"/>
  <c r="P1880" i="13"/>
  <c r="P1881" i="13"/>
  <c r="P1882" i="13"/>
  <c r="P1883" i="13"/>
  <c r="P1884" i="13"/>
  <c r="P1885" i="13"/>
  <c r="P1886" i="13"/>
  <c r="P1887" i="13"/>
  <c r="P1888" i="13"/>
  <c r="P1889" i="13"/>
  <c r="P1890" i="13"/>
  <c r="P1891" i="13"/>
  <c r="P1892" i="13"/>
  <c r="P1893" i="13"/>
  <c r="P1894" i="13"/>
  <c r="P1895" i="13"/>
  <c r="P1896" i="13"/>
  <c r="P1897" i="13"/>
  <c r="P1898" i="13"/>
  <c r="P1899" i="13"/>
  <c r="P1900" i="13"/>
  <c r="P1901" i="13"/>
  <c r="P1902" i="13"/>
  <c r="P1903" i="13"/>
  <c r="P1904" i="13"/>
  <c r="P1905" i="13"/>
  <c r="P1906" i="13"/>
  <c r="P1907" i="13"/>
  <c r="P1908" i="13"/>
  <c r="P1909" i="13"/>
  <c r="P1910" i="13"/>
  <c r="P1911" i="13"/>
  <c r="P1912" i="13"/>
  <c r="P1913" i="13"/>
  <c r="P1914" i="13"/>
  <c r="P1915" i="13"/>
  <c r="P1916" i="13"/>
  <c r="P1917" i="13"/>
  <c r="P1918" i="13"/>
  <c r="P1919" i="13"/>
  <c r="P1920" i="13"/>
  <c r="P1921" i="13"/>
  <c r="P1922" i="13"/>
  <c r="P1923" i="13"/>
  <c r="P1924" i="13"/>
  <c r="P1925" i="13"/>
  <c r="P1926" i="13"/>
  <c r="P1927" i="13"/>
  <c r="P1928" i="13"/>
  <c r="P1929" i="13"/>
  <c r="P1930" i="13"/>
  <c r="P1931" i="13"/>
  <c r="P1932" i="13"/>
  <c r="P1933" i="13"/>
  <c r="P1934" i="13"/>
  <c r="P1935" i="13"/>
  <c r="P1936" i="13"/>
  <c r="P1937" i="13"/>
  <c r="P1938" i="13"/>
  <c r="P1939" i="13"/>
  <c r="P1940" i="13"/>
  <c r="P1941" i="13"/>
  <c r="P1942" i="13"/>
  <c r="P1943" i="13"/>
  <c r="P1944" i="13"/>
  <c r="P1945" i="13"/>
  <c r="P1946" i="13"/>
  <c r="P1947" i="13"/>
  <c r="P1948" i="13"/>
  <c r="P1949" i="13"/>
  <c r="P1950" i="13"/>
  <c r="P1951" i="13"/>
  <c r="P1952" i="13"/>
  <c r="P1953" i="13"/>
  <c r="P1954" i="13"/>
  <c r="P1955" i="13"/>
  <c r="P1956" i="13"/>
  <c r="P1957" i="13"/>
  <c r="P1958" i="13"/>
  <c r="P1959" i="13"/>
  <c r="P1960" i="13"/>
  <c r="P1961" i="13"/>
  <c r="P1962" i="13"/>
  <c r="P1963" i="13"/>
  <c r="P1964" i="13"/>
  <c r="P1965" i="13"/>
  <c r="P1966" i="13"/>
  <c r="P1967" i="13"/>
  <c r="P1968" i="13"/>
  <c r="P1969" i="13"/>
  <c r="P1970" i="13"/>
  <c r="P1971" i="13"/>
  <c r="P1972" i="13"/>
  <c r="P1973" i="13"/>
  <c r="P1974" i="13"/>
  <c r="P1975" i="13"/>
  <c r="P1976" i="13"/>
  <c r="P1977" i="13"/>
  <c r="P1978" i="13"/>
  <c r="P1979" i="13"/>
  <c r="P1980" i="13"/>
  <c r="P1981" i="13"/>
  <c r="P1982" i="13"/>
  <c r="P1983" i="13"/>
  <c r="P1984" i="13"/>
  <c r="P1985" i="13"/>
  <c r="P1986" i="13"/>
  <c r="P1987" i="13"/>
  <c r="P1988" i="13"/>
  <c r="P1989" i="13"/>
  <c r="P1990" i="13"/>
  <c r="P1991" i="13"/>
  <c r="P1992" i="13"/>
  <c r="P1993" i="13"/>
  <c r="P1994" i="13"/>
  <c r="P1995" i="13"/>
  <c r="P1996" i="13"/>
  <c r="P1997" i="13"/>
  <c r="P1998" i="13"/>
  <c r="P1999" i="13"/>
  <c r="P2000" i="13"/>
  <c r="B2000" i="13" l="1"/>
  <c r="B1999" i="13"/>
  <c r="B1998" i="13"/>
  <c r="B1997" i="13"/>
  <c r="B1996" i="13"/>
  <c r="B1995" i="13"/>
  <c r="B1994" i="13"/>
  <c r="B1993" i="13"/>
  <c r="B1992" i="13"/>
  <c r="B1991" i="13"/>
  <c r="B1990" i="13"/>
  <c r="B1989" i="13"/>
  <c r="B1988" i="13"/>
  <c r="B1987" i="13"/>
  <c r="B1986" i="13"/>
  <c r="B1985" i="13"/>
  <c r="B1984" i="13"/>
  <c r="B1983" i="13"/>
  <c r="B1982" i="13"/>
  <c r="B1981" i="13"/>
  <c r="B1980" i="13"/>
  <c r="B1979" i="13"/>
  <c r="B1978" i="13"/>
  <c r="B1977" i="13"/>
  <c r="B1976" i="13"/>
  <c r="B1975" i="13"/>
  <c r="B1974" i="13"/>
  <c r="B1973" i="13"/>
  <c r="B1972" i="13"/>
  <c r="B1971" i="13"/>
  <c r="B1970" i="13"/>
  <c r="B1969" i="13"/>
  <c r="B1968" i="13"/>
  <c r="B1967" i="13"/>
  <c r="B1966" i="13"/>
  <c r="B1965" i="13"/>
  <c r="B1964" i="13"/>
  <c r="B1963" i="13"/>
  <c r="B1962" i="13"/>
  <c r="B1961" i="13"/>
  <c r="B1960" i="13"/>
  <c r="B1959" i="13"/>
  <c r="B1958" i="13"/>
  <c r="B1957" i="13"/>
  <c r="B1956" i="13"/>
  <c r="B1955" i="13"/>
  <c r="B1954" i="13"/>
  <c r="B1953" i="13"/>
  <c r="B1952" i="13"/>
  <c r="B1951" i="13"/>
  <c r="B1950" i="13"/>
  <c r="B1949" i="13"/>
  <c r="B1948" i="13"/>
  <c r="B1947" i="13"/>
  <c r="B1946" i="13"/>
  <c r="B1945" i="13"/>
  <c r="B1944" i="13"/>
  <c r="B1943" i="13"/>
  <c r="B1942" i="13"/>
  <c r="B1941" i="13"/>
  <c r="B1940" i="13"/>
  <c r="B1939" i="13"/>
  <c r="B1938" i="13"/>
  <c r="B1937" i="13"/>
  <c r="B1936" i="13"/>
  <c r="B1935" i="13"/>
  <c r="B1934" i="13"/>
  <c r="B1933" i="13"/>
  <c r="B1932" i="13"/>
  <c r="B1931" i="13"/>
  <c r="B1930" i="13"/>
  <c r="B1929" i="13"/>
  <c r="B1928" i="13"/>
  <c r="B1927" i="13"/>
  <c r="B1926" i="13"/>
  <c r="B1925" i="13"/>
  <c r="B1924" i="13"/>
  <c r="B1923" i="13"/>
  <c r="B1922" i="13"/>
  <c r="B1921" i="13"/>
  <c r="B1920" i="13"/>
  <c r="B1919" i="13"/>
  <c r="B1918" i="13"/>
  <c r="B1917" i="13"/>
  <c r="B1916" i="13"/>
  <c r="B1915" i="13"/>
  <c r="B1914" i="13"/>
  <c r="B1913" i="13"/>
  <c r="B1912" i="13"/>
  <c r="B1911" i="13"/>
  <c r="B1910" i="13"/>
  <c r="B1909" i="13"/>
  <c r="B1908" i="13"/>
  <c r="B1907" i="13"/>
  <c r="B1906" i="13"/>
  <c r="B1905" i="13"/>
  <c r="B1904" i="13"/>
  <c r="B1903" i="13"/>
  <c r="B1902" i="13"/>
  <c r="B1901" i="13"/>
  <c r="B1900" i="13"/>
  <c r="B1899" i="13"/>
  <c r="B1898" i="13"/>
  <c r="B1897" i="13"/>
  <c r="B1896" i="13"/>
  <c r="B1895" i="13"/>
  <c r="B1894" i="13"/>
  <c r="B1893" i="13"/>
  <c r="B1892" i="13"/>
  <c r="B1891" i="13"/>
  <c r="B1890" i="13"/>
  <c r="B1889" i="13"/>
  <c r="B1888" i="13"/>
  <c r="B1887" i="13"/>
  <c r="B1886" i="13"/>
  <c r="B1885" i="13"/>
  <c r="B1884" i="13"/>
  <c r="B1883" i="13"/>
  <c r="B1882" i="13"/>
  <c r="B1881" i="13"/>
  <c r="B1880" i="13"/>
  <c r="B1879" i="13"/>
  <c r="B1878" i="13"/>
  <c r="B1877" i="13"/>
  <c r="B1876" i="13"/>
  <c r="B1875" i="13"/>
  <c r="B1874" i="13"/>
  <c r="B1873" i="13"/>
  <c r="B1872" i="13"/>
  <c r="B1871" i="13"/>
  <c r="B1870" i="13"/>
  <c r="B1869" i="13"/>
  <c r="B1868" i="13"/>
  <c r="B1867" i="13"/>
  <c r="B1866" i="13"/>
  <c r="B1865" i="13"/>
  <c r="B1864" i="13"/>
  <c r="B1863" i="13"/>
  <c r="B1862" i="13"/>
  <c r="B1861" i="13"/>
  <c r="B1860" i="13"/>
  <c r="B1859" i="13"/>
  <c r="B1858" i="13"/>
  <c r="B1857" i="13"/>
  <c r="B1856" i="13"/>
  <c r="B1855" i="13"/>
  <c r="B1854" i="13"/>
  <c r="B1853" i="13"/>
  <c r="B1852" i="13"/>
  <c r="B1851" i="13"/>
  <c r="B1850" i="13"/>
  <c r="B1849" i="13"/>
  <c r="B1848" i="13"/>
  <c r="B1847" i="13"/>
  <c r="B1846" i="13"/>
  <c r="B1845" i="13"/>
  <c r="B1844" i="13"/>
  <c r="B1843" i="13"/>
  <c r="B1842" i="13"/>
  <c r="B1841" i="13"/>
  <c r="B1840" i="13"/>
  <c r="B1839" i="13"/>
  <c r="B1838" i="13"/>
  <c r="B1837" i="13"/>
  <c r="B1836" i="13"/>
  <c r="B1835" i="13"/>
  <c r="B1834" i="13"/>
  <c r="B1833" i="13"/>
  <c r="B1832" i="13"/>
  <c r="B1831" i="13"/>
  <c r="B1830" i="13"/>
  <c r="B1829" i="13"/>
  <c r="B1828" i="13"/>
  <c r="B1827" i="13"/>
  <c r="B1826" i="13"/>
  <c r="B1825" i="13"/>
  <c r="B1824" i="13"/>
  <c r="B1823" i="13"/>
  <c r="B1822" i="13"/>
  <c r="B1821" i="13"/>
  <c r="B1820" i="13"/>
  <c r="B1819" i="13"/>
  <c r="B1818" i="13"/>
  <c r="B1817" i="13"/>
  <c r="B1816" i="13"/>
  <c r="B1815" i="13"/>
  <c r="B1814" i="13"/>
  <c r="B1813" i="13"/>
  <c r="B1812" i="13"/>
  <c r="B1811" i="13"/>
  <c r="B1810" i="13"/>
  <c r="B1809" i="13"/>
  <c r="B1808" i="13"/>
  <c r="B1807" i="13"/>
  <c r="B1806" i="13"/>
  <c r="B1805" i="13"/>
  <c r="B1804" i="13"/>
  <c r="B1803" i="13"/>
  <c r="B1802" i="13"/>
  <c r="B1801" i="13"/>
  <c r="B1800" i="13"/>
  <c r="B1799" i="13"/>
  <c r="B1798" i="13"/>
  <c r="B1797" i="13"/>
  <c r="B1796" i="13"/>
  <c r="B1795" i="13"/>
  <c r="B1794" i="13"/>
  <c r="B1793" i="13"/>
  <c r="B1792" i="13"/>
  <c r="B1791" i="13"/>
  <c r="B1790" i="13"/>
  <c r="B1789" i="13"/>
  <c r="B1788" i="13"/>
  <c r="B1787" i="13"/>
  <c r="B1786" i="13"/>
  <c r="B1785" i="13"/>
  <c r="B1784" i="13"/>
  <c r="B1783" i="13"/>
  <c r="B1782" i="13"/>
  <c r="B1781" i="13"/>
  <c r="B1780" i="13"/>
  <c r="B1779" i="13"/>
  <c r="B1778" i="13"/>
  <c r="B1777" i="13"/>
  <c r="B1776" i="13"/>
  <c r="B1775" i="13"/>
  <c r="B1774" i="13"/>
  <c r="B1773" i="13"/>
  <c r="B1772" i="13"/>
  <c r="B1771" i="13"/>
  <c r="B1770" i="13"/>
  <c r="B1769" i="13"/>
  <c r="B1768" i="13"/>
  <c r="B1767" i="13"/>
  <c r="B1766" i="13"/>
  <c r="B1765" i="13"/>
  <c r="B1764" i="13"/>
  <c r="B1763" i="13"/>
  <c r="B1762" i="13"/>
  <c r="B1761" i="13"/>
  <c r="B1760" i="13"/>
  <c r="B1759" i="13"/>
  <c r="B1758" i="13"/>
  <c r="B1757" i="13"/>
  <c r="B1756" i="13"/>
  <c r="B1755" i="13"/>
  <c r="B1754" i="13"/>
  <c r="B1753" i="13"/>
  <c r="B1752" i="13"/>
  <c r="B1751" i="13"/>
  <c r="B1750" i="13"/>
  <c r="B1749" i="13"/>
  <c r="B1748" i="13"/>
  <c r="B1747" i="13"/>
  <c r="B1746" i="13"/>
  <c r="B1745" i="13"/>
  <c r="B1744" i="13"/>
  <c r="B1743" i="13"/>
  <c r="B1742" i="13"/>
  <c r="B1741" i="13"/>
  <c r="B1740" i="13"/>
  <c r="B1739" i="13"/>
  <c r="B1738" i="13"/>
  <c r="B1737" i="13"/>
  <c r="B1736" i="13"/>
  <c r="B1735" i="13"/>
  <c r="B1734" i="13"/>
  <c r="B1733" i="13"/>
  <c r="B1732" i="13"/>
  <c r="B1731" i="13"/>
  <c r="B1730" i="13"/>
  <c r="B1729" i="13"/>
  <c r="B1728" i="13"/>
  <c r="B1727" i="13"/>
  <c r="B1726" i="13"/>
  <c r="B1725" i="13"/>
  <c r="B1724" i="13"/>
  <c r="B1723" i="13"/>
  <c r="B1722" i="13"/>
  <c r="B1721" i="13"/>
  <c r="B1720" i="13"/>
  <c r="B1719" i="13"/>
  <c r="B1718" i="13"/>
  <c r="B1717" i="13"/>
  <c r="B1716" i="13"/>
  <c r="B1715" i="13"/>
  <c r="B1714" i="13"/>
  <c r="B1713" i="13"/>
  <c r="B1712" i="13"/>
  <c r="B1711" i="13"/>
  <c r="B1710" i="13"/>
  <c r="B1709" i="13"/>
  <c r="B1708" i="13"/>
  <c r="B1707" i="13"/>
  <c r="B1706" i="13"/>
  <c r="B1705" i="13"/>
  <c r="B1704" i="13"/>
  <c r="B1703" i="13"/>
  <c r="B1702" i="13"/>
  <c r="B1701" i="13"/>
  <c r="B1700" i="13"/>
  <c r="B1699" i="13"/>
  <c r="B1698" i="13"/>
  <c r="B1697" i="13"/>
  <c r="B1696" i="13"/>
  <c r="B1695" i="13"/>
  <c r="B1694" i="13"/>
  <c r="B1693" i="13"/>
  <c r="B1692" i="13"/>
  <c r="B1691" i="13"/>
  <c r="B1690" i="13"/>
  <c r="B1689" i="13"/>
  <c r="B1688" i="13"/>
  <c r="B1687" i="13"/>
  <c r="B1686" i="13"/>
  <c r="B1685" i="13"/>
  <c r="B1684" i="13"/>
  <c r="B1683" i="13"/>
  <c r="B1682" i="13"/>
  <c r="B1681" i="13"/>
  <c r="B1680" i="13"/>
  <c r="B1679" i="13"/>
  <c r="B1678" i="13"/>
  <c r="B1677" i="13"/>
  <c r="B1676" i="13"/>
  <c r="B1675" i="13"/>
  <c r="B1674" i="13"/>
  <c r="B1673" i="13"/>
  <c r="B1672" i="13"/>
  <c r="B1671" i="13"/>
  <c r="B1670" i="13"/>
  <c r="B1669" i="13"/>
  <c r="B1668" i="13"/>
  <c r="B1667" i="13"/>
  <c r="B1666" i="13"/>
  <c r="B1665" i="13"/>
  <c r="B1664" i="13"/>
  <c r="B1663" i="13"/>
  <c r="B1662" i="13"/>
  <c r="B1661" i="13"/>
  <c r="B1660" i="13"/>
  <c r="B1659" i="13"/>
  <c r="B1658" i="13"/>
  <c r="B1657" i="13"/>
  <c r="B1656" i="13"/>
  <c r="B1655" i="13"/>
  <c r="B1654" i="13"/>
  <c r="B1653" i="13"/>
  <c r="B1652" i="13"/>
  <c r="B1651" i="13"/>
  <c r="B1650" i="13"/>
  <c r="B1649" i="13"/>
  <c r="B1648" i="13"/>
  <c r="B1647" i="13"/>
  <c r="B1646" i="13"/>
  <c r="B1645" i="13"/>
  <c r="B1644" i="13"/>
  <c r="B1643" i="13"/>
  <c r="B1642" i="13"/>
  <c r="B1641" i="13"/>
  <c r="B1640" i="13"/>
  <c r="B1639" i="13"/>
  <c r="B1638" i="13"/>
  <c r="B1637" i="13"/>
  <c r="B1636" i="13"/>
  <c r="B1635" i="13"/>
  <c r="B1634" i="13"/>
  <c r="B1633" i="13"/>
  <c r="B1632" i="13"/>
  <c r="B1631" i="13"/>
  <c r="B1630" i="13"/>
  <c r="B1629" i="13"/>
  <c r="B1628" i="13"/>
  <c r="B1627" i="13"/>
  <c r="B1626" i="13"/>
  <c r="B1625" i="13"/>
  <c r="B1624" i="13"/>
  <c r="B1623" i="13"/>
  <c r="B1622" i="13"/>
  <c r="B1621" i="13"/>
  <c r="B1620" i="13"/>
  <c r="B1619" i="13"/>
  <c r="B1618" i="13"/>
  <c r="B1617" i="13"/>
  <c r="B1616" i="13"/>
  <c r="B1615" i="13"/>
  <c r="B1614" i="13"/>
  <c r="B1613" i="13"/>
  <c r="B1612" i="13"/>
  <c r="B1611" i="13"/>
  <c r="B1610" i="13"/>
  <c r="B1609" i="13"/>
  <c r="B1608" i="13"/>
  <c r="B1607" i="13"/>
  <c r="B1606" i="13"/>
  <c r="B1605" i="13"/>
  <c r="B1604" i="13"/>
  <c r="B1603" i="13"/>
  <c r="B1602" i="13"/>
  <c r="B1601" i="13"/>
  <c r="B1600" i="13"/>
  <c r="B1599" i="13"/>
  <c r="B1598" i="13"/>
  <c r="B1597" i="13"/>
  <c r="B1596" i="13"/>
  <c r="B1595" i="13"/>
  <c r="B1594" i="13"/>
  <c r="B1593" i="13"/>
  <c r="B1592" i="13"/>
  <c r="B1591" i="13"/>
  <c r="B1590" i="13"/>
  <c r="B1589" i="13"/>
  <c r="B1588" i="13"/>
  <c r="B1587" i="13"/>
  <c r="B1586" i="13"/>
  <c r="B1585" i="13"/>
  <c r="B1584" i="13"/>
  <c r="B1583" i="13"/>
  <c r="B1582" i="13"/>
  <c r="B1581" i="13"/>
  <c r="B1580" i="13"/>
  <c r="B1579" i="13"/>
  <c r="B1578" i="13"/>
  <c r="B1577" i="13"/>
  <c r="B1576" i="13"/>
  <c r="B1575" i="13"/>
  <c r="B1574" i="13"/>
  <c r="B1573" i="13"/>
  <c r="B1572" i="13"/>
  <c r="B1571" i="13"/>
  <c r="B1570" i="13"/>
  <c r="B1569" i="13"/>
  <c r="B1568" i="13"/>
  <c r="B1567" i="13"/>
  <c r="B1566" i="13"/>
  <c r="B1565" i="13"/>
  <c r="B1564" i="13"/>
  <c r="B1563" i="13"/>
  <c r="B1562" i="13"/>
  <c r="B1561" i="13"/>
  <c r="B1560" i="13"/>
  <c r="B1559" i="13"/>
  <c r="B1558" i="13"/>
  <c r="B1557" i="13"/>
  <c r="B1556" i="13"/>
  <c r="B1555" i="13"/>
  <c r="B1554" i="13"/>
  <c r="B1553" i="13"/>
  <c r="B1552" i="13"/>
  <c r="B1551" i="13"/>
  <c r="B1550" i="13"/>
  <c r="B1549" i="13"/>
  <c r="B1548" i="13"/>
  <c r="B1547" i="13"/>
  <c r="B1546" i="13"/>
  <c r="B1545" i="13"/>
  <c r="B1544" i="13"/>
  <c r="B1543" i="13"/>
  <c r="B1542" i="13"/>
  <c r="B1541" i="13"/>
  <c r="B1540" i="13"/>
  <c r="B1539" i="13"/>
  <c r="B1538" i="13"/>
  <c r="B1537" i="13"/>
  <c r="B1536" i="13"/>
  <c r="B1535" i="13"/>
  <c r="B1534" i="13"/>
  <c r="B1533" i="13"/>
  <c r="B1532" i="13"/>
  <c r="B1531" i="13"/>
  <c r="B1530" i="13"/>
  <c r="B1529" i="13"/>
  <c r="B1528" i="13"/>
  <c r="B1527" i="13"/>
  <c r="B1526" i="13"/>
  <c r="B1525" i="13"/>
  <c r="B1524" i="13"/>
  <c r="B1523" i="13"/>
  <c r="B1522" i="13"/>
  <c r="B1521" i="13"/>
  <c r="B1520" i="13"/>
  <c r="B1519" i="13"/>
  <c r="B1518" i="13"/>
  <c r="B1517" i="13"/>
  <c r="B1516" i="13"/>
  <c r="B1515" i="13"/>
  <c r="B1514" i="13"/>
  <c r="B1513" i="13"/>
  <c r="B1512" i="13"/>
  <c r="B1511" i="13"/>
  <c r="B1510" i="13"/>
  <c r="B1509" i="13"/>
  <c r="B1508" i="13"/>
  <c r="B1507" i="13"/>
  <c r="B1506" i="13"/>
  <c r="B1505" i="13"/>
  <c r="B1504" i="13"/>
  <c r="B1503" i="13"/>
  <c r="B1502" i="13"/>
  <c r="B1501" i="13"/>
  <c r="B1500" i="13"/>
  <c r="B1499" i="13"/>
  <c r="B1498" i="13"/>
  <c r="B1497" i="13"/>
  <c r="B1496" i="13"/>
  <c r="B1495" i="13"/>
  <c r="B1494" i="13"/>
  <c r="B1493" i="13"/>
  <c r="B1492" i="13"/>
  <c r="B1491" i="13"/>
  <c r="B1490" i="13"/>
  <c r="B1489" i="13"/>
  <c r="B1488" i="13"/>
  <c r="B1487" i="13"/>
  <c r="B1486" i="13"/>
  <c r="B1485" i="13"/>
  <c r="B1484" i="13"/>
  <c r="B1483" i="13"/>
  <c r="B1482" i="13"/>
  <c r="B1481" i="13"/>
  <c r="B1480" i="13"/>
  <c r="B1479" i="13"/>
  <c r="B1478" i="13"/>
  <c r="B1477" i="13"/>
  <c r="B1476" i="13"/>
  <c r="B1475" i="13"/>
  <c r="B1474" i="13"/>
  <c r="B1473" i="13"/>
  <c r="B1472" i="13"/>
  <c r="B1471" i="13"/>
  <c r="B1470" i="13"/>
  <c r="B1469" i="13"/>
  <c r="B1468" i="13"/>
  <c r="B1467" i="13"/>
  <c r="B1466" i="13"/>
  <c r="B1465" i="13"/>
  <c r="B1464" i="13"/>
  <c r="B1463" i="13"/>
  <c r="B1462" i="13"/>
  <c r="B1461" i="13"/>
  <c r="B1460" i="13"/>
  <c r="B1459" i="13"/>
  <c r="B1458" i="13"/>
  <c r="B1457" i="13"/>
  <c r="B1456" i="13"/>
  <c r="B1455" i="13"/>
  <c r="B1454" i="13"/>
  <c r="B1453" i="13"/>
  <c r="B1452" i="13"/>
  <c r="B1451" i="13"/>
  <c r="B1450" i="13"/>
  <c r="B1449" i="13"/>
  <c r="B1448" i="13"/>
  <c r="B1447" i="13"/>
  <c r="B1446" i="13"/>
  <c r="B1445" i="13"/>
  <c r="B1444" i="13"/>
  <c r="B1443" i="13"/>
  <c r="B1442" i="13"/>
  <c r="B1441" i="13"/>
  <c r="B1440" i="13"/>
  <c r="B1439" i="13"/>
  <c r="B1438" i="13"/>
  <c r="B1437" i="13"/>
  <c r="B1436" i="13"/>
  <c r="B1435" i="13"/>
  <c r="B1434" i="13"/>
  <c r="B1433" i="13"/>
  <c r="B1432" i="13"/>
  <c r="B1431" i="13"/>
  <c r="B1430" i="13"/>
  <c r="B1429" i="13"/>
  <c r="B1428" i="13"/>
  <c r="B1427" i="13"/>
  <c r="B1426" i="13"/>
  <c r="B1425" i="13"/>
  <c r="B1424" i="13"/>
  <c r="B1423" i="13"/>
  <c r="B1422" i="13"/>
  <c r="B1421" i="13"/>
  <c r="B1420" i="13"/>
  <c r="B1419" i="13"/>
  <c r="B1418" i="13"/>
  <c r="B1417" i="13"/>
  <c r="B1416" i="13"/>
  <c r="B1415" i="13"/>
  <c r="B1414" i="13"/>
  <c r="B1413" i="13"/>
  <c r="B1412" i="13"/>
  <c r="B1411" i="13"/>
  <c r="B1410" i="13"/>
  <c r="B1409" i="13"/>
  <c r="B1408" i="13"/>
  <c r="B1407" i="13"/>
  <c r="B1406" i="13"/>
  <c r="B1405" i="13"/>
  <c r="B1404" i="13"/>
  <c r="B1403" i="13"/>
  <c r="B1402" i="13"/>
  <c r="B1401" i="13"/>
  <c r="B1400" i="13"/>
  <c r="B1399" i="13"/>
  <c r="B1398" i="13"/>
  <c r="B1397" i="13"/>
  <c r="B1396" i="13"/>
  <c r="B1395" i="13"/>
  <c r="B1394" i="13"/>
  <c r="B1393" i="13"/>
  <c r="B1392" i="13"/>
  <c r="B1391" i="13"/>
  <c r="B1390" i="13"/>
  <c r="B1389" i="13"/>
  <c r="B1388" i="13"/>
  <c r="B1387" i="13"/>
  <c r="B1386" i="13"/>
  <c r="B1385" i="13"/>
  <c r="B1384" i="13"/>
  <c r="B1383" i="13"/>
  <c r="B1382" i="13"/>
  <c r="B1381" i="13"/>
  <c r="B1380" i="13"/>
  <c r="B1379" i="13"/>
  <c r="B1378" i="13"/>
  <c r="B1377" i="13"/>
  <c r="B1376" i="13"/>
  <c r="B1375" i="13"/>
  <c r="B1374" i="13"/>
  <c r="B1373" i="13"/>
  <c r="B1372" i="13"/>
  <c r="B1371" i="13"/>
  <c r="B1370" i="13"/>
  <c r="B1369" i="13"/>
  <c r="B1368" i="13"/>
  <c r="B1367" i="13"/>
  <c r="B1366" i="13"/>
  <c r="B1365" i="13"/>
  <c r="B1364" i="13"/>
  <c r="B1363" i="13"/>
  <c r="B1362" i="13"/>
  <c r="B1361" i="13"/>
  <c r="B1360" i="13"/>
  <c r="B1359" i="13"/>
  <c r="B1358" i="13"/>
  <c r="B1357" i="13"/>
  <c r="B1356" i="13"/>
  <c r="B1355" i="13"/>
  <c r="B1354" i="13"/>
  <c r="B1353" i="13"/>
  <c r="B1352" i="13"/>
  <c r="B1351" i="13"/>
  <c r="B1350" i="13"/>
  <c r="B1349" i="13"/>
  <c r="B1348" i="13"/>
  <c r="B1347" i="13"/>
  <c r="B1346" i="13"/>
  <c r="B1345" i="13"/>
  <c r="B1344" i="13"/>
  <c r="B1343" i="13"/>
  <c r="B1342" i="13"/>
  <c r="B1341" i="13"/>
  <c r="B1340" i="13"/>
  <c r="B1339" i="13"/>
  <c r="B1338" i="13"/>
  <c r="B1337" i="13"/>
  <c r="B1336" i="13"/>
  <c r="B1335" i="13"/>
  <c r="B1334" i="13"/>
  <c r="B1333" i="13"/>
  <c r="B1332" i="13"/>
  <c r="B1331" i="13"/>
  <c r="B1330" i="13"/>
  <c r="B1329" i="13"/>
  <c r="B1328" i="13"/>
  <c r="B1327" i="13"/>
  <c r="B1326" i="13"/>
  <c r="B1325" i="13"/>
  <c r="B1324" i="13"/>
  <c r="B1323" i="13"/>
  <c r="B1322" i="13"/>
  <c r="B1321" i="13"/>
  <c r="B1320" i="13"/>
  <c r="B1319" i="13"/>
  <c r="B1318" i="13"/>
  <c r="B1317" i="13"/>
  <c r="B1316" i="13"/>
  <c r="B1315" i="13"/>
  <c r="B1314" i="13"/>
  <c r="B1313" i="13"/>
  <c r="B1312" i="13"/>
  <c r="B1311" i="13"/>
  <c r="B1310" i="13"/>
  <c r="B1309" i="13"/>
  <c r="B1308" i="13"/>
  <c r="B1307" i="13"/>
  <c r="B1306" i="13"/>
  <c r="B1305" i="13"/>
  <c r="B1304" i="13"/>
  <c r="B1303" i="13"/>
  <c r="B1302" i="13"/>
  <c r="B1301" i="13"/>
  <c r="B1300" i="13"/>
  <c r="B1299" i="13"/>
  <c r="B1298" i="13"/>
  <c r="B1297" i="13"/>
  <c r="B1296" i="13"/>
  <c r="B1295" i="13"/>
  <c r="B1294" i="13"/>
  <c r="B1293" i="13"/>
  <c r="B1292" i="13"/>
  <c r="B1291" i="13"/>
  <c r="B1290" i="13"/>
  <c r="B1289" i="13"/>
  <c r="B1288" i="13"/>
  <c r="B1287" i="13"/>
  <c r="B1286" i="13"/>
  <c r="B1285" i="13"/>
  <c r="B1284" i="13"/>
  <c r="B1283" i="13"/>
  <c r="B1282" i="13"/>
  <c r="B1281" i="13"/>
  <c r="B1280" i="13"/>
  <c r="B1279" i="13"/>
  <c r="B1278" i="13"/>
  <c r="B1277" i="13"/>
  <c r="B1276" i="13"/>
  <c r="B1275" i="13"/>
  <c r="B1274" i="13"/>
  <c r="B1273" i="13"/>
  <c r="B1272" i="13"/>
  <c r="B1271" i="13"/>
  <c r="B1270" i="13"/>
  <c r="B1269" i="13"/>
  <c r="B1268" i="13"/>
  <c r="B1267" i="13"/>
  <c r="B1266" i="13"/>
  <c r="B1265" i="13"/>
  <c r="B1264" i="13"/>
  <c r="B1263" i="13"/>
  <c r="B1262" i="13"/>
  <c r="B1261" i="13"/>
  <c r="B1260" i="13"/>
  <c r="B1259" i="13"/>
  <c r="B1258" i="13"/>
  <c r="B1257" i="13"/>
  <c r="B1256" i="13"/>
  <c r="B1255" i="13"/>
  <c r="B1254" i="13"/>
  <c r="B1253" i="13"/>
  <c r="B1252" i="13"/>
  <c r="B1251" i="13"/>
  <c r="B1250" i="13"/>
  <c r="B1249" i="13"/>
  <c r="B1248" i="13"/>
  <c r="B1247" i="13"/>
  <c r="B1246" i="13"/>
  <c r="B1245" i="13"/>
  <c r="B1244" i="13"/>
  <c r="B1243" i="13"/>
  <c r="B1242" i="13"/>
  <c r="B1241" i="13"/>
  <c r="B1240" i="13"/>
  <c r="B1239" i="13"/>
  <c r="B1238" i="13"/>
  <c r="B1237" i="13"/>
  <c r="B1236" i="13"/>
  <c r="B1235" i="13"/>
  <c r="B1234" i="13"/>
  <c r="B1233" i="13"/>
  <c r="B1232" i="13"/>
  <c r="B1231" i="13"/>
  <c r="B1230" i="13"/>
  <c r="B1229" i="13"/>
  <c r="B1228" i="13"/>
  <c r="B1227" i="13"/>
  <c r="B1226" i="13"/>
  <c r="B1225" i="13"/>
  <c r="B1224" i="13"/>
  <c r="B1223" i="13"/>
  <c r="B1222" i="13"/>
  <c r="B1221" i="13"/>
  <c r="B1220" i="13"/>
  <c r="B1219" i="13"/>
  <c r="B1218" i="13"/>
  <c r="B1217" i="13"/>
  <c r="B1216" i="13"/>
  <c r="B1215" i="13"/>
  <c r="B1214" i="13"/>
  <c r="B1213" i="13"/>
  <c r="B1212" i="13"/>
  <c r="B1211" i="13"/>
  <c r="B1210" i="13"/>
  <c r="B1209" i="13"/>
  <c r="B1208" i="13"/>
  <c r="B1207" i="13"/>
  <c r="B1206" i="13"/>
  <c r="B1205" i="13"/>
  <c r="B1204" i="13"/>
  <c r="B1203" i="13"/>
  <c r="B1202" i="13"/>
  <c r="B1201" i="13"/>
  <c r="B1200" i="13"/>
  <c r="B1199" i="13"/>
  <c r="B1198" i="13"/>
  <c r="B1197" i="13"/>
  <c r="B1196" i="13"/>
  <c r="B1195" i="13"/>
  <c r="B1194" i="13"/>
  <c r="B1193" i="13"/>
  <c r="B1192" i="13"/>
  <c r="B1191" i="13"/>
  <c r="B1190" i="13"/>
  <c r="B1189" i="13"/>
  <c r="B1188" i="13"/>
  <c r="B1187" i="13"/>
  <c r="B1186" i="13"/>
  <c r="B1185" i="13"/>
  <c r="B1184" i="13"/>
  <c r="B1183" i="13"/>
  <c r="B1182" i="13"/>
  <c r="B1181" i="13"/>
  <c r="B1180" i="13"/>
  <c r="B1179" i="13"/>
  <c r="B1178" i="13"/>
  <c r="B1177" i="13"/>
  <c r="B1176" i="13"/>
  <c r="B1175" i="13"/>
  <c r="B1174" i="13"/>
  <c r="B1173" i="13"/>
  <c r="B1172" i="13"/>
  <c r="B1171" i="13"/>
  <c r="B1170" i="13"/>
  <c r="B1169" i="13"/>
  <c r="B1168" i="13"/>
  <c r="B1167" i="13"/>
  <c r="B1166" i="13"/>
  <c r="B1165" i="13"/>
  <c r="B1164" i="13"/>
  <c r="B1163" i="13"/>
  <c r="B1162" i="13"/>
  <c r="B1161" i="13"/>
  <c r="B1160" i="13"/>
  <c r="B1159" i="13"/>
  <c r="B1158" i="13"/>
  <c r="B1157" i="13"/>
  <c r="B1156" i="13"/>
  <c r="B1155" i="13"/>
  <c r="B1154" i="13"/>
  <c r="B1153" i="13"/>
  <c r="B1152" i="13"/>
  <c r="B1151" i="13"/>
  <c r="B1150" i="13"/>
  <c r="B1149" i="13"/>
  <c r="B1148" i="13"/>
  <c r="B1147" i="13"/>
  <c r="B1146" i="13"/>
  <c r="B1145" i="13"/>
  <c r="B1144" i="13"/>
  <c r="B1143" i="13"/>
  <c r="B1142" i="13"/>
  <c r="B1141" i="13"/>
  <c r="B1140" i="13"/>
  <c r="B1139" i="13"/>
  <c r="B1138" i="13"/>
  <c r="B1137" i="13"/>
  <c r="B1136" i="13"/>
  <c r="B1135" i="13"/>
  <c r="B1134" i="13"/>
  <c r="B1133" i="13"/>
  <c r="B1132" i="13"/>
  <c r="B1131" i="13"/>
  <c r="B1130" i="13"/>
  <c r="B1129" i="13"/>
  <c r="B1128" i="13"/>
  <c r="B1127" i="13"/>
  <c r="B1126" i="13"/>
  <c r="B1125" i="13"/>
  <c r="B1124" i="13"/>
  <c r="B1123" i="13"/>
  <c r="B1122" i="13"/>
  <c r="B1121" i="13"/>
  <c r="B1120" i="13"/>
  <c r="B1119" i="13"/>
  <c r="B1118" i="13"/>
  <c r="B1117" i="13"/>
  <c r="B1116" i="13"/>
  <c r="B1115" i="13"/>
  <c r="B1114" i="13"/>
  <c r="B1113" i="13"/>
  <c r="B1112" i="13"/>
  <c r="B1111" i="13"/>
  <c r="B1110" i="13"/>
  <c r="B1109" i="13"/>
  <c r="B1108" i="13"/>
  <c r="B1107" i="13"/>
  <c r="B1106" i="13"/>
  <c r="B1105" i="13"/>
  <c r="B1104" i="13"/>
  <c r="B1103" i="13"/>
  <c r="B1102" i="13"/>
  <c r="B1101" i="13"/>
  <c r="B1100" i="13"/>
  <c r="B1099" i="13"/>
  <c r="B1098" i="13"/>
  <c r="B1097" i="13"/>
  <c r="B1096" i="13"/>
  <c r="B1095" i="13"/>
  <c r="B1094" i="13"/>
  <c r="B1093" i="13"/>
  <c r="B1092" i="13"/>
  <c r="B1091" i="13"/>
  <c r="B1090" i="13"/>
  <c r="B1089" i="13"/>
  <c r="B1088" i="13"/>
  <c r="B1087" i="13"/>
  <c r="B1086" i="13"/>
  <c r="B1085" i="13"/>
  <c r="B1084" i="13"/>
  <c r="B1083" i="13"/>
  <c r="B1082" i="13"/>
  <c r="B1081" i="13"/>
  <c r="B1080" i="13"/>
  <c r="B1079" i="13"/>
  <c r="B1078" i="13"/>
  <c r="B1077" i="13"/>
  <c r="B1076" i="13"/>
  <c r="B1075" i="13"/>
  <c r="B1074" i="13"/>
  <c r="B1073" i="13"/>
  <c r="B1072" i="13"/>
  <c r="B1071" i="13"/>
  <c r="B1070" i="13"/>
  <c r="B1069" i="13"/>
  <c r="B1068" i="13"/>
  <c r="B1067" i="13"/>
  <c r="B1066" i="13"/>
  <c r="B1065" i="13"/>
  <c r="B1064" i="13"/>
  <c r="B1063" i="13"/>
  <c r="B1062" i="13"/>
  <c r="B1061" i="13"/>
  <c r="B1060" i="13"/>
  <c r="B1059" i="13"/>
  <c r="B1058" i="13"/>
  <c r="B1057" i="13"/>
  <c r="B1056" i="13"/>
  <c r="B1055" i="13"/>
  <c r="B1054" i="13"/>
  <c r="B1053" i="13"/>
  <c r="B1052" i="13"/>
  <c r="B1051" i="13"/>
  <c r="B1050" i="13"/>
  <c r="B1049" i="13"/>
  <c r="B1048" i="13"/>
  <c r="B1047" i="13"/>
  <c r="B1046" i="13"/>
  <c r="B1045" i="13"/>
  <c r="B1044" i="13"/>
  <c r="B1043" i="13"/>
  <c r="B1042" i="13"/>
  <c r="B1041" i="13"/>
  <c r="B1040" i="13"/>
  <c r="B1039" i="13"/>
  <c r="B1038" i="13"/>
  <c r="B1037" i="13"/>
  <c r="B1036" i="13"/>
  <c r="B1035" i="13"/>
  <c r="B1034" i="13"/>
  <c r="B1033" i="13"/>
  <c r="B1032" i="13"/>
  <c r="B1031" i="13"/>
  <c r="B1030" i="13"/>
  <c r="B1029" i="13"/>
  <c r="B1028" i="13"/>
  <c r="B1027" i="13"/>
  <c r="B1026" i="13"/>
  <c r="B1025" i="13"/>
  <c r="B1024" i="13"/>
  <c r="B1023" i="13"/>
  <c r="B1022" i="13"/>
  <c r="B1021" i="13"/>
  <c r="B1020" i="13"/>
  <c r="B1019" i="13"/>
  <c r="B1018" i="13"/>
  <c r="B1017" i="13"/>
  <c r="B1016" i="13"/>
  <c r="B1015" i="13"/>
  <c r="B1014" i="13"/>
  <c r="B1013" i="13"/>
  <c r="B1012" i="13"/>
  <c r="B1011" i="13"/>
  <c r="B1010" i="13"/>
  <c r="B1009" i="13"/>
  <c r="B1008" i="13"/>
  <c r="B1007" i="13"/>
  <c r="B1006" i="13"/>
  <c r="B1005" i="13"/>
  <c r="B1004" i="13"/>
  <c r="B1003" i="13"/>
  <c r="B1002" i="13"/>
  <c r="B1001" i="13"/>
  <c r="B1000" i="13"/>
  <c r="B999" i="13"/>
  <c r="B998" i="13"/>
  <c r="B997" i="13"/>
  <c r="B996" i="13"/>
  <c r="B995" i="13"/>
  <c r="B994" i="13"/>
  <c r="B993" i="13"/>
  <c r="B992" i="13"/>
  <c r="B991" i="13"/>
  <c r="B990" i="13"/>
  <c r="B989" i="13"/>
  <c r="B988" i="13"/>
  <c r="B987" i="13"/>
  <c r="B986" i="13"/>
  <c r="B985" i="13"/>
  <c r="B984" i="13"/>
  <c r="B983" i="13"/>
  <c r="B982" i="13"/>
  <c r="B981" i="13"/>
  <c r="B980" i="13"/>
  <c r="B979" i="13"/>
  <c r="B978" i="13"/>
  <c r="B977" i="13"/>
  <c r="B976" i="13"/>
  <c r="B975" i="13"/>
  <c r="B974" i="13"/>
  <c r="B973" i="13"/>
  <c r="B972" i="13"/>
  <c r="B971" i="13"/>
  <c r="B970" i="13"/>
  <c r="B969" i="13"/>
  <c r="B968" i="13"/>
  <c r="B967" i="13"/>
  <c r="B966" i="13"/>
  <c r="B965" i="13"/>
  <c r="B964" i="13"/>
  <c r="B963" i="13"/>
  <c r="B962" i="13"/>
  <c r="B961" i="13"/>
  <c r="B960" i="13"/>
  <c r="B959" i="13"/>
  <c r="B958" i="13"/>
  <c r="B957" i="13"/>
  <c r="B956" i="13"/>
  <c r="B955" i="13"/>
  <c r="B954" i="13"/>
  <c r="B953" i="13"/>
  <c r="B952" i="13"/>
  <c r="B951" i="13"/>
  <c r="B950" i="13"/>
  <c r="B949" i="13"/>
  <c r="B948" i="13"/>
  <c r="B947" i="13"/>
  <c r="B946" i="13"/>
  <c r="B945" i="13"/>
  <c r="B944" i="13"/>
  <c r="B943" i="13"/>
  <c r="B942" i="13"/>
  <c r="B941" i="13"/>
  <c r="B940" i="13"/>
  <c r="B939" i="13"/>
  <c r="B938" i="13"/>
  <c r="B937" i="13"/>
  <c r="B936" i="13"/>
  <c r="B935" i="13"/>
  <c r="B934" i="13"/>
  <c r="B933" i="13"/>
  <c r="B932" i="13"/>
  <c r="B931" i="13"/>
  <c r="B930" i="13"/>
  <c r="B929" i="13"/>
  <c r="B928" i="13"/>
  <c r="B927" i="13"/>
  <c r="B926" i="13"/>
  <c r="B925" i="13"/>
  <c r="B924" i="13"/>
  <c r="B923" i="13"/>
  <c r="B922" i="13"/>
  <c r="B921" i="13"/>
  <c r="B920" i="13"/>
  <c r="B919" i="13"/>
  <c r="B918" i="13"/>
  <c r="B917" i="13"/>
  <c r="B916" i="13"/>
  <c r="B915" i="13"/>
  <c r="B914" i="13"/>
  <c r="B913" i="13"/>
  <c r="B912" i="13"/>
  <c r="B911" i="13"/>
  <c r="B910" i="13"/>
  <c r="B909" i="13"/>
  <c r="B908" i="13"/>
  <c r="B907" i="13"/>
  <c r="B906" i="13"/>
  <c r="B905" i="13"/>
  <c r="B904" i="13"/>
  <c r="B903" i="13"/>
  <c r="B902" i="13"/>
  <c r="B901" i="13"/>
  <c r="B900" i="13"/>
  <c r="B899" i="13"/>
  <c r="B898" i="13"/>
  <c r="B897" i="13"/>
  <c r="B896" i="13"/>
  <c r="B895" i="13"/>
  <c r="B894" i="13"/>
  <c r="B893" i="13"/>
  <c r="B892" i="13"/>
  <c r="B891" i="13"/>
  <c r="B890" i="13"/>
  <c r="B889" i="13"/>
  <c r="B888" i="13"/>
  <c r="B887" i="13"/>
  <c r="B886" i="13"/>
  <c r="B885" i="13"/>
  <c r="B884" i="13"/>
  <c r="B883" i="13"/>
  <c r="B882" i="13"/>
  <c r="B881" i="13"/>
  <c r="B880" i="13"/>
  <c r="B879" i="13"/>
  <c r="B878" i="13"/>
  <c r="B877" i="13"/>
  <c r="B876" i="13"/>
  <c r="B875" i="13"/>
  <c r="B874" i="13"/>
  <c r="B873" i="13"/>
  <c r="B872" i="13"/>
  <c r="B871" i="13"/>
  <c r="B870" i="13"/>
  <c r="B869" i="13"/>
  <c r="B868" i="13"/>
  <c r="B867" i="13"/>
  <c r="B866" i="13"/>
  <c r="B865" i="13"/>
  <c r="B864" i="13"/>
  <c r="B863" i="13"/>
  <c r="B862" i="13"/>
  <c r="B861" i="13"/>
  <c r="B860" i="13"/>
  <c r="B859" i="13"/>
  <c r="B858" i="13"/>
  <c r="B857" i="13"/>
  <c r="B856" i="13"/>
  <c r="B855" i="13"/>
  <c r="B854" i="13"/>
  <c r="B853" i="13"/>
  <c r="B852" i="13"/>
  <c r="B851" i="13"/>
  <c r="B850" i="13"/>
  <c r="B849" i="13"/>
  <c r="B848" i="13"/>
  <c r="B847" i="13"/>
  <c r="B846" i="13"/>
  <c r="B845" i="13"/>
  <c r="B844" i="13"/>
  <c r="B843" i="13"/>
  <c r="B842" i="13"/>
  <c r="B841" i="13"/>
  <c r="B840" i="13"/>
  <c r="B839" i="13"/>
  <c r="B838" i="13"/>
  <c r="B837" i="13"/>
  <c r="B836" i="13"/>
  <c r="B835" i="13"/>
  <c r="B834" i="13"/>
  <c r="B833" i="13"/>
  <c r="B832" i="13"/>
  <c r="B831" i="13"/>
  <c r="B830" i="13"/>
  <c r="B829" i="13"/>
  <c r="B828" i="13"/>
  <c r="B827" i="13"/>
  <c r="B826" i="13"/>
  <c r="B825" i="13"/>
  <c r="B824" i="13"/>
  <c r="B823" i="13"/>
  <c r="B822" i="13"/>
  <c r="B821" i="13"/>
  <c r="B820" i="13"/>
  <c r="B819" i="13"/>
  <c r="B818" i="13"/>
  <c r="B817" i="13"/>
  <c r="B816" i="13"/>
  <c r="B815" i="13"/>
  <c r="B814" i="13"/>
  <c r="B813" i="13"/>
  <c r="B812" i="13"/>
  <c r="B811" i="13"/>
  <c r="B810" i="13"/>
  <c r="B809" i="13"/>
  <c r="B808" i="13"/>
  <c r="B807" i="13"/>
  <c r="B806" i="13"/>
  <c r="B805" i="13"/>
  <c r="B804" i="13"/>
  <c r="B803" i="13"/>
  <c r="B802" i="13"/>
  <c r="B801" i="13"/>
  <c r="B800" i="13"/>
  <c r="B799" i="13"/>
  <c r="B798" i="13"/>
  <c r="B797" i="13"/>
  <c r="B796" i="13"/>
  <c r="B795" i="13"/>
  <c r="B794" i="13"/>
  <c r="B793" i="13"/>
  <c r="B792" i="13"/>
  <c r="B791" i="13"/>
  <c r="B790" i="13"/>
  <c r="B789" i="13"/>
  <c r="B788" i="13"/>
  <c r="B787" i="13"/>
  <c r="B786" i="13"/>
  <c r="B785" i="13"/>
  <c r="B784" i="13"/>
  <c r="B783" i="13"/>
  <c r="B782" i="13"/>
  <c r="B781" i="13"/>
  <c r="B780" i="13"/>
  <c r="B779" i="13"/>
  <c r="B778" i="13"/>
  <c r="B777" i="13"/>
  <c r="B776" i="13"/>
  <c r="B775" i="13"/>
  <c r="B774" i="13"/>
  <c r="B773" i="13"/>
  <c r="B772" i="13"/>
  <c r="B771" i="13"/>
  <c r="B770" i="13"/>
  <c r="B769" i="13"/>
  <c r="B768" i="13"/>
  <c r="B767" i="13"/>
  <c r="B766" i="13"/>
  <c r="B765" i="13"/>
  <c r="B764" i="13"/>
  <c r="B763" i="13"/>
  <c r="B762" i="13"/>
  <c r="B761" i="13"/>
  <c r="B760" i="13"/>
  <c r="B759" i="13"/>
  <c r="B758" i="13"/>
  <c r="B757" i="13"/>
  <c r="B756" i="13"/>
  <c r="B755" i="13"/>
  <c r="B754" i="13"/>
  <c r="B753" i="13"/>
  <c r="B752" i="13"/>
  <c r="B751" i="13"/>
  <c r="B750" i="13"/>
  <c r="B749" i="13"/>
  <c r="B748" i="13"/>
  <c r="B747" i="13"/>
  <c r="B746" i="13"/>
  <c r="B745" i="13"/>
  <c r="B744" i="13"/>
  <c r="B743" i="13"/>
  <c r="B742" i="13"/>
  <c r="B741" i="13"/>
  <c r="B740" i="13"/>
  <c r="B739" i="13"/>
  <c r="B738" i="13"/>
  <c r="B737" i="13"/>
  <c r="B736" i="13"/>
  <c r="B735" i="13"/>
  <c r="B734" i="13"/>
  <c r="B733" i="13"/>
  <c r="B732" i="13"/>
  <c r="B731" i="13"/>
  <c r="B730" i="13"/>
  <c r="B729" i="13"/>
  <c r="B728" i="13"/>
  <c r="B727" i="13"/>
  <c r="B726" i="13"/>
  <c r="B725" i="13"/>
  <c r="B724" i="13"/>
  <c r="B723" i="13"/>
  <c r="B722" i="13"/>
  <c r="B721" i="13"/>
  <c r="B720" i="13"/>
  <c r="B719" i="13"/>
  <c r="B718" i="13"/>
  <c r="B717" i="13"/>
  <c r="B716" i="13"/>
  <c r="B715" i="13"/>
  <c r="B714" i="13"/>
  <c r="B713" i="13"/>
  <c r="B712" i="13"/>
  <c r="B711" i="13"/>
  <c r="B710" i="13"/>
  <c r="B709" i="13"/>
  <c r="B708" i="13"/>
  <c r="B707" i="13"/>
  <c r="B706" i="13"/>
  <c r="B705" i="13"/>
  <c r="B704" i="13"/>
  <c r="B703" i="13"/>
  <c r="B702" i="13"/>
  <c r="B701" i="13"/>
  <c r="B700" i="13"/>
  <c r="B699" i="13"/>
  <c r="B698" i="13"/>
  <c r="B697" i="13"/>
  <c r="B696" i="13"/>
  <c r="B695" i="13"/>
  <c r="B694" i="13"/>
  <c r="B693" i="13"/>
  <c r="B692" i="13"/>
  <c r="B691" i="13"/>
  <c r="B690" i="13"/>
  <c r="B689" i="13"/>
  <c r="B688" i="13"/>
  <c r="B687" i="13"/>
  <c r="B686" i="13"/>
  <c r="B685" i="13"/>
  <c r="B684" i="13"/>
  <c r="B683" i="13"/>
  <c r="B682" i="13"/>
  <c r="B681" i="13"/>
  <c r="B680" i="13"/>
  <c r="B679" i="13"/>
  <c r="B678" i="13"/>
  <c r="B677" i="13"/>
  <c r="B676" i="13"/>
  <c r="B675" i="13"/>
  <c r="B674" i="13"/>
  <c r="B673" i="13"/>
  <c r="B672" i="13"/>
  <c r="B671" i="13"/>
  <c r="B670" i="13"/>
  <c r="B669" i="13"/>
  <c r="B668" i="13"/>
  <c r="B667" i="13"/>
  <c r="B666" i="13"/>
  <c r="B665" i="13"/>
  <c r="B664" i="13"/>
  <c r="B663" i="13"/>
  <c r="B662" i="13"/>
  <c r="B661" i="13"/>
  <c r="B660" i="13"/>
  <c r="B659" i="13"/>
  <c r="B658" i="13"/>
  <c r="B657" i="13"/>
  <c r="B656" i="13"/>
  <c r="B655" i="13"/>
  <c r="B654" i="13"/>
  <c r="B653" i="13"/>
  <c r="B652" i="13"/>
  <c r="B651" i="13"/>
  <c r="B650" i="13"/>
  <c r="B649" i="13"/>
  <c r="B648" i="13"/>
  <c r="B647" i="13"/>
  <c r="B646" i="13"/>
  <c r="B645" i="13"/>
  <c r="B644" i="13"/>
  <c r="B643" i="13"/>
  <c r="B642" i="13"/>
  <c r="B641" i="13"/>
  <c r="B640" i="13"/>
  <c r="B639" i="13"/>
  <c r="B638" i="13"/>
  <c r="B637" i="13"/>
  <c r="B636" i="13"/>
  <c r="B635" i="13"/>
  <c r="B634" i="13"/>
  <c r="B633" i="13"/>
  <c r="B632" i="13"/>
  <c r="B631" i="13"/>
  <c r="B630" i="13"/>
  <c r="B629" i="13"/>
  <c r="B628" i="13"/>
  <c r="B627" i="13"/>
  <c r="B626" i="13"/>
  <c r="B625" i="13"/>
  <c r="B624" i="13"/>
  <c r="B623" i="13"/>
  <c r="B622" i="13"/>
  <c r="B621" i="13"/>
  <c r="B620" i="13"/>
  <c r="B619" i="13"/>
  <c r="B618" i="13"/>
  <c r="B617" i="13"/>
  <c r="B616" i="13"/>
  <c r="B615" i="13"/>
  <c r="B614" i="13"/>
  <c r="B613" i="13"/>
  <c r="B612" i="13"/>
  <c r="B611" i="13"/>
  <c r="B610" i="13"/>
  <c r="B609" i="13"/>
  <c r="B608" i="13"/>
  <c r="B607" i="13"/>
  <c r="B606" i="13"/>
  <c r="B605" i="13"/>
  <c r="B604" i="13"/>
  <c r="B603" i="13"/>
  <c r="B602" i="13"/>
  <c r="B601" i="13"/>
  <c r="B600" i="13"/>
  <c r="B599" i="13"/>
  <c r="B598" i="13"/>
  <c r="B597" i="13"/>
  <c r="B596" i="13"/>
  <c r="B595" i="13"/>
  <c r="B594" i="13"/>
  <c r="B593" i="13"/>
  <c r="B592" i="13"/>
  <c r="B591" i="13"/>
  <c r="B590" i="13"/>
  <c r="B589" i="13"/>
  <c r="B588" i="13"/>
  <c r="B587" i="13"/>
  <c r="B586" i="13"/>
  <c r="B585" i="13"/>
  <c r="B584" i="13"/>
  <c r="B583" i="13"/>
  <c r="B582" i="13"/>
  <c r="B581" i="13"/>
  <c r="B580" i="13"/>
  <c r="B579" i="13"/>
  <c r="B578" i="13"/>
  <c r="B577" i="13"/>
  <c r="B576" i="13"/>
  <c r="B575" i="13"/>
  <c r="B574" i="13"/>
  <c r="B573" i="13"/>
  <c r="B572" i="13"/>
  <c r="B571" i="13"/>
  <c r="B570" i="13"/>
  <c r="B569" i="13"/>
  <c r="B568" i="13"/>
  <c r="B567" i="13"/>
  <c r="B566" i="13"/>
  <c r="B565" i="13"/>
  <c r="B564" i="13"/>
  <c r="B563" i="13"/>
  <c r="B562" i="13"/>
  <c r="B561" i="13"/>
  <c r="B560" i="13"/>
  <c r="B559" i="13"/>
  <c r="B558" i="13"/>
  <c r="B557" i="13"/>
  <c r="B556" i="13"/>
  <c r="B555" i="13"/>
  <c r="B554" i="13"/>
  <c r="B553" i="13"/>
  <c r="B552" i="13"/>
  <c r="B551" i="13"/>
  <c r="B550" i="13"/>
  <c r="B549" i="13"/>
  <c r="B548" i="13"/>
  <c r="B547" i="13"/>
  <c r="B546" i="13"/>
  <c r="B545" i="13"/>
  <c r="B544" i="13"/>
  <c r="B543" i="13"/>
  <c r="B542" i="13"/>
  <c r="B541" i="13"/>
  <c r="B540" i="13"/>
  <c r="B539" i="13"/>
  <c r="B538" i="13"/>
  <c r="B537" i="13"/>
  <c r="B536" i="13"/>
  <c r="B535" i="13"/>
  <c r="B534" i="13"/>
  <c r="B533" i="13"/>
  <c r="B532" i="13"/>
  <c r="B531" i="13"/>
  <c r="B530" i="13"/>
  <c r="B529" i="13"/>
  <c r="B528" i="13"/>
  <c r="B527" i="13"/>
  <c r="B526" i="13"/>
  <c r="B525" i="13"/>
  <c r="B524" i="13"/>
  <c r="B523" i="13"/>
  <c r="B522" i="13"/>
  <c r="B521" i="13"/>
  <c r="B520" i="13"/>
  <c r="B519" i="13"/>
  <c r="B518" i="13"/>
  <c r="B517" i="13"/>
  <c r="B516" i="13"/>
  <c r="B515" i="13"/>
  <c r="B514" i="13"/>
  <c r="B513" i="13"/>
  <c r="B512" i="13"/>
  <c r="B511" i="13"/>
  <c r="B510" i="13"/>
  <c r="B509" i="13"/>
  <c r="B508" i="13"/>
  <c r="B507" i="13"/>
  <c r="B506" i="13"/>
  <c r="B505" i="13"/>
  <c r="B504" i="13"/>
  <c r="B503" i="13"/>
  <c r="B502" i="13"/>
  <c r="B501" i="13"/>
  <c r="B500" i="13"/>
  <c r="B499" i="13"/>
  <c r="B498" i="13"/>
  <c r="B497" i="13"/>
  <c r="B496" i="13"/>
  <c r="B495" i="13"/>
  <c r="B494" i="13"/>
  <c r="B493" i="13"/>
  <c r="B492" i="13"/>
  <c r="B491" i="13"/>
  <c r="B490" i="13"/>
  <c r="B489" i="13"/>
  <c r="B488" i="13"/>
  <c r="B487" i="13"/>
  <c r="B486" i="13"/>
  <c r="B485" i="13"/>
  <c r="B484" i="13"/>
  <c r="B483" i="13"/>
  <c r="B482" i="13"/>
  <c r="B481" i="13"/>
  <c r="B480" i="13"/>
  <c r="B479" i="13"/>
  <c r="B478" i="13"/>
  <c r="B477" i="13"/>
  <c r="B476" i="13"/>
  <c r="B475" i="13"/>
  <c r="B474" i="13"/>
  <c r="B473" i="13"/>
  <c r="B472" i="13"/>
  <c r="B471" i="13"/>
  <c r="B470" i="13"/>
  <c r="B469" i="13"/>
  <c r="B468" i="13"/>
  <c r="B467" i="13"/>
  <c r="B466" i="13"/>
  <c r="B465" i="13"/>
  <c r="B464" i="13"/>
  <c r="B463" i="13"/>
  <c r="B462" i="13"/>
  <c r="B461" i="13"/>
  <c r="B460" i="13"/>
  <c r="B459" i="13"/>
  <c r="B458" i="13"/>
  <c r="B457" i="13"/>
  <c r="B456" i="13"/>
  <c r="B455" i="13"/>
  <c r="B454" i="13"/>
  <c r="B453" i="13"/>
  <c r="B452" i="13"/>
  <c r="B451" i="13"/>
  <c r="B450" i="13"/>
  <c r="B449" i="13"/>
  <c r="B448" i="13"/>
  <c r="B447" i="13"/>
  <c r="B446" i="13"/>
  <c r="B445" i="13"/>
  <c r="B444" i="13"/>
  <c r="B443" i="13"/>
  <c r="B442" i="13"/>
  <c r="B441" i="13"/>
  <c r="B440" i="13"/>
  <c r="B439" i="13"/>
  <c r="B438" i="13"/>
  <c r="B437" i="13"/>
  <c r="B436" i="13"/>
  <c r="B435" i="13"/>
  <c r="B434" i="13"/>
  <c r="B433" i="13"/>
  <c r="B432" i="13"/>
  <c r="B431" i="13"/>
  <c r="B430" i="13"/>
  <c r="B429" i="13"/>
  <c r="B428" i="13"/>
  <c r="B427" i="13"/>
  <c r="B426" i="13"/>
  <c r="B425" i="13"/>
  <c r="B424" i="13"/>
  <c r="B423" i="13"/>
  <c r="B422" i="13"/>
  <c r="B421" i="13"/>
  <c r="B420" i="13"/>
  <c r="B419" i="13"/>
  <c r="B418" i="13"/>
  <c r="B417" i="13"/>
  <c r="B416" i="13"/>
  <c r="B415" i="13"/>
  <c r="B414" i="13"/>
  <c r="B413" i="13"/>
  <c r="B412" i="13"/>
  <c r="B411" i="13"/>
  <c r="B410" i="13"/>
  <c r="B409" i="13"/>
  <c r="B408" i="13"/>
  <c r="B407" i="13"/>
  <c r="B406" i="13"/>
  <c r="B405" i="13"/>
  <c r="B404" i="13"/>
  <c r="B403" i="13"/>
  <c r="B402" i="13"/>
  <c r="B401" i="13"/>
  <c r="B400" i="13"/>
  <c r="B399" i="13"/>
  <c r="B398" i="13"/>
  <c r="B397" i="13"/>
  <c r="B396" i="13"/>
  <c r="B395" i="13"/>
  <c r="B394" i="13"/>
  <c r="B393" i="13"/>
  <c r="B392" i="13"/>
  <c r="B391" i="13"/>
  <c r="B390" i="13"/>
  <c r="B389" i="13"/>
  <c r="B388" i="13"/>
  <c r="B387" i="13"/>
  <c r="B386" i="13"/>
  <c r="B385" i="13"/>
  <c r="B384" i="13"/>
  <c r="B383" i="13"/>
  <c r="B382" i="13"/>
  <c r="B381" i="13"/>
  <c r="B380" i="13"/>
  <c r="B379" i="13"/>
  <c r="B378" i="13"/>
  <c r="B377" i="13"/>
  <c r="B376" i="13"/>
  <c r="B375" i="13"/>
  <c r="B374" i="13"/>
  <c r="B373" i="13"/>
  <c r="B372" i="13"/>
  <c r="B371" i="13"/>
  <c r="B370" i="13"/>
  <c r="B369" i="13"/>
  <c r="B368" i="13"/>
  <c r="B367" i="13"/>
  <c r="B366" i="13"/>
  <c r="B365" i="13"/>
  <c r="B364" i="13"/>
  <c r="B363" i="13"/>
  <c r="B362" i="13"/>
  <c r="B361" i="13"/>
  <c r="B360" i="13"/>
  <c r="B359" i="13"/>
  <c r="B358" i="13"/>
  <c r="B357" i="13"/>
  <c r="B356" i="13"/>
  <c r="B355" i="13"/>
  <c r="B354" i="13"/>
  <c r="B353" i="13"/>
  <c r="B352" i="13"/>
  <c r="B351" i="13"/>
  <c r="B350" i="13"/>
  <c r="B349" i="13"/>
  <c r="B348" i="13"/>
  <c r="B347" i="13"/>
  <c r="B346" i="13"/>
  <c r="B345" i="13"/>
  <c r="B344" i="13"/>
  <c r="B343" i="13"/>
  <c r="B342" i="13"/>
  <c r="B341" i="13"/>
  <c r="B340" i="13"/>
  <c r="B339" i="13"/>
  <c r="B338" i="13"/>
  <c r="B337" i="13"/>
  <c r="B336" i="13"/>
  <c r="B335" i="13"/>
  <c r="B334" i="13"/>
  <c r="B333" i="13"/>
  <c r="B332" i="13"/>
  <c r="B331" i="13"/>
  <c r="B330" i="13"/>
  <c r="B329" i="13"/>
  <c r="B328" i="13"/>
  <c r="B327" i="13"/>
  <c r="B326" i="13"/>
  <c r="B325" i="13"/>
  <c r="B324" i="13"/>
  <c r="B323" i="13"/>
  <c r="B322" i="13"/>
  <c r="B321" i="13"/>
  <c r="B320" i="13"/>
  <c r="B319" i="13"/>
  <c r="B318" i="13"/>
  <c r="B317" i="13"/>
  <c r="B316" i="13"/>
  <c r="B315" i="13"/>
  <c r="B314" i="13"/>
  <c r="B313" i="13"/>
  <c r="B312" i="13"/>
  <c r="B311" i="13"/>
  <c r="B310" i="13"/>
  <c r="B309" i="13"/>
  <c r="B308" i="13"/>
  <c r="B307" i="13"/>
  <c r="B306" i="13"/>
  <c r="B305" i="13"/>
  <c r="B304" i="13"/>
  <c r="B303" i="13"/>
  <c r="B302" i="13"/>
  <c r="B301" i="13"/>
  <c r="B300" i="13"/>
  <c r="B299" i="13"/>
  <c r="B298" i="13"/>
  <c r="B297" i="13"/>
  <c r="B296" i="13"/>
  <c r="B295" i="13"/>
  <c r="B294" i="13"/>
  <c r="B293" i="13"/>
  <c r="B292" i="13"/>
  <c r="B291" i="13"/>
  <c r="B290" i="13"/>
  <c r="B289" i="13"/>
  <c r="B288" i="13"/>
  <c r="B287" i="13"/>
  <c r="B286" i="13"/>
  <c r="B285" i="13"/>
  <c r="B284" i="13"/>
  <c r="B283" i="13"/>
  <c r="B282" i="13"/>
  <c r="B281" i="13"/>
  <c r="B280" i="13"/>
  <c r="B279" i="13"/>
  <c r="B278" i="13"/>
  <c r="B277" i="13"/>
  <c r="B276" i="13"/>
  <c r="B275" i="13"/>
  <c r="B274" i="13"/>
  <c r="B273" i="13"/>
  <c r="B272" i="13"/>
  <c r="B271" i="13"/>
  <c r="B270" i="13"/>
  <c r="B269" i="13"/>
  <c r="B268" i="13"/>
  <c r="B267" i="13"/>
  <c r="B266" i="13"/>
  <c r="B265" i="13"/>
  <c r="B264" i="13"/>
  <c r="B263" i="13"/>
  <c r="B262" i="13"/>
  <c r="B261" i="13"/>
  <c r="B260" i="13"/>
  <c r="B259" i="13"/>
  <c r="B258" i="13"/>
  <c r="B257" i="13"/>
  <c r="B256" i="13"/>
  <c r="B255" i="13"/>
  <c r="B254" i="13"/>
  <c r="B253" i="13"/>
  <c r="B252" i="13"/>
  <c r="B251" i="13"/>
  <c r="B250" i="13"/>
  <c r="B249" i="13"/>
  <c r="B248" i="13"/>
  <c r="B247" i="13"/>
  <c r="B246" i="13"/>
  <c r="B245" i="13"/>
  <c r="B244" i="13"/>
  <c r="B243" i="13"/>
  <c r="B242" i="13"/>
  <c r="B241" i="13"/>
  <c r="B240" i="13"/>
  <c r="B239" i="13"/>
  <c r="B238" i="13"/>
  <c r="B237" i="13"/>
  <c r="B236" i="13"/>
  <c r="B235" i="13"/>
  <c r="B234" i="13"/>
  <c r="B233" i="13"/>
  <c r="B232" i="13"/>
  <c r="B231" i="13"/>
  <c r="B230" i="13"/>
  <c r="B229" i="13"/>
  <c r="B228" i="13"/>
  <c r="B227" i="13"/>
  <c r="B226" i="13"/>
  <c r="B225" i="13"/>
  <c r="B224" i="13"/>
  <c r="B223" i="13"/>
  <c r="B222" i="13"/>
  <c r="B221" i="13"/>
  <c r="B220" i="13"/>
  <c r="B219" i="13"/>
  <c r="B218" i="13"/>
  <c r="B217" i="13"/>
  <c r="B216" i="13"/>
  <c r="B215" i="13"/>
  <c r="B214" i="13"/>
  <c r="B213" i="13"/>
  <c r="B212" i="13"/>
  <c r="B211" i="13"/>
  <c r="B210" i="13"/>
  <c r="B209" i="13"/>
  <c r="B208" i="13"/>
  <c r="B207" i="13"/>
  <c r="B206" i="13"/>
  <c r="B205" i="13"/>
  <c r="B204" i="13"/>
  <c r="B203" i="13"/>
  <c r="B202" i="13"/>
  <c r="B201" i="13"/>
  <c r="B200" i="13"/>
  <c r="B199" i="13"/>
  <c r="B198" i="13"/>
  <c r="B197" i="13"/>
  <c r="B196" i="13"/>
  <c r="B195" i="13"/>
  <c r="B194" i="13"/>
  <c r="B193" i="13"/>
  <c r="B192" i="13"/>
  <c r="B191" i="13"/>
  <c r="B190" i="13"/>
  <c r="B189" i="13"/>
  <c r="B188" i="13"/>
  <c r="B187" i="13"/>
  <c r="B186" i="13"/>
  <c r="B185" i="13"/>
  <c r="B184" i="13"/>
  <c r="B183" i="13"/>
  <c r="B182" i="13"/>
  <c r="B181" i="13"/>
  <c r="B180" i="13"/>
  <c r="B179" i="13"/>
  <c r="B178" i="13"/>
  <c r="B177" i="13"/>
  <c r="B176" i="13"/>
  <c r="B175" i="13"/>
  <c r="B174" i="13"/>
  <c r="B173" i="13"/>
  <c r="B172" i="13"/>
  <c r="B171" i="13"/>
  <c r="B170" i="13"/>
  <c r="B169" i="13"/>
  <c r="B168" i="13"/>
  <c r="B167" i="13"/>
  <c r="B166" i="13"/>
  <c r="B165" i="13"/>
  <c r="B164" i="13"/>
  <c r="B163" i="13"/>
  <c r="B162" i="13"/>
  <c r="B161" i="13"/>
  <c r="B160" i="13"/>
  <c r="B159" i="13"/>
  <c r="B158" i="13"/>
  <c r="B157" i="13"/>
  <c r="B156" i="13"/>
  <c r="B155" i="13"/>
  <c r="B154" i="13"/>
  <c r="B153" i="13"/>
  <c r="B152" i="13"/>
  <c r="B151" i="13"/>
  <c r="B150" i="13"/>
  <c r="B149" i="13"/>
  <c r="B148" i="13"/>
  <c r="B147" i="13"/>
  <c r="B146" i="13"/>
  <c r="B145" i="13"/>
  <c r="B144" i="13"/>
  <c r="B143" i="13"/>
  <c r="B142" i="13"/>
  <c r="B141" i="13"/>
  <c r="B140" i="13"/>
  <c r="B139" i="13"/>
  <c r="B138" i="13"/>
  <c r="B137" i="13"/>
  <c r="B136" i="13"/>
  <c r="B135" i="13"/>
  <c r="B134" i="13"/>
  <c r="B133" i="13"/>
  <c r="B132" i="13"/>
  <c r="B131" i="13"/>
  <c r="B130" i="13"/>
  <c r="B129" i="13"/>
  <c r="B128" i="13"/>
  <c r="B127" i="13"/>
  <c r="B126" i="13"/>
  <c r="B125" i="13"/>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C2" i="9" l="1"/>
  <c r="E2" i="9" s="1"/>
  <c r="C3" i="9"/>
  <c r="E3" i="9" s="1"/>
  <c r="C4" i="9"/>
  <c r="E4" i="9" s="1"/>
  <c r="C5" i="9"/>
  <c r="E5" i="9" s="1"/>
  <c r="C6" i="9"/>
  <c r="E6" i="9" s="1"/>
  <c r="C7" i="9"/>
  <c r="E7" i="9" s="1"/>
  <c r="C8" i="9"/>
  <c r="E8" i="9" s="1"/>
  <c r="C9" i="9"/>
  <c r="E9" i="9" s="1"/>
  <c r="C10" i="9"/>
  <c r="E10" i="9" s="1"/>
  <c r="C11" i="9"/>
  <c r="E11" i="9" s="1"/>
  <c r="C12" i="9"/>
  <c r="E12" i="9" s="1"/>
  <c r="C13" i="9"/>
  <c r="E13" i="9" s="1"/>
  <c r="C14" i="9"/>
  <c r="E14" i="9" s="1"/>
  <c r="C15" i="9"/>
  <c r="E15" i="9" s="1"/>
  <c r="C16" i="9"/>
  <c r="E16" i="9" s="1"/>
  <c r="C17" i="9"/>
  <c r="E17" i="9" s="1"/>
  <c r="C18" i="9"/>
  <c r="E18" i="9" s="1"/>
  <c r="C19" i="9"/>
  <c r="E19" i="9" s="1"/>
  <c r="C20" i="9"/>
  <c r="E20" i="9" s="1"/>
  <c r="C21" i="9"/>
  <c r="E21" i="9" s="1"/>
  <c r="C22" i="9"/>
  <c r="E22" i="9" s="1"/>
  <c r="C23" i="9"/>
  <c r="E23" i="9" s="1"/>
  <c r="C24" i="9"/>
  <c r="E24" i="9" s="1"/>
  <c r="C25" i="9"/>
  <c r="E25" i="9" s="1"/>
  <c r="C26" i="9"/>
  <c r="E26" i="9" s="1"/>
  <c r="C27" i="9"/>
  <c r="E27" i="9" s="1"/>
  <c r="C28" i="9"/>
  <c r="E28" i="9" s="1"/>
  <c r="C29" i="9"/>
  <c r="E29" i="9" s="1"/>
  <c r="C30" i="9"/>
  <c r="E30" i="9" s="1"/>
  <c r="C31" i="9"/>
  <c r="E31" i="9" s="1"/>
  <c r="C32" i="9"/>
  <c r="E32" i="9" s="1"/>
  <c r="C33" i="9"/>
  <c r="E33" i="9" s="1"/>
  <c r="C34" i="9"/>
  <c r="E34" i="9" s="1"/>
  <c r="C35" i="9"/>
  <c r="E35" i="9" s="1"/>
  <c r="C36" i="9"/>
  <c r="E36" i="9" s="1"/>
  <c r="C37" i="9"/>
  <c r="E37" i="9" s="1"/>
  <c r="C38" i="9"/>
  <c r="E38" i="9" s="1"/>
  <c r="C39" i="9"/>
  <c r="E39" i="9" s="1"/>
  <c r="C40" i="9"/>
  <c r="E40" i="9" s="1"/>
  <c r="C41" i="9"/>
  <c r="E41" i="9" s="1"/>
  <c r="C42" i="9"/>
  <c r="E42" i="9" s="1"/>
  <c r="C43" i="9"/>
  <c r="E43" i="9" s="1"/>
  <c r="C44" i="9"/>
  <c r="E44" i="9" s="1"/>
  <c r="C45" i="9"/>
  <c r="E45" i="9" s="1"/>
  <c r="C46" i="9"/>
  <c r="E46" i="9" s="1"/>
  <c r="C47" i="9"/>
  <c r="E47" i="9" s="1"/>
  <c r="C48" i="9"/>
  <c r="E48" i="9" s="1"/>
  <c r="C49" i="9"/>
  <c r="E49" i="9" s="1"/>
  <c r="C50" i="9"/>
  <c r="E50" i="9" s="1"/>
  <c r="C51" i="9"/>
  <c r="E51" i="9" s="1"/>
  <c r="C52" i="9"/>
  <c r="E52" i="9" s="1"/>
  <c r="C53" i="9"/>
  <c r="E53" i="9" s="1"/>
  <c r="C54" i="9"/>
  <c r="E54" i="9" s="1"/>
  <c r="C55" i="9"/>
  <c r="E55" i="9" s="1"/>
  <c r="C56" i="9"/>
  <c r="E56" i="9" s="1"/>
  <c r="C57" i="9"/>
  <c r="E57" i="9" s="1"/>
  <c r="C58" i="9"/>
  <c r="E58" i="9" s="1"/>
  <c r="C59" i="9"/>
  <c r="E59" i="9" s="1"/>
  <c r="C60" i="9"/>
  <c r="E60" i="9" s="1"/>
  <c r="C61" i="9"/>
  <c r="E61" i="9" s="1"/>
  <c r="C62" i="9"/>
  <c r="E62" i="9" s="1"/>
  <c r="C63" i="9"/>
  <c r="E63" i="9" s="1"/>
  <c r="C64" i="9"/>
  <c r="E64" i="9" s="1"/>
  <c r="C65" i="9"/>
  <c r="E65" i="9" s="1"/>
  <c r="C66" i="9"/>
  <c r="E66" i="9" s="1"/>
  <c r="C67" i="9"/>
  <c r="E67" i="9" s="1"/>
  <c r="C68" i="9"/>
  <c r="E68" i="9" s="1"/>
  <c r="C69" i="9"/>
  <c r="E69" i="9" s="1"/>
  <c r="C70" i="9"/>
  <c r="E70" i="9" s="1"/>
  <c r="C71" i="9"/>
  <c r="E71" i="9" s="1"/>
  <c r="C72" i="9"/>
  <c r="E72" i="9" s="1"/>
  <c r="C73" i="9"/>
  <c r="E73" i="9" s="1"/>
  <c r="C74" i="9"/>
  <c r="E74" i="9" s="1"/>
  <c r="C75" i="9"/>
  <c r="E75" i="9" s="1"/>
  <c r="C76" i="9"/>
  <c r="E76" i="9" s="1"/>
  <c r="C77" i="9"/>
  <c r="E77" i="9" s="1"/>
  <c r="C78" i="9"/>
  <c r="E78" i="9" s="1"/>
  <c r="C79" i="9"/>
  <c r="E79" i="9" s="1"/>
  <c r="C80" i="9"/>
  <c r="E80" i="9" s="1"/>
  <c r="C81" i="9"/>
  <c r="E81" i="9" s="1"/>
  <c r="C82" i="9"/>
  <c r="E82" i="9" s="1"/>
  <c r="C83" i="9"/>
  <c r="E83" i="9" s="1"/>
  <c r="C84" i="9"/>
  <c r="E84" i="9" s="1"/>
  <c r="C85" i="9"/>
  <c r="E85" i="9" s="1"/>
  <c r="C86" i="9"/>
  <c r="E86" i="9" s="1"/>
  <c r="C87" i="9"/>
  <c r="E87" i="9" s="1"/>
  <c r="C88" i="9"/>
  <c r="E88" i="9" s="1"/>
  <c r="C89" i="9"/>
  <c r="E89" i="9" s="1"/>
  <c r="C90" i="9"/>
  <c r="E90" i="9" s="1"/>
  <c r="C91" i="9"/>
  <c r="E91" i="9" s="1"/>
  <c r="C92" i="9"/>
  <c r="E92" i="9" s="1"/>
  <c r="C93" i="9"/>
  <c r="E93" i="9" s="1"/>
  <c r="C94" i="9"/>
  <c r="E94" i="9" s="1"/>
  <c r="C95" i="9"/>
  <c r="E95" i="9" s="1"/>
  <c r="C96" i="9"/>
  <c r="E96" i="9" s="1"/>
  <c r="C97" i="9"/>
  <c r="E97" i="9" s="1"/>
  <c r="C98" i="9"/>
  <c r="E98" i="9" s="1"/>
  <c r="C99" i="9"/>
  <c r="E99" i="9" s="1"/>
  <c r="C100" i="9"/>
  <c r="E100" i="9" s="1"/>
  <c r="C101" i="9"/>
  <c r="E101" i="9" s="1"/>
  <c r="C102" i="9"/>
  <c r="E102" i="9" s="1"/>
  <c r="C103" i="9"/>
  <c r="E103" i="9" s="1"/>
  <c r="C104" i="9"/>
  <c r="E104" i="9" s="1"/>
  <c r="C105" i="9"/>
  <c r="E105" i="9" s="1"/>
  <c r="C106" i="9"/>
  <c r="E106" i="9" s="1"/>
  <c r="C107" i="9"/>
  <c r="E107" i="9" s="1"/>
  <c r="C108" i="9"/>
  <c r="E108" i="9" s="1"/>
  <c r="C109" i="9"/>
  <c r="E109" i="9" s="1"/>
  <c r="C110" i="9"/>
  <c r="E110" i="9" s="1"/>
  <c r="C111" i="9"/>
  <c r="E111" i="9" s="1"/>
  <c r="C112" i="9"/>
  <c r="E112" i="9" s="1"/>
  <c r="C113" i="9"/>
  <c r="E113" i="9" s="1"/>
  <c r="C114" i="9"/>
  <c r="E114" i="9" s="1"/>
  <c r="C115" i="9"/>
  <c r="E115" i="9" s="1"/>
  <c r="C116" i="9"/>
  <c r="E116" i="9" s="1"/>
  <c r="C117" i="9"/>
  <c r="E117" i="9" s="1"/>
  <c r="C118" i="9"/>
  <c r="E118" i="9" s="1"/>
  <c r="C119" i="9"/>
  <c r="E119" i="9" s="1"/>
  <c r="C120" i="9"/>
  <c r="E120" i="9" s="1"/>
  <c r="C121" i="9"/>
  <c r="E121" i="9" s="1"/>
  <c r="C122" i="9"/>
  <c r="E122" i="9" s="1"/>
  <c r="C123" i="9"/>
  <c r="E123" i="9" s="1"/>
  <c r="C124" i="9"/>
  <c r="E124" i="9" s="1"/>
  <c r="C125" i="9"/>
  <c r="E125" i="9" s="1"/>
  <c r="C126" i="9"/>
  <c r="E126" i="9" s="1"/>
  <c r="C127" i="9"/>
  <c r="E127" i="9" s="1"/>
  <c r="C128" i="9"/>
  <c r="E128" i="9" s="1"/>
  <c r="C129" i="9"/>
  <c r="E129" i="9" s="1"/>
  <c r="C130" i="9"/>
  <c r="E130" i="9" s="1"/>
  <c r="C131" i="9"/>
  <c r="E131" i="9" s="1"/>
  <c r="C132" i="9"/>
  <c r="E132" i="9" s="1"/>
  <c r="C133" i="9"/>
  <c r="E133" i="9" s="1"/>
  <c r="C134" i="9"/>
  <c r="E134" i="9" s="1"/>
  <c r="C135" i="9"/>
  <c r="E135" i="9" s="1"/>
  <c r="C136" i="9"/>
  <c r="E136" i="9" s="1"/>
  <c r="C137" i="9"/>
  <c r="E137" i="9" s="1"/>
  <c r="C138" i="9"/>
  <c r="E138" i="9" s="1"/>
  <c r="C139" i="9"/>
  <c r="E139" i="9" s="1"/>
  <c r="C140" i="9"/>
  <c r="E140" i="9" s="1"/>
  <c r="C141" i="9"/>
  <c r="E141" i="9" s="1"/>
  <c r="C142" i="9"/>
  <c r="E142" i="9" s="1"/>
  <c r="C143" i="9"/>
  <c r="E143" i="9" s="1"/>
  <c r="C144" i="9"/>
  <c r="E144" i="9" s="1"/>
  <c r="C145" i="9"/>
  <c r="E145" i="9" s="1"/>
  <c r="C146" i="9"/>
  <c r="E146" i="9" s="1"/>
  <c r="C147" i="9"/>
  <c r="E147" i="9" s="1"/>
  <c r="C148" i="9"/>
  <c r="E148" i="9" s="1"/>
  <c r="C149" i="9"/>
  <c r="E149" i="9" s="1"/>
  <c r="C150" i="9"/>
  <c r="E150" i="9" s="1"/>
  <c r="C151" i="9"/>
  <c r="E151" i="9" s="1"/>
  <c r="C152" i="9"/>
  <c r="E152" i="9" s="1"/>
  <c r="C153" i="9"/>
  <c r="E153" i="9" s="1"/>
  <c r="C154" i="9"/>
  <c r="E154" i="9" s="1"/>
  <c r="C155" i="9"/>
  <c r="E155" i="9" s="1"/>
  <c r="C156" i="9"/>
  <c r="E156" i="9" s="1"/>
  <c r="C157" i="9"/>
  <c r="E157" i="9" s="1"/>
  <c r="C158" i="9"/>
  <c r="E158" i="9" s="1"/>
  <c r="C159" i="9"/>
  <c r="E159" i="9" s="1"/>
  <c r="C160" i="9"/>
  <c r="E160" i="9" s="1"/>
  <c r="C161" i="9"/>
  <c r="E161" i="9" s="1"/>
  <c r="C162" i="9"/>
  <c r="E162" i="9" s="1"/>
  <c r="C163" i="9"/>
  <c r="E163" i="9" s="1"/>
  <c r="C164" i="9"/>
  <c r="E164" i="9" s="1"/>
  <c r="C165" i="9"/>
  <c r="E165" i="9" s="1"/>
  <c r="C166" i="9"/>
  <c r="E166" i="9" s="1"/>
  <c r="C167" i="9"/>
  <c r="E167" i="9" s="1"/>
  <c r="C168" i="9"/>
  <c r="E168" i="9" s="1"/>
  <c r="C169" i="9"/>
  <c r="E169" i="9" s="1"/>
  <c r="C170" i="9"/>
  <c r="E170" i="9" s="1"/>
  <c r="C171" i="9"/>
  <c r="E171" i="9" s="1"/>
  <c r="C172" i="9"/>
  <c r="E172" i="9" s="1"/>
  <c r="C173" i="9"/>
  <c r="E173" i="9" s="1"/>
  <c r="C174" i="9"/>
  <c r="E174" i="9" s="1"/>
  <c r="C175" i="9"/>
  <c r="E175" i="9" s="1"/>
  <c r="C176" i="9"/>
  <c r="E176" i="9" s="1"/>
  <c r="C177" i="9"/>
  <c r="E177" i="9" s="1"/>
  <c r="C178" i="9"/>
  <c r="E178" i="9" s="1"/>
  <c r="C179" i="9"/>
  <c r="E179" i="9" s="1"/>
  <c r="C180" i="9"/>
  <c r="E180" i="9" s="1"/>
  <c r="C181" i="9"/>
  <c r="E181" i="9" s="1"/>
  <c r="C182" i="9"/>
  <c r="E182" i="9" s="1"/>
  <c r="C183" i="9"/>
  <c r="E183" i="9" s="1"/>
  <c r="C184" i="9"/>
  <c r="E184" i="9" s="1"/>
  <c r="C185" i="9"/>
  <c r="E185" i="9" s="1"/>
  <c r="C186" i="9"/>
  <c r="E186" i="9" s="1"/>
  <c r="C187" i="9"/>
  <c r="E187" i="9" s="1"/>
  <c r="C188" i="9"/>
  <c r="E188" i="9" s="1"/>
  <c r="C189" i="9"/>
  <c r="E189" i="9" s="1"/>
  <c r="C190" i="9"/>
  <c r="E190" i="9" s="1"/>
  <c r="C191" i="9"/>
  <c r="E191" i="9" s="1"/>
  <c r="C192" i="9"/>
  <c r="E192" i="9" s="1"/>
  <c r="C193" i="9"/>
  <c r="E193" i="9" s="1"/>
  <c r="C194" i="9"/>
  <c r="E194" i="9" s="1"/>
  <c r="C195" i="9"/>
  <c r="E195" i="9" s="1"/>
  <c r="C196" i="9"/>
  <c r="E196" i="9" s="1"/>
  <c r="C197" i="9"/>
  <c r="E197" i="9" s="1"/>
  <c r="C198" i="9"/>
  <c r="E198" i="9" s="1"/>
  <c r="C199" i="9"/>
  <c r="E199" i="9" s="1"/>
  <c r="C200" i="9"/>
  <c r="E200" i="9" s="1"/>
  <c r="C201" i="9"/>
  <c r="E201" i="9" s="1"/>
  <c r="C202" i="9"/>
  <c r="E202" i="9" s="1"/>
  <c r="C203" i="9"/>
  <c r="E203" i="9" s="1"/>
  <c r="C204" i="9"/>
  <c r="E204" i="9" s="1"/>
  <c r="C205" i="9"/>
  <c r="E205" i="9" s="1"/>
  <c r="C206" i="9"/>
  <c r="E206" i="9" s="1"/>
  <c r="C207" i="9"/>
  <c r="E207" i="9" s="1"/>
  <c r="C208" i="9"/>
  <c r="E208" i="9" s="1"/>
  <c r="C209" i="9"/>
  <c r="E209" i="9" s="1"/>
  <c r="C210" i="9"/>
  <c r="E210" i="9" s="1"/>
  <c r="C211" i="9"/>
  <c r="E211" i="9" s="1"/>
  <c r="C212" i="9"/>
  <c r="E212" i="9" s="1"/>
  <c r="C213" i="9"/>
  <c r="E213" i="9" s="1"/>
  <c r="C214" i="9"/>
  <c r="E214" i="9" s="1"/>
  <c r="C215" i="9"/>
  <c r="E215" i="9" s="1"/>
  <c r="C216" i="9"/>
  <c r="E216" i="9" s="1"/>
  <c r="C217" i="9"/>
  <c r="E217" i="9" s="1"/>
  <c r="C218" i="9"/>
  <c r="E218" i="9" s="1"/>
  <c r="C219" i="9"/>
  <c r="E219" i="9" s="1"/>
  <c r="C220" i="9"/>
  <c r="E220" i="9" s="1"/>
  <c r="C221" i="9"/>
  <c r="E221" i="9" s="1"/>
  <c r="C222" i="9"/>
  <c r="E222" i="9" s="1"/>
  <c r="C223" i="9"/>
  <c r="E223" i="9" s="1"/>
  <c r="C224" i="9"/>
  <c r="E224" i="9" s="1"/>
  <c r="C225" i="9"/>
  <c r="E225" i="9" s="1"/>
  <c r="C226" i="9"/>
  <c r="E226" i="9" s="1"/>
  <c r="C227" i="9"/>
  <c r="E227" i="9" s="1"/>
  <c r="C228" i="9"/>
  <c r="E228" i="9" s="1"/>
  <c r="C229" i="9"/>
  <c r="E229" i="9" s="1"/>
  <c r="C230" i="9"/>
  <c r="E230" i="9" s="1"/>
  <c r="C231" i="9"/>
  <c r="E231" i="9" s="1"/>
  <c r="C232" i="9"/>
  <c r="E232" i="9" s="1"/>
  <c r="C233" i="9"/>
  <c r="E233" i="9" s="1"/>
  <c r="C234" i="9"/>
  <c r="E234" i="9" s="1"/>
  <c r="C235" i="9"/>
  <c r="E235" i="9" s="1"/>
  <c r="C236" i="9"/>
  <c r="E236" i="9" s="1"/>
  <c r="C237" i="9"/>
  <c r="E237" i="9" s="1"/>
  <c r="C238" i="9"/>
  <c r="E238" i="9" s="1"/>
  <c r="C239" i="9"/>
  <c r="E239" i="9" s="1"/>
  <c r="C240" i="9"/>
  <c r="E240" i="9" s="1"/>
  <c r="C241" i="9"/>
  <c r="E241" i="9" s="1"/>
  <c r="C242" i="9"/>
  <c r="E242" i="9" s="1"/>
  <c r="C243" i="9"/>
  <c r="E243" i="9" s="1"/>
  <c r="C244" i="9"/>
  <c r="E244" i="9" s="1"/>
  <c r="C245" i="9"/>
  <c r="E245" i="9" s="1"/>
  <c r="C246" i="9"/>
  <c r="E246" i="9" s="1"/>
  <c r="C247" i="9"/>
  <c r="E247" i="9" s="1"/>
  <c r="C248" i="9"/>
  <c r="E248" i="9" s="1"/>
  <c r="C249" i="9"/>
  <c r="E249" i="9" s="1"/>
  <c r="C250" i="9"/>
  <c r="E250" i="9" s="1"/>
  <c r="C251" i="9"/>
  <c r="E251" i="9" s="1"/>
  <c r="C252" i="9"/>
  <c r="E252" i="9" s="1"/>
  <c r="C253" i="9"/>
  <c r="E253" i="9" s="1"/>
  <c r="C254" i="9"/>
  <c r="E254" i="9" s="1"/>
  <c r="C255" i="9"/>
  <c r="E255" i="9" s="1"/>
  <c r="C256" i="9"/>
  <c r="E256" i="9" s="1"/>
  <c r="C257" i="9"/>
  <c r="E257" i="9" s="1"/>
  <c r="C258" i="9"/>
  <c r="E258" i="9" s="1"/>
  <c r="C259" i="9"/>
  <c r="E259" i="9" s="1"/>
  <c r="C260" i="9"/>
  <c r="E260" i="9" s="1"/>
  <c r="C261" i="9"/>
  <c r="E261" i="9" s="1"/>
  <c r="C262" i="9"/>
  <c r="E262" i="9" s="1"/>
  <c r="C263" i="9"/>
  <c r="E263" i="9" s="1"/>
  <c r="C264" i="9"/>
  <c r="E264" i="9" s="1"/>
  <c r="C265" i="9"/>
  <c r="E265" i="9" s="1"/>
  <c r="C266" i="9"/>
  <c r="E266" i="9" s="1"/>
  <c r="C267" i="9"/>
  <c r="E267" i="9" s="1"/>
  <c r="C268" i="9"/>
  <c r="E268" i="9" s="1"/>
  <c r="C269" i="9"/>
  <c r="E269" i="9" s="1"/>
  <c r="C270" i="9"/>
  <c r="E270" i="9" s="1"/>
  <c r="C271" i="9"/>
  <c r="E271" i="9" s="1"/>
  <c r="C272" i="9"/>
  <c r="E272" i="9" s="1"/>
  <c r="C273" i="9"/>
  <c r="E273" i="9" s="1"/>
  <c r="C274" i="9"/>
  <c r="E274" i="9" s="1"/>
  <c r="C275" i="9"/>
  <c r="E275" i="9" s="1"/>
  <c r="C276" i="9"/>
  <c r="E276" i="9" s="1"/>
  <c r="C277" i="9"/>
  <c r="E277" i="9" s="1"/>
  <c r="C278" i="9"/>
  <c r="E278" i="9" s="1"/>
  <c r="C279" i="9"/>
  <c r="E279" i="9" s="1"/>
  <c r="C280" i="9"/>
  <c r="E280" i="9" s="1"/>
  <c r="C281" i="9"/>
  <c r="E281" i="9" s="1"/>
  <c r="C282" i="9"/>
  <c r="E282" i="9" s="1"/>
  <c r="C283" i="9"/>
  <c r="E283" i="9" s="1"/>
  <c r="C284" i="9"/>
  <c r="E284" i="9" s="1"/>
  <c r="C285" i="9"/>
  <c r="E285" i="9" s="1"/>
  <c r="C286" i="9"/>
  <c r="E286" i="9" s="1"/>
  <c r="C287" i="9"/>
  <c r="E287" i="9" s="1"/>
  <c r="C288" i="9"/>
  <c r="E288" i="9" s="1"/>
  <c r="C289" i="9"/>
  <c r="E289" i="9" s="1"/>
  <c r="C290" i="9"/>
  <c r="E290" i="9" s="1"/>
  <c r="C291" i="9"/>
  <c r="E291" i="9" s="1"/>
  <c r="C292" i="9"/>
  <c r="E292" i="9" s="1"/>
  <c r="C293" i="9"/>
  <c r="E293" i="9" s="1"/>
  <c r="C294" i="9"/>
  <c r="E294" i="9" s="1"/>
  <c r="C295" i="9"/>
  <c r="E295" i="9" s="1"/>
  <c r="C296" i="9"/>
  <c r="E296" i="9" s="1"/>
  <c r="C297" i="9"/>
  <c r="E297" i="9" s="1"/>
  <c r="C298" i="9"/>
  <c r="E298" i="9" s="1"/>
  <c r="C299" i="9"/>
  <c r="E299" i="9" s="1"/>
  <c r="C300" i="9"/>
  <c r="E300" i="9" s="1"/>
  <c r="C301" i="9"/>
  <c r="E301" i="9" s="1"/>
  <c r="C302" i="9"/>
  <c r="E302" i="9" s="1"/>
  <c r="C303" i="9"/>
  <c r="E303" i="9" s="1"/>
  <c r="C304" i="9"/>
  <c r="E304" i="9" s="1"/>
  <c r="C305" i="9"/>
  <c r="E305" i="9" s="1"/>
  <c r="C306" i="9"/>
  <c r="E306" i="9" s="1"/>
  <c r="C307" i="9"/>
  <c r="E307" i="9" s="1"/>
  <c r="C308" i="9"/>
  <c r="E308" i="9" s="1"/>
  <c r="C309" i="9"/>
  <c r="E309" i="9" s="1"/>
  <c r="C310" i="9"/>
  <c r="E310" i="9" s="1"/>
  <c r="C311" i="9"/>
  <c r="E311" i="9" s="1"/>
  <c r="C312" i="9"/>
  <c r="E312" i="9" s="1"/>
  <c r="C313" i="9"/>
  <c r="E313" i="9" s="1"/>
  <c r="C314" i="9"/>
  <c r="E314" i="9" s="1"/>
  <c r="C315" i="9"/>
  <c r="E315" i="9" s="1"/>
  <c r="C316" i="9"/>
  <c r="E316" i="9" s="1"/>
  <c r="C317" i="9"/>
  <c r="E317" i="9" s="1"/>
  <c r="C318" i="9"/>
  <c r="E318" i="9" s="1"/>
  <c r="C319" i="9"/>
  <c r="E319" i="9" s="1"/>
  <c r="C320" i="9"/>
  <c r="E320" i="9" s="1"/>
  <c r="C321" i="9"/>
  <c r="E321" i="9" s="1"/>
  <c r="C322" i="9"/>
  <c r="E322" i="9" s="1"/>
  <c r="C323" i="9"/>
  <c r="E323" i="9" s="1"/>
  <c r="C324" i="9"/>
  <c r="E324" i="9" s="1"/>
  <c r="C325" i="9"/>
  <c r="E325" i="9" s="1"/>
  <c r="C326" i="9"/>
  <c r="E326" i="9" s="1"/>
  <c r="C327" i="9"/>
  <c r="E327" i="9" s="1"/>
  <c r="C328" i="9"/>
  <c r="E328" i="9" s="1"/>
  <c r="C329" i="9"/>
  <c r="E329" i="9" s="1"/>
  <c r="C330" i="9"/>
  <c r="E330" i="9" s="1"/>
  <c r="C331" i="9"/>
  <c r="E331" i="9" s="1"/>
  <c r="C332" i="9"/>
  <c r="E332" i="9" s="1"/>
  <c r="C333" i="9"/>
  <c r="E333" i="9" s="1"/>
  <c r="C334" i="9"/>
  <c r="E334" i="9" s="1"/>
  <c r="C335" i="9"/>
  <c r="E335" i="9" s="1"/>
  <c r="C336" i="9"/>
  <c r="E336" i="9" s="1"/>
  <c r="C337" i="9"/>
  <c r="E337" i="9" s="1"/>
  <c r="C338" i="9"/>
  <c r="E338" i="9" s="1"/>
  <c r="C339" i="9"/>
  <c r="E339" i="9" s="1"/>
  <c r="C340" i="9"/>
  <c r="E340" i="9" s="1"/>
  <c r="C341" i="9"/>
  <c r="E341" i="9" s="1"/>
  <c r="C342" i="9"/>
  <c r="E342" i="9" s="1"/>
  <c r="C343" i="9"/>
  <c r="E343" i="9" s="1"/>
  <c r="C344" i="9"/>
  <c r="E344" i="9" s="1"/>
  <c r="C345" i="9"/>
  <c r="E345" i="9" s="1"/>
  <c r="C346" i="9"/>
  <c r="E346" i="9" s="1"/>
  <c r="C347" i="9"/>
  <c r="E347" i="9" s="1"/>
  <c r="C348" i="9"/>
  <c r="E348" i="9" s="1"/>
  <c r="C349" i="9"/>
  <c r="E349" i="9" s="1"/>
  <c r="C350" i="9"/>
  <c r="E350" i="9" s="1"/>
  <c r="C351" i="9"/>
  <c r="E351" i="9" s="1"/>
  <c r="C352" i="9"/>
  <c r="E352" i="9" s="1"/>
  <c r="C353" i="9"/>
  <c r="E353" i="9" s="1"/>
  <c r="C354" i="9"/>
  <c r="E354" i="9" s="1"/>
  <c r="C355" i="9"/>
  <c r="E355" i="9" s="1"/>
  <c r="C356" i="9"/>
  <c r="E356" i="9" s="1"/>
  <c r="C357" i="9"/>
  <c r="E357" i="9" s="1"/>
  <c r="C358" i="9"/>
  <c r="E358" i="9" s="1"/>
  <c r="C359" i="9"/>
  <c r="E359" i="9" s="1"/>
  <c r="C360" i="9"/>
  <c r="E360" i="9" s="1"/>
  <c r="C361" i="9"/>
  <c r="E361" i="9" s="1"/>
  <c r="C362" i="9"/>
  <c r="E362" i="9" s="1"/>
  <c r="C363" i="9"/>
  <c r="E363" i="9" s="1"/>
  <c r="C364" i="9"/>
  <c r="E364" i="9" s="1"/>
  <c r="C365" i="9"/>
  <c r="E365" i="9" s="1"/>
  <c r="C366" i="9"/>
  <c r="E366" i="9" s="1"/>
  <c r="C367" i="9"/>
  <c r="E367" i="9" s="1"/>
  <c r="C368" i="9"/>
  <c r="E368" i="9" s="1"/>
  <c r="C369" i="9"/>
  <c r="E369" i="9" s="1"/>
  <c r="C370" i="9"/>
  <c r="E370" i="9" s="1"/>
  <c r="C371" i="9"/>
  <c r="E371" i="9" s="1"/>
  <c r="C372" i="9"/>
  <c r="E372" i="9" s="1"/>
  <c r="C373" i="9"/>
  <c r="E373" i="9" s="1"/>
  <c r="C374" i="9"/>
  <c r="E374" i="9" s="1"/>
  <c r="C375" i="9"/>
  <c r="E375" i="9" s="1"/>
  <c r="C376" i="9"/>
  <c r="E376" i="9" s="1"/>
  <c r="C377" i="9"/>
  <c r="E377" i="9" s="1"/>
  <c r="C378" i="9"/>
  <c r="E378" i="9" s="1"/>
  <c r="C379" i="9"/>
  <c r="E379" i="9" s="1"/>
  <c r="C380" i="9"/>
  <c r="E380" i="9" s="1"/>
  <c r="C381" i="9"/>
  <c r="E381" i="9" s="1"/>
  <c r="C382" i="9"/>
  <c r="E382" i="9" s="1"/>
  <c r="C383" i="9"/>
  <c r="E383" i="9" s="1"/>
  <c r="C384" i="9"/>
  <c r="E384" i="9" s="1"/>
  <c r="C385" i="9"/>
  <c r="E385" i="9" s="1"/>
  <c r="C386" i="9"/>
  <c r="E386" i="9" s="1"/>
  <c r="C387" i="9"/>
  <c r="E387" i="9" s="1"/>
  <c r="C388" i="9"/>
  <c r="E388" i="9" s="1"/>
  <c r="C389" i="9"/>
  <c r="E389" i="9" s="1"/>
  <c r="C390" i="9"/>
  <c r="E390" i="9" s="1"/>
  <c r="C391" i="9"/>
  <c r="E391" i="9" s="1"/>
  <c r="C392" i="9"/>
  <c r="E392" i="9" s="1"/>
  <c r="C393" i="9"/>
  <c r="E393" i="9" s="1"/>
  <c r="C394" i="9"/>
  <c r="E394" i="9" s="1"/>
  <c r="C395" i="9"/>
  <c r="E395" i="9" s="1"/>
  <c r="C396" i="9"/>
  <c r="E396" i="9" s="1"/>
  <c r="C397" i="9"/>
  <c r="E397" i="9" s="1"/>
  <c r="C398" i="9"/>
  <c r="E398" i="9" s="1"/>
  <c r="C399" i="9"/>
  <c r="E399" i="9" s="1"/>
  <c r="C400" i="9"/>
  <c r="E400" i="9" s="1"/>
  <c r="C401" i="9"/>
  <c r="E401" i="9" s="1"/>
  <c r="C402" i="9"/>
  <c r="E402" i="9" s="1"/>
  <c r="C403" i="9"/>
  <c r="E403" i="9" s="1"/>
  <c r="C404" i="9"/>
  <c r="E404" i="9" s="1"/>
  <c r="C405" i="9"/>
  <c r="E405" i="9" s="1"/>
  <c r="C406" i="9"/>
  <c r="E406" i="9" s="1"/>
  <c r="C407" i="9"/>
  <c r="E407" i="9" s="1"/>
  <c r="C408" i="9"/>
  <c r="E408" i="9" s="1"/>
  <c r="C409" i="9"/>
  <c r="E409" i="9" s="1"/>
  <c r="C410" i="9"/>
  <c r="E410" i="9" s="1"/>
  <c r="C411" i="9"/>
  <c r="E411" i="9" s="1"/>
  <c r="C412" i="9"/>
  <c r="E412" i="9" s="1"/>
  <c r="C413" i="9"/>
  <c r="E413" i="9" s="1"/>
  <c r="C414" i="9"/>
  <c r="E414" i="9" s="1"/>
  <c r="C415" i="9"/>
  <c r="E415" i="9" s="1"/>
  <c r="C416" i="9"/>
  <c r="E416" i="9" s="1"/>
  <c r="C417" i="9"/>
  <c r="E417" i="9" s="1"/>
  <c r="C418" i="9"/>
  <c r="E418" i="9" s="1"/>
  <c r="C419" i="9"/>
  <c r="E419" i="9" s="1"/>
  <c r="C420" i="9"/>
  <c r="E420" i="9" s="1"/>
  <c r="C421" i="9"/>
  <c r="E421" i="9" s="1"/>
  <c r="C422" i="9"/>
  <c r="E422" i="9" s="1"/>
  <c r="C423" i="9"/>
  <c r="E423" i="9" s="1"/>
  <c r="C424" i="9"/>
  <c r="E424" i="9" s="1"/>
  <c r="C425" i="9"/>
  <c r="E425" i="9" s="1"/>
  <c r="C426" i="9"/>
  <c r="E426" i="9" s="1"/>
  <c r="C427" i="9"/>
  <c r="E427" i="9" s="1"/>
  <c r="C428" i="9"/>
  <c r="E428" i="9" s="1"/>
  <c r="C429" i="9"/>
  <c r="E429" i="9" s="1"/>
  <c r="C430" i="9"/>
  <c r="E430" i="9" s="1"/>
  <c r="C431" i="9"/>
  <c r="E431" i="9" s="1"/>
  <c r="C432" i="9"/>
  <c r="E432" i="9" s="1"/>
  <c r="C433" i="9"/>
  <c r="E433" i="9" s="1"/>
  <c r="C434" i="9"/>
  <c r="E434" i="9" s="1"/>
  <c r="C435" i="9"/>
  <c r="E435" i="9" s="1"/>
  <c r="C436" i="9"/>
  <c r="E436" i="9" s="1"/>
  <c r="C437" i="9"/>
  <c r="E437" i="9" s="1"/>
  <c r="C438" i="9"/>
  <c r="E438" i="9" s="1"/>
  <c r="C439" i="9"/>
  <c r="E439" i="9" s="1"/>
  <c r="C440" i="9"/>
  <c r="E440" i="9" s="1"/>
  <c r="C441" i="9"/>
  <c r="E441" i="9" s="1"/>
  <c r="C442" i="9"/>
  <c r="E442" i="9" s="1"/>
  <c r="C443" i="9"/>
  <c r="E443" i="9" s="1"/>
  <c r="C444" i="9"/>
  <c r="E444" i="9" s="1"/>
  <c r="C445" i="9"/>
  <c r="E445" i="9" s="1"/>
  <c r="C446" i="9"/>
  <c r="E446" i="9" s="1"/>
  <c r="C447" i="9"/>
  <c r="E447" i="9" s="1"/>
  <c r="C448" i="9"/>
  <c r="E448" i="9" s="1"/>
  <c r="C449" i="9"/>
  <c r="E449" i="9" s="1"/>
  <c r="C450" i="9"/>
  <c r="E450" i="9" s="1"/>
  <c r="C451" i="9"/>
  <c r="E451" i="9" s="1"/>
  <c r="C452" i="9"/>
  <c r="E452" i="9" s="1"/>
  <c r="C453" i="9"/>
  <c r="E453" i="9" s="1"/>
  <c r="C454" i="9"/>
  <c r="E454" i="9" s="1"/>
  <c r="C455" i="9"/>
  <c r="E455" i="9" s="1"/>
  <c r="C456" i="9"/>
  <c r="E456" i="9" s="1"/>
  <c r="C457" i="9"/>
  <c r="E457" i="9" s="1"/>
  <c r="C458" i="9"/>
  <c r="E458" i="9" s="1"/>
  <c r="C459" i="9"/>
  <c r="E459" i="9" s="1"/>
  <c r="C460" i="9"/>
  <c r="E460" i="9" s="1"/>
  <c r="C461" i="9"/>
  <c r="E461" i="9" s="1"/>
  <c r="C462" i="9"/>
  <c r="E462" i="9" s="1"/>
  <c r="C463" i="9"/>
  <c r="E463" i="9" s="1"/>
  <c r="C464" i="9"/>
  <c r="E464" i="9" s="1"/>
  <c r="C465" i="9"/>
  <c r="E465" i="9" s="1"/>
  <c r="C466" i="9"/>
  <c r="E466" i="9" s="1"/>
  <c r="C467" i="9"/>
  <c r="E467" i="9" s="1"/>
  <c r="C468" i="9"/>
  <c r="E468" i="9" s="1"/>
  <c r="C469" i="9"/>
  <c r="E469" i="9" s="1"/>
  <c r="C470" i="9"/>
  <c r="E470" i="9" s="1"/>
  <c r="C471" i="9"/>
  <c r="E471" i="9" s="1"/>
  <c r="C472" i="9"/>
  <c r="E472" i="9" s="1"/>
  <c r="C473" i="9"/>
  <c r="E473" i="9" s="1"/>
  <c r="C474" i="9"/>
  <c r="E474" i="9" s="1"/>
  <c r="C475" i="9"/>
  <c r="E475" i="9" s="1"/>
  <c r="C476" i="9"/>
  <c r="E476" i="9" s="1"/>
  <c r="C477" i="9"/>
  <c r="E477" i="9" s="1"/>
  <c r="C478" i="9"/>
  <c r="E478" i="9" s="1"/>
  <c r="C479" i="9"/>
  <c r="E479" i="9" s="1"/>
  <c r="C480" i="9"/>
  <c r="E480" i="9" s="1"/>
  <c r="C481" i="9"/>
  <c r="E481" i="9" s="1"/>
  <c r="C482" i="9"/>
  <c r="E482" i="9" s="1"/>
  <c r="C483" i="9"/>
  <c r="E483" i="9" s="1"/>
  <c r="C484" i="9"/>
  <c r="E484" i="9" s="1"/>
  <c r="C485" i="9"/>
  <c r="E485" i="9" s="1"/>
  <c r="C486" i="9"/>
  <c r="E486" i="9" s="1"/>
  <c r="C487" i="9"/>
  <c r="E487" i="9" s="1"/>
  <c r="C488" i="9"/>
  <c r="E488" i="9" s="1"/>
  <c r="C489" i="9"/>
  <c r="E489" i="9" s="1"/>
  <c r="C490" i="9"/>
  <c r="E490" i="9" s="1"/>
  <c r="C491" i="9"/>
  <c r="E491" i="9" s="1"/>
  <c r="C492" i="9"/>
  <c r="E492" i="9" s="1"/>
  <c r="C493" i="9"/>
  <c r="E493" i="9" s="1"/>
  <c r="C494" i="9"/>
  <c r="E494" i="9" s="1"/>
  <c r="C495" i="9"/>
  <c r="E495" i="9" s="1"/>
  <c r="C496" i="9"/>
  <c r="E496" i="9" s="1"/>
  <c r="C497" i="9"/>
  <c r="E497" i="9" s="1"/>
  <c r="C498" i="9"/>
  <c r="E498" i="9" s="1"/>
  <c r="C499" i="9"/>
  <c r="E499" i="9" s="1"/>
  <c r="C500" i="9"/>
  <c r="E500" i="9" s="1"/>
  <c r="C501" i="9"/>
  <c r="E501" i="9" s="1"/>
  <c r="C502" i="9"/>
  <c r="E502" i="9" s="1"/>
  <c r="C503" i="9"/>
  <c r="E503" i="9" s="1"/>
  <c r="C504" i="9"/>
  <c r="E504" i="9" s="1"/>
  <c r="C505" i="9"/>
  <c r="E505" i="9" s="1"/>
  <c r="C506" i="9"/>
  <c r="E506" i="9" s="1"/>
  <c r="C507" i="9"/>
  <c r="E507" i="9" s="1"/>
  <c r="C508" i="9"/>
  <c r="E508" i="9" s="1"/>
  <c r="C509" i="9"/>
  <c r="E509" i="9" s="1"/>
  <c r="C510" i="9"/>
  <c r="E510" i="9" s="1"/>
  <c r="C511" i="9"/>
  <c r="E511" i="9" s="1"/>
  <c r="C512" i="9"/>
  <c r="E512" i="9" s="1"/>
  <c r="C513" i="9"/>
  <c r="E513" i="9" s="1"/>
  <c r="C514" i="9"/>
  <c r="E514" i="9" s="1"/>
  <c r="C515" i="9"/>
  <c r="E515" i="9" s="1"/>
  <c r="C516" i="9"/>
  <c r="E516" i="9" s="1"/>
  <c r="C517" i="9"/>
  <c r="E517" i="9" s="1"/>
  <c r="C518" i="9"/>
  <c r="E518" i="9" s="1"/>
  <c r="C519" i="9"/>
  <c r="E519" i="9" s="1"/>
  <c r="C520" i="9"/>
  <c r="E520" i="9" s="1"/>
  <c r="C521" i="9"/>
  <c r="E521" i="9" s="1"/>
  <c r="C522" i="9"/>
  <c r="E522" i="9" s="1"/>
  <c r="C523" i="9"/>
  <c r="E523" i="9" s="1"/>
  <c r="C524" i="9"/>
  <c r="E524" i="9" s="1"/>
  <c r="C525" i="9"/>
  <c r="E525" i="9" s="1"/>
  <c r="C526" i="9"/>
  <c r="E526" i="9" s="1"/>
  <c r="C527" i="9"/>
  <c r="E527" i="9" s="1"/>
  <c r="C528" i="9"/>
  <c r="E528" i="9" s="1"/>
  <c r="C529" i="9"/>
  <c r="E529" i="9" s="1"/>
  <c r="C530" i="9"/>
  <c r="E530" i="9" s="1"/>
  <c r="C531" i="9"/>
  <c r="E531" i="9" s="1"/>
  <c r="C532" i="9"/>
  <c r="E532" i="9" s="1"/>
  <c r="C533" i="9"/>
  <c r="E533" i="9" s="1"/>
  <c r="C534" i="9"/>
  <c r="E534" i="9" s="1"/>
  <c r="C535" i="9"/>
  <c r="E535" i="9" s="1"/>
  <c r="C536" i="9"/>
  <c r="E536" i="9" s="1"/>
  <c r="C537" i="9"/>
  <c r="E537" i="9" s="1"/>
  <c r="C538" i="9"/>
  <c r="E538" i="9" s="1"/>
  <c r="C539" i="9"/>
  <c r="E539" i="9" s="1"/>
  <c r="C540" i="9"/>
  <c r="E540" i="9" s="1"/>
  <c r="C541" i="9"/>
  <c r="E541" i="9" s="1"/>
  <c r="C542" i="9"/>
  <c r="E542" i="9" s="1"/>
  <c r="C543" i="9"/>
  <c r="E543" i="9" s="1"/>
  <c r="C544" i="9"/>
  <c r="E544" i="9" s="1"/>
  <c r="C545" i="9"/>
  <c r="E545" i="9" s="1"/>
  <c r="C546" i="9"/>
  <c r="E546" i="9" s="1"/>
  <c r="C547" i="9"/>
  <c r="E547" i="9" s="1"/>
  <c r="C548" i="9"/>
  <c r="E548" i="9" s="1"/>
  <c r="C549" i="9"/>
  <c r="E549" i="9" s="1"/>
  <c r="C550" i="9"/>
  <c r="E550" i="9" s="1"/>
  <c r="C551" i="9"/>
  <c r="E551" i="9" s="1"/>
  <c r="C552" i="9"/>
  <c r="E552" i="9" s="1"/>
  <c r="C553" i="9"/>
  <c r="E553" i="9" s="1"/>
  <c r="C554" i="9"/>
  <c r="E554" i="9" s="1"/>
  <c r="C555" i="9"/>
  <c r="E555" i="9" s="1"/>
  <c r="C556" i="9"/>
  <c r="E556" i="9" s="1"/>
  <c r="C557" i="9"/>
  <c r="E557" i="9" s="1"/>
  <c r="C558" i="9"/>
  <c r="E558" i="9" s="1"/>
  <c r="C559" i="9"/>
  <c r="E559" i="9" s="1"/>
  <c r="C560" i="9"/>
  <c r="E560" i="9" s="1"/>
  <c r="C561" i="9"/>
  <c r="E561" i="9" s="1"/>
  <c r="C562" i="9"/>
  <c r="E562" i="9" s="1"/>
  <c r="C563" i="9"/>
  <c r="E563" i="9" s="1"/>
  <c r="C564" i="9"/>
  <c r="E564" i="9" s="1"/>
  <c r="C565" i="9"/>
  <c r="E565" i="9" s="1"/>
  <c r="C566" i="9"/>
  <c r="E566" i="9" s="1"/>
  <c r="C567" i="9"/>
  <c r="E567" i="9" s="1"/>
  <c r="C568" i="9"/>
  <c r="E568" i="9" s="1"/>
  <c r="C569" i="9"/>
  <c r="E569" i="9" s="1"/>
  <c r="C570" i="9"/>
  <c r="E570" i="9" s="1"/>
  <c r="C571" i="9"/>
  <c r="E571" i="9" s="1"/>
  <c r="C572" i="9"/>
  <c r="E572" i="9" s="1"/>
  <c r="C573" i="9"/>
  <c r="E573" i="9" s="1"/>
  <c r="C574" i="9"/>
  <c r="E574" i="9" s="1"/>
  <c r="C575" i="9"/>
  <c r="E575" i="9" s="1"/>
  <c r="C576" i="9"/>
  <c r="E576" i="9" s="1"/>
  <c r="C577" i="9"/>
  <c r="E577" i="9" s="1"/>
  <c r="C578" i="9"/>
  <c r="E578" i="9" s="1"/>
  <c r="C579" i="9"/>
  <c r="E579" i="9" s="1"/>
  <c r="C580" i="9"/>
  <c r="E580" i="9" s="1"/>
  <c r="C581" i="9"/>
  <c r="E581" i="9" s="1"/>
  <c r="C582" i="9"/>
  <c r="E582" i="9" s="1"/>
  <c r="C583" i="9"/>
  <c r="E583" i="9" s="1"/>
  <c r="C584" i="9"/>
  <c r="E584" i="9" s="1"/>
  <c r="C585" i="9"/>
  <c r="E585" i="9" s="1"/>
  <c r="C586" i="9"/>
  <c r="E586" i="9" s="1"/>
  <c r="C587" i="9"/>
  <c r="E587" i="9" s="1"/>
  <c r="C588" i="9"/>
  <c r="E588" i="9" s="1"/>
  <c r="C589" i="9"/>
  <c r="E589" i="9" s="1"/>
  <c r="C590" i="9"/>
  <c r="E590" i="9" s="1"/>
  <c r="C591" i="9"/>
  <c r="E591" i="9" s="1"/>
  <c r="C592" i="9"/>
  <c r="E592" i="9" s="1"/>
  <c r="C593" i="9"/>
  <c r="E593" i="9" s="1"/>
  <c r="C594" i="9"/>
  <c r="E594" i="9" s="1"/>
  <c r="C595" i="9"/>
  <c r="E595" i="9" s="1"/>
  <c r="C596" i="9"/>
  <c r="E596" i="9" s="1"/>
  <c r="C597" i="9"/>
  <c r="E597" i="9" s="1"/>
  <c r="C598" i="9"/>
  <c r="E598" i="9" s="1"/>
  <c r="C599" i="9"/>
  <c r="E599" i="9" s="1"/>
  <c r="C600" i="9"/>
  <c r="E600" i="9" s="1"/>
  <c r="C601" i="9"/>
  <c r="E601" i="9" s="1"/>
  <c r="C602" i="9"/>
  <c r="E602" i="9" s="1"/>
  <c r="C603" i="9"/>
  <c r="E603" i="9" s="1"/>
  <c r="C604" i="9"/>
  <c r="E604" i="9" s="1"/>
  <c r="C605" i="9"/>
  <c r="E605" i="9" s="1"/>
  <c r="C606" i="9"/>
  <c r="E606" i="9" s="1"/>
  <c r="C607" i="9"/>
  <c r="E607" i="9" s="1"/>
  <c r="C608" i="9"/>
  <c r="E608" i="9" s="1"/>
  <c r="C609" i="9"/>
  <c r="E609" i="9" s="1"/>
  <c r="C610" i="9"/>
  <c r="E610" i="9" s="1"/>
  <c r="C611" i="9"/>
  <c r="E611" i="9" s="1"/>
  <c r="C612" i="9"/>
  <c r="E612" i="9" s="1"/>
  <c r="C613" i="9"/>
  <c r="E613" i="9" s="1"/>
  <c r="C614" i="9"/>
  <c r="E614" i="9" s="1"/>
  <c r="C615" i="9"/>
  <c r="E615" i="9" s="1"/>
  <c r="C616" i="9"/>
  <c r="E616" i="9" s="1"/>
  <c r="C617" i="9"/>
  <c r="E617" i="9" s="1"/>
  <c r="C618" i="9"/>
  <c r="E618" i="9" s="1"/>
  <c r="C619" i="9"/>
  <c r="E619" i="9" s="1"/>
  <c r="C620" i="9"/>
  <c r="E620" i="9" s="1"/>
  <c r="C621" i="9"/>
  <c r="E621" i="9" s="1"/>
  <c r="C622" i="9"/>
  <c r="E622" i="9" s="1"/>
  <c r="C623" i="9"/>
  <c r="E623" i="9" s="1"/>
  <c r="C624" i="9"/>
  <c r="E624" i="9" s="1"/>
  <c r="C625" i="9"/>
  <c r="E625" i="9" s="1"/>
  <c r="C626" i="9"/>
  <c r="E626" i="9" s="1"/>
  <c r="C627" i="9"/>
  <c r="E627" i="9" s="1"/>
  <c r="C628" i="9"/>
  <c r="E628" i="9" s="1"/>
  <c r="C629" i="9"/>
  <c r="E629" i="9" s="1"/>
  <c r="C630" i="9"/>
  <c r="E630" i="9" s="1"/>
  <c r="C631" i="9"/>
  <c r="E631" i="9" s="1"/>
  <c r="C632" i="9"/>
  <c r="E632" i="9" s="1"/>
  <c r="C633" i="9"/>
  <c r="E633" i="9" s="1"/>
  <c r="C634" i="9"/>
  <c r="E634" i="9" s="1"/>
  <c r="C635" i="9"/>
  <c r="E635" i="9" s="1"/>
  <c r="C636" i="9"/>
  <c r="E636" i="9" s="1"/>
  <c r="C637" i="9"/>
  <c r="E637" i="9" s="1"/>
  <c r="C638" i="9"/>
  <c r="E638" i="9" s="1"/>
  <c r="C639" i="9"/>
  <c r="E639" i="9" s="1"/>
  <c r="C640" i="9"/>
  <c r="E640" i="9" s="1"/>
  <c r="C641" i="9"/>
  <c r="E641" i="9" s="1"/>
  <c r="C642" i="9"/>
  <c r="E642" i="9" s="1"/>
  <c r="C643" i="9"/>
  <c r="E643" i="9" s="1"/>
  <c r="C644" i="9"/>
  <c r="E644" i="9" s="1"/>
  <c r="C645" i="9"/>
  <c r="E645" i="9" s="1"/>
  <c r="C646" i="9"/>
  <c r="E646" i="9" s="1"/>
  <c r="C647" i="9"/>
  <c r="E647" i="9" s="1"/>
  <c r="C648" i="9"/>
  <c r="E648" i="9" s="1"/>
  <c r="C649" i="9"/>
  <c r="E649" i="9" s="1"/>
  <c r="C650" i="9"/>
  <c r="E650" i="9" s="1"/>
  <c r="C651" i="9"/>
  <c r="E651" i="9" s="1"/>
  <c r="C652" i="9"/>
  <c r="E652" i="9" s="1"/>
  <c r="C653" i="9"/>
  <c r="E653" i="9" s="1"/>
  <c r="C654" i="9"/>
  <c r="E654" i="9" s="1"/>
  <c r="C655" i="9"/>
  <c r="E655" i="9" s="1"/>
  <c r="C656" i="9"/>
  <c r="E656" i="9" s="1"/>
  <c r="C657" i="9"/>
  <c r="E657" i="9" s="1"/>
  <c r="C658" i="9"/>
  <c r="E658" i="9" s="1"/>
  <c r="C659" i="9"/>
  <c r="E659" i="9" s="1"/>
  <c r="C660" i="9"/>
  <c r="E660" i="9" s="1"/>
  <c r="C661" i="9"/>
  <c r="E661" i="9" s="1"/>
  <c r="C662" i="9"/>
  <c r="E662" i="9" s="1"/>
  <c r="C663" i="9"/>
  <c r="E663" i="9" s="1"/>
  <c r="C664" i="9"/>
  <c r="E664" i="9" s="1"/>
  <c r="C665" i="9"/>
  <c r="E665" i="9" s="1"/>
  <c r="C666" i="9"/>
  <c r="E666" i="9" s="1"/>
  <c r="C667" i="9"/>
  <c r="E667" i="9" s="1"/>
  <c r="C668" i="9"/>
  <c r="E668" i="9" s="1"/>
  <c r="C669" i="9"/>
  <c r="E669" i="9" s="1"/>
  <c r="C670" i="9"/>
  <c r="E670" i="9" s="1"/>
  <c r="C671" i="9"/>
  <c r="E671" i="9" s="1"/>
  <c r="C672" i="9"/>
  <c r="E672" i="9" s="1"/>
  <c r="C673" i="9"/>
  <c r="E673" i="9" s="1"/>
  <c r="C674" i="9"/>
  <c r="E674" i="9" s="1"/>
  <c r="C675" i="9"/>
  <c r="E675" i="9" s="1"/>
  <c r="C676" i="9"/>
  <c r="E676" i="9" s="1"/>
  <c r="C677" i="9"/>
  <c r="E677" i="9" s="1"/>
  <c r="C678" i="9"/>
  <c r="E678" i="9" s="1"/>
  <c r="C679" i="9"/>
  <c r="E679" i="9" s="1"/>
  <c r="C680" i="9"/>
  <c r="E680" i="9" s="1"/>
  <c r="C681" i="9"/>
  <c r="E681" i="9" s="1"/>
  <c r="C682" i="9"/>
  <c r="E682" i="9" s="1"/>
  <c r="C683" i="9"/>
  <c r="E683" i="9" s="1"/>
  <c r="C684" i="9"/>
  <c r="E684" i="9" s="1"/>
  <c r="C685" i="9"/>
  <c r="E685" i="9" s="1"/>
  <c r="C686" i="9"/>
  <c r="E686" i="9" s="1"/>
  <c r="C687" i="9"/>
  <c r="E687" i="9" s="1"/>
  <c r="C688" i="9"/>
  <c r="E688" i="9" s="1"/>
  <c r="C689" i="9"/>
  <c r="E689" i="9" s="1"/>
  <c r="C690" i="9"/>
  <c r="E690" i="9" s="1"/>
  <c r="C691" i="9"/>
  <c r="E691" i="9" s="1"/>
  <c r="C692" i="9"/>
  <c r="E692" i="9" s="1"/>
  <c r="C693" i="9"/>
  <c r="E693" i="9" s="1"/>
  <c r="C694" i="9"/>
  <c r="E694" i="9" s="1"/>
  <c r="C695" i="9"/>
  <c r="E695" i="9" s="1"/>
  <c r="C696" i="9"/>
  <c r="E696" i="9" s="1"/>
  <c r="C697" i="9"/>
  <c r="E697" i="9" s="1"/>
  <c r="C698" i="9"/>
  <c r="E698" i="9" s="1"/>
  <c r="C699" i="9"/>
  <c r="E699" i="9" s="1"/>
  <c r="C700" i="9"/>
  <c r="E700" i="9" s="1"/>
  <c r="C701" i="9"/>
  <c r="E701" i="9" s="1"/>
  <c r="C702" i="9"/>
  <c r="E702" i="9" s="1"/>
  <c r="C703" i="9"/>
  <c r="E703" i="9" s="1"/>
  <c r="C704" i="9"/>
  <c r="E704" i="9" s="1"/>
  <c r="C705" i="9"/>
  <c r="E705" i="9" s="1"/>
  <c r="C706" i="9"/>
  <c r="E706" i="9" s="1"/>
  <c r="C707" i="9"/>
  <c r="E707" i="9" s="1"/>
  <c r="C708" i="9"/>
  <c r="E708" i="9" s="1"/>
  <c r="C709" i="9"/>
  <c r="E709" i="9" s="1"/>
  <c r="C710" i="9"/>
  <c r="E710" i="9" s="1"/>
  <c r="C711" i="9"/>
  <c r="E711" i="9" s="1"/>
  <c r="C712" i="9"/>
  <c r="E712" i="9" s="1"/>
  <c r="C713" i="9"/>
  <c r="E713" i="9" s="1"/>
  <c r="C714" i="9"/>
  <c r="E714" i="9" s="1"/>
  <c r="C715" i="9"/>
  <c r="E715" i="9" s="1"/>
  <c r="C716" i="9"/>
  <c r="E716" i="9" s="1"/>
  <c r="C717" i="9"/>
  <c r="E717" i="9" s="1"/>
  <c r="C718" i="9"/>
  <c r="E718" i="9" s="1"/>
  <c r="C719" i="9"/>
  <c r="E719" i="9" s="1"/>
  <c r="C720" i="9"/>
  <c r="E720" i="9" s="1"/>
  <c r="C721" i="9"/>
  <c r="E721" i="9" s="1"/>
  <c r="C722" i="9"/>
  <c r="E722" i="9" s="1"/>
  <c r="C723" i="9"/>
  <c r="E723" i="9" s="1"/>
  <c r="C724" i="9"/>
  <c r="E724" i="9" s="1"/>
  <c r="C725" i="9"/>
  <c r="E725" i="9" s="1"/>
  <c r="C726" i="9"/>
  <c r="E726" i="9" s="1"/>
  <c r="C727" i="9"/>
  <c r="E727" i="9" s="1"/>
  <c r="C728" i="9"/>
  <c r="E728" i="9" s="1"/>
  <c r="C729" i="9"/>
  <c r="E729" i="9" s="1"/>
  <c r="C730" i="9"/>
  <c r="E730" i="9" s="1"/>
  <c r="C731" i="9"/>
  <c r="E731" i="9" s="1"/>
  <c r="C732" i="9"/>
  <c r="E732" i="9" s="1"/>
  <c r="C733" i="9"/>
  <c r="E733" i="9" s="1"/>
  <c r="C734" i="9"/>
  <c r="E734" i="9" s="1"/>
  <c r="C735" i="9"/>
  <c r="E735" i="9" s="1"/>
  <c r="C736" i="9"/>
  <c r="E736" i="9" s="1"/>
  <c r="C737" i="9"/>
  <c r="E737" i="9" s="1"/>
  <c r="C738" i="9"/>
  <c r="E738" i="9" s="1"/>
  <c r="C739" i="9"/>
  <c r="E739" i="9" s="1"/>
  <c r="C740" i="9"/>
  <c r="E740" i="9" s="1"/>
  <c r="C741" i="9"/>
  <c r="E741" i="9" s="1"/>
  <c r="C742" i="9"/>
  <c r="E742" i="9" s="1"/>
  <c r="C743" i="9"/>
  <c r="E743" i="9" s="1"/>
  <c r="C744" i="9"/>
  <c r="E744" i="9" s="1"/>
  <c r="C745" i="9"/>
  <c r="E745" i="9" s="1"/>
  <c r="C746" i="9"/>
  <c r="E746" i="9" s="1"/>
  <c r="C747" i="9"/>
  <c r="E747" i="9" s="1"/>
  <c r="C748" i="9"/>
  <c r="E748" i="9" s="1"/>
  <c r="C749" i="9"/>
  <c r="E749" i="9" s="1"/>
  <c r="C750" i="9"/>
  <c r="E750" i="9" s="1"/>
  <c r="C751" i="9"/>
  <c r="E751" i="9" s="1"/>
  <c r="C752" i="9"/>
  <c r="E752" i="9" s="1"/>
  <c r="C753" i="9"/>
  <c r="E753" i="9" s="1"/>
  <c r="C754" i="9"/>
  <c r="E754" i="9" s="1"/>
  <c r="C755" i="9"/>
  <c r="E755" i="9" s="1"/>
  <c r="C756" i="9"/>
  <c r="E756" i="9" s="1"/>
  <c r="C757" i="9"/>
  <c r="E757" i="9" s="1"/>
  <c r="C758" i="9"/>
  <c r="E758" i="9" s="1"/>
  <c r="C759" i="9"/>
  <c r="E759" i="9" s="1"/>
  <c r="C760" i="9"/>
  <c r="E760" i="9" s="1"/>
  <c r="C761" i="9"/>
  <c r="E761" i="9" s="1"/>
  <c r="C762" i="9"/>
  <c r="E762" i="9" s="1"/>
  <c r="C763" i="9"/>
  <c r="E763" i="9" s="1"/>
  <c r="C764" i="9"/>
  <c r="E764" i="9" s="1"/>
  <c r="C765" i="9"/>
  <c r="E765" i="9" s="1"/>
  <c r="C766" i="9"/>
  <c r="E766" i="9" s="1"/>
  <c r="C767" i="9"/>
  <c r="E767" i="9" s="1"/>
  <c r="C768" i="9"/>
  <c r="E768" i="9" s="1"/>
  <c r="C769" i="9"/>
  <c r="E769" i="9" s="1"/>
  <c r="C770" i="9"/>
  <c r="E770" i="9" s="1"/>
  <c r="C771" i="9"/>
  <c r="E771" i="9" s="1"/>
  <c r="C772" i="9"/>
  <c r="E772" i="9" s="1"/>
  <c r="C773" i="9"/>
  <c r="E773" i="9" s="1"/>
  <c r="C774" i="9"/>
  <c r="E774" i="9" s="1"/>
  <c r="C775" i="9"/>
  <c r="E775" i="9" s="1"/>
  <c r="C776" i="9"/>
  <c r="E776" i="9" s="1"/>
  <c r="C777" i="9"/>
  <c r="E777" i="9" s="1"/>
  <c r="C778" i="9"/>
  <c r="E778" i="9" s="1"/>
  <c r="C779" i="9"/>
  <c r="E779" i="9" s="1"/>
  <c r="C780" i="9"/>
  <c r="E780" i="9" s="1"/>
  <c r="C781" i="9"/>
  <c r="E781" i="9" s="1"/>
  <c r="C782" i="9"/>
  <c r="E782" i="9" s="1"/>
  <c r="C783" i="9"/>
  <c r="E783" i="9" s="1"/>
  <c r="C784" i="9"/>
  <c r="E784" i="9" s="1"/>
  <c r="C785" i="9"/>
  <c r="E785" i="9" s="1"/>
  <c r="C786" i="9"/>
  <c r="E786" i="9" s="1"/>
  <c r="C787" i="9"/>
  <c r="E787" i="9" s="1"/>
  <c r="C788" i="9"/>
  <c r="E788" i="9" s="1"/>
  <c r="C789" i="9"/>
  <c r="E789" i="9" s="1"/>
  <c r="C790" i="9"/>
  <c r="E790" i="9" s="1"/>
  <c r="C791" i="9"/>
  <c r="E791" i="9" s="1"/>
  <c r="C792" i="9"/>
  <c r="E792" i="9" s="1"/>
  <c r="C793" i="9"/>
  <c r="E793" i="9" s="1"/>
  <c r="C794" i="9"/>
  <c r="E794" i="9" s="1"/>
  <c r="C795" i="9"/>
  <c r="E795" i="9" s="1"/>
  <c r="C796" i="9"/>
  <c r="E796" i="9" s="1"/>
  <c r="C797" i="9"/>
  <c r="E797" i="9" s="1"/>
  <c r="C798" i="9"/>
  <c r="E798" i="9" s="1"/>
  <c r="C799" i="9"/>
  <c r="E799" i="9" s="1"/>
  <c r="C800" i="9"/>
  <c r="E800" i="9" s="1"/>
  <c r="C801" i="9"/>
  <c r="E801" i="9" s="1"/>
  <c r="C802" i="9"/>
  <c r="E802" i="9" s="1"/>
  <c r="C803" i="9"/>
  <c r="E803" i="9" s="1"/>
  <c r="C804" i="9"/>
  <c r="E804" i="9" s="1"/>
  <c r="C805" i="9"/>
  <c r="E805" i="9" s="1"/>
  <c r="C806" i="9"/>
  <c r="E806" i="9" s="1"/>
  <c r="C807" i="9"/>
  <c r="E807" i="9" s="1"/>
  <c r="C808" i="9"/>
  <c r="E808" i="9" s="1"/>
  <c r="C809" i="9"/>
  <c r="E809" i="9" s="1"/>
  <c r="C810" i="9"/>
  <c r="E810" i="9" s="1"/>
  <c r="C811" i="9"/>
  <c r="E811" i="9" s="1"/>
  <c r="C812" i="9"/>
  <c r="E812" i="9" s="1"/>
  <c r="C813" i="9"/>
  <c r="E813" i="9" s="1"/>
  <c r="C814" i="9"/>
  <c r="E814" i="9" s="1"/>
  <c r="C815" i="9"/>
  <c r="E815" i="9" s="1"/>
  <c r="C816" i="9"/>
  <c r="E816" i="9" s="1"/>
  <c r="C817" i="9"/>
  <c r="E817" i="9" s="1"/>
  <c r="C818" i="9"/>
  <c r="E818" i="9" s="1"/>
  <c r="C819" i="9"/>
  <c r="E819" i="9" s="1"/>
  <c r="C820" i="9"/>
  <c r="E820" i="9" s="1"/>
  <c r="C821" i="9"/>
  <c r="E821" i="9" s="1"/>
  <c r="C822" i="9"/>
  <c r="E822" i="9" s="1"/>
  <c r="C823" i="9"/>
  <c r="E823" i="9" s="1"/>
  <c r="C824" i="9"/>
  <c r="E824" i="9" s="1"/>
  <c r="C825" i="9"/>
  <c r="E825" i="9" s="1"/>
  <c r="C826" i="9"/>
  <c r="E826" i="9" s="1"/>
  <c r="C827" i="9"/>
  <c r="E827" i="9" s="1"/>
  <c r="C828" i="9"/>
  <c r="E828" i="9" s="1"/>
  <c r="C829" i="9"/>
  <c r="E829" i="9" s="1"/>
  <c r="C830" i="9"/>
  <c r="E830" i="9" s="1"/>
  <c r="C831" i="9"/>
  <c r="E831" i="9" s="1"/>
  <c r="C832" i="9"/>
  <c r="E832" i="9" s="1"/>
  <c r="C833" i="9"/>
  <c r="E833" i="9" s="1"/>
  <c r="C834" i="9"/>
  <c r="E834" i="9" s="1"/>
  <c r="C835" i="9"/>
  <c r="E835" i="9" s="1"/>
  <c r="C836" i="9"/>
  <c r="E836" i="9" s="1"/>
  <c r="C837" i="9"/>
  <c r="E837" i="9" s="1"/>
  <c r="C838" i="9"/>
  <c r="E838" i="9" s="1"/>
  <c r="C839" i="9"/>
  <c r="E839" i="9" s="1"/>
  <c r="C840" i="9"/>
  <c r="E840" i="9" s="1"/>
  <c r="C841" i="9"/>
  <c r="E841" i="9" s="1"/>
  <c r="C842" i="9"/>
  <c r="E842" i="9" s="1"/>
  <c r="C843" i="9"/>
  <c r="E843" i="9" s="1"/>
  <c r="C844" i="9"/>
  <c r="E844" i="9" s="1"/>
  <c r="C845" i="9"/>
  <c r="E845" i="9" s="1"/>
  <c r="C846" i="9"/>
  <c r="E846" i="9" s="1"/>
  <c r="C847" i="9"/>
  <c r="E847" i="9" s="1"/>
  <c r="C848" i="9"/>
  <c r="E848" i="9" s="1"/>
  <c r="C849" i="9"/>
  <c r="E849" i="9" s="1"/>
  <c r="C850" i="9"/>
  <c r="E850" i="9" s="1"/>
  <c r="C851" i="9"/>
  <c r="E851" i="9" s="1"/>
  <c r="C852" i="9"/>
  <c r="E852" i="9" s="1"/>
  <c r="C853" i="9"/>
  <c r="E853" i="9" s="1"/>
  <c r="C854" i="9"/>
  <c r="E854" i="9" s="1"/>
  <c r="C855" i="9"/>
  <c r="E855" i="9" s="1"/>
  <c r="C856" i="9"/>
  <c r="E856" i="9" s="1"/>
  <c r="C857" i="9"/>
  <c r="E857" i="9" s="1"/>
  <c r="C858" i="9"/>
  <c r="E858" i="9" s="1"/>
  <c r="C859" i="9"/>
  <c r="E859" i="9" s="1"/>
  <c r="C860" i="9"/>
  <c r="E860" i="9" s="1"/>
  <c r="C861" i="9"/>
  <c r="E861" i="9" s="1"/>
  <c r="C862" i="9"/>
  <c r="E862" i="9" s="1"/>
  <c r="C863" i="9"/>
  <c r="E863" i="9" s="1"/>
  <c r="C864" i="9"/>
  <c r="E864" i="9" s="1"/>
  <c r="C865" i="9"/>
  <c r="E865" i="9" s="1"/>
  <c r="C866" i="9"/>
  <c r="E866" i="9" s="1"/>
  <c r="C867" i="9"/>
  <c r="E867" i="9" s="1"/>
  <c r="C868" i="9"/>
  <c r="E868" i="9" s="1"/>
  <c r="C869" i="9"/>
  <c r="E869" i="9" s="1"/>
  <c r="C870" i="9"/>
  <c r="E870" i="9" s="1"/>
  <c r="C871" i="9"/>
  <c r="E871" i="9" s="1"/>
  <c r="C872" i="9"/>
  <c r="E872" i="9" s="1"/>
  <c r="C873" i="9"/>
  <c r="E873" i="9" s="1"/>
  <c r="C874" i="9"/>
  <c r="E874" i="9" s="1"/>
  <c r="C875" i="9"/>
  <c r="E875" i="9" s="1"/>
  <c r="C876" i="9"/>
  <c r="E876" i="9" s="1"/>
  <c r="C877" i="9"/>
  <c r="E877" i="9" s="1"/>
  <c r="C878" i="9"/>
  <c r="E878" i="9" s="1"/>
  <c r="C879" i="9"/>
  <c r="E879" i="9" s="1"/>
  <c r="C880" i="9"/>
  <c r="E880" i="9" s="1"/>
  <c r="C881" i="9"/>
  <c r="E881" i="9" s="1"/>
  <c r="C882" i="9"/>
  <c r="E882" i="9" s="1"/>
  <c r="C883" i="9"/>
  <c r="E883" i="9" s="1"/>
  <c r="C884" i="9"/>
  <c r="E884" i="9" s="1"/>
  <c r="C885" i="9"/>
  <c r="E885" i="9" s="1"/>
  <c r="C886" i="9"/>
  <c r="E886" i="9" s="1"/>
  <c r="C887" i="9"/>
  <c r="E887" i="9" s="1"/>
  <c r="C888" i="9"/>
  <c r="E888" i="9" s="1"/>
  <c r="C889" i="9"/>
  <c r="E889" i="9" s="1"/>
  <c r="C890" i="9"/>
  <c r="E890" i="9" s="1"/>
  <c r="C891" i="9"/>
  <c r="E891" i="9" s="1"/>
  <c r="C892" i="9"/>
  <c r="E892" i="9" s="1"/>
  <c r="C893" i="9"/>
  <c r="E893" i="9" s="1"/>
  <c r="C894" i="9"/>
  <c r="E894" i="9" s="1"/>
  <c r="C895" i="9"/>
  <c r="E895" i="9" s="1"/>
  <c r="C896" i="9"/>
  <c r="E896" i="9" s="1"/>
  <c r="C897" i="9"/>
  <c r="E897" i="9" s="1"/>
  <c r="C898" i="9"/>
  <c r="E898" i="9" s="1"/>
  <c r="C899" i="9"/>
  <c r="E899" i="9" s="1"/>
  <c r="C900" i="9"/>
  <c r="E900" i="9" s="1"/>
  <c r="C901" i="9"/>
  <c r="E901" i="9" s="1"/>
  <c r="C902" i="9"/>
  <c r="E902" i="9" s="1"/>
  <c r="C903" i="9"/>
  <c r="E903" i="9" s="1"/>
  <c r="C904" i="9"/>
  <c r="E904" i="9" s="1"/>
  <c r="C905" i="9"/>
  <c r="E905" i="9" s="1"/>
  <c r="C906" i="9"/>
  <c r="E906" i="9" s="1"/>
  <c r="C907" i="9"/>
  <c r="E907" i="9" s="1"/>
  <c r="C908" i="9"/>
  <c r="E908" i="9" s="1"/>
  <c r="C909" i="9"/>
  <c r="E909" i="9" s="1"/>
  <c r="C910" i="9"/>
  <c r="E910" i="9" s="1"/>
  <c r="C911" i="9"/>
  <c r="E911" i="9" s="1"/>
  <c r="C912" i="9"/>
  <c r="E912" i="9" s="1"/>
  <c r="C913" i="9"/>
  <c r="E913" i="9" s="1"/>
  <c r="C914" i="9"/>
  <c r="E914" i="9" s="1"/>
  <c r="C915" i="9"/>
  <c r="E915" i="9" s="1"/>
  <c r="C916" i="9"/>
  <c r="E916" i="9" s="1"/>
  <c r="C917" i="9"/>
  <c r="E917" i="9" s="1"/>
  <c r="C918" i="9"/>
  <c r="E918" i="9" s="1"/>
  <c r="C919" i="9"/>
  <c r="E919" i="9" s="1"/>
  <c r="C920" i="9"/>
  <c r="E920" i="9" s="1"/>
  <c r="C921" i="9"/>
  <c r="E921" i="9" s="1"/>
  <c r="C922" i="9"/>
  <c r="E922" i="9" s="1"/>
  <c r="C923" i="9"/>
  <c r="E923" i="9" s="1"/>
  <c r="C924" i="9"/>
  <c r="E924" i="9" s="1"/>
  <c r="C925" i="9"/>
  <c r="E925" i="9" s="1"/>
  <c r="C926" i="9"/>
  <c r="E926" i="9" s="1"/>
  <c r="C927" i="9"/>
  <c r="E927" i="9" s="1"/>
  <c r="C928" i="9"/>
  <c r="E928" i="9" s="1"/>
  <c r="C929" i="9"/>
  <c r="E929" i="9" s="1"/>
  <c r="C930" i="9"/>
  <c r="E930" i="9" s="1"/>
  <c r="C931" i="9"/>
  <c r="E931" i="9" s="1"/>
  <c r="C932" i="9"/>
  <c r="E932" i="9" s="1"/>
  <c r="C933" i="9"/>
  <c r="E933" i="9" s="1"/>
  <c r="C934" i="9"/>
  <c r="E934" i="9" s="1"/>
  <c r="C935" i="9"/>
  <c r="E935" i="9" s="1"/>
  <c r="C936" i="9"/>
  <c r="E936" i="9" s="1"/>
  <c r="C937" i="9"/>
  <c r="E937" i="9" s="1"/>
  <c r="C938" i="9"/>
  <c r="E938" i="9" s="1"/>
  <c r="C939" i="9"/>
  <c r="E939" i="9" s="1"/>
  <c r="C940" i="9"/>
  <c r="E940" i="9" s="1"/>
  <c r="C941" i="9"/>
  <c r="E941" i="9" s="1"/>
  <c r="C942" i="9"/>
  <c r="E942" i="9" s="1"/>
  <c r="C943" i="9"/>
  <c r="E943" i="9" s="1"/>
  <c r="C944" i="9"/>
  <c r="E944" i="9" s="1"/>
  <c r="C945" i="9"/>
  <c r="E945" i="9" s="1"/>
  <c r="C946" i="9"/>
  <c r="E946" i="9" s="1"/>
  <c r="C947" i="9"/>
  <c r="E947" i="9" s="1"/>
  <c r="C948" i="9"/>
  <c r="E948" i="9" s="1"/>
  <c r="C949" i="9"/>
  <c r="E949" i="9" s="1"/>
  <c r="C950" i="9"/>
  <c r="E950" i="9" s="1"/>
  <c r="C951" i="9"/>
  <c r="E951" i="9" s="1"/>
  <c r="C952" i="9"/>
  <c r="E952" i="9" s="1"/>
  <c r="C953" i="9"/>
  <c r="E953" i="9" s="1"/>
  <c r="C954" i="9"/>
  <c r="E954" i="9" s="1"/>
  <c r="C955" i="9"/>
  <c r="E955" i="9" s="1"/>
  <c r="C956" i="9"/>
  <c r="E956" i="9" s="1"/>
  <c r="C957" i="9"/>
  <c r="E957" i="9" s="1"/>
  <c r="C958" i="9"/>
  <c r="E958" i="9" s="1"/>
  <c r="C959" i="9"/>
  <c r="E959" i="9" s="1"/>
  <c r="C960" i="9"/>
  <c r="E960" i="9" s="1"/>
  <c r="C961" i="9"/>
  <c r="E961" i="9" s="1"/>
  <c r="C962" i="9"/>
  <c r="E962" i="9" s="1"/>
  <c r="C963" i="9"/>
  <c r="E963" i="9" s="1"/>
  <c r="C964" i="9"/>
  <c r="E964" i="9" s="1"/>
  <c r="C965" i="9"/>
  <c r="E965" i="9" s="1"/>
  <c r="C966" i="9"/>
  <c r="E966" i="9" s="1"/>
  <c r="C967" i="9"/>
  <c r="E967" i="9" s="1"/>
  <c r="C968" i="9"/>
  <c r="E968" i="9" s="1"/>
  <c r="C969" i="9"/>
  <c r="E969" i="9" s="1"/>
  <c r="C970" i="9"/>
  <c r="E970" i="9" s="1"/>
  <c r="C971" i="9"/>
  <c r="E971" i="9" s="1"/>
  <c r="C972" i="9"/>
  <c r="E972" i="9" s="1"/>
  <c r="C973" i="9"/>
  <c r="E973" i="9" s="1"/>
  <c r="C974" i="9"/>
  <c r="E974" i="9" s="1"/>
  <c r="C975" i="9"/>
  <c r="E975" i="9" s="1"/>
  <c r="C976" i="9"/>
  <c r="E976" i="9" s="1"/>
  <c r="C977" i="9"/>
  <c r="E977" i="9" s="1"/>
  <c r="C978" i="9"/>
  <c r="E978" i="9" s="1"/>
  <c r="C979" i="9"/>
  <c r="E979" i="9" s="1"/>
  <c r="C980" i="9"/>
  <c r="E980" i="9" s="1"/>
  <c r="C981" i="9"/>
  <c r="E981" i="9" s="1"/>
  <c r="C982" i="9"/>
  <c r="E982" i="9" s="1"/>
  <c r="C983" i="9"/>
  <c r="E983" i="9" s="1"/>
  <c r="C984" i="9"/>
  <c r="E984" i="9" s="1"/>
  <c r="C985" i="9"/>
  <c r="E985" i="9" s="1"/>
  <c r="C986" i="9"/>
  <c r="E986" i="9" s="1"/>
  <c r="C987" i="9"/>
  <c r="E987" i="9" s="1"/>
  <c r="C988" i="9"/>
  <c r="E988" i="9" s="1"/>
  <c r="C989" i="9"/>
  <c r="E989" i="9" s="1"/>
  <c r="C990" i="9"/>
  <c r="E990" i="9" s="1"/>
  <c r="C991" i="9"/>
  <c r="E991" i="9" s="1"/>
  <c r="C992" i="9"/>
  <c r="E992" i="9" s="1"/>
  <c r="C993" i="9"/>
  <c r="E993" i="9" s="1"/>
  <c r="C994" i="9"/>
  <c r="E994" i="9" s="1"/>
  <c r="C995" i="9"/>
  <c r="E995" i="9" s="1"/>
  <c r="C996" i="9"/>
  <c r="E996" i="9" s="1"/>
  <c r="C997" i="9"/>
  <c r="E997" i="9" s="1"/>
  <c r="C998" i="9"/>
  <c r="E998" i="9" s="1"/>
  <c r="C999" i="9"/>
  <c r="E999" i="9" s="1"/>
  <c r="C1000" i="9"/>
  <c r="E1000" i="9" s="1"/>
  <c r="C1001" i="9"/>
  <c r="E1001" i="9" s="1"/>
  <c r="C1002" i="9"/>
  <c r="E1002" i="9" s="1"/>
  <c r="C1003" i="9"/>
  <c r="E1003" i="9" s="1"/>
  <c r="C1004" i="9"/>
  <c r="E1004" i="9" s="1"/>
  <c r="C1005" i="9"/>
  <c r="E1005" i="9" s="1"/>
  <c r="C1006" i="9"/>
  <c r="E1006" i="9" s="1"/>
  <c r="C1007" i="9"/>
  <c r="E1007" i="9" s="1"/>
  <c r="C1008" i="9"/>
  <c r="E1008" i="9" s="1"/>
  <c r="C1009" i="9"/>
  <c r="E1009" i="9" s="1"/>
  <c r="C1010" i="9"/>
  <c r="E1010" i="9" s="1"/>
  <c r="C1011" i="9"/>
  <c r="E1011" i="9" s="1"/>
  <c r="C1012" i="9"/>
  <c r="E1012" i="9" s="1"/>
  <c r="C1013" i="9"/>
  <c r="E1013" i="9" s="1"/>
  <c r="C1014" i="9"/>
  <c r="E1014" i="9" s="1"/>
  <c r="C1015" i="9"/>
  <c r="E1015" i="9" s="1"/>
  <c r="C1016" i="9"/>
  <c r="E1016" i="9" s="1"/>
  <c r="C1017" i="9"/>
  <c r="E1017" i="9" s="1"/>
  <c r="C1018" i="9"/>
  <c r="E1018" i="9" s="1"/>
  <c r="C1019" i="9"/>
  <c r="E1019" i="9" s="1"/>
  <c r="C1020" i="9"/>
  <c r="E1020" i="9" s="1"/>
  <c r="C1021" i="9"/>
  <c r="E1021" i="9" s="1"/>
  <c r="C1022" i="9"/>
  <c r="E1022" i="9" s="1"/>
  <c r="C1023" i="9"/>
  <c r="E1023" i="9" s="1"/>
  <c r="C1024" i="9"/>
  <c r="E1024" i="9" s="1"/>
  <c r="C1025" i="9"/>
  <c r="E1025" i="9" s="1"/>
  <c r="C1026" i="9"/>
  <c r="E1026" i="9" s="1"/>
  <c r="C1027" i="9"/>
  <c r="E1027" i="9" s="1"/>
  <c r="C1028" i="9"/>
  <c r="E1028" i="9" s="1"/>
  <c r="C1029" i="9"/>
  <c r="E1029" i="9" s="1"/>
  <c r="C1030" i="9"/>
  <c r="E1030" i="9" s="1"/>
  <c r="C1031" i="9"/>
  <c r="E1031" i="9" s="1"/>
  <c r="C1032" i="9"/>
  <c r="E1032" i="9" s="1"/>
  <c r="C1033" i="9"/>
  <c r="E1033" i="9" s="1"/>
  <c r="C1034" i="9"/>
  <c r="E1034" i="9" s="1"/>
  <c r="C1035" i="9"/>
  <c r="E1035" i="9" s="1"/>
  <c r="C1036" i="9"/>
  <c r="E1036" i="9" s="1"/>
  <c r="C1037" i="9"/>
  <c r="E1037" i="9" s="1"/>
  <c r="C1038" i="9"/>
  <c r="E1038" i="9" s="1"/>
  <c r="C1039" i="9"/>
  <c r="E1039" i="9" s="1"/>
  <c r="C1040" i="9"/>
  <c r="E1040" i="9" s="1"/>
  <c r="C1041" i="9"/>
  <c r="E1041" i="9" s="1"/>
  <c r="C1042" i="9"/>
  <c r="E1042" i="9" s="1"/>
  <c r="C1043" i="9"/>
  <c r="E1043" i="9" s="1"/>
  <c r="C1044" i="9"/>
  <c r="E1044" i="9" s="1"/>
  <c r="C1045" i="9"/>
  <c r="E1045" i="9" s="1"/>
  <c r="C1046" i="9"/>
  <c r="E1046" i="9" s="1"/>
  <c r="C1047" i="9"/>
  <c r="E1047" i="9" s="1"/>
  <c r="C1048" i="9"/>
  <c r="E1048" i="9" s="1"/>
  <c r="C1049" i="9"/>
  <c r="E1049" i="9" s="1"/>
  <c r="C1050" i="9"/>
  <c r="E1050" i="9" s="1"/>
  <c r="C1051" i="9"/>
  <c r="E1051" i="9" s="1"/>
  <c r="C1052" i="9"/>
  <c r="E1052" i="9" s="1"/>
  <c r="C1053" i="9"/>
  <c r="E1053" i="9" s="1"/>
  <c r="C1054" i="9"/>
  <c r="E1054" i="9" s="1"/>
  <c r="C1055" i="9"/>
  <c r="E1055" i="9" s="1"/>
  <c r="C1056" i="9"/>
  <c r="E1056" i="9" s="1"/>
  <c r="C1057" i="9"/>
  <c r="E1057" i="9" s="1"/>
  <c r="C1058" i="9"/>
  <c r="E1058" i="9" s="1"/>
  <c r="C1059" i="9"/>
  <c r="E1059" i="9" s="1"/>
  <c r="C1060" i="9"/>
  <c r="E1060" i="9" s="1"/>
  <c r="C1061" i="9"/>
  <c r="E1061" i="9" s="1"/>
  <c r="C1062" i="9"/>
  <c r="E1062" i="9" s="1"/>
  <c r="C1063" i="9"/>
  <c r="E1063" i="9" s="1"/>
  <c r="C1064" i="9"/>
  <c r="E1064" i="9" s="1"/>
  <c r="C1065" i="9"/>
  <c r="E1065" i="9" s="1"/>
  <c r="C1066" i="9"/>
  <c r="E1066" i="9" s="1"/>
  <c r="C1067" i="9"/>
  <c r="E1067" i="9" s="1"/>
  <c r="C1068" i="9"/>
  <c r="E1068" i="9" s="1"/>
  <c r="C1069" i="9"/>
  <c r="E1069" i="9" s="1"/>
  <c r="C1070" i="9"/>
  <c r="E1070" i="9" s="1"/>
  <c r="C1071" i="9"/>
  <c r="E1071" i="9" s="1"/>
  <c r="C1072" i="9"/>
  <c r="E1072" i="9" s="1"/>
  <c r="C1073" i="9"/>
  <c r="E1073" i="9" s="1"/>
  <c r="C1074" i="9"/>
  <c r="E1074" i="9" s="1"/>
  <c r="C1075" i="9"/>
  <c r="E1075" i="9" s="1"/>
  <c r="C1076" i="9"/>
  <c r="E1076" i="9" s="1"/>
  <c r="C1077" i="9"/>
  <c r="E1077" i="9" s="1"/>
  <c r="C1078" i="9"/>
  <c r="E1078" i="9" s="1"/>
  <c r="C1079" i="9"/>
  <c r="E1079" i="9" s="1"/>
  <c r="C1080" i="9"/>
  <c r="E1080" i="9" s="1"/>
  <c r="C1081" i="9"/>
  <c r="E1081" i="9" s="1"/>
  <c r="C1082" i="9"/>
  <c r="E1082" i="9" s="1"/>
  <c r="C1083" i="9"/>
  <c r="E1083" i="9" s="1"/>
  <c r="C1084" i="9"/>
  <c r="E1084" i="9" s="1"/>
  <c r="C1085" i="9"/>
  <c r="E1085" i="9" s="1"/>
  <c r="C1086" i="9"/>
  <c r="E1086" i="9" s="1"/>
  <c r="C1087" i="9"/>
  <c r="E1087" i="9" s="1"/>
  <c r="C1088" i="9"/>
  <c r="E1088" i="9" s="1"/>
  <c r="C1089" i="9"/>
  <c r="E1089" i="9" s="1"/>
  <c r="C1090" i="9"/>
  <c r="E1090" i="9" s="1"/>
  <c r="C1091" i="9"/>
  <c r="E1091" i="9" s="1"/>
  <c r="C1092" i="9"/>
  <c r="E1092" i="9" s="1"/>
  <c r="C1093" i="9"/>
  <c r="E1093" i="9" s="1"/>
  <c r="C1094" i="9"/>
  <c r="E1094" i="9" s="1"/>
  <c r="C1095" i="9"/>
  <c r="E1095" i="9" s="1"/>
  <c r="C1096" i="9"/>
  <c r="E1096" i="9" s="1"/>
  <c r="C1097" i="9"/>
  <c r="E1097" i="9" s="1"/>
  <c r="C1098" i="9"/>
  <c r="E1098" i="9" s="1"/>
  <c r="C1099" i="9"/>
  <c r="E1099" i="9" s="1"/>
  <c r="C1100" i="9"/>
  <c r="E1100" i="9" s="1"/>
  <c r="C1101" i="9"/>
  <c r="E1101" i="9" s="1"/>
  <c r="C1102" i="9"/>
  <c r="E1102" i="9" s="1"/>
  <c r="C1103" i="9"/>
  <c r="E1103" i="9" s="1"/>
  <c r="C1104" i="9"/>
  <c r="E1104" i="9" s="1"/>
  <c r="C1105" i="9"/>
  <c r="E1105" i="9" s="1"/>
  <c r="C1106" i="9"/>
  <c r="E1106" i="9" s="1"/>
  <c r="C1107" i="9"/>
  <c r="E1107" i="9" s="1"/>
  <c r="C1108" i="9"/>
  <c r="E1108" i="9" s="1"/>
  <c r="C1109" i="9"/>
  <c r="E1109" i="9" s="1"/>
  <c r="C1110" i="9"/>
  <c r="E1110" i="9" s="1"/>
  <c r="C1111" i="9"/>
  <c r="E1111" i="9" s="1"/>
  <c r="C1112" i="9"/>
  <c r="E1112" i="9" s="1"/>
  <c r="C1113" i="9"/>
  <c r="E1113" i="9" s="1"/>
  <c r="C1114" i="9"/>
  <c r="E1114" i="9" s="1"/>
  <c r="C1115" i="9"/>
  <c r="E1115" i="9" s="1"/>
  <c r="C1116" i="9"/>
  <c r="E1116" i="9" s="1"/>
  <c r="C1117" i="9"/>
  <c r="E1117" i="9" s="1"/>
  <c r="C1118" i="9"/>
  <c r="E1118" i="9" s="1"/>
  <c r="C1119" i="9"/>
  <c r="E1119" i="9" s="1"/>
  <c r="C1120" i="9"/>
  <c r="E1120" i="9" s="1"/>
  <c r="C1121" i="9"/>
  <c r="E1121" i="9" s="1"/>
  <c r="C1122" i="9"/>
  <c r="E1122" i="9" s="1"/>
  <c r="C1123" i="9"/>
  <c r="E1123" i="9" s="1"/>
  <c r="C1124" i="9"/>
  <c r="E1124" i="9" s="1"/>
  <c r="C1125" i="9"/>
  <c r="E1125" i="9" s="1"/>
  <c r="C1126" i="9"/>
  <c r="E1126" i="9" s="1"/>
  <c r="C1127" i="9"/>
  <c r="E1127" i="9" s="1"/>
  <c r="C1128" i="9"/>
  <c r="E1128" i="9" s="1"/>
  <c r="C1129" i="9"/>
  <c r="E1129" i="9" s="1"/>
  <c r="C1130" i="9"/>
  <c r="E1130" i="9" s="1"/>
  <c r="C1131" i="9"/>
  <c r="E1131" i="9" s="1"/>
  <c r="C1132" i="9"/>
  <c r="E1132" i="9" s="1"/>
  <c r="C1133" i="9"/>
  <c r="E1133" i="9" s="1"/>
  <c r="C1134" i="9"/>
  <c r="E1134" i="9" s="1"/>
  <c r="C1135" i="9"/>
  <c r="E1135" i="9" s="1"/>
  <c r="C1136" i="9"/>
  <c r="E1136" i="9" s="1"/>
  <c r="C1137" i="9"/>
  <c r="E1137" i="9" s="1"/>
  <c r="C1138" i="9"/>
  <c r="E1138" i="9" s="1"/>
  <c r="C1139" i="9"/>
  <c r="E1139" i="9" s="1"/>
  <c r="C1140" i="9"/>
  <c r="E1140" i="9" s="1"/>
  <c r="C1141" i="9"/>
  <c r="E1141" i="9" s="1"/>
  <c r="C1142" i="9"/>
  <c r="E1142" i="9" s="1"/>
  <c r="C1143" i="9"/>
  <c r="E1143" i="9" s="1"/>
  <c r="C1144" i="9"/>
  <c r="E1144" i="9" s="1"/>
  <c r="C1145" i="9"/>
  <c r="E1145" i="9" s="1"/>
  <c r="C1146" i="9"/>
  <c r="E1146" i="9" s="1"/>
  <c r="C1147" i="9"/>
  <c r="E1147" i="9" s="1"/>
  <c r="C1148" i="9"/>
  <c r="E1148" i="9" s="1"/>
  <c r="C1149" i="9"/>
  <c r="E1149" i="9" s="1"/>
  <c r="C1150" i="9"/>
  <c r="E1150" i="9" s="1"/>
  <c r="C1151" i="9"/>
  <c r="E1151" i="9" s="1"/>
  <c r="C1152" i="9"/>
  <c r="E1152" i="9" s="1"/>
  <c r="C1153" i="9"/>
  <c r="E1153" i="9" s="1"/>
  <c r="C1154" i="9"/>
  <c r="E1154" i="9" s="1"/>
  <c r="C1155" i="9"/>
  <c r="E1155" i="9" s="1"/>
  <c r="C1156" i="9"/>
  <c r="E1156" i="9" s="1"/>
  <c r="C1157" i="9"/>
  <c r="E1157" i="9" s="1"/>
  <c r="C1158" i="9"/>
  <c r="E1158" i="9" s="1"/>
  <c r="C1159" i="9"/>
  <c r="E1159" i="9" s="1"/>
  <c r="C1160" i="9"/>
  <c r="E1160" i="9" s="1"/>
  <c r="C1161" i="9"/>
  <c r="E1161" i="9" s="1"/>
  <c r="C1162" i="9"/>
  <c r="E1162" i="9" s="1"/>
  <c r="C1163" i="9"/>
  <c r="E1163" i="9" s="1"/>
  <c r="C1164" i="9"/>
  <c r="E1164" i="9" s="1"/>
  <c r="C1165" i="9"/>
  <c r="E1165" i="9" s="1"/>
  <c r="C1166" i="9"/>
  <c r="E1166" i="9" s="1"/>
  <c r="C1167" i="9"/>
  <c r="E1167" i="9" s="1"/>
  <c r="C1168" i="9"/>
  <c r="E1168" i="9" s="1"/>
  <c r="C1169" i="9"/>
  <c r="E1169" i="9" s="1"/>
  <c r="C1170" i="9"/>
  <c r="E1170" i="9" s="1"/>
  <c r="C1171" i="9"/>
  <c r="E1171" i="9" s="1"/>
  <c r="C1172" i="9"/>
  <c r="E1172" i="9" s="1"/>
  <c r="C1173" i="9"/>
  <c r="E1173" i="9" s="1"/>
  <c r="C1174" i="9"/>
  <c r="E1174" i="9" s="1"/>
  <c r="C1175" i="9"/>
  <c r="E1175" i="9" s="1"/>
  <c r="C1176" i="9"/>
  <c r="E1176" i="9" s="1"/>
  <c r="C1177" i="9"/>
  <c r="E1177" i="9" s="1"/>
  <c r="C1178" i="9"/>
  <c r="E1178" i="9" s="1"/>
  <c r="C1179" i="9"/>
  <c r="E1179" i="9" s="1"/>
  <c r="C1180" i="9"/>
  <c r="E1180" i="9" s="1"/>
  <c r="C1181" i="9"/>
  <c r="E1181" i="9" s="1"/>
  <c r="C1182" i="9"/>
  <c r="E1182" i="9" s="1"/>
  <c r="C1183" i="9"/>
  <c r="E1183" i="9" s="1"/>
  <c r="C1184" i="9"/>
  <c r="E1184" i="9" s="1"/>
  <c r="C1185" i="9"/>
  <c r="E1185" i="9" s="1"/>
  <c r="C1186" i="9"/>
  <c r="E1186" i="9" s="1"/>
  <c r="C1187" i="9"/>
  <c r="E1187" i="9" s="1"/>
  <c r="C1188" i="9"/>
  <c r="E1188" i="9" s="1"/>
  <c r="C1189" i="9"/>
  <c r="E1189" i="9" s="1"/>
  <c r="C1190" i="9"/>
  <c r="E1190" i="9" s="1"/>
  <c r="C1191" i="9"/>
  <c r="E1191" i="9" s="1"/>
  <c r="C1192" i="9"/>
  <c r="E1192" i="9" s="1"/>
  <c r="C1193" i="9"/>
  <c r="E1193" i="9" s="1"/>
  <c r="C1194" i="9"/>
  <c r="E1194" i="9" s="1"/>
  <c r="C1195" i="9"/>
  <c r="E1195" i="9" s="1"/>
  <c r="C1196" i="9"/>
  <c r="E1196" i="9" s="1"/>
  <c r="C1197" i="9"/>
  <c r="E1197" i="9" s="1"/>
  <c r="C1198" i="9"/>
  <c r="E1198" i="9" s="1"/>
  <c r="C1199" i="9"/>
  <c r="E1199" i="9" s="1"/>
  <c r="C1200" i="9"/>
  <c r="E1200" i="9" s="1"/>
  <c r="C1201" i="9"/>
  <c r="E1201" i="9" s="1"/>
  <c r="C1202" i="9"/>
  <c r="E1202" i="9" s="1"/>
  <c r="C1203" i="9"/>
  <c r="E1203" i="9" s="1"/>
  <c r="C1204" i="9"/>
  <c r="E1204" i="9" s="1"/>
  <c r="C1205" i="9"/>
  <c r="E1205" i="9" s="1"/>
  <c r="C1206" i="9"/>
  <c r="E1206" i="9" s="1"/>
  <c r="C1207" i="9"/>
  <c r="E1207" i="9" s="1"/>
  <c r="C1208" i="9"/>
  <c r="E1208" i="9" s="1"/>
  <c r="C1209" i="9"/>
  <c r="E1209" i="9" s="1"/>
  <c r="C1210" i="9"/>
  <c r="E1210" i="9" s="1"/>
  <c r="C1211" i="9"/>
  <c r="E1211" i="9" s="1"/>
  <c r="C1212" i="9"/>
  <c r="E1212" i="9" s="1"/>
  <c r="C1213" i="9"/>
  <c r="E1213" i="9" s="1"/>
  <c r="C1214" i="9"/>
  <c r="E1214" i="9" s="1"/>
  <c r="C1215" i="9"/>
  <c r="E1215" i="9" s="1"/>
  <c r="C1216" i="9"/>
  <c r="E1216" i="9" s="1"/>
  <c r="C1217" i="9"/>
  <c r="E1217" i="9" s="1"/>
  <c r="C1218" i="9"/>
  <c r="E1218" i="9" s="1"/>
  <c r="C1219" i="9"/>
  <c r="E1219" i="9" s="1"/>
  <c r="C1220" i="9"/>
  <c r="E1220" i="9" s="1"/>
  <c r="C1221" i="9"/>
  <c r="E1221" i="9" s="1"/>
  <c r="C1222" i="9"/>
  <c r="E1222" i="9" s="1"/>
  <c r="C1223" i="9"/>
  <c r="E1223" i="9" s="1"/>
  <c r="C1224" i="9"/>
  <c r="E1224" i="9" s="1"/>
  <c r="C1225" i="9"/>
  <c r="E1225" i="9" s="1"/>
  <c r="C1226" i="9"/>
  <c r="E1226" i="9" s="1"/>
  <c r="C1227" i="9"/>
  <c r="E1227" i="9" s="1"/>
  <c r="C1228" i="9"/>
  <c r="E1228" i="9" s="1"/>
  <c r="C1229" i="9"/>
  <c r="E1229" i="9" s="1"/>
  <c r="C1230" i="9"/>
  <c r="E1230" i="9" s="1"/>
  <c r="C1231" i="9"/>
  <c r="E1231" i="9" s="1"/>
  <c r="C1232" i="9"/>
  <c r="E1232" i="9" s="1"/>
  <c r="C1233" i="9"/>
  <c r="E1233" i="9" s="1"/>
  <c r="C1234" i="9"/>
  <c r="E1234" i="9" s="1"/>
  <c r="C1235" i="9"/>
  <c r="E1235" i="9" s="1"/>
  <c r="C1236" i="9"/>
  <c r="E1236" i="9" s="1"/>
  <c r="C1237" i="9"/>
  <c r="E1237" i="9" s="1"/>
  <c r="C1238" i="9"/>
  <c r="E1238" i="9" s="1"/>
  <c r="C1239" i="9"/>
  <c r="E1239" i="9" s="1"/>
  <c r="C1240" i="9"/>
  <c r="E1240" i="9" s="1"/>
  <c r="C1241" i="9"/>
  <c r="E1241" i="9" s="1"/>
  <c r="C1242" i="9"/>
  <c r="E1242" i="9" s="1"/>
  <c r="C1243" i="9"/>
  <c r="E1243" i="9" s="1"/>
  <c r="C1244" i="9"/>
  <c r="E1244" i="9" s="1"/>
  <c r="C1245" i="9"/>
  <c r="E1245" i="9" s="1"/>
  <c r="C1246" i="9"/>
  <c r="E1246" i="9" s="1"/>
  <c r="C1247" i="9"/>
  <c r="E1247" i="9" s="1"/>
  <c r="C1248" i="9"/>
  <c r="E1248" i="9" s="1"/>
  <c r="C1249" i="9"/>
  <c r="E1249" i="9" s="1"/>
  <c r="C1250" i="9"/>
  <c r="E1250" i="9" s="1"/>
  <c r="C1251" i="9"/>
  <c r="E1251" i="9" s="1"/>
  <c r="C1252" i="9"/>
  <c r="E1252" i="9" s="1"/>
  <c r="C1253" i="9"/>
  <c r="E1253" i="9" s="1"/>
  <c r="C1254" i="9"/>
  <c r="E1254" i="9" s="1"/>
  <c r="C1255" i="9"/>
  <c r="E1255" i="9" s="1"/>
  <c r="C1256" i="9"/>
  <c r="E1256" i="9" s="1"/>
  <c r="C1257" i="9"/>
  <c r="E1257" i="9" s="1"/>
  <c r="C1258" i="9"/>
  <c r="E1258" i="9" s="1"/>
  <c r="C1259" i="9"/>
  <c r="E1259" i="9" s="1"/>
  <c r="C1260" i="9"/>
  <c r="E1260" i="9" s="1"/>
  <c r="C1261" i="9"/>
  <c r="E1261" i="9" s="1"/>
  <c r="C1262" i="9"/>
  <c r="E1262" i="9" s="1"/>
  <c r="C1263" i="9"/>
  <c r="E1263" i="9" s="1"/>
  <c r="C1264" i="9"/>
  <c r="E1264" i="9" s="1"/>
  <c r="C1265" i="9"/>
  <c r="E1265" i="9" s="1"/>
  <c r="C1266" i="9"/>
  <c r="E1266" i="9" s="1"/>
  <c r="C1267" i="9"/>
  <c r="E1267" i="9" s="1"/>
  <c r="C1268" i="9"/>
  <c r="E1268" i="9" s="1"/>
  <c r="C1269" i="9"/>
  <c r="E1269" i="9" s="1"/>
  <c r="C1270" i="9"/>
  <c r="E1270" i="9" s="1"/>
  <c r="C1271" i="9"/>
  <c r="E1271" i="9" s="1"/>
  <c r="C1272" i="9"/>
  <c r="E1272" i="9" s="1"/>
  <c r="C1273" i="9"/>
  <c r="E1273" i="9" s="1"/>
  <c r="C1274" i="9"/>
  <c r="E1274" i="9" s="1"/>
  <c r="C1275" i="9"/>
  <c r="E1275" i="9" s="1"/>
  <c r="C1276" i="9"/>
  <c r="E1276" i="9" s="1"/>
  <c r="C1277" i="9"/>
  <c r="E1277" i="9" s="1"/>
  <c r="C1278" i="9"/>
  <c r="E1278" i="9" s="1"/>
  <c r="C1279" i="9"/>
  <c r="E1279" i="9" s="1"/>
  <c r="C1280" i="9"/>
  <c r="E1280" i="9" s="1"/>
  <c r="C1281" i="9"/>
  <c r="E1281" i="9" s="1"/>
  <c r="C1282" i="9"/>
  <c r="E1282" i="9" s="1"/>
  <c r="C1283" i="9"/>
  <c r="E1283" i="9" s="1"/>
  <c r="C1284" i="9"/>
  <c r="E1284" i="9" s="1"/>
  <c r="C1285" i="9"/>
  <c r="E1285" i="9" s="1"/>
  <c r="C1286" i="9"/>
  <c r="E1286" i="9" s="1"/>
  <c r="C1287" i="9"/>
  <c r="E1287" i="9" s="1"/>
  <c r="C1288" i="9"/>
  <c r="E1288" i="9" s="1"/>
  <c r="C1289" i="9"/>
  <c r="E1289" i="9" s="1"/>
  <c r="C1290" i="9"/>
  <c r="E1290" i="9" s="1"/>
  <c r="C1291" i="9"/>
  <c r="E1291" i="9" s="1"/>
  <c r="C1292" i="9"/>
  <c r="E1292" i="9" s="1"/>
  <c r="C1293" i="9"/>
  <c r="E1293" i="9" s="1"/>
  <c r="C1294" i="9"/>
  <c r="E1294" i="9" s="1"/>
  <c r="C1295" i="9"/>
  <c r="E1295" i="9" s="1"/>
  <c r="C1296" i="9"/>
  <c r="E1296" i="9" s="1"/>
  <c r="C1297" i="9"/>
  <c r="E1297" i="9" s="1"/>
  <c r="C1298" i="9"/>
  <c r="E1298" i="9" s="1"/>
  <c r="C1299" i="9"/>
  <c r="E1299" i="9" s="1"/>
  <c r="C1300" i="9"/>
  <c r="E1300" i="9" s="1"/>
  <c r="C1301" i="9"/>
  <c r="E1301" i="9" s="1"/>
  <c r="C1302" i="9"/>
  <c r="E1302" i="9" s="1"/>
  <c r="C1303" i="9"/>
  <c r="E1303" i="9" s="1"/>
  <c r="C1304" i="9"/>
  <c r="E1304" i="9" s="1"/>
  <c r="C1305" i="9"/>
  <c r="E1305" i="9" s="1"/>
  <c r="C1306" i="9"/>
  <c r="E1306" i="9" s="1"/>
  <c r="C1307" i="9"/>
  <c r="E1307" i="9" s="1"/>
  <c r="C1308" i="9"/>
  <c r="E1308" i="9" s="1"/>
  <c r="C1309" i="9"/>
  <c r="E1309" i="9" s="1"/>
  <c r="C1310" i="9"/>
  <c r="E1310" i="9" s="1"/>
  <c r="C1311" i="9"/>
  <c r="E1311" i="9" s="1"/>
  <c r="C1312" i="9"/>
  <c r="E1312" i="9" s="1"/>
  <c r="C1313" i="9"/>
  <c r="E1313" i="9" s="1"/>
  <c r="C1314" i="9"/>
  <c r="E1314" i="9" s="1"/>
  <c r="C1315" i="9"/>
  <c r="E1315" i="9" s="1"/>
  <c r="C1316" i="9"/>
  <c r="E1316" i="9" s="1"/>
  <c r="C1317" i="9"/>
  <c r="E1317" i="9" s="1"/>
  <c r="C1318" i="9"/>
  <c r="E1318" i="9" s="1"/>
  <c r="C1319" i="9"/>
  <c r="E1319" i="9" s="1"/>
  <c r="C1320" i="9"/>
  <c r="E1320" i="9" s="1"/>
  <c r="C1321" i="9"/>
  <c r="E1321" i="9" s="1"/>
  <c r="C1322" i="9"/>
  <c r="E1322" i="9" s="1"/>
  <c r="C1323" i="9"/>
  <c r="E1323" i="9" s="1"/>
  <c r="C1324" i="9"/>
  <c r="E1324" i="9" s="1"/>
  <c r="C1325" i="9"/>
  <c r="E1325" i="9" s="1"/>
  <c r="C1326" i="9"/>
  <c r="E1326" i="9" s="1"/>
  <c r="C1327" i="9"/>
  <c r="E1327" i="9" s="1"/>
  <c r="C1328" i="9"/>
  <c r="E1328" i="9" s="1"/>
  <c r="C1329" i="9"/>
  <c r="E1329" i="9" s="1"/>
  <c r="C1330" i="9"/>
  <c r="E1330" i="9" s="1"/>
  <c r="C1331" i="9"/>
  <c r="E1331" i="9" s="1"/>
  <c r="C1332" i="9"/>
  <c r="E1332" i="9" s="1"/>
  <c r="C1333" i="9"/>
  <c r="E1333" i="9" s="1"/>
  <c r="C1334" i="9"/>
  <c r="E1334" i="9" s="1"/>
  <c r="C1335" i="9"/>
  <c r="E1335" i="9" s="1"/>
  <c r="C1336" i="9"/>
  <c r="E1336" i="9" s="1"/>
  <c r="C1337" i="9"/>
  <c r="E1337" i="9" s="1"/>
  <c r="C1338" i="9"/>
  <c r="E1338" i="9" s="1"/>
  <c r="C1339" i="9"/>
  <c r="E1339" i="9" s="1"/>
  <c r="C1340" i="9"/>
  <c r="E1340" i="9" s="1"/>
  <c r="C1341" i="9"/>
  <c r="E1341" i="9" s="1"/>
  <c r="C1342" i="9"/>
  <c r="E1342" i="9" s="1"/>
  <c r="C1343" i="9"/>
  <c r="E1343" i="9" s="1"/>
  <c r="C1344" i="9"/>
  <c r="E1344" i="9" s="1"/>
  <c r="C1345" i="9"/>
  <c r="E1345" i="9" s="1"/>
  <c r="C1346" i="9"/>
  <c r="E1346" i="9" s="1"/>
  <c r="C1347" i="9"/>
  <c r="E1347" i="9" s="1"/>
  <c r="C1348" i="9"/>
  <c r="E1348" i="9" s="1"/>
  <c r="C1349" i="9"/>
  <c r="E1349" i="9" s="1"/>
  <c r="C1350" i="9"/>
  <c r="E1350" i="9" s="1"/>
  <c r="C1351" i="9"/>
  <c r="E1351" i="9" s="1"/>
  <c r="C1352" i="9"/>
  <c r="E1352" i="9" s="1"/>
  <c r="C1353" i="9"/>
  <c r="E1353" i="9" s="1"/>
  <c r="C1354" i="9"/>
  <c r="E1354" i="9" s="1"/>
  <c r="C1355" i="9"/>
  <c r="E1355" i="9" s="1"/>
  <c r="C1356" i="9"/>
  <c r="E1356" i="9" s="1"/>
  <c r="C1357" i="9"/>
  <c r="E1357" i="9" s="1"/>
  <c r="C1358" i="9"/>
  <c r="E1358" i="9" s="1"/>
  <c r="C1359" i="9"/>
  <c r="E1359" i="9" s="1"/>
  <c r="C1360" i="9"/>
  <c r="E1360" i="9" s="1"/>
  <c r="C1361" i="9"/>
  <c r="E1361" i="9" s="1"/>
  <c r="C1362" i="9"/>
  <c r="E1362" i="9" s="1"/>
  <c r="C1363" i="9"/>
  <c r="E1363" i="9" s="1"/>
  <c r="C1364" i="9"/>
  <c r="E1364" i="9" s="1"/>
  <c r="C1365" i="9"/>
  <c r="E1365" i="9" s="1"/>
  <c r="C1366" i="9"/>
  <c r="E1366" i="9" s="1"/>
  <c r="C1367" i="9"/>
  <c r="E1367" i="9" s="1"/>
  <c r="C1368" i="9"/>
  <c r="E1368" i="9" s="1"/>
  <c r="C1369" i="9"/>
  <c r="E1369" i="9" s="1"/>
  <c r="C1370" i="9"/>
  <c r="E1370" i="9" s="1"/>
  <c r="C1371" i="9"/>
  <c r="E1371" i="9" s="1"/>
  <c r="C1372" i="9"/>
  <c r="E1372" i="9" s="1"/>
  <c r="C1373" i="9"/>
  <c r="E1373" i="9" s="1"/>
  <c r="C1374" i="9"/>
  <c r="E1374" i="9" s="1"/>
  <c r="C1375" i="9"/>
  <c r="E1375" i="9" s="1"/>
  <c r="C1376" i="9"/>
  <c r="E1376" i="9" s="1"/>
  <c r="C1377" i="9"/>
  <c r="E1377" i="9" s="1"/>
  <c r="C1378" i="9"/>
  <c r="E1378" i="9" s="1"/>
  <c r="C1379" i="9"/>
  <c r="E1379" i="9" s="1"/>
  <c r="C1380" i="9"/>
  <c r="E1380" i="9" s="1"/>
  <c r="C1381" i="9"/>
  <c r="E1381" i="9" s="1"/>
  <c r="C1382" i="9"/>
  <c r="E1382" i="9" s="1"/>
  <c r="C1383" i="9"/>
  <c r="E1383" i="9" s="1"/>
  <c r="C1384" i="9"/>
  <c r="E1384" i="9" s="1"/>
  <c r="C1385" i="9"/>
  <c r="E1385" i="9" s="1"/>
  <c r="C1386" i="9"/>
  <c r="E1386" i="9" s="1"/>
  <c r="C1387" i="9"/>
  <c r="E1387" i="9" s="1"/>
  <c r="C1388" i="9"/>
  <c r="E1388" i="9" s="1"/>
  <c r="C1389" i="9"/>
  <c r="E1389" i="9" s="1"/>
  <c r="C1390" i="9"/>
  <c r="E1390" i="9" s="1"/>
  <c r="C1391" i="9"/>
  <c r="E1391" i="9" s="1"/>
  <c r="C1392" i="9"/>
  <c r="E1392" i="9" s="1"/>
  <c r="C1393" i="9"/>
  <c r="E1393" i="9" s="1"/>
  <c r="C1394" i="9"/>
  <c r="E1394" i="9" s="1"/>
  <c r="C1395" i="9"/>
  <c r="E1395" i="9" s="1"/>
  <c r="C1396" i="9"/>
  <c r="E1396" i="9" s="1"/>
  <c r="C1397" i="9"/>
  <c r="E1397" i="9" s="1"/>
  <c r="C1398" i="9"/>
  <c r="E1398" i="9" s="1"/>
  <c r="C1399" i="9"/>
  <c r="E1399" i="9" s="1"/>
  <c r="C1400" i="9"/>
  <c r="E1400" i="9" s="1"/>
  <c r="C1401" i="9"/>
  <c r="E1401" i="9" s="1"/>
  <c r="C1402" i="9"/>
  <c r="E1402" i="9" s="1"/>
  <c r="C1403" i="9"/>
  <c r="E1403" i="9" s="1"/>
  <c r="C1404" i="9"/>
  <c r="E1404" i="9" s="1"/>
  <c r="C1405" i="9"/>
  <c r="E1405" i="9" s="1"/>
  <c r="C1406" i="9"/>
  <c r="E1406" i="9" s="1"/>
  <c r="C1407" i="9"/>
  <c r="E1407" i="9" s="1"/>
  <c r="C1408" i="9"/>
  <c r="E1408" i="9" s="1"/>
  <c r="C1409" i="9"/>
  <c r="E1409" i="9" s="1"/>
  <c r="C1410" i="9"/>
  <c r="E1410" i="9" s="1"/>
  <c r="C1411" i="9"/>
  <c r="E1411" i="9" s="1"/>
  <c r="C1412" i="9"/>
  <c r="E1412" i="9" s="1"/>
  <c r="C1413" i="9"/>
  <c r="E1413" i="9" s="1"/>
  <c r="C1414" i="9"/>
  <c r="E1414" i="9" s="1"/>
  <c r="C1415" i="9"/>
  <c r="E1415" i="9" s="1"/>
  <c r="C1416" i="9"/>
  <c r="E1416" i="9" s="1"/>
  <c r="C1417" i="9"/>
  <c r="E1417" i="9" s="1"/>
  <c r="C1418" i="9"/>
  <c r="E1418" i="9" s="1"/>
  <c r="C1419" i="9"/>
  <c r="E1419" i="9" s="1"/>
  <c r="C1420" i="9"/>
  <c r="E1420" i="9" s="1"/>
  <c r="C1421" i="9"/>
  <c r="E1421" i="9" s="1"/>
  <c r="C1422" i="9"/>
  <c r="E1422" i="9" s="1"/>
  <c r="C1423" i="9"/>
  <c r="E1423" i="9" s="1"/>
  <c r="C1424" i="9"/>
  <c r="E1424" i="9" s="1"/>
  <c r="C1425" i="9"/>
  <c r="E1425" i="9" s="1"/>
  <c r="C1426" i="9"/>
  <c r="E1426" i="9" s="1"/>
  <c r="C1427" i="9"/>
  <c r="E1427" i="9" s="1"/>
  <c r="C1428" i="9"/>
  <c r="E1428" i="9" s="1"/>
  <c r="C1429" i="9"/>
  <c r="E1429" i="9" s="1"/>
  <c r="C1430" i="9"/>
  <c r="E1430" i="9" s="1"/>
  <c r="C1431" i="9"/>
  <c r="E1431" i="9" s="1"/>
  <c r="C1432" i="9"/>
  <c r="E1432" i="9" s="1"/>
  <c r="C1433" i="9"/>
  <c r="E1433" i="9" s="1"/>
  <c r="C1434" i="9"/>
  <c r="E1434" i="9" s="1"/>
  <c r="C1435" i="9"/>
  <c r="E1435" i="9" s="1"/>
  <c r="C1436" i="9"/>
  <c r="E1436" i="9" s="1"/>
  <c r="C1437" i="9"/>
  <c r="E1437" i="9" s="1"/>
  <c r="C1438" i="9"/>
  <c r="E1438" i="9" s="1"/>
  <c r="C1439" i="9"/>
  <c r="E1439" i="9" s="1"/>
  <c r="C1440" i="9"/>
  <c r="E1440" i="9" s="1"/>
  <c r="C1441" i="9"/>
  <c r="E1441" i="9" s="1"/>
  <c r="C1442" i="9"/>
  <c r="E1442" i="9" s="1"/>
  <c r="C1443" i="9"/>
  <c r="E1443" i="9" s="1"/>
  <c r="C1444" i="9"/>
  <c r="E1444" i="9" s="1"/>
  <c r="C1445" i="9"/>
  <c r="E1445" i="9" s="1"/>
  <c r="C1446" i="9"/>
  <c r="E1446" i="9" s="1"/>
  <c r="C1447" i="9"/>
  <c r="E1447" i="9" s="1"/>
  <c r="C1448" i="9"/>
  <c r="E1448" i="9" s="1"/>
  <c r="C1449" i="9"/>
  <c r="E1449" i="9" s="1"/>
  <c r="C1450" i="9"/>
  <c r="E1450" i="9" s="1"/>
  <c r="C1451" i="9"/>
  <c r="E1451" i="9" s="1"/>
  <c r="C1452" i="9"/>
  <c r="E1452" i="9" s="1"/>
  <c r="C1453" i="9"/>
  <c r="E1453" i="9" s="1"/>
  <c r="C1454" i="9"/>
  <c r="E1454" i="9" s="1"/>
  <c r="C1455" i="9"/>
  <c r="E1455" i="9" s="1"/>
  <c r="C1456" i="9"/>
  <c r="E1456" i="9" s="1"/>
  <c r="C1457" i="9"/>
  <c r="E1457" i="9" s="1"/>
  <c r="C1458" i="9"/>
  <c r="E1458" i="9" s="1"/>
  <c r="C1459" i="9"/>
  <c r="E1459" i="9" s="1"/>
  <c r="C1460" i="9"/>
  <c r="E1460" i="9" s="1"/>
  <c r="C1461" i="9"/>
  <c r="E1461" i="9" s="1"/>
  <c r="C1462" i="9"/>
  <c r="E1462" i="9" s="1"/>
  <c r="C1463" i="9"/>
  <c r="E1463" i="9" s="1"/>
  <c r="C1464" i="9"/>
  <c r="E1464" i="9" s="1"/>
  <c r="C1465" i="9"/>
  <c r="E1465" i="9" s="1"/>
  <c r="C1466" i="9"/>
  <c r="E1466" i="9" s="1"/>
  <c r="C1467" i="9"/>
  <c r="E1467" i="9" s="1"/>
  <c r="C1468" i="9"/>
  <c r="E1468" i="9" s="1"/>
  <c r="C1469" i="9"/>
  <c r="E1469" i="9" s="1"/>
  <c r="C1470" i="9"/>
  <c r="E1470" i="9" s="1"/>
  <c r="C1471" i="9"/>
  <c r="E1471" i="9" s="1"/>
  <c r="C1472" i="9"/>
  <c r="E1472" i="9" s="1"/>
  <c r="C1473" i="9"/>
  <c r="E1473" i="9" s="1"/>
  <c r="C1474" i="9"/>
  <c r="E1474" i="9" s="1"/>
  <c r="C1475" i="9"/>
  <c r="E1475" i="9" s="1"/>
  <c r="C1476" i="9"/>
  <c r="E1476" i="9" s="1"/>
  <c r="C1477" i="9"/>
  <c r="E1477" i="9" s="1"/>
  <c r="C1478" i="9"/>
  <c r="E1478" i="9" s="1"/>
  <c r="C1479" i="9"/>
  <c r="E1479" i="9" s="1"/>
  <c r="C1480" i="9"/>
  <c r="E1480" i="9" s="1"/>
  <c r="C1481" i="9"/>
  <c r="E1481" i="9" s="1"/>
  <c r="C1482" i="9"/>
  <c r="E1482" i="9" s="1"/>
  <c r="C1483" i="9"/>
  <c r="E1483" i="9" s="1"/>
  <c r="C1484" i="9"/>
  <c r="E1484" i="9" s="1"/>
  <c r="C1485" i="9"/>
  <c r="E1485" i="9" s="1"/>
  <c r="C1486" i="9"/>
  <c r="E1486" i="9" s="1"/>
  <c r="C1487" i="9"/>
  <c r="E1487" i="9" s="1"/>
  <c r="C1488" i="9"/>
  <c r="E1488" i="9" s="1"/>
  <c r="C1489" i="9"/>
  <c r="E1489" i="9" s="1"/>
  <c r="C1490" i="9"/>
  <c r="E1490" i="9" s="1"/>
  <c r="C1491" i="9"/>
  <c r="E1491" i="9" s="1"/>
  <c r="C1492" i="9"/>
  <c r="E1492" i="9" s="1"/>
  <c r="C1493" i="9"/>
  <c r="E1493" i="9" s="1"/>
  <c r="C1494" i="9"/>
  <c r="E1494" i="9" s="1"/>
  <c r="C1495" i="9"/>
  <c r="E1495" i="9" s="1"/>
  <c r="C1496" i="9"/>
  <c r="E1496" i="9" s="1"/>
  <c r="C1497" i="9"/>
  <c r="E1497" i="9" s="1"/>
  <c r="C1498" i="9"/>
  <c r="E1498" i="9" s="1"/>
  <c r="C1499" i="9"/>
  <c r="E1499" i="9" s="1"/>
  <c r="C1500" i="9"/>
  <c r="E1500" i="9" s="1"/>
  <c r="C1501" i="9"/>
  <c r="E1501" i="9" s="1"/>
  <c r="C1502" i="9"/>
  <c r="E1502" i="9" s="1"/>
  <c r="C1503" i="9"/>
  <c r="E1503" i="9" s="1"/>
  <c r="C1504" i="9"/>
  <c r="E1504" i="9" s="1"/>
  <c r="C1505" i="9"/>
  <c r="E1505" i="9" s="1"/>
  <c r="C1506" i="9"/>
  <c r="E1506" i="9" s="1"/>
  <c r="C1507" i="9"/>
  <c r="E1507" i="9" s="1"/>
  <c r="C1508" i="9"/>
  <c r="E1508" i="9" s="1"/>
  <c r="C1509" i="9"/>
  <c r="E1509" i="9" s="1"/>
  <c r="C1510" i="9"/>
  <c r="E1510" i="9" s="1"/>
  <c r="C1511" i="9"/>
  <c r="E1511" i="9" s="1"/>
  <c r="C1512" i="9"/>
  <c r="E1512" i="9" s="1"/>
  <c r="C1513" i="9"/>
  <c r="E1513" i="9" s="1"/>
  <c r="C1514" i="9"/>
  <c r="E1514" i="9" s="1"/>
  <c r="C1515" i="9"/>
  <c r="E1515" i="9" s="1"/>
  <c r="C1516" i="9"/>
  <c r="E1516" i="9" s="1"/>
  <c r="C1517" i="9"/>
  <c r="E1517" i="9" s="1"/>
  <c r="C1518" i="9"/>
  <c r="E1518" i="9" s="1"/>
  <c r="C1519" i="9"/>
  <c r="E1519" i="9" s="1"/>
  <c r="C1520" i="9"/>
  <c r="E1520" i="9" s="1"/>
  <c r="C1521" i="9"/>
  <c r="E1521" i="9" s="1"/>
  <c r="C1522" i="9"/>
  <c r="E1522" i="9" s="1"/>
  <c r="C1523" i="9"/>
  <c r="E1523" i="9" s="1"/>
  <c r="C1524" i="9"/>
  <c r="E1524" i="9" s="1"/>
  <c r="C1525" i="9"/>
  <c r="E1525" i="9" s="1"/>
  <c r="C1526" i="9"/>
  <c r="E1526" i="9" s="1"/>
  <c r="C1527" i="9"/>
  <c r="E1527" i="9" s="1"/>
  <c r="C1528" i="9"/>
  <c r="E1528" i="9" s="1"/>
  <c r="C1529" i="9"/>
  <c r="E1529" i="9" s="1"/>
  <c r="C1530" i="9"/>
  <c r="E1530" i="9" s="1"/>
  <c r="C1531" i="9"/>
  <c r="E1531" i="9" s="1"/>
  <c r="C1532" i="9"/>
  <c r="E1532" i="9" s="1"/>
  <c r="C1533" i="9"/>
  <c r="E1533" i="9" s="1"/>
  <c r="C1534" i="9"/>
  <c r="E1534" i="9" s="1"/>
  <c r="C1535" i="9"/>
  <c r="E1535" i="9" s="1"/>
  <c r="C1536" i="9"/>
  <c r="E1536" i="9" s="1"/>
  <c r="C1537" i="9"/>
  <c r="E1537" i="9" s="1"/>
  <c r="C1538" i="9"/>
  <c r="E1538" i="9" s="1"/>
  <c r="C1539" i="9"/>
  <c r="E1539" i="9" s="1"/>
  <c r="C1540" i="9"/>
  <c r="E1540" i="9" s="1"/>
  <c r="C1541" i="9"/>
  <c r="E1541" i="9" s="1"/>
  <c r="C1542" i="9"/>
  <c r="E1542" i="9" s="1"/>
  <c r="C1543" i="9"/>
  <c r="E1543" i="9" s="1"/>
  <c r="C1544" i="9"/>
  <c r="E1544" i="9" s="1"/>
  <c r="C1545" i="9"/>
  <c r="E1545" i="9" s="1"/>
  <c r="C1546" i="9"/>
  <c r="E1546" i="9" s="1"/>
  <c r="C1547" i="9"/>
  <c r="E1547" i="9" s="1"/>
  <c r="C1548" i="9"/>
  <c r="E1548" i="9" s="1"/>
  <c r="C1549" i="9"/>
  <c r="E1549" i="9" s="1"/>
  <c r="C1550" i="9"/>
  <c r="E1550" i="9" s="1"/>
  <c r="C1551" i="9"/>
  <c r="E1551" i="9" s="1"/>
  <c r="C1552" i="9"/>
  <c r="E1552" i="9" s="1"/>
  <c r="C1553" i="9"/>
  <c r="E1553" i="9" s="1"/>
  <c r="C1554" i="9"/>
  <c r="E1554" i="9" s="1"/>
  <c r="C1555" i="9"/>
  <c r="E1555" i="9" s="1"/>
  <c r="C1556" i="9"/>
  <c r="E1556" i="9" s="1"/>
  <c r="C1557" i="9"/>
  <c r="E1557" i="9" s="1"/>
  <c r="C1558" i="9"/>
  <c r="E1558" i="9" s="1"/>
  <c r="C1559" i="9"/>
  <c r="E1559" i="9" s="1"/>
  <c r="C1560" i="9"/>
  <c r="E1560" i="9" s="1"/>
  <c r="C1561" i="9"/>
  <c r="E1561" i="9" s="1"/>
  <c r="C1562" i="9"/>
  <c r="E1562" i="9" s="1"/>
  <c r="C1563" i="9"/>
  <c r="E1563" i="9" s="1"/>
  <c r="C1564" i="9"/>
  <c r="E1564" i="9" s="1"/>
  <c r="C1565" i="9"/>
  <c r="E1565" i="9" s="1"/>
  <c r="C1566" i="9"/>
  <c r="E1566" i="9" s="1"/>
  <c r="C1567" i="9"/>
  <c r="E1567" i="9" s="1"/>
  <c r="C1568" i="9"/>
  <c r="E1568" i="9" s="1"/>
  <c r="C1569" i="9"/>
  <c r="E1569" i="9" s="1"/>
  <c r="C1570" i="9"/>
  <c r="E1570" i="9" s="1"/>
  <c r="C1571" i="9"/>
  <c r="E1571" i="9" s="1"/>
  <c r="C1572" i="9"/>
  <c r="E1572" i="9" s="1"/>
  <c r="C1573" i="9"/>
  <c r="E1573" i="9" s="1"/>
  <c r="C1574" i="9"/>
  <c r="E1574" i="9" s="1"/>
  <c r="C1575" i="9"/>
  <c r="E1575" i="9" s="1"/>
  <c r="C1576" i="9"/>
  <c r="E1576" i="9" s="1"/>
  <c r="C1577" i="9"/>
  <c r="E1577" i="9" s="1"/>
  <c r="C1578" i="9"/>
  <c r="E1578" i="9" s="1"/>
  <c r="C1579" i="9"/>
  <c r="E1579" i="9" s="1"/>
  <c r="C1580" i="9"/>
  <c r="E1580" i="9" s="1"/>
  <c r="C1581" i="9"/>
  <c r="E1581" i="9" s="1"/>
  <c r="C1582" i="9"/>
  <c r="E1582" i="9" s="1"/>
  <c r="C1583" i="9"/>
  <c r="E1583" i="9" s="1"/>
  <c r="C1584" i="9"/>
  <c r="E1584" i="9" s="1"/>
  <c r="C1585" i="9"/>
  <c r="E1585" i="9" s="1"/>
  <c r="C1586" i="9"/>
  <c r="E1586" i="9" s="1"/>
  <c r="C1587" i="9"/>
  <c r="E1587" i="9" s="1"/>
  <c r="C1588" i="9"/>
  <c r="E1588" i="9" s="1"/>
  <c r="C1589" i="9"/>
  <c r="E1589" i="9" s="1"/>
  <c r="C1590" i="9"/>
  <c r="E1590" i="9" s="1"/>
  <c r="C1591" i="9"/>
  <c r="E1591" i="9" s="1"/>
  <c r="C1592" i="9"/>
  <c r="E1592" i="9" s="1"/>
  <c r="C1593" i="9"/>
  <c r="E1593" i="9" s="1"/>
  <c r="C1594" i="9"/>
  <c r="E1594" i="9" s="1"/>
  <c r="C1595" i="9"/>
  <c r="E1595" i="9" s="1"/>
  <c r="C1596" i="9"/>
  <c r="E1596" i="9" s="1"/>
  <c r="C1597" i="9"/>
  <c r="E1597" i="9" s="1"/>
  <c r="C1598" i="9"/>
  <c r="E1598" i="9" s="1"/>
  <c r="C1599" i="9"/>
  <c r="E1599" i="9" s="1"/>
  <c r="C1600" i="9"/>
  <c r="E1600" i="9" s="1"/>
  <c r="C1601" i="9"/>
  <c r="E1601" i="9" s="1"/>
  <c r="C1602" i="9"/>
  <c r="E1602" i="9" s="1"/>
  <c r="C1603" i="9"/>
  <c r="E1603" i="9" s="1"/>
  <c r="C1604" i="9"/>
  <c r="E1604" i="9" s="1"/>
  <c r="C1605" i="9"/>
  <c r="E1605" i="9" s="1"/>
  <c r="C1606" i="9"/>
  <c r="E1606" i="9" s="1"/>
  <c r="C1607" i="9"/>
  <c r="E1607" i="9" s="1"/>
  <c r="C1608" i="9"/>
  <c r="E1608" i="9" s="1"/>
  <c r="C1609" i="9"/>
  <c r="E1609" i="9" s="1"/>
  <c r="C1610" i="9"/>
  <c r="E1610" i="9" s="1"/>
  <c r="C1611" i="9"/>
  <c r="E1611" i="9" s="1"/>
  <c r="C1612" i="9"/>
  <c r="E1612" i="9" s="1"/>
  <c r="C1613" i="9"/>
  <c r="E1613" i="9" s="1"/>
  <c r="C1614" i="9"/>
  <c r="E1614" i="9" s="1"/>
  <c r="C1615" i="9"/>
  <c r="E1615" i="9" s="1"/>
  <c r="C1616" i="9"/>
  <c r="E1616" i="9" s="1"/>
  <c r="C1617" i="9"/>
  <c r="E1617" i="9" s="1"/>
  <c r="C1618" i="9"/>
  <c r="E1618" i="9" s="1"/>
  <c r="C1619" i="9"/>
  <c r="E1619" i="9" s="1"/>
  <c r="C1620" i="9"/>
  <c r="E1620" i="9" s="1"/>
  <c r="C1621" i="9"/>
  <c r="E1621" i="9" s="1"/>
  <c r="C1622" i="9"/>
  <c r="E1622" i="9" s="1"/>
  <c r="C1623" i="9"/>
  <c r="E1623" i="9" s="1"/>
  <c r="C1624" i="9"/>
  <c r="E1624" i="9" s="1"/>
  <c r="C1625" i="9"/>
  <c r="E1625" i="9" s="1"/>
  <c r="C1626" i="9"/>
  <c r="E1626" i="9" s="1"/>
  <c r="C1627" i="9"/>
  <c r="E1627" i="9" s="1"/>
  <c r="C1628" i="9"/>
  <c r="E1628" i="9" s="1"/>
  <c r="C1629" i="9"/>
  <c r="E1629" i="9" s="1"/>
  <c r="C1630" i="9"/>
  <c r="E1630" i="9" s="1"/>
  <c r="C1631" i="9"/>
  <c r="E1631" i="9" s="1"/>
  <c r="C1632" i="9"/>
  <c r="E1632" i="9" s="1"/>
  <c r="C1633" i="9"/>
  <c r="E1633" i="9" s="1"/>
  <c r="C1634" i="9"/>
  <c r="E1634" i="9" s="1"/>
  <c r="C1635" i="9"/>
  <c r="E1635" i="9" s="1"/>
  <c r="C1636" i="9"/>
  <c r="E1636" i="9" s="1"/>
  <c r="C1637" i="9"/>
  <c r="E1637" i="9" s="1"/>
  <c r="C1638" i="9"/>
  <c r="E1638" i="9" s="1"/>
  <c r="C1639" i="9"/>
  <c r="E1639" i="9" s="1"/>
  <c r="C1640" i="9"/>
  <c r="E1640" i="9" s="1"/>
  <c r="C1641" i="9"/>
  <c r="E1641" i="9" s="1"/>
  <c r="C1642" i="9"/>
  <c r="E1642" i="9" s="1"/>
  <c r="C1643" i="9"/>
  <c r="E1643" i="9" s="1"/>
  <c r="C1644" i="9"/>
  <c r="E1644" i="9" s="1"/>
  <c r="C1645" i="9"/>
  <c r="E1645" i="9" s="1"/>
  <c r="C1646" i="9"/>
  <c r="E1646" i="9" s="1"/>
  <c r="C1647" i="9"/>
  <c r="E1647" i="9" s="1"/>
  <c r="C1648" i="9"/>
  <c r="E1648" i="9" s="1"/>
  <c r="C1649" i="9"/>
  <c r="E1649" i="9" s="1"/>
  <c r="C1650" i="9"/>
  <c r="E1650" i="9" s="1"/>
  <c r="C1651" i="9"/>
  <c r="E1651" i="9" s="1"/>
  <c r="C1652" i="9"/>
  <c r="E1652" i="9" s="1"/>
  <c r="C1653" i="9"/>
  <c r="E1653" i="9" s="1"/>
  <c r="C1654" i="9"/>
  <c r="E1654" i="9" s="1"/>
  <c r="C1655" i="9"/>
  <c r="E1655" i="9" s="1"/>
  <c r="C1656" i="9"/>
  <c r="E1656" i="9" s="1"/>
  <c r="C1657" i="9"/>
  <c r="E1657" i="9" s="1"/>
  <c r="C1658" i="9"/>
  <c r="E1658" i="9" s="1"/>
  <c r="C1659" i="9"/>
  <c r="E1659" i="9" s="1"/>
  <c r="C1660" i="9"/>
  <c r="E1660" i="9" s="1"/>
  <c r="C1661" i="9"/>
  <c r="E1661" i="9" s="1"/>
  <c r="C1662" i="9"/>
  <c r="E1662" i="9" s="1"/>
  <c r="C1663" i="9"/>
  <c r="E1663" i="9" s="1"/>
  <c r="C1664" i="9"/>
  <c r="E1664" i="9" s="1"/>
  <c r="C1665" i="9"/>
  <c r="E1665" i="9" s="1"/>
  <c r="C1666" i="9"/>
  <c r="E1666" i="9" s="1"/>
  <c r="C1667" i="9"/>
  <c r="E1667" i="9" s="1"/>
  <c r="C1668" i="9"/>
  <c r="E1668" i="9" s="1"/>
  <c r="C1669" i="9"/>
  <c r="E1669" i="9" s="1"/>
  <c r="C1670" i="9"/>
  <c r="E1670" i="9" s="1"/>
  <c r="C1671" i="9"/>
  <c r="E1671" i="9" s="1"/>
  <c r="C1672" i="9"/>
  <c r="E1672" i="9" s="1"/>
  <c r="C1673" i="9"/>
  <c r="E1673" i="9" s="1"/>
  <c r="C1674" i="9"/>
  <c r="E1674" i="9" s="1"/>
  <c r="C1675" i="9"/>
  <c r="E1675" i="9" s="1"/>
  <c r="C1676" i="9"/>
  <c r="E1676" i="9" s="1"/>
  <c r="C1677" i="9"/>
  <c r="E1677" i="9" s="1"/>
  <c r="C1678" i="9"/>
  <c r="E1678" i="9" s="1"/>
  <c r="C1679" i="9"/>
  <c r="E1679" i="9" s="1"/>
  <c r="C1680" i="9"/>
  <c r="E1680" i="9" s="1"/>
  <c r="C1681" i="9"/>
  <c r="E1681" i="9" s="1"/>
  <c r="C1682" i="9"/>
  <c r="E1682" i="9" s="1"/>
  <c r="C1683" i="9"/>
  <c r="E1683" i="9" s="1"/>
  <c r="C1684" i="9"/>
  <c r="E1684" i="9" s="1"/>
  <c r="C1685" i="9"/>
  <c r="E1685" i="9" s="1"/>
  <c r="C1686" i="9"/>
  <c r="E1686" i="9" s="1"/>
  <c r="C1687" i="9"/>
  <c r="E1687" i="9" s="1"/>
  <c r="C1688" i="9"/>
  <c r="E1688" i="9" s="1"/>
  <c r="C1689" i="9"/>
  <c r="E1689" i="9" s="1"/>
  <c r="C1690" i="9"/>
  <c r="E1690" i="9" s="1"/>
  <c r="C1691" i="9"/>
  <c r="E1691" i="9" s="1"/>
  <c r="C1692" i="9"/>
  <c r="E1692" i="9" s="1"/>
  <c r="C1693" i="9"/>
  <c r="E1693" i="9" s="1"/>
  <c r="C1694" i="9"/>
  <c r="E1694" i="9" s="1"/>
  <c r="C1695" i="9"/>
  <c r="E1695" i="9" s="1"/>
  <c r="C1696" i="9"/>
  <c r="E1696" i="9" s="1"/>
  <c r="C1697" i="9"/>
  <c r="E1697" i="9" s="1"/>
  <c r="C1698" i="9"/>
  <c r="E1698" i="9" s="1"/>
  <c r="C1699" i="9"/>
  <c r="E1699" i="9" s="1"/>
  <c r="C1700" i="9"/>
  <c r="E1700" i="9" s="1"/>
  <c r="C1701" i="9"/>
  <c r="E1701" i="9" s="1"/>
  <c r="C1702" i="9"/>
  <c r="E1702" i="9" s="1"/>
  <c r="C1703" i="9"/>
  <c r="E1703" i="9" s="1"/>
  <c r="C1704" i="9"/>
  <c r="E1704" i="9" s="1"/>
  <c r="C1705" i="9"/>
  <c r="E1705" i="9" s="1"/>
  <c r="C1706" i="9"/>
  <c r="E1706" i="9" s="1"/>
  <c r="C1707" i="9"/>
  <c r="E1707" i="9" s="1"/>
  <c r="C1708" i="9"/>
  <c r="E1708" i="9" s="1"/>
  <c r="C1709" i="9"/>
  <c r="E1709" i="9" s="1"/>
  <c r="C1710" i="9"/>
  <c r="E1710" i="9" s="1"/>
  <c r="C1711" i="9"/>
  <c r="E1711" i="9" s="1"/>
  <c r="C1712" i="9"/>
  <c r="E1712" i="9" s="1"/>
  <c r="C1713" i="9"/>
  <c r="E1713" i="9" s="1"/>
  <c r="C1714" i="9"/>
  <c r="E1714" i="9" s="1"/>
  <c r="C1715" i="9"/>
  <c r="E1715" i="9" s="1"/>
  <c r="C1716" i="9"/>
  <c r="E1716" i="9" s="1"/>
  <c r="C1717" i="9"/>
  <c r="E1717" i="9" s="1"/>
  <c r="C1718" i="9"/>
  <c r="E1718" i="9" s="1"/>
  <c r="C1719" i="9"/>
  <c r="E1719" i="9" s="1"/>
  <c r="C1720" i="9"/>
  <c r="E1720" i="9" s="1"/>
  <c r="C1721" i="9"/>
  <c r="E1721" i="9" s="1"/>
  <c r="C1722" i="9"/>
  <c r="E1722" i="9" s="1"/>
  <c r="C1723" i="9"/>
  <c r="E1723" i="9" s="1"/>
  <c r="C1724" i="9"/>
  <c r="E1724" i="9" s="1"/>
  <c r="C1725" i="9"/>
  <c r="E1725" i="9" s="1"/>
  <c r="C1726" i="9"/>
  <c r="E1726" i="9" s="1"/>
  <c r="C1727" i="9"/>
  <c r="E1727" i="9" s="1"/>
  <c r="C1728" i="9"/>
  <c r="E1728" i="9" s="1"/>
  <c r="C1729" i="9"/>
  <c r="E1729" i="9" s="1"/>
  <c r="C1730" i="9"/>
  <c r="E1730" i="9" s="1"/>
  <c r="C1731" i="9"/>
  <c r="E1731" i="9" s="1"/>
  <c r="C1732" i="9"/>
  <c r="E1732" i="9" s="1"/>
  <c r="C1733" i="9"/>
  <c r="E1733" i="9" s="1"/>
  <c r="C1734" i="9"/>
  <c r="E1734" i="9" s="1"/>
  <c r="C1735" i="9"/>
  <c r="E1735" i="9" s="1"/>
  <c r="C1736" i="9"/>
  <c r="E1736" i="9" s="1"/>
  <c r="C1737" i="9"/>
  <c r="E1737" i="9" s="1"/>
  <c r="C1738" i="9"/>
  <c r="E1738" i="9" s="1"/>
  <c r="C1739" i="9"/>
  <c r="E1739" i="9" s="1"/>
  <c r="C1740" i="9"/>
  <c r="E1740" i="9" s="1"/>
  <c r="C1741" i="9"/>
  <c r="E1741" i="9" s="1"/>
  <c r="C1742" i="9"/>
  <c r="E1742" i="9" s="1"/>
  <c r="C1743" i="9"/>
  <c r="E1743" i="9" s="1"/>
  <c r="C1744" i="9"/>
  <c r="E1744" i="9" s="1"/>
  <c r="C1745" i="9"/>
  <c r="E1745" i="9" s="1"/>
  <c r="C1746" i="9"/>
  <c r="E1746" i="9" s="1"/>
  <c r="C1747" i="9"/>
  <c r="E1747" i="9" s="1"/>
  <c r="C1748" i="9"/>
  <c r="E1748" i="9" s="1"/>
  <c r="C1749" i="9"/>
  <c r="E1749" i="9" s="1"/>
  <c r="C1750" i="9"/>
  <c r="E1750" i="9" s="1"/>
  <c r="C1751" i="9"/>
  <c r="E1751" i="9" s="1"/>
  <c r="C1752" i="9"/>
  <c r="E1752" i="9" s="1"/>
  <c r="C1753" i="9"/>
  <c r="E1753" i="9" s="1"/>
  <c r="C1754" i="9"/>
  <c r="E1754" i="9" s="1"/>
  <c r="C1755" i="9"/>
  <c r="E1755" i="9" s="1"/>
  <c r="C1756" i="9"/>
  <c r="E1756" i="9" s="1"/>
  <c r="C1757" i="9"/>
  <c r="E1757" i="9" s="1"/>
  <c r="C1758" i="9"/>
  <c r="E1758" i="9" s="1"/>
  <c r="C1759" i="9"/>
  <c r="E1759" i="9" s="1"/>
  <c r="C1760" i="9"/>
  <c r="E1760" i="9" s="1"/>
  <c r="C1761" i="9"/>
  <c r="E1761" i="9" s="1"/>
  <c r="C1762" i="9"/>
  <c r="E1762" i="9" s="1"/>
  <c r="C1763" i="9"/>
  <c r="E1763" i="9" s="1"/>
  <c r="C1764" i="9"/>
  <c r="E1764" i="9" s="1"/>
  <c r="C1765" i="9"/>
  <c r="E1765" i="9" s="1"/>
  <c r="C1766" i="9"/>
  <c r="E1766" i="9" s="1"/>
  <c r="C1767" i="9"/>
  <c r="E1767" i="9" s="1"/>
  <c r="C1768" i="9"/>
  <c r="E1768" i="9" s="1"/>
  <c r="C1769" i="9"/>
  <c r="E1769" i="9" s="1"/>
  <c r="C1770" i="9"/>
  <c r="E1770" i="9" s="1"/>
  <c r="C1771" i="9"/>
  <c r="E1771" i="9" s="1"/>
  <c r="C1772" i="9"/>
  <c r="E1772" i="9" s="1"/>
  <c r="C1773" i="9"/>
  <c r="E1773" i="9" s="1"/>
  <c r="C1774" i="9"/>
  <c r="E1774" i="9" s="1"/>
  <c r="C1775" i="9"/>
  <c r="E1775" i="9" s="1"/>
  <c r="C1776" i="9"/>
  <c r="E1776" i="9" s="1"/>
  <c r="C1777" i="9"/>
  <c r="E1777" i="9" s="1"/>
  <c r="C1778" i="9"/>
  <c r="E1778" i="9" s="1"/>
  <c r="C1779" i="9"/>
  <c r="E1779" i="9" s="1"/>
  <c r="C1780" i="9"/>
  <c r="E1780" i="9" s="1"/>
  <c r="C1781" i="9"/>
  <c r="E1781" i="9" s="1"/>
  <c r="C1782" i="9"/>
  <c r="E1782" i="9" s="1"/>
  <c r="C1783" i="9"/>
  <c r="E1783" i="9" s="1"/>
  <c r="C1784" i="9"/>
  <c r="E1784" i="9" s="1"/>
  <c r="C1785" i="9"/>
  <c r="E1785" i="9" s="1"/>
  <c r="C1786" i="9"/>
  <c r="E1786" i="9" s="1"/>
  <c r="C1787" i="9"/>
  <c r="E1787" i="9" s="1"/>
  <c r="C1788" i="9"/>
  <c r="E1788" i="9" s="1"/>
  <c r="C1789" i="9"/>
  <c r="E1789" i="9" s="1"/>
  <c r="C1790" i="9"/>
  <c r="E1790" i="9" s="1"/>
  <c r="C1791" i="9"/>
  <c r="E1791" i="9" s="1"/>
  <c r="C1792" i="9"/>
  <c r="E1792" i="9" s="1"/>
  <c r="C1793" i="9"/>
  <c r="E1793" i="9" s="1"/>
  <c r="C1794" i="9"/>
  <c r="E1794" i="9" s="1"/>
  <c r="C1795" i="9"/>
  <c r="E1795" i="9" s="1"/>
  <c r="C1796" i="9"/>
  <c r="E1796" i="9" s="1"/>
  <c r="C1797" i="9"/>
  <c r="E1797" i="9" s="1"/>
  <c r="C1798" i="9"/>
  <c r="E1798" i="9" s="1"/>
  <c r="C1799" i="9"/>
  <c r="E1799" i="9" s="1"/>
  <c r="C1800" i="9"/>
  <c r="E1800" i="9" s="1"/>
  <c r="C1801" i="9"/>
  <c r="E1801" i="9" s="1"/>
  <c r="C1802" i="9"/>
  <c r="E1802" i="9" s="1"/>
  <c r="C1803" i="9"/>
  <c r="E1803" i="9" s="1"/>
  <c r="C1804" i="9"/>
  <c r="E1804" i="9" s="1"/>
  <c r="C1805" i="9"/>
  <c r="E1805" i="9" s="1"/>
  <c r="C1806" i="9"/>
  <c r="E1806" i="9" s="1"/>
  <c r="C1807" i="9"/>
  <c r="E1807" i="9" s="1"/>
  <c r="C1808" i="9"/>
  <c r="E1808" i="9" s="1"/>
  <c r="C1809" i="9"/>
  <c r="E1809" i="9" s="1"/>
  <c r="C1810" i="9"/>
  <c r="E1810" i="9" s="1"/>
  <c r="C1811" i="9"/>
  <c r="E1811" i="9" s="1"/>
  <c r="C1812" i="9"/>
  <c r="E1812" i="9" s="1"/>
  <c r="C1813" i="9"/>
  <c r="E1813" i="9" s="1"/>
  <c r="C1814" i="9"/>
  <c r="E1814" i="9" s="1"/>
  <c r="C1815" i="9"/>
  <c r="E1815" i="9" s="1"/>
  <c r="C1816" i="9"/>
  <c r="E1816" i="9" s="1"/>
  <c r="C1817" i="9"/>
  <c r="E1817" i="9" s="1"/>
  <c r="C1818" i="9"/>
  <c r="E1818" i="9" s="1"/>
  <c r="C1819" i="9"/>
  <c r="E1819" i="9" s="1"/>
  <c r="C1820" i="9"/>
  <c r="E1820" i="9" s="1"/>
  <c r="C1821" i="9"/>
  <c r="E1821" i="9" s="1"/>
  <c r="C1822" i="9"/>
  <c r="E1822" i="9" s="1"/>
  <c r="C1823" i="9"/>
  <c r="E1823" i="9" s="1"/>
  <c r="C1824" i="9"/>
  <c r="E1824" i="9" s="1"/>
  <c r="C1825" i="9"/>
  <c r="E1825" i="9" s="1"/>
  <c r="C1826" i="9"/>
  <c r="E1826" i="9" s="1"/>
  <c r="C1827" i="9"/>
  <c r="E1827" i="9" s="1"/>
  <c r="C1828" i="9"/>
  <c r="E1828" i="9" s="1"/>
  <c r="C1829" i="9"/>
  <c r="E1829" i="9" s="1"/>
  <c r="C1830" i="9"/>
  <c r="E1830" i="9" s="1"/>
  <c r="C1831" i="9"/>
  <c r="E1831" i="9" s="1"/>
  <c r="C1832" i="9"/>
  <c r="E1832" i="9" s="1"/>
  <c r="C1833" i="9"/>
  <c r="E1833" i="9" s="1"/>
  <c r="C1834" i="9"/>
  <c r="E1834" i="9" s="1"/>
  <c r="C1835" i="9"/>
  <c r="E1835" i="9" s="1"/>
  <c r="C1836" i="9"/>
  <c r="E1836" i="9" s="1"/>
  <c r="C1837" i="9"/>
  <c r="E1837" i="9" s="1"/>
  <c r="C1838" i="9"/>
  <c r="E1838" i="9" s="1"/>
  <c r="C1839" i="9"/>
  <c r="E1839" i="9" s="1"/>
  <c r="C1840" i="9"/>
  <c r="E1840" i="9" s="1"/>
  <c r="C1841" i="9"/>
  <c r="E1841" i="9" s="1"/>
  <c r="C1842" i="9"/>
  <c r="E1842" i="9" s="1"/>
  <c r="C1843" i="9"/>
  <c r="E1843" i="9" s="1"/>
  <c r="C1844" i="9"/>
  <c r="E1844" i="9" s="1"/>
  <c r="C1845" i="9"/>
  <c r="E1845" i="9" s="1"/>
  <c r="C1846" i="9"/>
  <c r="E1846" i="9" s="1"/>
  <c r="C1847" i="9"/>
  <c r="E1847" i="9" s="1"/>
  <c r="C1848" i="9"/>
  <c r="E1848" i="9" s="1"/>
  <c r="C1849" i="9"/>
  <c r="E1849" i="9" s="1"/>
  <c r="C1850" i="9"/>
  <c r="E1850" i="9" s="1"/>
  <c r="C1851" i="9"/>
  <c r="E1851" i="9" s="1"/>
  <c r="C1852" i="9"/>
  <c r="E1852" i="9" s="1"/>
  <c r="C1853" i="9"/>
  <c r="E1853" i="9" s="1"/>
  <c r="C1854" i="9"/>
  <c r="E1854" i="9" s="1"/>
  <c r="C1855" i="9"/>
  <c r="E1855" i="9" s="1"/>
  <c r="C1856" i="9"/>
  <c r="E1856" i="9" s="1"/>
  <c r="C1857" i="9"/>
  <c r="E1857" i="9" s="1"/>
  <c r="C1858" i="9"/>
  <c r="E1858" i="9" s="1"/>
  <c r="C1859" i="9"/>
  <c r="E1859" i="9" s="1"/>
  <c r="C1860" i="9"/>
  <c r="E1860" i="9" s="1"/>
  <c r="C1861" i="9"/>
  <c r="E1861" i="9" s="1"/>
  <c r="C1862" i="9"/>
  <c r="E1862" i="9" s="1"/>
  <c r="C1863" i="9"/>
  <c r="E1863" i="9" s="1"/>
  <c r="C1864" i="9"/>
  <c r="E1864" i="9" s="1"/>
  <c r="C1865" i="9"/>
  <c r="E1865" i="9" s="1"/>
  <c r="C1866" i="9"/>
  <c r="E1866" i="9" s="1"/>
  <c r="C1867" i="9"/>
  <c r="E1867" i="9" s="1"/>
  <c r="C1868" i="9"/>
  <c r="E1868" i="9" s="1"/>
  <c r="C1869" i="9"/>
  <c r="E1869" i="9" s="1"/>
  <c r="C1870" i="9"/>
  <c r="E1870" i="9" s="1"/>
  <c r="C1871" i="9"/>
  <c r="E1871" i="9" s="1"/>
  <c r="C1872" i="9"/>
  <c r="E1872" i="9" s="1"/>
  <c r="C1873" i="9"/>
  <c r="E1873" i="9" s="1"/>
  <c r="C1874" i="9"/>
  <c r="E1874" i="9" s="1"/>
  <c r="C1875" i="9"/>
  <c r="E1875" i="9" s="1"/>
  <c r="C1876" i="9"/>
  <c r="E1876" i="9" s="1"/>
  <c r="C1877" i="9"/>
  <c r="E1877" i="9" s="1"/>
  <c r="C1878" i="9"/>
  <c r="E1878" i="9" s="1"/>
  <c r="C1879" i="9"/>
  <c r="E1879" i="9" s="1"/>
  <c r="C1880" i="9"/>
  <c r="E1880" i="9" s="1"/>
  <c r="C1881" i="9"/>
  <c r="E1881" i="9" s="1"/>
  <c r="C1882" i="9"/>
  <c r="E1882" i="9" s="1"/>
  <c r="C1883" i="9"/>
  <c r="E1883" i="9" s="1"/>
  <c r="C1884" i="9"/>
  <c r="E1884" i="9" s="1"/>
  <c r="C1885" i="9"/>
  <c r="E1885" i="9" s="1"/>
  <c r="C1886" i="9"/>
  <c r="E1886" i="9" s="1"/>
  <c r="C1887" i="9"/>
  <c r="E1887" i="9" s="1"/>
  <c r="C1888" i="9"/>
  <c r="E1888" i="9" s="1"/>
  <c r="C1889" i="9"/>
  <c r="E1889" i="9" s="1"/>
  <c r="C1890" i="9"/>
  <c r="E1890" i="9" s="1"/>
  <c r="C1891" i="9"/>
  <c r="E1891" i="9" s="1"/>
  <c r="C1892" i="9"/>
  <c r="E1892" i="9" s="1"/>
  <c r="C1893" i="9"/>
  <c r="E1893" i="9" s="1"/>
  <c r="C1894" i="9"/>
  <c r="E1894" i="9" s="1"/>
  <c r="C1895" i="9"/>
  <c r="E1895" i="9" s="1"/>
  <c r="C1896" i="9"/>
  <c r="E1896" i="9" s="1"/>
  <c r="C1897" i="9"/>
  <c r="E1897" i="9" s="1"/>
  <c r="C1898" i="9"/>
  <c r="E1898" i="9" s="1"/>
  <c r="C1899" i="9"/>
  <c r="E1899" i="9" s="1"/>
  <c r="C1900" i="9"/>
  <c r="E1900" i="9" s="1"/>
  <c r="C1901" i="9"/>
  <c r="E1901" i="9" s="1"/>
  <c r="C1902" i="9"/>
  <c r="E1902" i="9" s="1"/>
  <c r="C1903" i="9"/>
  <c r="E1903" i="9" s="1"/>
  <c r="C1904" i="9"/>
  <c r="E1904" i="9" s="1"/>
  <c r="C1905" i="9"/>
  <c r="E1905" i="9" s="1"/>
  <c r="C1906" i="9"/>
  <c r="E1906" i="9" s="1"/>
  <c r="C1907" i="9"/>
  <c r="E1907" i="9" s="1"/>
  <c r="C1908" i="9"/>
  <c r="E1908" i="9" s="1"/>
  <c r="C1909" i="9"/>
  <c r="E1909" i="9" s="1"/>
  <c r="C1910" i="9"/>
  <c r="E1910" i="9" s="1"/>
  <c r="C1911" i="9"/>
  <c r="E1911" i="9" s="1"/>
  <c r="C1912" i="9"/>
  <c r="E1912" i="9" s="1"/>
  <c r="C1913" i="9"/>
  <c r="E1913" i="9" s="1"/>
  <c r="C1914" i="9"/>
  <c r="E1914" i="9" s="1"/>
  <c r="C1915" i="9"/>
  <c r="E1915" i="9" s="1"/>
  <c r="C1916" i="9"/>
  <c r="E1916" i="9" s="1"/>
  <c r="C1917" i="9"/>
  <c r="E1917" i="9" s="1"/>
  <c r="C1918" i="9"/>
  <c r="E1918" i="9" s="1"/>
  <c r="C1919" i="9"/>
  <c r="E1919" i="9" s="1"/>
  <c r="C1920" i="9"/>
  <c r="E1920" i="9" s="1"/>
  <c r="C1921" i="9"/>
  <c r="E1921" i="9" s="1"/>
  <c r="C1922" i="9"/>
  <c r="E1922" i="9" s="1"/>
  <c r="C1923" i="9"/>
  <c r="E1923" i="9" s="1"/>
  <c r="C1924" i="9"/>
  <c r="E1924" i="9" s="1"/>
  <c r="C1925" i="9"/>
  <c r="E1925" i="9" s="1"/>
  <c r="C1926" i="9"/>
  <c r="E1926" i="9" s="1"/>
  <c r="C1927" i="9"/>
  <c r="E1927" i="9" s="1"/>
  <c r="C1928" i="9"/>
  <c r="E1928" i="9" s="1"/>
  <c r="C1929" i="9"/>
  <c r="E1929" i="9" s="1"/>
  <c r="C1930" i="9"/>
  <c r="E1930" i="9" s="1"/>
  <c r="C1931" i="9"/>
  <c r="E1931" i="9" s="1"/>
  <c r="C1932" i="9"/>
  <c r="E1932" i="9" s="1"/>
  <c r="C1933" i="9"/>
  <c r="E1933" i="9" s="1"/>
  <c r="C1934" i="9"/>
  <c r="E1934" i="9" s="1"/>
  <c r="C1935" i="9"/>
  <c r="E1935" i="9" s="1"/>
  <c r="C1936" i="9"/>
  <c r="E1936" i="9" s="1"/>
  <c r="C1937" i="9"/>
  <c r="E1937" i="9" s="1"/>
  <c r="C1938" i="9"/>
  <c r="E1938" i="9" s="1"/>
  <c r="C1939" i="9"/>
  <c r="E1939" i="9" s="1"/>
  <c r="C1940" i="9"/>
  <c r="E1940" i="9" s="1"/>
  <c r="C1941" i="9"/>
  <c r="E1941" i="9" s="1"/>
  <c r="C1942" i="9"/>
  <c r="E1942" i="9" s="1"/>
  <c r="C1943" i="9"/>
  <c r="E1943" i="9" s="1"/>
  <c r="C1944" i="9"/>
  <c r="E1944" i="9" s="1"/>
  <c r="C1945" i="9"/>
  <c r="E1945" i="9" s="1"/>
  <c r="C1946" i="9"/>
  <c r="E1946" i="9" s="1"/>
  <c r="C1947" i="9"/>
  <c r="E1947" i="9" s="1"/>
  <c r="C1948" i="9"/>
  <c r="E1948" i="9" s="1"/>
  <c r="C1949" i="9"/>
  <c r="E1949" i="9" s="1"/>
  <c r="C1950" i="9"/>
  <c r="E1950" i="9" s="1"/>
  <c r="C1951" i="9"/>
  <c r="E1951" i="9" s="1"/>
  <c r="C1952" i="9"/>
  <c r="E1952" i="9" s="1"/>
  <c r="C1953" i="9"/>
  <c r="E1953" i="9" s="1"/>
  <c r="C1954" i="9"/>
  <c r="E1954" i="9" s="1"/>
  <c r="C1955" i="9"/>
  <c r="E1955" i="9" s="1"/>
  <c r="C1956" i="9"/>
  <c r="E1956" i="9" s="1"/>
  <c r="C1957" i="9"/>
  <c r="E1957" i="9" s="1"/>
  <c r="C1958" i="9"/>
  <c r="E1958" i="9" s="1"/>
  <c r="C1959" i="9"/>
  <c r="E1959" i="9" s="1"/>
  <c r="C1960" i="9"/>
  <c r="E1960" i="9" s="1"/>
  <c r="C1961" i="9"/>
  <c r="E1961" i="9" s="1"/>
  <c r="C1962" i="9"/>
  <c r="E1962" i="9" s="1"/>
  <c r="C1963" i="9"/>
  <c r="E1963" i="9" s="1"/>
  <c r="C1964" i="9"/>
  <c r="E1964" i="9" s="1"/>
  <c r="C1965" i="9"/>
  <c r="E1965" i="9" s="1"/>
  <c r="C1966" i="9"/>
  <c r="E1966" i="9" s="1"/>
  <c r="C1967" i="9"/>
  <c r="E1967" i="9" s="1"/>
  <c r="C1968" i="9"/>
  <c r="E1968" i="9" s="1"/>
  <c r="C1969" i="9"/>
  <c r="E1969" i="9" s="1"/>
  <c r="C1970" i="9"/>
  <c r="E1970" i="9" s="1"/>
  <c r="C1971" i="9"/>
  <c r="E1971" i="9" s="1"/>
  <c r="C1972" i="9"/>
  <c r="E1972" i="9" s="1"/>
  <c r="C1973" i="9"/>
  <c r="E1973" i="9" s="1"/>
  <c r="C1974" i="9"/>
  <c r="E1974" i="9" s="1"/>
  <c r="C1975" i="9"/>
  <c r="E1975" i="9" s="1"/>
  <c r="C1976" i="9"/>
  <c r="E1976" i="9" s="1"/>
  <c r="C1977" i="9"/>
  <c r="E1977" i="9" s="1"/>
  <c r="C1978" i="9"/>
  <c r="E1978" i="9" s="1"/>
  <c r="C1979" i="9"/>
  <c r="E1979" i="9" s="1"/>
  <c r="C1980" i="9"/>
  <c r="E1980" i="9" s="1"/>
  <c r="C1981" i="9"/>
  <c r="E1981" i="9" s="1"/>
  <c r="C1982" i="9"/>
  <c r="E1982" i="9" s="1"/>
  <c r="C1983" i="9"/>
  <c r="E1983" i="9" s="1"/>
  <c r="C1984" i="9"/>
  <c r="E1984" i="9" s="1"/>
  <c r="C1985" i="9"/>
  <c r="E1985" i="9" s="1"/>
  <c r="C1986" i="9"/>
  <c r="E1986" i="9" s="1"/>
  <c r="C1987" i="9"/>
  <c r="E1987" i="9" s="1"/>
  <c r="C1988" i="9"/>
  <c r="E1988" i="9" s="1"/>
  <c r="C1989" i="9"/>
  <c r="E1989" i="9" s="1"/>
  <c r="C1990" i="9"/>
  <c r="E1990" i="9" s="1"/>
  <c r="C1991" i="9"/>
  <c r="E1991" i="9" s="1"/>
  <c r="C1992" i="9"/>
  <c r="E1992" i="9" s="1"/>
  <c r="C1993" i="9"/>
  <c r="E1993" i="9" s="1"/>
  <c r="C1994" i="9"/>
  <c r="E1994" i="9" s="1"/>
  <c r="C1995" i="9"/>
  <c r="E1995" i="9" s="1"/>
  <c r="C1996" i="9"/>
  <c r="E1996" i="9" s="1"/>
  <c r="C1997" i="9"/>
  <c r="E1997" i="9" s="1"/>
  <c r="C1998" i="9"/>
  <c r="E1998" i="9" s="1"/>
  <c r="C1999" i="9"/>
  <c r="E1999" i="9" s="1"/>
  <c r="C2000" i="9"/>
  <c r="E2000" i="9" s="1"/>
  <c r="B2" i="9"/>
  <c r="B13" i="9"/>
  <c r="B3" i="9"/>
  <c r="B4" i="9"/>
  <c r="B5" i="9"/>
  <c r="B6" i="9"/>
  <c r="B7" i="9"/>
  <c r="B8" i="9"/>
  <c r="B9" i="9"/>
  <c r="B10" i="9"/>
  <c r="B11" i="9"/>
  <c r="B12"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327" i="9"/>
  <c r="B328" i="9"/>
  <c r="B329" i="9"/>
  <c r="B330" i="9"/>
  <c r="B331" i="9"/>
  <c r="B332" i="9"/>
  <c r="B333" i="9"/>
  <c r="B334" i="9"/>
  <c r="B335" i="9"/>
  <c r="B336" i="9"/>
  <c r="B337" i="9"/>
  <c r="B338" i="9"/>
  <c r="B339" i="9"/>
  <c r="B340" i="9"/>
  <c r="B341" i="9"/>
  <c r="B342" i="9"/>
  <c r="B343" i="9"/>
  <c r="B344" i="9"/>
  <c r="B345" i="9"/>
  <c r="B346" i="9"/>
  <c r="B347" i="9"/>
  <c r="B348" i="9"/>
  <c r="B349" i="9"/>
  <c r="B350" i="9"/>
  <c r="B351" i="9"/>
  <c r="B352" i="9"/>
  <c r="B353" i="9"/>
  <c r="B354" i="9"/>
  <c r="B355" i="9"/>
  <c r="B356" i="9"/>
  <c r="B357" i="9"/>
  <c r="B358" i="9"/>
  <c r="B359" i="9"/>
  <c r="B360" i="9"/>
  <c r="B361" i="9"/>
  <c r="B362" i="9"/>
  <c r="B363" i="9"/>
  <c r="B364" i="9"/>
  <c r="B365" i="9"/>
  <c r="B366" i="9"/>
  <c r="B367" i="9"/>
  <c r="B368" i="9"/>
  <c r="B369" i="9"/>
  <c r="B370" i="9"/>
  <c r="B371" i="9"/>
  <c r="B372" i="9"/>
  <c r="B373" i="9"/>
  <c r="B374" i="9"/>
  <c r="B375" i="9"/>
  <c r="B376" i="9"/>
  <c r="B377" i="9"/>
  <c r="B378" i="9"/>
  <c r="B379" i="9"/>
  <c r="B380" i="9"/>
  <c r="B381" i="9"/>
  <c r="B382" i="9"/>
  <c r="B383" i="9"/>
  <c r="B384" i="9"/>
  <c r="B385" i="9"/>
  <c r="B386" i="9"/>
  <c r="B387" i="9"/>
  <c r="B388" i="9"/>
  <c r="B389" i="9"/>
  <c r="B390" i="9"/>
  <c r="B391" i="9"/>
  <c r="B392" i="9"/>
  <c r="B393" i="9"/>
  <c r="B394" i="9"/>
  <c r="B395" i="9"/>
  <c r="B396" i="9"/>
  <c r="B397" i="9"/>
  <c r="B398" i="9"/>
  <c r="B399" i="9"/>
  <c r="B400" i="9"/>
  <c r="B401" i="9"/>
  <c r="B402" i="9"/>
  <c r="B403" i="9"/>
  <c r="B404" i="9"/>
  <c r="B405" i="9"/>
  <c r="B406" i="9"/>
  <c r="B407" i="9"/>
  <c r="B408" i="9"/>
  <c r="B409" i="9"/>
  <c r="B410" i="9"/>
  <c r="B411" i="9"/>
  <c r="B412" i="9"/>
  <c r="B413" i="9"/>
  <c r="B414" i="9"/>
  <c r="B415" i="9"/>
  <c r="B416" i="9"/>
  <c r="B417" i="9"/>
  <c r="B418" i="9"/>
  <c r="B419" i="9"/>
  <c r="B420" i="9"/>
  <c r="B421" i="9"/>
  <c r="B422" i="9"/>
  <c r="B423" i="9"/>
  <c r="B424" i="9"/>
  <c r="B425" i="9"/>
  <c r="B426" i="9"/>
  <c r="B427" i="9"/>
  <c r="B428" i="9"/>
  <c r="B429" i="9"/>
  <c r="B430" i="9"/>
  <c r="B431" i="9"/>
  <c r="B432" i="9"/>
  <c r="B433" i="9"/>
  <c r="B434" i="9"/>
  <c r="B435" i="9"/>
  <c r="B436" i="9"/>
  <c r="B437" i="9"/>
  <c r="B438" i="9"/>
  <c r="B439" i="9"/>
  <c r="B440" i="9"/>
  <c r="B441" i="9"/>
  <c r="B442" i="9"/>
  <c r="B443" i="9"/>
  <c r="B444" i="9"/>
  <c r="B445" i="9"/>
  <c r="B446" i="9"/>
  <c r="B447" i="9"/>
  <c r="B448" i="9"/>
  <c r="B449" i="9"/>
  <c r="B450" i="9"/>
  <c r="B451" i="9"/>
  <c r="B452" i="9"/>
  <c r="B453" i="9"/>
  <c r="B454" i="9"/>
  <c r="B455" i="9"/>
  <c r="B456" i="9"/>
  <c r="B457" i="9"/>
  <c r="B458" i="9"/>
  <c r="B459" i="9"/>
  <c r="B460" i="9"/>
  <c r="B461" i="9"/>
  <c r="B462" i="9"/>
  <c r="B463" i="9"/>
  <c r="B464" i="9"/>
  <c r="B465" i="9"/>
  <c r="B466" i="9"/>
  <c r="B467" i="9"/>
  <c r="B468" i="9"/>
  <c r="B469" i="9"/>
  <c r="B470" i="9"/>
  <c r="B471" i="9"/>
  <c r="B472" i="9"/>
  <c r="B473" i="9"/>
  <c r="B474" i="9"/>
  <c r="B475" i="9"/>
  <c r="B476" i="9"/>
  <c r="B477" i="9"/>
  <c r="B478" i="9"/>
  <c r="B479" i="9"/>
  <c r="B480" i="9"/>
  <c r="B481" i="9"/>
  <c r="B482" i="9"/>
  <c r="B483" i="9"/>
  <c r="B484" i="9"/>
  <c r="B485" i="9"/>
  <c r="B486" i="9"/>
  <c r="B487" i="9"/>
  <c r="B488" i="9"/>
  <c r="B489" i="9"/>
  <c r="B490" i="9"/>
  <c r="B491" i="9"/>
  <c r="B492" i="9"/>
  <c r="B493" i="9"/>
  <c r="B494" i="9"/>
  <c r="B495" i="9"/>
  <c r="B496" i="9"/>
  <c r="B497" i="9"/>
  <c r="B498" i="9"/>
  <c r="B499" i="9"/>
  <c r="B500" i="9"/>
  <c r="B501" i="9"/>
  <c r="B502" i="9"/>
  <c r="B503" i="9"/>
  <c r="B504" i="9"/>
  <c r="B505" i="9"/>
  <c r="B506" i="9"/>
  <c r="B507" i="9"/>
  <c r="B508" i="9"/>
  <c r="B509" i="9"/>
  <c r="B510" i="9"/>
  <c r="B511" i="9"/>
  <c r="B512" i="9"/>
  <c r="B513" i="9"/>
  <c r="B514" i="9"/>
  <c r="B515" i="9"/>
  <c r="B516" i="9"/>
  <c r="B517" i="9"/>
  <c r="B518" i="9"/>
  <c r="B519" i="9"/>
  <c r="B520" i="9"/>
  <c r="B521" i="9"/>
  <c r="B522" i="9"/>
  <c r="B523" i="9"/>
  <c r="B524" i="9"/>
  <c r="B525" i="9"/>
  <c r="B526" i="9"/>
  <c r="B527" i="9"/>
  <c r="B528" i="9"/>
  <c r="B529" i="9"/>
  <c r="B530" i="9"/>
  <c r="B531" i="9"/>
  <c r="B532" i="9"/>
  <c r="B533" i="9"/>
  <c r="B534" i="9"/>
  <c r="B535" i="9"/>
  <c r="B536" i="9"/>
  <c r="B537" i="9"/>
  <c r="B538" i="9"/>
  <c r="B539" i="9"/>
  <c r="B540" i="9"/>
  <c r="B541" i="9"/>
  <c r="B542" i="9"/>
  <c r="B543" i="9"/>
  <c r="B544" i="9"/>
  <c r="B545" i="9"/>
  <c r="B546" i="9"/>
  <c r="B547" i="9"/>
  <c r="B548" i="9"/>
  <c r="B549" i="9"/>
  <c r="B550" i="9"/>
  <c r="B551" i="9"/>
  <c r="B552" i="9"/>
  <c r="B553" i="9"/>
  <c r="B554" i="9"/>
  <c r="B555" i="9"/>
  <c r="B556" i="9"/>
  <c r="B557" i="9"/>
  <c r="B558" i="9"/>
  <c r="B559" i="9"/>
  <c r="B560" i="9"/>
  <c r="B561" i="9"/>
  <c r="B562" i="9"/>
  <c r="B563" i="9"/>
  <c r="B564" i="9"/>
  <c r="B565" i="9"/>
  <c r="B566" i="9"/>
  <c r="B567" i="9"/>
  <c r="B568" i="9"/>
  <c r="B569" i="9"/>
  <c r="B570" i="9"/>
  <c r="B571" i="9"/>
  <c r="B572" i="9"/>
  <c r="B573" i="9"/>
  <c r="B574" i="9"/>
  <c r="B575" i="9"/>
  <c r="B576" i="9"/>
  <c r="B577" i="9"/>
  <c r="B578"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B652" i="9"/>
  <c r="B653" i="9"/>
  <c r="B654" i="9"/>
  <c r="B655" i="9"/>
  <c r="B656" i="9"/>
  <c r="B657" i="9"/>
  <c r="B658" i="9"/>
  <c r="B659" i="9"/>
  <c r="B660" i="9"/>
  <c r="B661" i="9"/>
  <c r="B662" i="9"/>
  <c r="B663" i="9"/>
  <c r="B664" i="9"/>
  <c r="B665" i="9"/>
  <c r="B666" i="9"/>
  <c r="B667" i="9"/>
  <c r="B668" i="9"/>
  <c r="B669" i="9"/>
  <c r="B670" i="9"/>
  <c r="B671" i="9"/>
  <c r="B672" i="9"/>
  <c r="B673" i="9"/>
  <c r="B674" i="9"/>
  <c r="B675" i="9"/>
  <c r="B676" i="9"/>
  <c r="B677" i="9"/>
  <c r="B678" i="9"/>
  <c r="B679" i="9"/>
  <c r="B680" i="9"/>
  <c r="B681" i="9"/>
  <c r="B682" i="9"/>
  <c r="B683" i="9"/>
  <c r="B684" i="9"/>
  <c r="B685" i="9"/>
  <c r="B686" i="9"/>
  <c r="B687" i="9"/>
  <c r="B688" i="9"/>
  <c r="B689" i="9"/>
  <c r="B690" i="9"/>
  <c r="B691" i="9"/>
  <c r="B692" i="9"/>
  <c r="B693" i="9"/>
  <c r="B694" i="9"/>
  <c r="B695" i="9"/>
  <c r="B696" i="9"/>
  <c r="B697"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5" i="9"/>
  <c r="B726" i="9"/>
  <c r="B727" i="9"/>
  <c r="B728" i="9"/>
  <c r="B729" i="9"/>
  <c r="B730" i="9"/>
  <c r="B731" i="9"/>
  <c r="B732" i="9"/>
  <c r="B733" i="9"/>
  <c r="B734" i="9"/>
  <c r="B735" i="9"/>
  <c r="B736" i="9"/>
  <c r="B737" i="9"/>
  <c r="B738" i="9"/>
  <c r="B739" i="9"/>
  <c r="B740" i="9"/>
  <c r="B741" i="9"/>
  <c r="B742" i="9"/>
  <c r="B743" i="9"/>
  <c r="B744" i="9"/>
  <c r="B745" i="9"/>
  <c r="B746" i="9"/>
  <c r="B747" i="9"/>
  <c r="B748" i="9"/>
  <c r="B749" i="9"/>
  <c r="B750" i="9"/>
  <c r="B751" i="9"/>
  <c r="B752" i="9"/>
  <c r="B753" i="9"/>
  <c r="B754" i="9"/>
  <c r="B755" i="9"/>
  <c r="B756" i="9"/>
  <c r="B757" i="9"/>
  <c r="B758" i="9"/>
  <c r="B759" i="9"/>
  <c r="B760" i="9"/>
  <c r="B761" i="9"/>
  <c r="B762" i="9"/>
  <c r="B763" i="9"/>
  <c r="B764" i="9"/>
  <c r="B765" i="9"/>
  <c r="B766" i="9"/>
  <c r="B767" i="9"/>
  <c r="B768" i="9"/>
  <c r="B769" i="9"/>
  <c r="B770" i="9"/>
  <c r="B771" i="9"/>
  <c r="B772" i="9"/>
  <c r="B773" i="9"/>
  <c r="B774" i="9"/>
  <c r="B775" i="9"/>
  <c r="B776" i="9"/>
  <c r="B777" i="9"/>
  <c r="B778" i="9"/>
  <c r="B779" i="9"/>
  <c r="B780" i="9"/>
  <c r="B781" i="9"/>
  <c r="B782" i="9"/>
  <c r="B783" i="9"/>
  <c r="B784" i="9"/>
  <c r="B785" i="9"/>
  <c r="B786" i="9"/>
  <c r="B787" i="9"/>
  <c r="B788" i="9"/>
  <c r="B789" i="9"/>
  <c r="B790" i="9"/>
  <c r="B791" i="9"/>
  <c r="B792" i="9"/>
  <c r="B793" i="9"/>
  <c r="B794" i="9"/>
  <c r="B795" i="9"/>
  <c r="B796" i="9"/>
  <c r="B797" i="9"/>
  <c r="B798" i="9"/>
  <c r="B799" i="9"/>
  <c r="B800" i="9"/>
  <c r="B801" i="9"/>
  <c r="B802" i="9"/>
  <c r="B803" i="9"/>
  <c r="B804" i="9"/>
  <c r="B805" i="9"/>
  <c r="B806" i="9"/>
  <c r="B807" i="9"/>
  <c r="B808" i="9"/>
  <c r="B809" i="9"/>
  <c r="B810" i="9"/>
  <c r="B811" i="9"/>
  <c r="B812" i="9"/>
  <c r="B813" i="9"/>
  <c r="B814" i="9"/>
  <c r="B815" i="9"/>
  <c r="B816" i="9"/>
  <c r="B817" i="9"/>
  <c r="B818" i="9"/>
  <c r="B819" i="9"/>
  <c r="B820" i="9"/>
  <c r="B821" i="9"/>
  <c r="B822" i="9"/>
  <c r="B823" i="9"/>
  <c r="B824" i="9"/>
  <c r="B825" i="9"/>
  <c r="B826" i="9"/>
  <c r="B827" i="9"/>
  <c r="B828" i="9"/>
  <c r="B829" i="9"/>
  <c r="B830" i="9"/>
  <c r="B831" i="9"/>
  <c r="B832" i="9"/>
  <c r="B833" i="9"/>
  <c r="B834" i="9"/>
  <c r="B835" i="9"/>
  <c r="B836" i="9"/>
  <c r="B837" i="9"/>
  <c r="B838" i="9"/>
  <c r="B839" i="9"/>
  <c r="B840" i="9"/>
  <c r="B841" i="9"/>
  <c r="B842" i="9"/>
  <c r="B843" i="9"/>
  <c r="B844" i="9"/>
  <c r="B845" i="9"/>
  <c r="B846" i="9"/>
  <c r="B847" i="9"/>
  <c r="B848" i="9"/>
  <c r="B849" i="9"/>
  <c r="B850" i="9"/>
  <c r="B851" i="9"/>
  <c r="B852" i="9"/>
  <c r="B853" i="9"/>
  <c r="B854" i="9"/>
  <c r="B855" i="9"/>
  <c r="B856" i="9"/>
  <c r="B857" i="9"/>
  <c r="B858" i="9"/>
  <c r="B859" i="9"/>
  <c r="B860" i="9"/>
  <c r="B861" i="9"/>
  <c r="B862" i="9"/>
  <c r="B863" i="9"/>
  <c r="B864" i="9"/>
  <c r="B865" i="9"/>
  <c r="B866" i="9"/>
  <c r="B867" i="9"/>
  <c r="B868" i="9"/>
  <c r="B869" i="9"/>
  <c r="B870" i="9"/>
  <c r="B871" i="9"/>
  <c r="B872" i="9"/>
  <c r="B873" i="9"/>
  <c r="B874" i="9"/>
  <c r="B875" i="9"/>
  <c r="B876" i="9"/>
  <c r="B877" i="9"/>
  <c r="B878" i="9"/>
  <c r="B879" i="9"/>
  <c r="B880" i="9"/>
  <c r="B881" i="9"/>
  <c r="B882" i="9"/>
  <c r="B883" i="9"/>
  <c r="B884" i="9"/>
  <c r="B885" i="9"/>
  <c r="B886" i="9"/>
  <c r="B887" i="9"/>
  <c r="B888" i="9"/>
  <c r="B889" i="9"/>
  <c r="B890" i="9"/>
  <c r="B891" i="9"/>
  <c r="B892" i="9"/>
  <c r="B893" i="9"/>
  <c r="B894" i="9"/>
  <c r="B895" i="9"/>
  <c r="B896" i="9"/>
  <c r="B897" i="9"/>
  <c r="B898" i="9"/>
  <c r="B899" i="9"/>
  <c r="B900" i="9"/>
  <c r="B901" i="9"/>
  <c r="B902" i="9"/>
  <c r="B903" i="9"/>
  <c r="B904" i="9"/>
  <c r="B905" i="9"/>
  <c r="B906" i="9"/>
  <c r="B907" i="9"/>
  <c r="B908" i="9"/>
  <c r="B909" i="9"/>
  <c r="B910" i="9"/>
  <c r="B911" i="9"/>
  <c r="B912" i="9"/>
  <c r="B913" i="9"/>
  <c r="B914" i="9"/>
  <c r="B915" i="9"/>
  <c r="B916" i="9"/>
  <c r="B917" i="9"/>
  <c r="B918" i="9"/>
  <c r="B919" i="9"/>
  <c r="B920" i="9"/>
  <c r="B921" i="9"/>
  <c r="B922" i="9"/>
  <c r="B923" i="9"/>
  <c r="B924" i="9"/>
  <c r="B925" i="9"/>
  <c r="B926" i="9"/>
  <c r="B927" i="9"/>
  <c r="B928" i="9"/>
  <c r="B929" i="9"/>
  <c r="B930" i="9"/>
  <c r="B931" i="9"/>
  <c r="B932" i="9"/>
  <c r="B933" i="9"/>
  <c r="B934" i="9"/>
  <c r="B935" i="9"/>
  <c r="B936" i="9"/>
  <c r="B937" i="9"/>
  <c r="B938" i="9"/>
  <c r="B939" i="9"/>
  <c r="B940" i="9"/>
  <c r="B941" i="9"/>
  <c r="B942" i="9"/>
  <c r="B943" i="9"/>
  <c r="B944" i="9"/>
  <c r="B945" i="9"/>
  <c r="B946" i="9"/>
  <c r="B947" i="9"/>
  <c r="B948" i="9"/>
  <c r="B949" i="9"/>
  <c r="B950" i="9"/>
  <c r="B951" i="9"/>
  <c r="B952" i="9"/>
  <c r="B953" i="9"/>
  <c r="B954" i="9"/>
  <c r="B955" i="9"/>
  <c r="B956" i="9"/>
  <c r="B957" i="9"/>
  <c r="B958" i="9"/>
  <c r="B959" i="9"/>
  <c r="B960" i="9"/>
  <c r="B961" i="9"/>
  <c r="B962" i="9"/>
  <c r="B963" i="9"/>
  <c r="B964" i="9"/>
  <c r="B965" i="9"/>
  <c r="B966" i="9"/>
  <c r="B967" i="9"/>
  <c r="B968" i="9"/>
  <c r="B969" i="9"/>
  <c r="B970" i="9"/>
  <c r="B971" i="9"/>
  <c r="B972" i="9"/>
  <c r="B973" i="9"/>
  <c r="B974" i="9"/>
  <c r="B975" i="9"/>
  <c r="B976" i="9"/>
  <c r="B977" i="9"/>
  <c r="B978" i="9"/>
  <c r="B979" i="9"/>
  <c r="B980" i="9"/>
  <c r="B981" i="9"/>
  <c r="B982" i="9"/>
  <c r="B983" i="9"/>
  <c r="B984" i="9"/>
  <c r="B985" i="9"/>
  <c r="B986" i="9"/>
  <c r="B987" i="9"/>
  <c r="B988" i="9"/>
  <c r="B989" i="9"/>
  <c r="B990" i="9"/>
  <c r="B991" i="9"/>
  <c r="B992" i="9"/>
  <c r="B993" i="9"/>
  <c r="B994" i="9"/>
  <c r="B995" i="9"/>
  <c r="B996" i="9"/>
  <c r="B997" i="9"/>
  <c r="B998" i="9"/>
  <c r="B999" i="9"/>
  <c r="B1000" i="9"/>
  <c r="B1001" i="9"/>
  <c r="B1002" i="9"/>
  <c r="B1003" i="9"/>
  <c r="B1004" i="9"/>
  <c r="B1005" i="9"/>
  <c r="B1006" i="9"/>
  <c r="B1007" i="9"/>
  <c r="B1008" i="9"/>
  <c r="B1009" i="9"/>
  <c r="B1010" i="9"/>
  <c r="B1011" i="9"/>
  <c r="B1012" i="9"/>
  <c r="B1013" i="9"/>
  <c r="B1014" i="9"/>
  <c r="B1015" i="9"/>
  <c r="B1016" i="9"/>
  <c r="B1017" i="9"/>
  <c r="B1018" i="9"/>
  <c r="B1019" i="9"/>
  <c r="B1020" i="9"/>
  <c r="B1021" i="9"/>
  <c r="B1022" i="9"/>
  <c r="B1023" i="9"/>
  <c r="B1024" i="9"/>
  <c r="B1025" i="9"/>
  <c r="B1026" i="9"/>
  <c r="B1027" i="9"/>
  <c r="B1028" i="9"/>
  <c r="B1029" i="9"/>
  <c r="B1030" i="9"/>
  <c r="B1031" i="9"/>
  <c r="B1032" i="9"/>
  <c r="B1033" i="9"/>
  <c r="B1034" i="9"/>
  <c r="B1035" i="9"/>
  <c r="B1036" i="9"/>
  <c r="B1037" i="9"/>
  <c r="B1038" i="9"/>
  <c r="B1039" i="9"/>
  <c r="B1040" i="9"/>
  <c r="B1041" i="9"/>
  <c r="B1042" i="9"/>
  <c r="B1043" i="9"/>
  <c r="B1044" i="9"/>
  <c r="B1045" i="9"/>
  <c r="B1046" i="9"/>
  <c r="B1047" i="9"/>
  <c r="B1048" i="9"/>
  <c r="B1049" i="9"/>
  <c r="B1050" i="9"/>
  <c r="B1051" i="9"/>
  <c r="B1052" i="9"/>
  <c r="B1053" i="9"/>
  <c r="B1054" i="9"/>
  <c r="B1055" i="9"/>
  <c r="B1056" i="9"/>
  <c r="B1057" i="9"/>
  <c r="B1058" i="9"/>
  <c r="B1059" i="9"/>
  <c r="B1060" i="9"/>
  <c r="B1061" i="9"/>
  <c r="B1062" i="9"/>
  <c r="B1063" i="9"/>
  <c r="B1064" i="9"/>
  <c r="B1065" i="9"/>
  <c r="B1066" i="9"/>
  <c r="B1067" i="9"/>
  <c r="B1068" i="9"/>
  <c r="B1069" i="9"/>
  <c r="B1070" i="9"/>
  <c r="B1071" i="9"/>
  <c r="B1072" i="9"/>
  <c r="B1073" i="9"/>
  <c r="B1074" i="9"/>
  <c r="B1075" i="9"/>
  <c r="B1076" i="9"/>
  <c r="B1077" i="9"/>
  <c r="B1078" i="9"/>
  <c r="B1079" i="9"/>
  <c r="B1080" i="9"/>
  <c r="B1081" i="9"/>
  <c r="B1082" i="9"/>
  <c r="B1083" i="9"/>
  <c r="B1084" i="9"/>
  <c r="B1085" i="9"/>
  <c r="B1086" i="9"/>
  <c r="B1087" i="9"/>
  <c r="B1088" i="9"/>
  <c r="B1089" i="9"/>
  <c r="B1090" i="9"/>
  <c r="B1091" i="9"/>
  <c r="B1092" i="9"/>
  <c r="B1093" i="9"/>
  <c r="B1094" i="9"/>
  <c r="B1095" i="9"/>
  <c r="B1096" i="9"/>
  <c r="B1097" i="9"/>
  <c r="B1098" i="9"/>
  <c r="B1099" i="9"/>
  <c r="B1100" i="9"/>
  <c r="B1101" i="9"/>
  <c r="B1102" i="9"/>
  <c r="B1103" i="9"/>
  <c r="B1104" i="9"/>
  <c r="B1105" i="9"/>
  <c r="B1106" i="9"/>
  <c r="B1107" i="9"/>
  <c r="B1108" i="9"/>
  <c r="B1109" i="9"/>
  <c r="B1110" i="9"/>
  <c r="B1111" i="9"/>
  <c r="B1112" i="9"/>
  <c r="B1113" i="9"/>
  <c r="B1114" i="9"/>
  <c r="B1115" i="9"/>
  <c r="B1116" i="9"/>
  <c r="B1117" i="9"/>
  <c r="B1118" i="9"/>
  <c r="B1119" i="9"/>
  <c r="B1120" i="9"/>
  <c r="B1121" i="9"/>
  <c r="B1122" i="9"/>
  <c r="B1123" i="9"/>
  <c r="B1124" i="9"/>
  <c r="B1125" i="9"/>
  <c r="B1126" i="9"/>
  <c r="B1127" i="9"/>
  <c r="B1128" i="9"/>
  <c r="B1129" i="9"/>
  <c r="B1130" i="9"/>
  <c r="B1131" i="9"/>
  <c r="B1132" i="9"/>
  <c r="B1133" i="9"/>
  <c r="B1134" i="9"/>
  <c r="B1135" i="9"/>
  <c r="B1136" i="9"/>
  <c r="B1137" i="9"/>
  <c r="B1138" i="9"/>
  <c r="B1139" i="9"/>
  <c r="B1140" i="9"/>
  <c r="B1141" i="9"/>
  <c r="B1142" i="9"/>
  <c r="B1143" i="9"/>
  <c r="B1144" i="9"/>
  <c r="B1145" i="9"/>
  <c r="B1146" i="9"/>
  <c r="B1147" i="9"/>
  <c r="B1148" i="9"/>
  <c r="B1149" i="9"/>
  <c r="B1150" i="9"/>
  <c r="B1151" i="9"/>
  <c r="B1152" i="9"/>
  <c r="B1153" i="9"/>
  <c r="B1154" i="9"/>
  <c r="B1155" i="9"/>
  <c r="B1156" i="9"/>
  <c r="B1157" i="9"/>
  <c r="B1158" i="9"/>
  <c r="B1159" i="9"/>
  <c r="B1160" i="9"/>
  <c r="B1161" i="9"/>
  <c r="B1162" i="9"/>
  <c r="B1163" i="9"/>
  <c r="B1164" i="9"/>
  <c r="B1165" i="9"/>
  <c r="B1166" i="9"/>
  <c r="B1167" i="9"/>
  <c r="B1168" i="9"/>
  <c r="B1169" i="9"/>
  <c r="B1170" i="9"/>
  <c r="B1171" i="9"/>
  <c r="B1172" i="9"/>
  <c r="B1173" i="9"/>
  <c r="B1174" i="9"/>
  <c r="B1175" i="9"/>
  <c r="B1176" i="9"/>
  <c r="B1177" i="9"/>
  <c r="B1178" i="9"/>
  <c r="B1179" i="9"/>
  <c r="B1180" i="9"/>
  <c r="B1181" i="9"/>
  <c r="B1182" i="9"/>
  <c r="B1183" i="9"/>
  <c r="B1184" i="9"/>
  <c r="B1185" i="9"/>
  <c r="B1186" i="9"/>
  <c r="B1187" i="9"/>
  <c r="B1188" i="9"/>
  <c r="B1189" i="9"/>
  <c r="B1190" i="9"/>
  <c r="B1191" i="9"/>
  <c r="B1192" i="9"/>
  <c r="B1193" i="9"/>
  <c r="B1194" i="9"/>
  <c r="B1195" i="9"/>
  <c r="B1196" i="9"/>
  <c r="B1197" i="9"/>
  <c r="B1198" i="9"/>
  <c r="B1199" i="9"/>
  <c r="B1200" i="9"/>
  <c r="B1201" i="9"/>
  <c r="B1202" i="9"/>
  <c r="B1203" i="9"/>
  <c r="B1204" i="9"/>
  <c r="B1205" i="9"/>
  <c r="B1206" i="9"/>
  <c r="B1207" i="9"/>
  <c r="B1208" i="9"/>
  <c r="B1209" i="9"/>
  <c r="B1210" i="9"/>
  <c r="B1211" i="9"/>
  <c r="B1212" i="9"/>
  <c r="B1213" i="9"/>
  <c r="B1214" i="9"/>
  <c r="B1215" i="9"/>
  <c r="B1216" i="9"/>
  <c r="B1217" i="9"/>
  <c r="B1218" i="9"/>
  <c r="B1219" i="9"/>
  <c r="B1220" i="9"/>
  <c r="B1221" i="9"/>
  <c r="B1222" i="9"/>
  <c r="B1223" i="9"/>
  <c r="B1224" i="9"/>
  <c r="B1225" i="9"/>
  <c r="B1226" i="9"/>
  <c r="B1227" i="9"/>
  <c r="B1228" i="9"/>
  <c r="B1229" i="9"/>
  <c r="B1230" i="9"/>
  <c r="B1231" i="9"/>
  <c r="B1232" i="9"/>
  <c r="B1233" i="9"/>
  <c r="B1234" i="9"/>
  <c r="B1235" i="9"/>
  <c r="B1236" i="9"/>
  <c r="B1237" i="9"/>
  <c r="B1238" i="9"/>
  <c r="B1239" i="9"/>
  <c r="B1240" i="9"/>
  <c r="B1241" i="9"/>
  <c r="B1242" i="9"/>
  <c r="B1243" i="9"/>
  <c r="B1244" i="9"/>
  <c r="B1245" i="9"/>
  <c r="B1246" i="9"/>
  <c r="B1247" i="9"/>
  <c r="B1248" i="9"/>
  <c r="B1249" i="9"/>
  <c r="B1250" i="9"/>
  <c r="B1251" i="9"/>
  <c r="B1252" i="9"/>
  <c r="B1253" i="9"/>
  <c r="B1254" i="9"/>
  <c r="B1255" i="9"/>
  <c r="B1256" i="9"/>
  <c r="B1257" i="9"/>
  <c r="B1258" i="9"/>
  <c r="B1259" i="9"/>
  <c r="B1260" i="9"/>
  <c r="B1261" i="9"/>
  <c r="B1262" i="9"/>
  <c r="B1263" i="9"/>
  <c r="B1264" i="9"/>
  <c r="B1265" i="9"/>
  <c r="B1266" i="9"/>
  <c r="B1267" i="9"/>
  <c r="B1268" i="9"/>
  <c r="B1269" i="9"/>
  <c r="B1270" i="9"/>
  <c r="B1271" i="9"/>
  <c r="B1272" i="9"/>
  <c r="B1273" i="9"/>
  <c r="B1274" i="9"/>
  <c r="B1275" i="9"/>
  <c r="B1276" i="9"/>
  <c r="B1277" i="9"/>
  <c r="B1278" i="9"/>
  <c r="B1279" i="9"/>
  <c r="B1280" i="9"/>
  <c r="B1281" i="9"/>
  <c r="B1282" i="9"/>
  <c r="B1283" i="9"/>
  <c r="B1284" i="9"/>
  <c r="B1285" i="9"/>
  <c r="B1286" i="9"/>
  <c r="B1287" i="9"/>
  <c r="B1288" i="9"/>
  <c r="B1289" i="9"/>
  <c r="B1290" i="9"/>
  <c r="B1291" i="9"/>
  <c r="B1292" i="9"/>
  <c r="B1293" i="9"/>
  <c r="B1294" i="9"/>
  <c r="B1295" i="9"/>
  <c r="B1296" i="9"/>
  <c r="B1297" i="9"/>
  <c r="B1298" i="9"/>
  <c r="B1299" i="9"/>
  <c r="B1300" i="9"/>
  <c r="B1301" i="9"/>
  <c r="B1302" i="9"/>
  <c r="B1303" i="9"/>
  <c r="B1304" i="9"/>
  <c r="B1305" i="9"/>
  <c r="B1306" i="9"/>
  <c r="B1307" i="9"/>
  <c r="B1308" i="9"/>
  <c r="B1309" i="9"/>
  <c r="B1310" i="9"/>
  <c r="B1311" i="9"/>
  <c r="B1312" i="9"/>
  <c r="B1313" i="9"/>
  <c r="B1314" i="9"/>
  <c r="B1315" i="9"/>
  <c r="B1316" i="9"/>
  <c r="B1317" i="9"/>
  <c r="B1318" i="9"/>
  <c r="B1319" i="9"/>
  <c r="B1320" i="9"/>
  <c r="B1321" i="9"/>
  <c r="B1322" i="9"/>
  <c r="B1323" i="9"/>
  <c r="B1324" i="9"/>
  <c r="B1325" i="9"/>
  <c r="B1326" i="9"/>
  <c r="B1327" i="9"/>
  <c r="B1328" i="9"/>
  <c r="B1329" i="9"/>
  <c r="B1330" i="9"/>
  <c r="B1331" i="9"/>
  <c r="B1332" i="9"/>
  <c r="B1333" i="9"/>
  <c r="B1334" i="9"/>
  <c r="B1335" i="9"/>
  <c r="B1336" i="9"/>
  <c r="B1337" i="9"/>
  <c r="B1338" i="9"/>
  <c r="B1339" i="9"/>
  <c r="B1340" i="9"/>
  <c r="B1341" i="9"/>
  <c r="B1342" i="9"/>
  <c r="B1343" i="9"/>
  <c r="B1344" i="9"/>
  <c r="B1345" i="9"/>
  <c r="B1346" i="9"/>
  <c r="B1347" i="9"/>
  <c r="B1348" i="9"/>
  <c r="B1349" i="9"/>
  <c r="B1350" i="9"/>
  <c r="B1351" i="9"/>
  <c r="B1352" i="9"/>
  <c r="B1353" i="9"/>
  <c r="B1354" i="9"/>
  <c r="B1355" i="9"/>
  <c r="B1356" i="9"/>
  <c r="B1357" i="9"/>
  <c r="B1358" i="9"/>
  <c r="B1359" i="9"/>
  <c r="B1360" i="9"/>
  <c r="B1361" i="9"/>
  <c r="B1362" i="9"/>
  <c r="B1363" i="9"/>
  <c r="B1364" i="9"/>
  <c r="B1365" i="9"/>
  <c r="B1366" i="9"/>
  <c r="B1367" i="9"/>
  <c r="B1368" i="9"/>
  <c r="B1369" i="9"/>
  <c r="B1370" i="9"/>
  <c r="B1371" i="9"/>
  <c r="B1372" i="9"/>
  <c r="B1373" i="9"/>
  <c r="B1374" i="9"/>
  <c r="B1375" i="9"/>
  <c r="B1376" i="9"/>
  <c r="B1377" i="9"/>
  <c r="B1378" i="9"/>
  <c r="B1379" i="9"/>
  <c r="B1380" i="9"/>
  <c r="B1381" i="9"/>
  <c r="B1382" i="9"/>
  <c r="B1383" i="9"/>
  <c r="B1384" i="9"/>
  <c r="B1385" i="9"/>
  <c r="B1386" i="9"/>
  <c r="B1387" i="9"/>
  <c r="B1388" i="9"/>
  <c r="B1389" i="9"/>
  <c r="B1390" i="9"/>
  <c r="B1391" i="9"/>
  <c r="B1392" i="9"/>
  <c r="B1393" i="9"/>
  <c r="B1394" i="9"/>
  <c r="B1395" i="9"/>
  <c r="B1396" i="9"/>
  <c r="B1397" i="9"/>
  <c r="B1398" i="9"/>
  <c r="B1399" i="9"/>
  <c r="B1400" i="9"/>
  <c r="B1401" i="9"/>
  <c r="B1402" i="9"/>
  <c r="B1403" i="9"/>
  <c r="B1404" i="9"/>
  <c r="B1405" i="9"/>
  <c r="B1406" i="9"/>
  <c r="B1407" i="9"/>
  <c r="B1408" i="9"/>
  <c r="B1409" i="9"/>
  <c r="B1410" i="9"/>
  <c r="B1411" i="9"/>
  <c r="B1412" i="9"/>
  <c r="B1413" i="9"/>
  <c r="B1414" i="9"/>
  <c r="B1415" i="9"/>
  <c r="B1416" i="9"/>
  <c r="B1417" i="9"/>
  <c r="B1418" i="9"/>
  <c r="B1419" i="9"/>
  <c r="B1420" i="9"/>
  <c r="B1421" i="9"/>
  <c r="B1422" i="9"/>
  <c r="B1423" i="9"/>
  <c r="B1424" i="9"/>
  <c r="B1425" i="9"/>
  <c r="B1426" i="9"/>
  <c r="B1427" i="9"/>
  <c r="B1428" i="9"/>
  <c r="B1429" i="9"/>
  <c r="B1430" i="9"/>
  <c r="B1431" i="9"/>
  <c r="B1432" i="9"/>
  <c r="B1433" i="9"/>
  <c r="B1434" i="9"/>
  <c r="B1435" i="9"/>
  <c r="B1436" i="9"/>
  <c r="B1437" i="9"/>
  <c r="B1438" i="9"/>
  <c r="B1439" i="9"/>
  <c r="B1440" i="9"/>
  <c r="B1441" i="9"/>
  <c r="B1442" i="9"/>
  <c r="B1443" i="9"/>
  <c r="B1444" i="9"/>
  <c r="B1445" i="9"/>
  <c r="B1446" i="9"/>
  <c r="B1447" i="9"/>
  <c r="B1448" i="9"/>
  <c r="B1449" i="9"/>
  <c r="B1450" i="9"/>
  <c r="B1451" i="9"/>
  <c r="B1452" i="9"/>
  <c r="B1453" i="9"/>
  <c r="B1454" i="9"/>
  <c r="B1455" i="9"/>
  <c r="B1456" i="9"/>
  <c r="B1457" i="9"/>
  <c r="B1458" i="9"/>
  <c r="B1459" i="9"/>
  <c r="B1460" i="9"/>
  <c r="B1461" i="9"/>
  <c r="B1462" i="9"/>
  <c r="B1463" i="9"/>
  <c r="B1464" i="9"/>
  <c r="B1465" i="9"/>
  <c r="B1466" i="9"/>
  <c r="B1467" i="9"/>
  <c r="B1468" i="9"/>
  <c r="B1469" i="9"/>
  <c r="B1470" i="9"/>
  <c r="B1471" i="9"/>
  <c r="B1472" i="9"/>
  <c r="B1473" i="9"/>
  <c r="B1474" i="9"/>
  <c r="B1475" i="9"/>
  <c r="B1476" i="9"/>
  <c r="B1477" i="9"/>
  <c r="B1478" i="9"/>
  <c r="B1479" i="9"/>
  <c r="B1480" i="9"/>
  <c r="B1481" i="9"/>
  <c r="B1482" i="9"/>
  <c r="B1483" i="9"/>
  <c r="B1484" i="9"/>
  <c r="B1485" i="9"/>
  <c r="B1486" i="9"/>
  <c r="B1487" i="9"/>
  <c r="B1488" i="9"/>
  <c r="B1489" i="9"/>
  <c r="B1490" i="9"/>
  <c r="B1491" i="9"/>
  <c r="B1492" i="9"/>
  <c r="B1493" i="9"/>
  <c r="B1494" i="9"/>
  <c r="B1495" i="9"/>
  <c r="B1496" i="9"/>
  <c r="B1497" i="9"/>
  <c r="B1498" i="9"/>
  <c r="B1499" i="9"/>
  <c r="B1500" i="9"/>
  <c r="B1501" i="9"/>
  <c r="B1502" i="9"/>
  <c r="B1503" i="9"/>
  <c r="B1504" i="9"/>
  <c r="B1505" i="9"/>
  <c r="B1506" i="9"/>
  <c r="B1507" i="9"/>
  <c r="B1508" i="9"/>
  <c r="B1509" i="9"/>
  <c r="B1510" i="9"/>
  <c r="B1511" i="9"/>
  <c r="B1512" i="9"/>
  <c r="B1513" i="9"/>
  <c r="B1514" i="9"/>
  <c r="B1515" i="9"/>
  <c r="B1516" i="9"/>
  <c r="B1517" i="9"/>
  <c r="B1518" i="9"/>
  <c r="B1519" i="9"/>
  <c r="B1520" i="9"/>
  <c r="B1521" i="9"/>
  <c r="B1522" i="9"/>
  <c r="B1523" i="9"/>
  <c r="B1524" i="9"/>
  <c r="B1525" i="9"/>
  <c r="B1526" i="9"/>
  <c r="B1527" i="9"/>
  <c r="B1528" i="9"/>
  <c r="B1529" i="9"/>
  <c r="B1530" i="9"/>
  <c r="B1531" i="9"/>
  <c r="B1532" i="9"/>
  <c r="B1533" i="9"/>
  <c r="B1534" i="9"/>
  <c r="B1535" i="9"/>
  <c r="B1536" i="9"/>
  <c r="B1537" i="9"/>
  <c r="B1538" i="9"/>
  <c r="B1539" i="9"/>
  <c r="B1540" i="9"/>
  <c r="B1541" i="9"/>
  <c r="B1542" i="9"/>
  <c r="B1543" i="9"/>
  <c r="B1544" i="9"/>
  <c r="B1545" i="9"/>
  <c r="B1546" i="9"/>
  <c r="B1547" i="9"/>
  <c r="B1548" i="9"/>
  <c r="B1549" i="9"/>
  <c r="B1550" i="9"/>
  <c r="B1551" i="9"/>
  <c r="B1552" i="9"/>
  <c r="B1553" i="9"/>
  <c r="B1554" i="9"/>
  <c r="B1555" i="9"/>
  <c r="B1556" i="9"/>
  <c r="B1557" i="9"/>
  <c r="B1558" i="9"/>
  <c r="B1559" i="9"/>
  <c r="B1560" i="9"/>
  <c r="B1561" i="9"/>
  <c r="B1562" i="9"/>
  <c r="B1563" i="9"/>
  <c r="B1564" i="9"/>
  <c r="B1565" i="9"/>
  <c r="B1566" i="9"/>
  <c r="B1567" i="9"/>
  <c r="B1568" i="9"/>
  <c r="B1569" i="9"/>
  <c r="B1570" i="9"/>
  <c r="B1571" i="9"/>
  <c r="B1572" i="9"/>
  <c r="B1573" i="9"/>
  <c r="B1574" i="9"/>
  <c r="B1575" i="9"/>
  <c r="B1576" i="9"/>
  <c r="B1577" i="9"/>
  <c r="B1578" i="9"/>
  <c r="B1579" i="9"/>
  <c r="B1580" i="9"/>
  <c r="B1581" i="9"/>
  <c r="B1582" i="9"/>
  <c r="B1583" i="9"/>
  <c r="B1584" i="9"/>
  <c r="B1585" i="9"/>
  <c r="B1586" i="9"/>
  <c r="B1587" i="9"/>
  <c r="B1588" i="9"/>
  <c r="B1589" i="9"/>
  <c r="B1590" i="9"/>
  <c r="B1591" i="9"/>
  <c r="B1592" i="9"/>
  <c r="B1593" i="9"/>
  <c r="B1594" i="9"/>
  <c r="B1595" i="9"/>
  <c r="B1596" i="9"/>
  <c r="B1597" i="9"/>
  <c r="B1598" i="9"/>
  <c r="B1599" i="9"/>
  <c r="B1600" i="9"/>
  <c r="B1601" i="9"/>
  <c r="B1602" i="9"/>
  <c r="B1603" i="9"/>
  <c r="B1604" i="9"/>
  <c r="B1605" i="9"/>
  <c r="B1606" i="9"/>
  <c r="B1607" i="9"/>
  <c r="B1608" i="9"/>
  <c r="B1609" i="9"/>
  <c r="B1610" i="9"/>
  <c r="B1611" i="9"/>
  <c r="B1612" i="9"/>
  <c r="B1613" i="9"/>
  <c r="B1614" i="9"/>
  <c r="B1615" i="9"/>
  <c r="B1616" i="9"/>
  <c r="B1617" i="9"/>
  <c r="B1618" i="9"/>
  <c r="B1619" i="9"/>
  <c r="B1620" i="9"/>
  <c r="B1621" i="9"/>
  <c r="B1622" i="9"/>
  <c r="B1623" i="9"/>
  <c r="B1624" i="9"/>
  <c r="B1625" i="9"/>
  <c r="B1626" i="9"/>
  <c r="B1627" i="9"/>
  <c r="B1628" i="9"/>
  <c r="B1629" i="9"/>
  <c r="B1630" i="9"/>
  <c r="B1631" i="9"/>
  <c r="B1632" i="9"/>
  <c r="B1633" i="9"/>
  <c r="B1634" i="9"/>
  <c r="B1635" i="9"/>
  <c r="B1636" i="9"/>
  <c r="B1637" i="9"/>
  <c r="B1638" i="9"/>
  <c r="B1639" i="9"/>
  <c r="B1640" i="9"/>
  <c r="B1641" i="9"/>
  <c r="B1642" i="9"/>
  <c r="B1643" i="9"/>
  <c r="B1644" i="9"/>
  <c r="B1645" i="9"/>
  <c r="B1646" i="9"/>
  <c r="B1647" i="9"/>
  <c r="B1648" i="9"/>
  <c r="B1649" i="9"/>
  <c r="B1650" i="9"/>
  <c r="B1651" i="9"/>
  <c r="B1652" i="9"/>
  <c r="B1653" i="9"/>
  <c r="B1654" i="9"/>
  <c r="B1655" i="9"/>
  <c r="B1656" i="9"/>
  <c r="B1657" i="9"/>
  <c r="B1658" i="9"/>
  <c r="B1659" i="9"/>
  <c r="B1660" i="9"/>
  <c r="B1661" i="9"/>
  <c r="B1662" i="9"/>
  <c r="B1663" i="9"/>
  <c r="B1664" i="9"/>
  <c r="B1665" i="9"/>
  <c r="B1666" i="9"/>
  <c r="B1667" i="9"/>
  <c r="B1668" i="9"/>
  <c r="B1669" i="9"/>
  <c r="B1670" i="9"/>
  <c r="B1671" i="9"/>
  <c r="B1672" i="9"/>
  <c r="B1673" i="9"/>
  <c r="B1674" i="9"/>
  <c r="B1675" i="9"/>
  <c r="B1676" i="9"/>
  <c r="B1677" i="9"/>
  <c r="B1678" i="9"/>
  <c r="B1679" i="9"/>
  <c r="B1680" i="9"/>
  <c r="B1681" i="9"/>
  <c r="B1682" i="9"/>
  <c r="B1683" i="9"/>
  <c r="B1684" i="9"/>
  <c r="B1685" i="9"/>
  <c r="B1686" i="9"/>
  <c r="B1687" i="9"/>
  <c r="B1688" i="9"/>
  <c r="B1689" i="9"/>
  <c r="B1690" i="9"/>
  <c r="B1691" i="9"/>
  <c r="B1692" i="9"/>
  <c r="B1693" i="9"/>
  <c r="B1694" i="9"/>
  <c r="B1695" i="9"/>
  <c r="B1696" i="9"/>
  <c r="B1697" i="9"/>
  <c r="B1698" i="9"/>
  <c r="B1699" i="9"/>
  <c r="B1700" i="9"/>
  <c r="B1701" i="9"/>
  <c r="B1702" i="9"/>
  <c r="B1703" i="9"/>
  <c r="B1704" i="9"/>
  <c r="B1705" i="9"/>
  <c r="B1706" i="9"/>
  <c r="B1707" i="9"/>
  <c r="B1708" i="9"/>
  <c r="B1709" i="9"/>
  <c r="B1710" i="9"/>
  <c r="B1711" i="9"/>
  <c r="B1712" i="9"/>
  <c r="B1713" i="9"/>
  <c r="B1714" i="9"/>
  <c r="B1715" i="9"/>
  <c r="B1716" i="9"/>
  <c r="B1717" i="9"/>
  <c r="B1718" i="9"/>
  <c r="B1719" i="9"/>
  <c r="B1720" i="9"/>
  <c r="B1721" i="9"/>
  <c r="B1722" i="9"/>
  <c r="B1723" i="9"/>
  <c r="B1724" i="9"/>
  <c r="B1725" i="9"/>
  <c r="B1726" i="9"/>
  <c r="B1727" i="9"/>
  <c r="B1728" i="9"/>
  <c r="B1729" i="9"/>
  <c r="B1730" i="9"/>
  <c r="B1731" i="9"/>
  <c r="B1732" i="9"/>
  <c r="B1733" i="9"/>
  <c r="B1734" i="9"/>
  <c r="B1735" i="9"/>
  <c r="B1736" i="9"/>
  <c r="B1737" i="9"/>
  <c r="B1738" i="9"/>
  <c r="B1739" i="9"/>
  <c r="B1740" i="9"/>
  <c r="B1741" i="9"/>
  <c r="B1742" i="9"/>
  <c r="B1743" i="9"/>
  <c r="B1744" i="9"/>
  <c r="B1745" i="9"/>
  <c r="B1746" i="9"/>
  <c r="B1747" i="9"/>
  <c r="B1748" i="9"/>
  <c r="B1749" i="9"/>
  <c r="B1750" i="9"/>
  <c r="B1751" i="9"/>
  <c r="B1752" i="9"/>
  <c r="B1753" i="9"/>
  <c r="B1754" i="9"/>
  <c r="B1755" i="9"/>
  <c r="B1756" i="9"/>
  <c r="B1757" i="9"/>
  <c r="B1758" i="9"/>
  <c r="B1759" i="9"/>
  <c r="B1760" i="9"/>
  <c r="B1761" i="9"/>
  <c r="B1762" i="9"/>
  <c r="B1763" i="9"/>
  <c r="B1764" i="9"/>
  <c r="B1765" i="9"/>
  <c r="B1766" i="9"/>
  <c r="B1767" i="9"/>
  <c r="B1768" i="9"/>
  <c r="B1769" i="9"/>
  <c r="B1770" i="9"/>
  <c r="B1771" i="9"/>
  <c r="B1772" i="9"/>
  <c r="B1773" i="9"/>
  <c r="B1774" i="9"/>
  <c r="B1775" i="9"/>
  <c r="B1776" i="9"/>
  <c r="B1777" i="9"/>
  <c r="B1778" i="9"/>
  <c r="B1779" i="9"/>
  <c r="B1780" i="9"/>
  <c r="B1781" i="9"/>
  <c r="B1782" i="9"/>
  <c r="B1783" i="9"/>
  <c r="B1784" i="9"/>
  <c r="B1785" i="9"/>
  <c r="B1786" i="9"/>
  <c r="B1787" i="9"/>
  <c r="B1788" i="9"/>
  <c r="B1789" i="9"/>
  <c r="B1790" i="9"/>
  <c r="B1791" i="9"/>
  <c r="B1792" i="9"/>
  <c r="B1793" i="9"/>
  <c r="B1794" i="9"/>
  <c r="B1795" i="9"/>
  <c r="B1796" i="9"/>
  <c r="B1797" i="9"/>
  <c r="B1798" i="9"/>
  <c r="B1799" i="9"/>
  <c r="B1800" i="9"/>
  <c r="B1801" i="9"/>
  <c r="B1802" i="9"/>
  <c r="B1803" i="9"/>
  <c r="B1804" i="9"/>
  <c r="B1805" i="9"/>
  <c r="B1806" i="9"/>
  <c r="B1807" i="9"/>
  <c r="B1808" i="9"/>
  <c r="B1809" i="9"/>
  <c r="B1810" i="9"/>
  <c r="B1811" i="9"/>
  <c r="B1812" i="9"/>
  <c r="B1813" i="9"/>
  <c r="B1814" i="9"/>
  <c r="B1815" i="9"/>
  <c r="B1816" i="9"/>
  <c r="B1817" i="9"/>
  <c r="B1818" i="9"/>
  <c r="B1819" i="9"/>
  <c r="B1820" i="9"/>
  <c r="B1821" i="9"/>
  <c r="B1822" i="9"/>
  <c r="B1823" i="9"/>
  <c r="B1824" i="9"/>
  <c r="B1825" i="9"/>
  <c r="B1826" i="9"/>
  <c r="B1827" i="9"/>
  <c r="B1828" i="9"/>
  <c r="B1829" i="9"/>
  <c r="B1830" i="9"/>
  <c r="B1831" i="9"/>
  <c r="B1832" i="9"/>
  <c r="B1833" i="9"/>
  <c r="B1834" i="9"/>
  <c r="B1835" i="9"/>
  <c r="B1836" i="9"/>
  <c r="B1837" i="9"/>
  <c r="B1838" i="9"/>
  <c r="B1839" i="9"/>
  <c r="B1840" i="9"/>
  <c r="B1841" i="9"/>
  <c r="B1842" i="9"/>
  <c r="B1843" i="9"/>
  <c r="B1844" i="9"/>
  <c r="B1845" i="9"/>
  <c r="B1846" i="9"/>
  <c r="B1847" i="9"/>
  <c r="B1848" i="9"/>
  <c r="B1849" i="9"/>
  <c r="B1850" i="9"/>
  <c r="B1851" i="9"/>
  <c r="B1852" i="9"/>
  <c r="B1853" i="9"/>
  <c r="B1854" i="9"/>
  <c r="B1855" i="9"/>
  <c r="B1856" i="9"/>
  <c r="B1857" i="9"/>
  <c r="B1858" i="9"/>
  <c r="B1859" i="9"/>
  <c r="B1860" i="9"/>
  <c r="B1861" i="9"/>
  <c r="B1862" i="9"/>
  <c r="B1863" i="9"/>
  <c r="B1864" i="9"/>
  <c r="B1865" i="9"/>
  <c r="B1866" i="9"/>
  <c r="B1867" i="9"/>
  <c r="B1868" i="9"/>
  <c r="B1869" i="9"/>
  <c r="B1870" i="9"/>
  <c r="B1871" i="9"/>
  <c r="B1872" i="9"/>
  <c r="B1873" i="9"/>
  <c r="B1874" i="9"/>
  <c r="B1875" i="9"/>
  <c r="B1876" i="9"/>
  <c r="B1877" i="9"/>
  <c r="B1878" i="9"/>
  <c r="B1879" i="9"/>
  <c r="B1880" i="9"/>
  <c r="B1881" i="9"/>
  <c r="B1882" i="9"/>
  <c r="B1883" i="9"/>
  <c r="B1884" i="9"/>
  <c r="B1885" i="9"/>
  <c r="B1886" i="9"/>
  <c r="B1887" i="9"/>
  <c r="B1888" i="9"/>
  <c r="B1889" i="9"/>
  <c r="B1890" i="9"/>
  <c r="B1891" i="9"/>
  <c r="B1892" i="9"/>
  <c r="B1893" i="9"/>
  <c r="B1894" i="9"/>
  <c r="B1895" i="9"/>
  <c r="B1896" i="9"/>
  <c r="B1897" i="9"/>
  <c r="B1898" i="9"/>
  <c r="B1899" i="9"/>
  <c r="B1900" i="9"/>
  <c r="B1901" i="9"/>
  <c r="B1902" i="9"/>
  <c r="B1903" i="9"/>
  <c r="B1904" i="9"/>
  <c r="B1905" i="9"/>
  <c r="B1906" i="9"/>
  <c r="B1907" i="9"/>
  <c r="B1908" i="9"/>
  <c r="B1909" i="9"/>
  <c r="B1910" i="9"/>
  <c r="B1911" i="9"/>
  <c r="B1912" i="9"/>
  <c r="B1913" i="9"/>
  <c r="B1914" i="9"/>
  <c r="B1915" i="9"/>
  <c r="B1916" i="9"/>
  <c r="B1917" i="9"/>
  <c r="B1918" i="9"/>
  <c r="B1919" i="9"/>
  <c r="B1920" i="9"/>
  <c r="B1921" i="9"/>
  <c r="B1922" i="9"/>
  <c r="B1923" i="9"/>
  <c r="B1924" i="9"/>
  <c r="B1925" i="9"/>
  <c r="B1926" i="9"/>
  <c r="B1927" i="9"/>
  <c r="B1928" i="9"/>
  <c r="B1929" i="9"/>
  <c r="B1930" i="9"/>
  <c r="B1931" i="9"/>
  <c r="B1932" i="9"/>
  <c r="B1933" i="9"/>
  <c r="B1934" i="9"/>
  <c r="B1935" i="9"/>
  <c r="B1936" i="9"/>
  <c r="B1937" i="9"/>
  <c r="B1938" i="9"/>
  <c r="B1939" i="9"/>
  <c r="B1940" i="9"/>
  <c r="B1941" i="9"/>
  <c r="B1942" i="9"/>
  <c r="B1943" i="9"/>
  <c r="B1944" i="9"/>
  <c r="B1945" i="9"/>
  <c r="B1946" i="9"/>
  <c r="B1947" i="9"/>
  <c r="B1948" i="9"/>
  <c r="B1949" i="9"/>
  <c r="B1950" i="9"/>
  <c r="B1951" i="9"/>
  <c r="B1952" i="9"/>
  <c r="B1953" i="9"/>
  <c r="B1954" i="9"/>
  <c r="B1955" i="9"/>
  <c r="B1956" i="9"/>
  <c r="B1957" i="9"/>
  <c r="B1958" i="9"/>
  <c r="B1959" i="9"/>
  <c r="B1960" i="9"/>
  <c r="B1961" i="9"/>
  <c r="B1962" i="9"/>
  <c r="B1963" i="9"/>
  <c r="B1964" i="9"/>
  <c r="B1965" i="9"/>
  <c r="B1966" i="9"/>
  <c r="B1967" i="9"/>
  <c r="B1968" i="9"/>
  <c r="B1969" i="9"/>
  <c r="B1970" i="9"/>
  <c r="B1971" i="9"/>
  <c r="B1972" i="9"/>
  <c r="B1973" i="9"/>
  <c r="B1974" i="9"/>
  <c r="B1975" i="9"/>
  <c r="B1976" i="9"/>
  <c r="B1977" i="9"/>
  <c r="B1978" i="9"/>
  <c r="B1979" i="9"/>
  <c r="B1980" i="9"/>
  <c r="B1981" i="9"/>
  <c r="B1982" i="9"/>
  <c r="B1983" i="9"/>
  <c r="B1984" i="9"/>
  <c r="B1985" i="9"/>
  <c r="B1986" i="9"/>
  <c r="B1987" i="9"/>
  <c r="B1988" i="9"/>
  <c r="B1989" i="9"/>
  <c r="B1990" i="9"/>
  <c r="B1991" i="9"/>
  <c r="B1992" i="9"/>
  <c r="B1993" i="9"/>
  <c r="B1994" i="9"/>
  <c r="B1995" i="9"/>
  <c r="B1996" i="9"/>
  <c r="B1997" i="9"/>
  <c r="B1998" i="9"/>
  <c r="B1999" i="9"/>
  <c r="B2000" i="9"/>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4" i="2"/>
  <c r="K1785" i="2"/>
  <c r="K1786"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1" i="2"/>
  <c r="J1392" i="2"/>
  <c r="J1393" i="2"/>
  <c r="J1394" i="2"/>
  <c r="J1395" i="2"/>
  <c r="J1396" i="2"/>
  <c r="J1397" i="2"/>
  <c r="J1398" i="2"/>
  <c r="J1399"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J1501" i="2"/>
  <c r="J1502" i="2"/>
  <c r="J1503" i="2"/>
  <c r="J1504" i="2"/>
  <c r="J1505" i="2"/>
  <c r="J1506" i="2"/>
  <c r="J1507" i="2"/>
  <c r="J1508" i="2"/>
  <c r="J1509" i="2"/>
  <c r="J1510" i="2"/>
  <c r="J1511" i="2"/>
  <c r="J1512" i="2"/>
  <c r="J1513" i="2"/>
  <c r="J1514" i="2"/>
  <c r="J1515" i="2"/>
  <c r="J1516" i="2"/>
  <c r="J1517" i="2"/>
  <c r="J1518" i="2"/>
  <c r="J1519" i="2"/>
  <c r="J1520" i="2"/>
  <c r="J1521" i="2"/>
  <c r="J1522" i="2"/>
  <c r="J1523" i="2"/>
  <c r="J1524" i="2"/>
  <c r="J1525" i="2"/>
  <c r="J1526" i="2"/>
  <c r="J1527" i="2"/>
  <c r="J1528" i="2"/>
  <c r="J1529" i="2"/>
  <c r="J1530" i="2"/>
  <c r="J1531" i="2"/>
  <c r="J1532" i="2"/>
  <c r="J1533" i="2"/>
  <c r="J1534" i="2"/>
  <c r="J1535" i="2"/>
  <c r="J1536" i="2"/>
  <c r="J1537" i="2"/>
  <c r="J1538" i="2"/>
  <c r="J1539" i="2"/>
  <c r="J1540" i="2"/>
  <c r="J1541" i="2"/>
  <c r="J1542" i="2"/>
  <c r="J1543" i="2"/>
  <c r="J1544" i="2"/>
  <c r="J1545" i="2"/>
  <c r="J1546" i="2"/>
  <c r="J1547" i="2"/>
  <c r="J1548" i="2"/>
  <c r="J1549" i="2"/>
  <c r="J1550" i="2"/>
  <c r="J1551" i="2"/>
  <c r="J1552" i="2"/>
  <c r="J1553" i="2"/>
  <c r="J1554" i="2"/>
  <c r="J1555" i="2"/>
  <c r="J1556" i="2"/>
  <c r="J1557" i="2"/>
  <c r="J1558" i="2"/>
  <c r="J1559" i="2"/>
  <c r="J1560" i="2"/>
  <c r="J1561" i="2"/>
  <c r="J1562" i="2"/>
  <c r="J1563" i="2"/>
  <c r="J1564" i="2"/>
  <c r="J1565" i="2"/>
  <c r="J1566" i="2"/>
  <c r="J1567" i="2"/>
  <c r="J1568" i="2"/>
  <c r="J1569" i="2"/>
  <c r="J1570" i="2"/>
  <c r="J1571" i="2"/>
  <c r="J1572" i="2"/>
  <c r="J1573" i="2"/>
  <c r="J1574" i="2"/>
  <c r="J1575" i="2"/>
  <c r="J1576" i="2"/>
  <c r="J1577" i="2"/>
  <c r="J1578" i="2"/>
  <c r="J1579" i="2"/>
  <c r="J1580" i="2"/>
  <c r="J1581" i="2"/>
  <c r="J1582" i="2"/>
  <c r="J1583" i="2"/>
  <c r="J1584" i="2"/>
  <c r="J1585" i="2"/>
  <c r="J1586" i="2"/>
  <c r="J1587" i="2"/>
  <c r="J1588" i="2"/>
  <c r="J1589" i="2"/>
  <c r="J1590" i="2"/>
  <c r="J1591" i="2"/>
  <c r="J1592" i="2"/>
  <c r="J1593" i="2"/>
  <c r="J1594" i="2"/>
  <c r="J1595" i="2"/>
  <c r="J1596" i="2"/>
  <c r="J1597" i="2"/>
  <c r="J1598" i="2"/>
  <c r="J1599" i="2"/>
  <c r="J1600" i="2"/>
  <c r="J1601" i="2"/>
  <c r="J1602" i="2"/>
  <c r="J1603" i="2"/>
  <c r="J1604" i="2"/>
  <c r="J1605" i="2"/>
  <c r="J1606" i="2"/>
  <c r="J1607" i="2"/>
  <c r="J1608" i="2"/>
  <c r="J1609" i="2"/>
  <c r="J1610" i="2"/>
  <c r="J1611" i="2"/>
  <c r="J1612" i="2"/>
  <c r="J1613" i="2"/>
  <c r="J1614" i="2"/>
  <c r="J1615" i="2"/>
  <c r="J1616" i="2"/>
  <c r="J1617" i="2"/>
  <c r="J1618" i="2"/>
  <c r="J1619" i="2"/>
  <c r="J1620" i="2"/>
  <c r="J1621" i="2"/>
  <c r="J1622" i="2"/>
  <c r="J1623" i="2"/>
  <c r="J1624" i="2"/>
  <c r="J1625" i="2"/>
  <c r="J1626" i="2"/>
  <c r="J1627" i="2"/>
  <c r="J1628" i="2"/>
  <c r="J1629" i="2"/>
  <c r="J1630" i="2"/>
  <c r="J1631" i="2"/>
  <c r="J1632" i="2"/>
  <c r="J1633" i="2"/>
  <c r="J1634" i="2"/>
  <c r="J1635" i="2"/>
  <c r="J1636" i="2"/>
  <c r="J1637" i="2"/>
  <c r="J1638" i="2"/>
  <c r="J1639" i="2"/>
  <c r="J1640" i="2"/>
  <c r="J1641" i="2"/>
  <c r="J1642" i="2"/>
  <c r="J1643" i="2"/>
  <c r="J1644" i="2"/>
  <c r="J1645" i="2"/>
  <c r="J1646" i="2"/>
  <c r="J1647" i="2"/>
  <c r="J1648" i="2"/>
  <c r="J1649" i="2"/>
  <c r="J1650" i="2"/>
  <c r="J1651" i="2"/>
  <c r="J1652" i="2"/>
  <c r="J1653" i="2"/>
  <c r="J1654" i="2"/>
  <c r="J1655" i="2"/>
  <c r="J1656" i="2"/>
  <c r="J1657" i="2"/>
  <c r="J1658" i="2"/>
  <c r="J1659" i="2"/>
  <c r="J1660" i="2"/>
  <c r="J1661" i="2"/>
  <c r="J1662" i="2"/>
  <c r="J1663" i="2"/>
  <c r="J1664" i="2"/>
  <c r="J1665" i="2"/>
  <c r="J1666" i="2"/>
  <c r="J1667" i="2"/>
  <c r="J1668" i="2"/>
  <c r="J1669" i="2"/>
  <c r="J1670" i="2"/>
  <c r="J1671" i="2"/>
  <c r="J1672" i="2"/>
  <c r="J1673" i="2"/>
  <c r="J1674" i="2"/>
  <c r="J1675" i="2"/>
  <c r="J1676" i="2"/>
  <c r="J1677" i="2"/>
  <c r="J1678" i="2"/>
  <c r="J1679" i="2"/>
  <c r="J1680" i="2"/>
  <c r="J1681" i="2"/>
  <c r="J1682" i="2"/>
  <c r="J1683" i="2"/>
  <c r="J1684" i="2"/>
  <c r="J1685" i="2"/>
  <c r="J1686" i="2"/>
  <c r="J1687" i="2"/>
  <c r="J1688" i="2"/>
  <c r="J1689" i="2"/>
  <c r="J1690" i="2"/>
  <c r="J1691" i="2"/>
  <c r="J1692" i="2"/>
  <c r="J1693" i="2"/>
  <c r="J1694" i="2"/>
  <c r="J1695" i="2"/>
  <c r="J1696" i="2"/>
  <c r="J1697" i="2"/>
  <c r="J1698" i="2"/>
  <c r="J1699" i="2"/>
  <c r="J1700" i="2"/>
  <c r="J1701" i="2"/>
  <c r="J1702" i="2"/>
  <c r="J1703" i="2"/>
  <c r="J1704" i="2"/>
  <c r="J1705" i="2"/>
  <c r="J1706" i="2"/>
  <c r="J1707" i="2"/>
  <c r="J1708" i="2"/>
  <c r="J1709" i="2"/>
  <c r="J1710" i="2"/>
  <c r="J1711" i="2"/>
  <c r="J1712" i="2"/>
  <c r="J1713" i="2"/>
  <c r="J1714" i="2"/>
  <c r="J1715" i="2"/>
  <c r="J1716" i="2"/>
  <c r="J1717" i="2"/>
  <c r="J1718" i="2"/>
  <c r="J1719" i="2"/>
  <c r="J1720" i="2"/>
  <c r="J1721" i="2"/>
  <c r="J1722" i="2"/>
  <c r="J1723" i="2"/>
  <c r="J1724" i="2"/>
  <c r="J1725" i="2"/>
  <c r="J1726" i="2"/>
  <c r="J1727" i="2"/>
  <c r="J1728" i="2"/>
  <c r="J1729" i="2"/>
  <c r="J1730" i="2"/>
  <c r="J1731" i="2"/>
  <c r="J1732" i="2"/>
  <c r="J1733" i="2"/>
  <c r="J1734" i="2"/>
  <c r="J1735" i="2"/>
  <c r="J1736" i="2"/>
  <c r="J1737" i="2"/>
  <c r="J1738" i="2"/>
  <c r="J1739" i="2"/>
  <c r="J1740" i="2"/>
  <c r="J1741" i="2"/>
  <c r="J1742" i="2"/>
  <c r="J1743" i="2"/>
  <c r="J1744" i="2"/>
  <c r="J1745" i="2"/>
  <c r="J1746" i="2"/>
  <c r="J1747" i="2"/>
  <c r="J1748" i="2"/>
  <c r="J1749" i="2"/>
  <c r="J1750" i="2"/>
  <c r="J1751" i="2"/>
  <c r="J1752" i="2"/>
  <c r="J1753" i="2"/>
  <c r="J1754" i="2"/>
  <c r="J1755" i="2"/>
  <c r="J1756" i="2"/>
  <c r="J1757" i="2"/>
  <c r="J1758" i="2"/>
  <c r="J1759" i="2"/>
  <c r="J1760" i="2"/>
  <c r="J1761" i="2"/>
  <c r="J1762" i="2"/>
  <c r="J1763" i="2"/>
  <c r="J1764" i="2"/>
  <c r="J1765" i="2"/>
  <c r="J1766" i="2"/>
  <c r="J1767" i="2"/>
  <c r="J1768" i="2"/>
  <c r="J1769" i="2"/>
  <c r="J1770" i="2"/>
  <c r="J1771" i="2"/>
  <c r="J1772" i="2"/>
  <c r="J1773" i="2"/>
  <c r="J1774" i="2"/>
  <c r="J1775" i="2"/>
  <c r="J1776" i="2"/>
  <c r="J1777" i="2"/>
  <c r="J1778" i="2"/>
  <c r="J1779" i="2"/>
  <c r="J1780" i="2"/>
  <c r="J1781" i="2"/>
  <c r="J1782" i="2"/>
  <c r="J1783" i="2"/>
  <c r="J1784" i="2"/>
  <c r="J1785" i="2"/>
  <c r="J1786" i="2"/>
  <c r="J1787" i="2"/>
  <c r="J1788" i="2"/>
  <c r="J1789" i="2"/>
  <c r="J1790" i="2"/>
  <c r="J1791" i="2"/>
  <c r="J1792" i="2"/>
  <c r="J1793" i="2"/>
  <c r="J1794" i="2"/>
  <c r="J1795" i="2"/>
  <c r="J1796" i="2"/>
  <c r="J1797" i="2"/>
  <c r="J1798" i="2"/>
  <c r="J1799" i="2"/>
  <c r="J1800" i="2"/>
  <c r="J1801" i="2"/>
  <c r="J1802" i="2"/>
  <c r="J1803" i="2"/>
  <c r="J1804" i="2"/>
  <c r="J1805" i="2"/>
  <c r="J1806" i="2"/>
  <c r="J1807" i="2"/>
  <c r="J1808" i="2"/>
  <c r="J1809" i="2"/>
  <c r="J1810" i="2"/>
  <c r="J1811" i="2"/>
  <c r="J1812" i="2"/>
  <c r="J1813" i="2"/>
  <c r="J1814" i="2"/>
  <c r="J1815" i="2"/>
  <c r="J1816" i="2"/>
  <c r="J1817" i="2"/>
  <c r="J1818" i="2"/>
  <c r="J1819" i="2"/>
  <c r="J1820" i="2"/>
  <c r="J1821" i="2"/>
  <c r="J1822" i="2"/>
  <c r="J1823" i="2"/>
  <c r="J1824" i="2"/>
  <c r="J1825" i="2"/>
  <c r="J1826" i="2"/>
  <c r="J1827" i="2"/>
  <c r="J1828" i="2"/>
  <c r="J1829" i="2"/>
  <c r="J1830" i="2"/>
  <c r="J1831" i="2"/>
  <c r="J1832" i="2"/>
  <c r="J1833" i="2"/>
  <c r="J1834" i="2"/>
  <c r="J1835" i="2"/>
  <c r="J1836" i="2"/>
  <c r="J1837" i="2"/>
  <c r="J1838" i="2"/>
  <c r="J1839" i="2"/>
  <c r="J1840" i="2"/>
  <c r="J1841" i="2"/>
  <c r="J1842" i="2"/>
  <c r="J1843" i="2"/>
  <c r="J1844" i="2"/>
  <c r="J1845" i="2"/>
  <c r="J1846" i="2"/>
  <c r="J1847" i="2"/>
  <c r="J1848" i="2"/>
  <c r="J1849" i="2"/>
  <c r="J1850" i="2"/>
  <c r="J1851" i="2"/>
  <c r="J1852" i="2"/>
  <c r="J1853" i="2"/>
  <c r="J1854" i="2"/>
  <c r="J1855" i="2"/>
  <c r="J1856" i="2"/>
  <c r="J1857" i="2"/>
  <c r="J1858" i="2"/>
  <c r="J1859" i="2"/>
  <c r="J1860" i="2"/>
  <c r="J1861" i="2"/>
  <c r="J1862" i="2"/>
  <c r="J1863" i="2"/>
  <c r="J1864" i="2"/>
  <c r="J1865" i="2"/>
  <c r="J1866" i="2"/>
  <c r="J1867" i="2"/>
  <c r="J1868" i="2"/>
  <c r="J1869" i="2"/>
  <c r="J1870" i="2"/>
  <c r="J1871" i="2"/>
  <c r="J1872" i="2"/>
  <c r="J1873" i="2"/>
  <c r="J1874" i="2"/>
  <c r="J1875" i="2"/>
  <c r="J1876" i="2"/>
  <c r="J1877" i="2"/>
  <c r="J1878" i="2"/>
  <c r="J1879" i="2"/>
  <c r="J1880" i="2"/>
  <c r="J1881" i="2"/>
  <c r="J1882" i="2"/>
  <c r="J1883" i="2"/>
  <c r="J1884" i="2"/>
  <c r="J1885" i="2"/>
  <c r="J1886" i="2"/>
  <c r="J1887" i="2"/>
  <c r="J1888" i="2"/>
  <c r="J1889" i="2"/>
  <c r="J1890" i="2"/>
  <c r="J1891" i="2"/>
  <c r="J1892" i="2"/>
  <c r="J1893" i="2"/>
  <c r="J1894" i="2"/>
  <c r="J1895" i="2"/>
  <c r="J1896" i="2"/>
  <c r="J1897" i="2"/>
  <c r="J1898" i="2"/>
  <c r="J1899" i="2"/>
  <c r="J1900" i="2"/>
  <c r="J1901" i="2"/>
  <c r="J1902" i="2"/>
  <c r="J1903" i="2"/>
  <c r="J1904" i="2"/>
  <c r="J1905" i="2"/>
  <c r="J1906" i="2"/>
  <c r="J1907" i="2"/>
  <c r="J1908" i="2"/>
  <c r="J1909" i="2"/>
  <c r="J1910" i="2"/>
  <c r="J1911" i="2"/>
  <c r="J1912" i="2"/>
  <c r="J1913" i="2"/>
  <c r="J1914" i="2"/>
  <c r="J1915" i="2"/>
  <c r="J1916" i="2"/>
  <c r="J1917" i="2"/>
  <c r="J1918" i="2"/>
  <c r="J1919" i="2"/>
  <c r="J1920" i="2"/>
  <c r="J1921" i="2"/>
  <c r="J1922" i="2"/>
  <c r="J1923" i="2"/>
  <c r="J1924" i="2"/>
  <c r="J1925" i="2"/>
  <c r="J1926" i="2"/>
  <c r="J1927" i="2"/>
  <c r="J1928" i="2"/>
  <c r="J1929" i="2"/>
  <c r="J1930" i="2"/>
  <c r="J1931" i="2"/>
  <c r="J1932" i="2"/>
  <c r="J1933" i="2"/>
  <c r="J1934" i="2"/>
  <c r="J1935" i="2"/>
  <c r="J1936" i="2"/>
  <c r="J1937" i="2"/>
  <c r="J1938" i="2"/>
  <c r="J1939" i="2"/>
  <c r="J1940" i="2"/>
  <c r="J1941" i="2"/>
  <c r="J1942" i="2"/>
  <c r="J1943" i="2"/>
  <c r="J1944" i="2"/>
  <c r="J1945" i="2"/>
  <c r="J1946" i="2"/>
  <c r="J1947" i="2"/>
  <c r="J1948" i="2"/>
  <c r="J1949" i="2"/>
  <c r="J1950" i="2"/>
  <c r="J1951" i="2"/>
  <c r="J1952" i="2"/>
  <c r="J1953" i="2"/>
  <c r="J1954" i="2"/>
  <c r="J1955" i="2"/>
  <c r="J1956" i="2"/>
  <c r="J1957" i="2"/>
  <c r="J1958" i="2"/>
  <c r="J1959" i="2"/>
  <c r="J1960" i="2"/>
  <c r="J1961" i="2"/>
  <c r="J1962" i="2"/>
  <c r="J1963" i="2"/>
  <c r="J1964" i="2"/>
  <c r="J1965" i="2"/>
  <c r="J1966" i="2"/>
  <c r="J1967" i="2"/>
  <c r="J1968" i="2"/>
  <c r="J1969" i="2"/>
  <c r="J1970" i="2"/>
  <c r="J1971" i="2"/>
  <c r="J1972" i="2"/>
  <c r="J1973" i="2"/>
  <c r="J1974" i="2"/>
  <c r="J1975" i="2"/>
  <c r="J1976" i="2"/>
  <c r="J1977" i="2"/>
  <c r="J1978" i="2"/>
  <c r="J1979" i="2"/>
  <c r="J1980" i="2"/>
  <c r="J1981" i="2"/>
  <c r="J1982" i="2"/>
  <c r="J1983" i="2"/>
  <c r="J1984" i="2"/>
  <c r="J1985" i="2"/>
  <c r="J1986" i="2"/>
  <c r="J1987" i="2"/>
  <c r="J1988" i="2"/>
  <c r="J1989" i="2"/>
  <c r="J1990" i="2"/>
  <c r="J1991" i="2"/>
  <c r="J1992" i="2"/>
  <c r="J1993" i="2"/>
  <c r="J1994" i="2"/>
  <c r="J1995" i="2"/>
  <c r="J1996" i="2"/>
  <c r="J1997" i="2"/>
  <c r="J1998" i="2"/>
  <c r="J1999" i="2"/>
  <c r="J2000" i="2"/>
  <c r="J3" i="2"/>
  <c r="J4" i="2"/>
  <c r="J5" i="2"/>
  <c r="J6" i="2"/>
  <c r="J7" i="2"/>
  <c r="J8" i="2"/>
  <c r="J9" i="2"/>
  <c r="J10" i="2"/>
  <c r="J11" i="2"/>
  <c r="J12" i="2"/>
  <c r="J13" i="2"/>
  <c r="J14" i="2"/>
  <c r="J15" i="2"/>
  <c r="J16" i="2"/>
  <c r="J17" i="2"/>
  <c r="J18" i="2"/>
  <c r="J19" i="2"/>
  <c r="J20" i="2"/>
  <c r="J21" i="2"/>
  <c r="J22" i="2"/>
  <c r="J23" i="2"/>
  <c r="J24" i="2"/>
  <c r="J25" i="2"/>
  <c r="K2" i="2"/>
  <c r="J2" i="2"/>
  <c r="I14" i="3" l="1"/>
  <c r="H14" i="3"/>
  <c r="G14" i="3"/>
  <c r="F14" i="3"/>
  <c r="E14" i="3"/>
  <c r="D14" i="3"/>
  <c r="C14" i="3"/>
  <c r="B14" i="3"/>
</calcChain>
</file>

<file path=xl/sharedStrings.xml><?xml version="1.0" encoding="utf-8"?>
<sst xmlns="http://schemas.openxmlformats.org/spreadsheetml/2006/main" count="622" uniqueCount="505">
  <si>
    <r>
      <rPr>
        <u/>
        <sz val="11"/>
        <color theme="1"/>
        <rFont val="Calibri"/>
        <family val="2"/>
      </rPr>
      <t>DIRECTIONS</t>
    </r>
    <r>
      <rPr>
        <sz val="11"/>
        <color theme="1"/>
        <rFont val="Calibri"/>
        <family val="2"/>
      </rPr>
      <t xml:space="preserve">:     This form is designed to be used for the entire fiscal year.   There are multiple tabs at the bottom of the sheet.                                                                                                                                                                                                                                                                                                                                                                                                                                                                                                                                                                                                                                                        TAB TWO: Setup, please complete the information. Please select the month and year you are reporting on from the drop down box (highlighted in red).  The Client Data will be completed with new enrollment or client information needs </t>
    </r>
    <r>
      <rPr>
        <b/>
        <i/>
        <sz val="11"/>
        <color theme="1"/>
        <rFont val="Calibri"/>
        <family val="2"/>
      </rPr>
      <t>updated</t>
    </r>
    <r>
      <rPr>
        <sz val="11"/>
        <color theme="1"/>
        <rFont val="Calibri"/>
        <family val="2"/>
      </rPr>
      <t xml:space="preserve">.  The Monthly Service, Referrals, Meetings, Training, and Outreach tabs </t>
    </r>
    <r>
      <rPr>
        <b/>
        <i/>
        <sz val="11"/>
        <color theme="1"/>
        <rFont val="Calibri"/>
        <family val="2"/>
      </rPr>
      <t>will need to be updated and completed every month</t>
    </r>
    <r>
      <rPr>
        <sz val="11"/>
        <color theme="1"/>
        <rFont val="Calibri"/>
        <family val="2"/>
      </rPr>
      <t xml:space="preserve">.  The Discharge tab will need completed when the client </t>
    </r>
    <r>
      <rPr>
        <b/>
        <i/>
        <sz val="11"/>
        <color theme="1"/>
        <rFont val="Calibri"/>
        <family val="2"/>
      </rPr>
      <t>exits</t>
    </r>
    <r>
      <rPr>
        <sz val="11"/>
        <color theme="1"/>
        <rFont val="Calibri"/>
        <family val="2"/>
      </rPr>
      <t xml:space="preserve"> the program.  The Satisfaction tab will need completed </t>
    </r>
    <r>
      <rPr>
        <b/>
        <i/>
        <sz val="11"/>
        <color theme="1"/>
        <rFont val="Calibri"/>
        <family val="2"/>
      </rPr>
      <t>monthly</t>
    </r>
    <r>
      <rPr>
        <sz val="11"/>
        <color theme="1"/>
        <rFont val="Calibri"/>
        <family val="2"/>
      </rPr>
      <t xml:space="preserve"> to capture satisfaction related activity. It is </t>
    </r>
    <r>
      <rPr>
        <b/>
        <sz val="11"/>
        <color theme="1"/>
        <rFont val="Calibri"/>
        <family val="2"/>
      </rPr>
      <t>NOT</t>
    </r>
    <r>
      <rPr>
        <sz val="11"/>
        <color theme="1"/>
        <rFont val="Calibri"/>
        <family val="2"/>
      </rPr>
      <t xml:space="preserve"> recommended to use the copy/paste function for multiple cells/rows/columns as there is potential to break formulas, lists, cell formatting, etc that has been built into the reporting form.  The reporting form has protetion via a password turned to minimize spreadsheet errors.  It is </t>
    </r>
    <r>
      <rPr>
        <b/>
        <sz val="11"/>
        <color theme="1"/>
        <rFont val="Calibri"/>
        <family val="2"/>
      </rPr>
      <t>NOT</t>
    </r>
    <r>
      <rPr>
        <sz val="11"/>
        <color theme="1"/>
        <rFont val="Calibri"/>
        <family val="2"/>
      </rPr>
      <t xml:space="preserve"> recommended to remove this protection to ensure the worksheet structure does not change.</t>
    </r>
  </si>
  <si>
    <t>Please note: "Month Being Reported" is from the 1st of the month through the end of each month.  The report for the "Month Being Reported" is due by the 25th of the following month.  Examples:</t>
  </si>
  <si>
    <t xml:space="preserve">October </t>
  </si>
  <si>
    <t>due November 25</t>
  </si>
  <si>
    <t>January</t>
  </si>
  <si>
    <t>due February 25</t>
  </si>
  <si>
    <t>April</t>
  </si>
  <si>
    <t>due May 25</t>
  </si>
  <si>
    <t>July</t>
  </si>
  <si>
    <t>due August 25</t>
  </si>
  <si>
    <t>November</t>
  </si>
  <si>
    <t>due December 25</t>
  </si>
  <si>
    <t>February</t>
  </si>
  <si>
    <t>due March 25</t>
  </si>
  <si>
    <t>May</t>
  </si>
  <si>
    <t>due June 25</t>
  </si>
  <si>
    <t>August</t>
  </si>
  <si>
    <t>due September 25</t>
  </si>
  <si>
    <t>December</t>
  </si>
  <si>
    <t>due January 25</t>
  </si>
  <si>
    <t>March</t>
  </si>
  <si>
    <t>due April 25</t>
  </si>
  <si>
    <t>June</t>
  </si>
  <si>
    <t>due July 25</t>
  </si>
  <si>
    <t>September</t>
  </si>
  <si>
    <t>due October 25</t>
  </si>
  <si>
    <t>Setup Tab</t>
  </si>
  <si>
    <t>Program (same as on Statement of Work):  List the name of the program that it is listed as on the Statement of Work (SOW)</t>
  </si>
  <si>
    <t>Name of Program (given by Grantee):  List the program name the grantee assigned it.</t>
  </si>
  <si>
    <t>Physical Address of Program:  Physical office address</t>
  </si>
  <si>
    <t>Month/Year Being Reported:  Select the Month and Year reporting from the drop down list</t>
  </si>
  <si>
    <t>Grantee Name:  The name of the agency</t>
  </si>
  <si>
    <t>Contact Names: The name of the program staff completing the reporting form</t>
  </si>
  <si>
    <t>Contact Phone: The phone number for the contact person completing the form.</t>
  </si>
  <si>
    <t>Grant Number: The identifier assigned to the grantee for this specific grant.  Can be located on the SOW.</t>
  </si>
  <si>
    <t>Program Code: The location code assigned to the agency for this specific grant and service location.  Can be located on the SOW.</t>
  </si>
  <si>
    <t>Client Data Tab</t>
  </si>
  <si>
    <t>#: Cell is locked.  Preassigned number to keep a running total of clients</t>
  </si>
  <si>
    <r>
      <t xml:space="preserve">Agency Client ID: </t>
    </r>
    <r>
      <rPr>
        <b/>
        <i/>
        <sz val="11"/>
        <color theme="1"/>
        <rFont val="Calibri"/>
        <family val="2"/>
      </rPr>
      <t>This is required</t>
    </r>
    <r>
      <rPr>
        <sz val="11"/>
        <color theme="1"/>
        <rFont val="Calibri"/>
        <family val="2"/>
      </rPr>
      <t>.  A unique identifier assigned to each client by the agency.  Will populate over to the corresponding additional tabs.</t>
    </r>
  </si>
  <si>
    <t>Readmission: This field is to identify clients that have been enrolled previously and are enrolled as a new client again.  Put a Y in this cell when applicable to identify clients readmitted.  Otherwise leave this cell blank.</t>
  </si>
  <si>
    <t>Referral Date: List the request date from the referral form or the date a client requested services.</t>
  </si>
  <si>
    <t>Referral Source: Select from the drop down list that best describes the person making the referral for service.</t>
  </si>
  <si>
    <t>Service Start Date:  List the date services started.</t>
  </si>
  <si>
    <t>County of Residence: Select the county where the client lives from the drop down list.</t>
  </si>
  <si>
    <t>Date of Birth: Enter the clients date of birth Month/Date/Year.</t>
  </si>
  <si>
    <t>Age at referral:  This cell is protected so nothing can be entered.  A formula will calculate the age at referral using DOB and referral date</t>
  </si>
  <si>
    <t>Current Age: This cell is protected so nothing can be entered.  A formula will calculate the current age of the client  using DOB and today's date.</t>
  </si>
  <si>
    <t>Insurance:  Select from the drop down list that describes the client's current insurance coverage.</t>
  </si>
  <si>
    <t>Custody Status: Select from the drop down list that describes the individual's custody status.  Drop definitions listed below.</t>
  </si>
  <si>
    <t>State Custody: Client is in custody of DHHR per court order from a Judge.</t>
  </si>
  <si>
    <t>Parental/Caregiver Custody: Client is in the custody of their parent or caregiver.</t>
  </si>
  <si>
    <t>Individual is an adult: Client is 18 years or older and an adult.</t>
  </si>
  <si>
    <t>Emancipated: Client is under 18 years of age but order emancipated by a Judge granting them adult status.</t>
  </si>
  <si>
    <t>Adopted: Indicate from the drop down list if the client was ever adopted.</t>
  </si>
  <si>
    <t>Guardianship: Indicate from the drop down list if the client is in the care of an individual per a guardianship court order.</t>
  </si>
  <si>
    <t>Living Situation: Select from the drop down list that best describes the client's living situation.  No changes: Used on the monthly tabs to indicate no changes to the living situation.</t>
  </si>
  <si>
    <t>Education Setting:  Select from the drop down list that best describes the youth's current education setting.</t>
  </si>
  <si>
    <t>School Attendance:  Select from the drop down list that best describes the student attendance.  Use the state definition of truancy to select truancy problems.  The current state code can be located at the below link.   If the client is not enrolled in an education program select Not in school.</t>
  </si>
  <si>
    <t>https://code.wvlegislature.gov/18-8-4/</t>
  </si>
  <si>
    <t>Last 12 months # School suspensions: Record the number of school suspensions in the previous 12 months prior to program enrollment.  If not in school, leave this blank.</t>
  </si>
  <si>
    <t>Last 12 months Expelled: Indicate if the individual was expelled from school in the previous 12 months prior to program enrollment.  Select not in school if the individual is not enrolled in a educational program (due to age, graduated, withdrew, etc)</t>
  </si>
  <si>
    <t>Academic Status:  Select from the drop down list that best describes the client's academic status.  See below for definitions.</t>
  </si>
  <si>
    <t>Passing All Courses:  Client is passing all classes.</t>
  </si>
  <si>
    <t>Passing Core Classes:  Core classes are considered Math, Science, English, and History.  Select this option if the client is failing any non core classes.</t>
  </si>
  <si>
    <t>Failing Core Classes:  Core classes are considered Math, Science, English, and History.  Select this option if the client is failing at least 1 core class.</t>
  </si>
  <si>
    <t>Failing All Classes:  Client is failing all classes.</t>
  </si>
  <si>
    <t>Not in school:  Client is not in an education program.</t>
  </si>
  <si>
    <t xml:space="preserve">Employment:  Select from the drop down list to record if a client is employeed or not.  N/A is to be used for those not of age to work.  </t>
  </si>
  <si>
    <t>System Involvement:  The cell is an open text box to describe the current client system involvement.  Examples to record here are Behavioral Health, Child Welfare, Juvenile Justice, Probation, or Special Education IEP/504 plan.</t>
  </si>
  <si>
    <t xml:space="preserve">Diagnosis(es):  The cell is set as an open text field, type the client's diagnosis(es) in this cell.  </t>
  </si>
  <si>
    <t>History and/or current Drug Use: Indicate yes/no from the picklist if the individual has ever had a history or is currently doing IV drug use.</t>
  </si>
  <si>
    <t xml:space="preserve">Serious emotional disturbance (SED) is used to refer to children and youth who have had a diagnosable mental, behavioral, or emotional disorder in the past year, which resulted in functional impairment that substantially interferes with or limits the child’s role or functioning in family, school, or community activities. </t>
  </si>
  <si>
    <t>Serious mental illness (SMI) among people ages 18 and older is defined at the federal level as having, at any time during the past year, a diagnosable mental, behavior, or emotional disorder that causes serious functional impairment, that substantially interferes with or limits one or more major life activities. Serious mental illnesses include major depression, schizophrenia, and bipolar disorder, and other mental disorders that cause serious impairment.</t>
  </si>
  <si>
    <t>Substance Use Disorder (SUD)-Substance use disorders occur when the recurrent use of alcohol and/or drugs causes clinically and functionally significant impairment, such as health problems, disability, and failure to meet major responsibilities at work, school, or home. According to the DSM-5, a diagnosis of substance use disorder is based on evidence of impaired control, social impairment, risky use, and pharmacological criteria.</t>
  </si>
  <si>
    <t>Notes: The cell is an open text box to capture other pertinent information or details when the Other option is used in a drop down list.</t>
  </si>
  <si>
    <t>#: Cell is locked. Preassigned number to keep a running total of clients</t>
  </si>
  <si>
    <t>Agency Client ID: On the Services tab this cell is locked.  It will pull the Agency Client ID from the corresponding Client Data row.  Example, Client # 1 is assigned FML0000.  Client #1 on the services tab will have the same FML0000 client ID listed.</t>
  </si>
  <si>
    <t>Column C Enrolled in Nurturing Parenting: Select yes or no if the individual was enrolled in this service.</t>
  </si>
  <si>
    <t>Columns D-O October-September: Record the number of service sessions the individual participated in for the month.</t>
  </si>
  <si>
    <t xml:space="preserve">Column P Total: This cell is protected and will calculated the total number of Nurturing Parenting service sessions the client has received for the year.  </t>
  </si>
  <si>
    <t>Column Q Enrolled in Strengthening Families: Select yes or no if the individual was enrolled in this service.</t>
  </si>
  <si>
    <t>Columns R-AC October2-September2: Record the number of service sessions the individual participated in for the month.</t>
  </si>
  <si>
    <t xml:space="preserve">Column AD Total2: This cell is protected and will calculated the total number of Strengthening Families service sessions the client has received for the year.  </t>
  </si>
  <si>
    <t>Column AE Enrolled in SMART Recovery: Select yes or no if the individual was enrolled in this service.</t>
  </si>
  <si>
    <t>Columns AF-AQ October3-September3: Record the number of service sessions the individual participated in for the month.</t>
  </si>
  <si>
    <t xml:space="preserve">Column AR Total3: This cell is protected and will calculated the total number of SMART Recovery service sessions the client has received for the year.  </t>
  </si>
  <si>
    <t>Column AS Enrolled in Other EBP: Select yes or no if the individual was enrolled in this service.</t>
  </si>
  <si>
    <t>Columns AT-BE October4-September4: Record the number of service sessions the individual participated in for the month.</t>
  </si>
  <si>
    <t xml:space="preserve">Column BF Total4: This cell is protected and will calculated the total number of Nurturing Parenting service sessions the client has received for the year.  </t>
  </si>
  <si>
    <t>Column BG Indicate Other EBP(s) provided: Record the names of the EBPs implemented to provide service to the clients.</t>
  </si>
  <si>
    <t>Notes: The cell is an open text box to capture other pertinent service related information.</t>
  </si>
  <si>
    <t>Discharge</t>
  </si>
  <si>
    <t>Agency Client ID: On the discharge tab this cell is locked.  It will pull the Agency Client ID from the corresponding Client Data row.  Example, Client # 1 is assigned FML0000.  Client #1 on the discharge tab will have the same FML0000 client ID listed.</t>
  </si>
  <si>
    <t xml:space="preserve">Service Start Date: On the Discharge tab this cell is locked.  It will pull the corresponding Service Start Date to reflect when the client started receiving services. </t>
  </si>
  <si>
    <t>Discharge Date:  Enter the date services provided to the client ended.</t>
  </si>
  <si>
    <t>Length of Service:  Cell is locked with a built in formula to calculate the number of days services were provided to the client.  The formula uses the case open date and the discharge date.</t>
  </si>
  <si>
    <t>Discharge reason: Select from the drop down that best describes the discharge reason.</t>
  </si>
  <si>
    <t>Custody Status: Select from the drop down list that describes the individual's custody status at discharge.  Definitions listed above.</t>
  </si>
  <si>
    <t>Living Situation: Select from the drop down list that describes the client's living situation at discharge.</t>
  </si>
  <si>
    <t>Education Setting:  Select from the drop down list that best describes the youth's current education setting at discharge.</t>
  </si>
  <si>
    <t>School Attendance:  Select from the drop down list that best describes the student attendance at discharge.  Use the state definition of truancy to select truancy problems.  The current state code can be located at the link above.   If the client is not enrolled in an education program select N/A.</t>
  </si>
  <si>
    <t>Since program start,  # School suspensions: Record the number of school suspensions since the individual started the program.  If not in school, leave this blank.</t>
  </si>
  <si>
    <t>Since program start, did school suspensions change: Select from the picklist.  Improved (less suspensions), Stayed the Same, Worsed (more suspensions)</t>
  </si>
  <si>
    <t>Since program start, expelled: Select from the drop down.  Yes for expelled, No for not expelled, and Not in school if the individual is not enrolled in a educational program (due to age, graduated, withdrew, etc)</t>
  </si>
  <si>
    <t>Since program start, did school expulsion change: Select from the picklist.  Improved (was expelled but not anymore), Stayed the Same (wasn't expelled and hasn't been expelled or was expelled and still expelled), Worsened (Wasn't expelled and still expelled)</t>
  </si>
  <si>
    <t>Academic Status: Select from the drop down list that best describes the client's academic status at discharge and see definitions below.</t>
  </si>
  <si>
    <t>System involvement:  The cell is an open text box to describe the client system involvement at discharge.  Examples to record here are Behavioral Health, Child Welfare, Juvenile Justice, Probation, or Special Education IEP/504 plan.</t>
  </si>
  <si>
    <t>Referrals</t>
  </si>
  <si>
    <t xml:space="preserve">Record the number of referrals made each month for each referral category.  </t>
  </si>
  <si>
    <t>Column A Program/Resource/Support referred to:  This is a list of referral categories that the FCs may make to refer or connect families.</t>
  </si>
  <si>
    <t xml:space="preserve">Columns B-M October-September: The column under each month has a cell dedicated to record the number of corresponding referrals/connections made to the referral categories.  </t>
  </si>
  <si>
    <t xml:space="preserve">Column N Total: The cells are locked with a formula to sum the total for each referral/resource category for the year.  </t>
  </si>
  <si>
    <t xml:space="preserve">Row 16 Total: The cells are clocked with formula to sum the total referrals/connections made for each month.  </t>
  </si>
  <si>
    <t>Meetings</t>
  </si>
  <si>
    <t>Date: Record the meeting date</t>
  </si>
  <si>
    <t>Meeting Name: Record the meeting name</t>
  </si>
  <si>
    <t>Description/Outcome: Space to briefly describe the purpose of the meeting and any meeting highlights.</t>
  </si>
  <si>
    <t># staff participated: Record the number of staff participating in the meeting.</t>
  </si>
  <si>
    <t># participants: record the total number of participants attending the meeting including the staff.</t>
  </si>
  <si>
    <t>Was outreach/program promotion conducted? Y/N: Select from the drop down list yes or no if outreach or program promotion was conducted during meeting participation.  Details for the outreach can be recorded on the outreach tab.</t>
  </si>
  <si>
    <t>Training</t>
  </si>
  <si>
    <t>Date(s): Record the training date(s)</t>
  </si>
  <si>
    <t>Type of Activity:  Selected whether the training was provided or attended by staff.</t>
  </si>
  <si>
    <t>Training Name: Record the Training Name.</t>
  </si>
  <si>
    <t>Trainer (s) Name(s): Record the trainer name</t>
  </si>
  <si>
    <t># staff training:  If staff attended a training, indicate the number of staff trained.</t>
  </si>
  <si>
    <t>Total # participants attending training:  If training was provided, list the total number of participants attending the training.  Include the # of youth in the total number trained.</t>
  </si>
  <si>
    <t>Of total trained, # youth trained:  For training provided, list the number of youth trained.</t>
  </si>
  <si>
    <t>Was outreach/program promotion conducted? Y/N:  Select from the drop down list yes or no if outreach or program promotion was conducted during training attend or provided.  Details for the outreach can be recorded on the outreach tab.</t>
  </si>
  <si>
    <t>Outreach</t>
  </si>
  <si>
    <t>Date: Redord the outreach/program promotion event date</t>
  </si>
  <si>
    <t>Outreach/Program Promotion description: Briefly describe the type of activity and strategy used to conduct outreach/program promotion.</t>
  </si>
  <si>
    <t>Indirectly reached:  Strategies utilized where there is no direct communication with an individual or a group of individuals but still reach individuals but cannot be directly counted.  (As an example, a facebook post sharng information about the program and how to complete a referral for program enrollment consideration.  You will have an idea of the estimated number of individuals that would see the post to know about the information to provide the estimated count.)</t>
  </si>
  <si>
    <t>Satisfaction</t>
  </si>
  <si>
    <t>Per the Statement of Work (SOW), staff are expected to obtain individual, family, and agency feedback for services rendered and information received to information and improve service accessbility and delivery (e.g., focus groups, surveys, key-informant interviews).</t>
  </si>
  <si>
    <t xml:space="preserve">The Satisfaction tab provides space to record the montly activity for each satisfaction category by the # conducted with the total corresponding # of participants.  There is a category option for other to record anything conducted outside the standard 3 satisfaction feedback categories.  </t>
  </si>
  <si>
    <t>The Consumer Satisfaction Details/Notes: Optional space to record any details or highlights from the satisfaction feedback gathered.</t>
  </si>
  <si>
    <t>Program (same as on Statement of Work):</t>
  </si>
  <si>
    <t>Grantee Name:</t>
  </si>
  <si>
    <t>Name of Program (given by Grantee):</t>
  </si>
  <si>
    <t>Contact Name(s):</t>
  </si>
  <si>
    <t>Physical Address of Program:</t>
  </si>
  <si>
    <t>Contact Phone:</t>
  </si>
  <si>
    <t>Month/Year Being Reported:</t>
  </si>
  <si>
    <t>Month</t>
  </si>
  <si>
    <t>Year</t>
  </si>
  <si>
    <t>Grant Number:</t>
  </si>
  <si>
    <t>October</t>
  </si>
  <si>
    <t>Program Code:</t>
  </si>
  <si>
    <t>Referral_Source</t>
  </si>
  <si>
    <t>County_of_Residence</t>
  </si>
  <si>
    <t>Race</t>
  </si>
  <si>
    <t>Ethnicity</t>
  </si>
  <si>
    <t>Gender</t>
  </si>
  <si>
    <t>sexual_orientation</t>
  </si>
  <si>
    <t>Pregnant</t>
  </si>
  <si>
    <t>Children</t>
  </si>
  <si>
    <t>Military</t>
  </si>
  <si>
    <t>Insurance</t>
  </si>
  <si>
    <t>Custody_Status</t>
  </si>
  <si>
    <t>Adopted</t>
  </si>
  <si>
    <t>Guardianship</t>
  </si>
  <si>
    <t>Living_Situation</t>
  </si>
  <si>
    <t>Education_Setting</t>
  </si>
  <si>
    <t>School_Attendance</t>
  </si>
  <si>
    <t>Academic_Status</t>
  </si>
  <si>
    <t>Employment</t>
  </si>
  <si>
    <t>History_of_IV_Drug_Use</t>
  </si>
  <si>
    <t>SED_SMI_SUD</t>
  </si>
  <si>
    <t>Discharge_Reason</t>
  </si>
  <si>
    <t>Expelled</t>
  </si>
  <si>
    <t>Suspension_Change</t>
  </si>
  <si>
    <t>Expulsion_Change</t>
  </si>
  <si>
    <t>BBH Children's Crisis and Referral Line</t>
  </si>
  <si>
    <t>Barbour</t>
  </si>
  <si>
    <t>American Indian/Alaskan Native</t>
  </si>
  <si>
    <t>Hispanic - Latino</t>
  </si>
  <si>
    <t xml:space="preserve">Male </t>
  </si>
  <si>
    <t>Gay</t>
  </si>
  <si>
    <t>Yes</t>
  </si>
  <si>
    <t>Medicaid Only</t>
  </si>
  <si>
    <t>State Custody</t>
  </si>
  <si>
    <t>Acute Hospital</t>
  </si>
  <si>
    <t>Elementary School</t>
  </si>
  <si>
    <t>Attending</t>
  </si>
  <si>
    <t>Passing All Courses</t>
  </si>
  <si>
    <t>Employeed</t>
  </si>
  <si>
    <t>Completed program</t>
  </si>
  <si>
    <t>Improved (less suspensions)</t>
  </si>
  <si>
    <t>Improved (Was expelled but not anymore)</t>
  </si>
  <si>
    <t>BBH Expanded School Mental Health</t>
  </si>
  <si>
    <t>Berkeley</t>
  </si>
  <si>
    <t>Asian</t>
  </si>
  <si>
    <t>Not Hispanic - Latino</t>
  </si>
  <si>
    <t>Female</t>
  </si>
  <si>
    <t>Lesbian</t>
  </si>
  <si>
    <t>No</t>
  </si>
  <si>
    <t>Non-Medicaid Only</t>
  </si>
  <si>
    <t>Parental/Caregiver Custody</t>
  </si>
  <si>
    <t>Friend</t>
  </si>
  <si>
    <t>Middle School</t>
  </si>
  <si>
    <t>Truancy Problems</t>
  </si>
  <si>
    <t xml:space="preserve">Passing Core Classes </t>
  </si>
  <si>
    <t>Not Employeed</t>
  </si>
  <si>
    <t>Client withdrew from the program</t>
  </si>
  <si>
    <t>Stayed the same</t>
  </si>
  <si>
    <t>BBH Family Coordinator</t>
  </si>
  <si>
    <t>Boone</t>
  </si>
  <si>
    <t>Black or African American</t>
  </si>
  <si>
    <t>Bisexual</t>
  </si>
  <si>
    <t>N/A</t>
  </si>
  <si>
    <t>Both</t>
  </si>
  <si>
    <t>Individual is an Adult (18+)</t>
  </si>
  <si>
    <t>Foster Home</t>
  </si>
  <si>
    <t>High School</t>
  </si>
  <si>
    <t>Not in school</t>
  </si>
  <si>
    <t>Failing Core Classes</t>
  </si>
  <si>
    <t>Services ended due to non compliance</t>
  </si>
  <si>
    <t>Worsened (more suspensions)</t>
  </si>
  <si>
    <t>Worsened (Was not expelled but is expelled now)</t>
  </si>
  <si>
    <t>BBH First Episode Pyschosis</t>
  </si>
  <si>
    <t>Braxton</t>
  </si>
  <si>
    <t>More than one Race</t>
  </si>
  <si>
    <t>Heterosexual</t>
  </si>
  <si>
    <t>Private Pay</t>
  </si>
  <si>
    <t>Emancipated</t>
  </si>
  <si>
    <t>Home w/parent or guardian</t>
  </si>
  <si>
    <t>Vocational School</t>
  </si>
  <si>
    <t>Failing All</t>
  </si>
  <si>
    <t>Elibility changed</t>
  </si>
  <si>
    <t>BBH Mobile Crisis</t>
  </si>
  <si>
    <t>Brooke</t>
  </si>
  <si>
    <t>Native Hawaiian/Other Pacific Islander</t>
  </si>
  <si>
    <t>Other, specify in notes</t>
  </si>
  <si>
    <t>No Insurance</t>
  </si>
  <si>
    <t>Home: 18+ year old's/emanicipated minors</t>
  </si>
  <si>
    <t>College</t>
  </si>
  <si>
    <t>BBH Other, specify in notes</t>
  </si>
  <si>
    <t>Cabell</t>
  </si>
  <si>
    <t>White - Caucasian</t>
  </si>
  <si>
    <t>Don't Know</t>
  </si>
  <si>
    <t>Homeless</t>
  </si>
  <si>
    <t>BBH Positive Behavior Support</t>
  </si>
  <si>
    <t>Calhoun</t>
  </si>
  <si>
    <t>Don't know</t>
  </si>
  <si>
    <t>Preferred Not to Answer</t>
  </si>
  <si>
    <t>Homeless Shelter</t>
  </si>
  <si>
    <t>BBH Regional Youth Service Center</t>
  </si>
  <si>
    <t>Clay</t>
  </si>
  <si>
    <t>Juvenile Detention Facility</t>
  </si>
  <si>
    <t>BBH Suicide Prevention</t>
  </si>
  <si>
    <t>Doddridge</t>
  </si>
  <si>
    <t>Psychiatric Residential Treatment Facility</t>
  </si>
  <si>
    <t>BBH Wraparound</t>
  </si>
  <si>
    <t>Fayette</t>
  </si>
  <si>
    <t>Relative</t>
  </si>
  <si>
    <t>Child Welfare</t>
  </si>
  <si>
    <t>Gilmer</t>
  </si>
  <si>
    <t>Residential Treatment Facility</t>
  </si>
  <si>
    <t>College/University</t>
  </si>
  <si>
    <t>Grant</t>
  </si>
  <si>
    <t>Shelter</t>
  </si>
  <si>
    <t>Community Agency</t>
  </si>
  <si>
    <t>Greenbrier</t>
  </si>
  <si>
    <t>Other, specifiy in notes</t>
  </si>
  <si>
    <t>Court</t>
  </si>
  <si>
    <t>Hampshire</t>
  </si>
  <si>
    <t>Emergency Department</t>
  </si>
  <si>
    <t>Hancock</t>
  </si>
  <si>
    <t>Hospital</t>
  </si>
  <si>
    <t>Hardy</t>
  </si>
  <si>
    <t>Law Enforcement</t>
  </si>
  <si>
    <t>Harrison</t>
  </si>
  <si>
    <t>Jackson</t>
  </si>
  <si>
    <t>Parent</t>
  </si>
  <si>
    <t>Jefferson</t>
  </si>
  <si>
    <t>Physician</t>
  </si>
  <si>
    <t>Kanawha</t>
  </si>
  <si>
    <t>Probation</t>
  </si>
  <si>
    <t>Lewis</t>
  </si>
  <si>
    <t>School</t>
  </si>
  <si>
    <t>Lincoln</t>
  </si>
  <si>
    <t>WVU CED Program</t>
  </si>
  <si>
    <t>Logan</t>
  </si>
  <si>
    <t>Marion</t>
  </si>
  <si>
    <t>Marshall</t>
  </si>
  <si>
    <t>Mason</t>
  </si>
  <si>
    <t>McDowell</t>
  </si>
  <si>
    <t>Mercer</t>
  </si>
  <si>
    <t>Mineral</t>
  </si>
  <si>
    <t>Mingo</t>
  </si>
  <si>
    <t>Monongalia</t>
  </si>
  <si>
    <t>Monroe</t>
  </si>
  <si>
    <t>Morgan</t>
  </si>
  <si>
    <t>Nicholas</t>
  </si>
  <si>
    <t>Ohio</t>
  </si>
  <si>
    <t>Pendleton</t>
  </si>
  <si>
    <t>Pleasants</t>
  </si>
  <si>
    <t>Pocahontas</t>
  </si>
  <si>
    <t>Preston</t>
  </si>
  <si>
    <t>Putnam</t>
  </si>
  <si>
    <t>Raleigh</t>
  </si>
  <si>
    <t>Randolph</t>
  </si>
  <si>
    <t>Ritchie</t>
  </si>
  <si>
    <t>Roane</t>
  </si>
  <si>
    <t>Summers</t>
  </si>
  <si>
    <t>Taylor</t>
  </si>
  <si>
    <t>Tucker</t>
  </si>
  <si>
    <t>Tyler</t>
  </si>
  <si>
    <t>Upshur</t>
  </si>
  <si>
    <t>Wayne</t>
  </si>
  <si>
    <t>Webster</t>
  </si>
  <si>
    <t>Wetzel</t>
  </si>
  <si>
    <t>Wirt</t>
  </si>
  <si>
    <t>Wood</t>
  </si>
  <si>
    <t>Wyoming</t>
  </si>
  <si>
    <t>#</t>
  </si>
  <si>
    <t>Agency Client ID</t>
  </si>
  <si>
    <t>Readmission? Put Y if applicable</t>
  </si>
  <si>
    <t>Referral Date</t>
  </si>
  <si>
    <t>Referral Source</t>
  </si>
  <si>
    <t>Service Start Date</t>
  </si>
  <si>
    <t>County of Residence</t>
  </si>
  <si>
    <t>Date of Birth</t>
  </si>
  <si>
    <t>Age at referral</t>
  </si>
  <si>
    <t>Current Age</t>
  </si>
  <si>
    <t>Custody Status</t>
  </si>
  <si>
    <t>Living Situation</t>
  </si>
  <si>
    <t>Education Setting</t>
  </si>
  <si>
    <t>School Attendance</t>
  </si>
  <si>
    <t>Last 12 months # School suspensions</t>
  </si>
  <si>
    <t>Last 12 months Expelled</t>
  </si>
  <si>
    <t>Academic Status</t>
  </si>
  <si>
    <t>System Involvement</t>
  </si>
  <si>
    <t>Diagnosis(es)</t>
  </si>
  <si>
    <t>History and/or current IV Drug Use</t>
  </si>
  <si>
    <t>SUD?</t>
  </si>
  <si>
    <t>Notes</t>
  </si>
  <si>
    <t>Discharge Date</t>
  </si>
  <si>
    <t>Enrolled in Nurturing Parenting?</t>
  </si>
  <si>
    <t>Total</t>
  </si>
  <si>
    <t>Enrolled in Strengthening Families</t>
  </si>
  <si>
    <t>October2</t>
  </si>
  <si>
    <t>November2</t>
  </si>
  <si>
    <t>December2</t>
  </si>
  <si>
    <t>January2</t>
  </si>
  <si>
    <t>February2</t>
  </si>
  <si>
    <t>March2</t>
  </si>
  <si>
    <t>April2</t>
  </si>
  <si>
    <t>May2</t>
  </si>
  <si>
    <t>June2</t>
  </si>
  <si>
    <t>July2</t>
  </si>
  <si>
    <t>August2</t>
  </si>
  <si>
    <t>September2</t>
  </si>
  <si>
    <t>Total2</t>
  </si>
  <si>
    <t>Enrolled in SMART Recovery?</t>
  </si>
  <si>
    <t>October3</t>
  </si>
  <si>
    <t>November3</t>
  </si>
  <si>
    <t>December3</t>
  </si>
  <si>
    <t>January3</t>
  </si>
  <si>
    <t>February3</t>
  </si>
  <si>
    <t>March3</t>
  </si>
  <si>
    <t>April3</t>
  </si>
  <si>
    <t>May3</t>
  </si>
  <si>
    <t>June3</t>
  </si>
  <si>
    <t>July3</t>
  </si>
  <si>
    <t>August3</t>
  </si>
  <si>
    <t>September3</t>
  </si>
  <si>
    <t>Total 3</t>
  </si>
  <si>
    <t>Enrolled in Other EBP?</t>
  </si>
  <si>
    <t>October4</t>
  </si>
  <si>
    <t>November4</t>
  </si>
  <si>
    <t>December4</t>
  </si>
  <si>
    <t>January4</t>
  </si>
  <si>
    <t>February4</t>
  </si>
  <si>
    <t>March4</t>
  </si>
  <si>
    <t>April4</t>
  </si>
  <si>
    <t>May4</t>
  </si>
  <si>
    <t>June4</t>
  </si>
  <si>
    <t>July4</t>
  </si>
  <si>
    <t>August4</t>
  </si>
  <si>
    <t>September4</t>
  </si>
  <si>
    <t>Total4</t>
  </si>
  <si>
    <t>Indicate Other EBP(s) provided</t>
  </si>
  <si>
    <t>Agency Office</t>
  </si>
  <si>
    <t>Home</t>
  </si>
  <si>
    <t>Telehealth/Virtual</t>
  </si>
  <si>
    <t>Other2</t>
  </si>
  <si>
    <t>EBP_enrollment</t>
  </si>
  <si>
    <t>Length of Service</t>
  </si>
  <si>
    <t>Discharge Reason</t>
  </si>
  <si>
    <t>Since program start, # School suspensions</t>
  </si>
  <si>
    <t>Since program start, did school suspensions change</t>
  </si>
  <si>
    <t>Since program start, expelled</t>
  </si>
  <si>
    <t>Since program start, did school expulsion change</t>
  </si>
  <si>
    <t>WV Wraparound</t>
  </si>
  <si>
    <t>Children's Mobile Crisis</t>
  </si>
  <si>
    <t>Positive Behavioral Support (PBS)</t>
  </si>
  <si>
    <t>Children's Crisis and Referral Line (CCRL)</t>
  </si>
  <si>
    <t>Family Advocacy Support Training (FAST)</t>
  </si>
  <si>
    <t>Children's Crisis Respite</t>
  </si>
  <si>
    <t>Mental Health Counseling</t>
  </si>
  <si>
    <t>Expanded School Mental Health (ESMH)</t>
  </si>
  <si>
    <t>First Episode Psychosis (FEP/WV Quiet Minds)</t>
  </si>
  <si>
    <t>Substance Use Disorder (SUD) Service</t>
  </si>
  <si>
    <t>Regional Transition Navigator (RTN)</t>
  </si>
  <si>
    <t>Suicide Intervention Specialist</t>
  </si>
  <si>
    <t>Basic Needs (food, transportation, childcare)</t>
  </si>
  <si>
    <t xml:space="preserve">Total </t>
  </si>
  <si>
    <t>Date</t>
  </si>
  <si>
    <t>Meeting Name</t>
  </si>
  <si>
    <t>Description/Outcome</t>
  </si>
  <si>
    <t># staff participated</t>
  </si>
  <si>
    <t>Was outreach/program promotion conducted?</t>
  </si>
  <si>
    <t>Type of Activity</t>
  </si>
  <si>
    <t>Training Name</t>
  </si>
  <si>
    <t>Trainer(s) Name(s)</t>
  </si>
  <si>
    <t># staff trained</t>
  </si>
  <si>
    <t>Total # participants attended</t>
  </si>
  <si>
    <t>Of total trained, # youth trained</t>
  </si>
  <si>
    <t>Training Attended</t>
  </si>
  <si>
    <t>Outreach/Program Promotion Description</t>
  </si>
  <si>
    <t>Directly Served</t>
  </si>
  <si>
    <t>Indirectly Reached</t>
  </si>
  <si>
    <t>Was_outreach_program_promotion_conducted</t>
  </si>
  <si>
    <t>Type_of_Training_Activity</t>
  </si>
  <si>
    <t>Training Provided</t>
  </si>
  <si>
    <t># Surveys Conducted</t>
  </si>
  <si>
    <t># Participated in Surveys</t>
  </si>
  <si>
    <t># Interviews Conducted</t>
  </si>
  <si>
    <t># Participated in Interviews</t>
  </si>
  <si>
    <t># Focus Groups Conducted</t>
  </si>
  <si>
    <t># Participated in Focus Groups</t>
  </si>
  <si>
    <t># Other                (Give Description of Other)</t>
  </si>
  <si>
    <t># Participated</t>
  </si>
  <si>
    <t>Consumer Satisfaction Details/Notes</t>
  </si>
  <si>
    <t>Directly served:  Outreach efforts where there is two way, face to face communication with an individual or a group can be counted here.  (As an example, attending a health fair and communicating with a family about the program and sharing a brochure how to contact them for more information or to be considered for program enrollment.)</t>
  </si>
  <si>
    <t>Total individuals served and reached: The total number of unduplicated individual persons that were directly served and indirectly reached. (As an example, if you directly served 20 individuals and indirectly reached 80, your total individuals reached would be 100.)</t>
  </si>
  <si>
    <t>Total Individuals Served and Reached</t>
  </si>
  <si>
    <t>Of the total calls received, how many were enrolled in the FC program</t>
  </si>
  <si>
    <t>Total calls received</t>
  </si>
  <si>
    <t>Of the total call received, how many were ONLY provided info or connected to a resource or service (not enrolled)? Indicate the number of linkages below.</t>
  </si>
  <si>
    <t>Calls received and outcomes</t>
  </si>
  <si>
    <t>Regional Youth Service Center</t>
  </si>
  <si>
    <t>Other, please list below</t>
  </si>
  <si>
    <t>Other - please describe the other information provided or other connection to resources or services.</t>
  </si>
  <si>
    <t>Self</t>
  </si>
  <si>
    <t>ALL FORMS  MUST BE E-MAILED TO bbhreporting@wv.gov</t>
  </si>
  <si>
    <t>SED/SMI?</t>
  </si>
  <si>
    <t>Referral/Linkage</t>
  </si>
  <si>
    <t>Barriers to services</t>
  </si>
  <si>
    <t>Caregiver/Child?</t>
  </si>
  <si>
    <t>Caregiver</t>
  </si>
  <si>
    <t>Child</t>
  </si>
  <si>
    <t>Caregiver_Child</t>
  </si>
  <si>
    <t>Caregiver/Child? - Select from the drop down list that describes the client if they are a caregiver or a child service participant.</t>
  </si>
  <si>
    <t>Referral/Linkage - Describe any service or support referrals or linkages made for the participant.</t>
  </si>
  <si>
    <t>Barriers to services - Describe any barriers that hinder or prevent service participation</t>
  </si>
  <si>
    <t>Please describe any unmet needs or gaps in services.</t>
  </si>
  <si>
    <t>Describe any unmet needs or gaps in services</t>
  </si>
  <si>
    <t>Describe any unmet needs or gaps in services - When identifying needs and making referrals/linkages for support, describe any unmet needs or gaps in services that were identified.</t>
  </si>
  <si>
    <t>Describe any unmet needs or gaps in services - When attending meetings, describe any unmet needs or gaps in services that were identified.</t>
  </si>
  <si>
    <t>Monthly Service</t>
  </si>
  <si>
    <t>Notes - Available space to share any other pertinent outreach information.</t>
  </si>
  <si>
    <t>Family Outreach, put an X below.</t>
  </si>
  <si>
    <t>Community Partner Outreach, put an X below.</t>
  </si>
  <si>
    <t>School Outreach, put an X below.</t>
  </si>
  <si>
    <t>Internal Agency Outreach, put an X below.</t>
  </si>
  <si>
    <t>Unmet needs or gaps in service</t>
  </si>
  <si>
    <t xml:space="preserve">Unmet needs or gaps in service - Describe any participant needs that are not able to be met or gaps in services.  </t>
  </si>
  <si>
    <t>Date satisfaction survey offered</t>
  </si>
  <si>
    <t>Date satisfaction survey offered - At discharge, record the date the satisfaction survey was offered.  Goal is to offer 100% of the time at discharge.</t>
  </si>
  <si>
    <t>Columns BI-BM, record a "X" where services were provided by location.</t>
  </si>
  <si>
    <t xml:space="preserve">Columns BI-BM: Record with a "X" where services were offered to be provided.  </t>
  </si>
  <si>
    <t xml:space="preserve">School Outreach - Place an x for completing outreach involving any schools.  </t>
  </si>
  <si>
    <t>Internal Agency Outreach - Sharing information within the agency would be internal agency outreach so place an x when completed.</t>
  </si>
  <si>
    <t>Family Outreach - If family outreach was completed put an x for the outreach activity.</t>
  </si>
  <si>
    <t>Community Partner Outreach - If community partner outreach was completed put an x for the outreach activity.  Community partner examples could include another child or family serving organization, law enforcement, court system, probation, or child welfare.</t>
  </si>
  <si>
    <t>Parent Education Program</t>
  </si>
  <si>
    <t>Start Date</t>
  </si>
  <si>
    <t>End Date</t>
  </si>
  <si>
    <t>Average Number of Participants</t>
  </si>
  <si>
    <t>Location (County/Virtual)</t>
  </si>
  <si>
    <t>Parent_Education_Program</t>
  </si>
  <si>
    <t>Strengthening Families</t>
  </si>
  <si>
    <t>Nurturing Parenting</t>
  </si>
  <si>
    <t>Other</t>
  </si>
  <si>
    <t>Parent Education</t>
  </si>
  <si>
    <t xml:space="preserve">Parent Education Program - Select from the drop down that is the name of the parent education program.  Strengthening Families and Nuturing Parenting should be the priorities implemented.  If other is select, please specify the program name in the notes.  </t>
  </si>
  <si>
    <t>Start Date - Record the date the parent education program was started</t>
  </si>
  <si>
    <t>End Date - Record the date the parent education program was completed</t>
  </si>
  <si>
    <t>Average Number of Participants - Record the average number of participants for the program education program.</t>
  </si>
  <si>
    <t xml:space="preserve">Location (County/Virtual) - Report the location where the family education program was provided whether it was in person and the county it was held or list it as virtual if provided via an online platform.  </t>
  </si>
  <si>
    <t xml:space="preserve">Notes - The cell is a free box to describe any pertinent information about the parent education program.  </t>
  </si>
  <si>
    <t>WV Bureau for Behavioral Health (updated 6.23.25)</t>
  </si>
  <si>
    <t>Sex</t>
  </si>
  <si>
    <t xml:space="preserve">Sex: Select from the drop down list for the client's sex. </t>
  </si>
  <si>
    <t>Graduated</t>
  </si>
  <si>
    <t>Graduated: Select if client has already graduated high school.</t>
  </si>
  <si>
    <t>County</t>
  </si>
  <si>
    <t>County: List the county where the event occurred.  If it was via a virtual platform, list virtual.</t>
  </si>
  <si>
    <t>County: List the county where the training occurred.  If a virtual platform was used, just list virtual for location.</t>
  </si>
  <si>
    <t>County: List the county where the meeting occurred.  If a virtual platform was used, just list virtual for location.</t>
  </si>
  <si>
    <t>Not in school - Withdrew</t>
  </si>
  <si>
    <t>Not in school - Graduated/GED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</si>
</sst>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
  </numFmts>
  <fonts count="18" x14ac:knownFonts="1">
    <font>
      <sz val="11"/>
      <color theme="1"/>
      <name val="Calibri"/>
      <family val="2"/>
      <scheme val="minor"/>
    </font>
    <font>
      <b/>
      <sz val="11"/>
      <color theme="0"/>
      <name val="Calibri"/>
      <family val="2"/>
    </font>
    <font>
      <sz val="11"/>
      <color theme="1"/>
      <name val="Calibri"/>
      <family val="2"/>
    </font>
    <font>
      <sz val="11"/>
      <color theme="0"/>
      <name val="Calibri"/>
      <family val="2"/>
      <scheme val="minor"/>
    </font>
    <font>
      <sz val="11"/>
      <name val="Calibri"/>
      <family val="2"/>
    </font>
    <font>
      <b/>
      <sz val="20"/>
      <color rgb="FFFF0000"/>
      <name val="Calibri"/>
      <family val="2"/>
    </font>
    <font>
      <sz val="11"/>
      <color theme="0"/>
      <name val="Calibri"/>
      <family val="2"/>
    </font>
    <font>
      <u/>
      <sz val="11"/>
      <color theme="10"/>
      <name val="Calibri"/>
      <family val="2"/>
    </font>
    <font>
      <b/>
      <sz val="11"/>
      <color theme="1"/>
      <name val="Calibri"/>
      <family val="2"/>
    </font>
    <font>
      <b/>
      <sz val="11"/>
      <name val="Calibri"/>
      <family val="2"/>
    </font>
    <font>
      <sz val="8"/>
      <name val="Calibri"/>
      <family val="2"/>
      <scheme val="minor"/>
    </font>
    <font>
      <b/>
      <sz val="11"/>
      <name val="Calibri"/>
      <family val="2"/>
      <scheme val="minor"/>
    </font>
    <font>
      <u/>
      <sz val="11"/>
      <color theme="10"/>
      <name val="Calibri"/>
      <family val="2"/>
      <scheme val="minor"/>
    </font>
    <font>
      <sz val="11"/>
      <name val="Calibri"/>
      <family val="2"/>
      <scheme val="minor"/>
    </font>
    <font>
      <b/>
      <sz val="11"/>
      <color theme="0"/>
      <name val="Calibri"/>
      <family val="2"/>
      <scheme val="minor"/>
    </font>
    <font>
      <u/>
      <sz val="11"/>
      <color theme="1"/>
      <name val="Calibri"/>
      <family val="2"/>
    </font>
    <font>
      <b/>
      <i/>
      <sz val="11"/>
      <color theme="1"/>
      <name val="Calibri"/>
      <family val="2"/>
    </font>
    <font>
      <b/>
      <sz val="11"/>
      <color theme="1"/>
      <name val="Calibri"/>
      <family val="2"/>
      <scheme val="minor"/>
    </font>
  </fonts>
  <fills count="42">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bgColor theme="1"/>
      </patternFill>
    </fill>
    <fill>
      <patternFill patternType="solid">
        <fgColor rgb="FFFBE4D5"/>
        <bgColor rgb="FFFBE4D5"/>
      </patternFill>
    </fill>
    <fill>
      <patternFill patternType="solid">
        <fgColor rgb="FFDEEAF6"/>
        <bgColor rgb="FFDEEAF6"/>
      </patternFill>
    </fill>
    <fill>
      <patternFill patternType="solid">
        <fgColor rgb="FFFEF2CB"/>
        <bgColor rgb="FFFEF2CB"/>
      </patternFill>
    </fill>
    <fill>
      <patternFill patternType="solid">
        <fgColor rgb="FFE2EFD9"/>
        <bgColor rgb="FFE2EFD9"/>
      </patternFill>
    </fill>
    <fill>
      <patternFill patternType="solid">
        <fgColor rgb="FFF2F2F2"/>
        <bgColor rgb="FFF2F2F2"/>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8" tint="-0.499984740745262"/>
        <bgColor indexed="64"/>
      </patternFill>
    </fill>
    <fill>
      <patternFill patternType="solid">
        <fgColor theme="4" tint="0.39997558519241921"/>
        <bgColor indexed="64"/>
      </patternFill>
    </fill>
    <fill>
      <patternFill patternType="solid">
        <fgColor rgb="FF7030A0"/>
        <bgColor indexed="64"/>
      </patternFill>
    </fill>
    <fill>
      <patternFill patternType="solid">
        <fgColor rgb="FFD8D8D8"/>
        <bgColor rgb="FFD8D8D8"/>
      </patternFill>
    </fill>
    <fill>
      <patternFill patternType="solid">
        <fgColor rgb="FFE7E6E6"/>
        <bgColor rgb="FFE7E6E6"/>
      </patternFill>
    </fill>
    <fill>
      <patternFill patternType="solid">
        <fgColor rgb="FF92D050"/>
        <bgColor rgb="FF92D050"/>
      </patternFill>
    </fill>
    <fill>
      <patternFill patternType="solid">
        <fgColor rgb="FF7030A0"/>
        <bgColor rgb="FF7030A0"/>
      </patternFill>
    </fill>
    <fill>
      <patternFill patternType="solid">
        <fgColor rgb="FFFF0000"/>
        <bgColor rgb="FF44546A"/>
      </patternFill>
    </fill>
    <fill>
      <patternFill patternType="solid">
        <fgColor rgb="FFFF0000"/>
        <bgColor indexed="64"/>
      </patternFill>
    </fill>
    <fill>
      <patternFill patternType="solid">
        <fgColor theme="8" tint="0.79998168889431442"/>
        <bgColor rgb="FFFFFF00"/>
      </patternFill>
    </fill>
    <fill>
      <patternFill patternType="solid">
        <fgColor rgb="FFFFC000"/>
        <bgColor rgb="FF7F6000"/>
      </patternFill>
    </fill>
    <fill>
      <patternFill patternType="solid">
        <fgColor rgb="FFFFC000"/>
        <bgColor indexed="64"/>
      </patternFill>
    </fill>
    <fill>
      <patternFill patternType="solid">
        <fgColor theme="8" tint="-0.249977111117893"/>
        <bgColor rgb="FF0070C0"/>
      </patternFill>
    </fill>
    <fill>
      <patternFill patternType="solid">
        <fgColor theme="8" tint="-0.249977111117893"/>
        <bgColor indexed="64"/>
      </patternFill>
    </fill>
    <fill>
      <patternFill patternType="solid">
        <fgColor theme="8" tint="0.39997558519241921"/>
        <bgColor rgb="FF002060"/>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9" tint="0.39997558519241921"/>
        <bgColor rgb="FF1E4E79"/>
      </patternFill>
    </fill>
    <fill>
      <patternFill patternType="solid">
        <fgColor theme="9" tint="-0.24997711111789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bgColor indexed="64"/>
      </patternFill>
    </fill>
    <fill>
      <patternFill patternType="solid">
        <fgColor rgb="FFE59BDC"/>
        <bgColor indexed="64"/>
      </patternFill>
    </fill>
  </fills>
  <borders count="66">
    <border>
      <left/>
      <right/>
      <top/>
      <bottom/>
      <diagonal/>
    </border>
    <border>
      <left style="thin">
        <color auto="1"/>
      </left>
      <right style="thin">
        <color auto="1"/>
      </right>
      <top style="thin">
        <color auto="1"/>
      </top>
      <bottom style="thin">
        <color auto="1"/>
      </bottom>
      <diagonal/>
    </border>
    <border>
      <left style="medium">
        <color rgb="FF7F7F7F"/>
      </left>
      <right/>
      <top style="medium">
        <color rgb="FF7F7F7F"/>
      </top>
      <bottom style="medium">
        <color rgb="FF7F7F7F"/>
      </bottom>
      <diagonal/>
    </border>
    <border>
      <left style="thick">
        <color rgb="FF7F7F7F"/>
      </left>
      <right style="medium">
        <color rgb="FF7F7F7F"/>
      </right>
      <top style="medium">
        <color rgb="FF7F7F7F"/>
      </top>
      <bottom style="medium">
        <color rgb="FF7F7F7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ck">
        <color rgb="FF000000"/>
      </right>
      <top style="double">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ck">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thick">
        <color rgb="FF000000"/>
      </right>
      <top style="thin">
        <color rgb="FF000000"/>
      </top>
      <bottom style="thick">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n">
        <color rgb="FF000000"/>
      </left>
      <right/>
      <top style="thin">
        <color rgb="FF000000"/>
      </top>
      <bottom style="thin">
        <color rgb="FF000000"/>
      </bottom>
      <diagonal/>
    </border>
    <border>
      <left/>
      <right style="thick">
        <color auto="1"/>
      </right>
      <top/>
      <bottom/>
      <diagonal/>
    </border>
    <border>
      <left style="thin">
        <color auto="1"/>
      </left>
      <right style="thick">
        <color auto="1"/>
      </right>
      <top/>
      <bottom style="medium">
        <color auto="1"/>
      </bottom>
      <diagonal/>
    </border>
    <border>
      <left style="thin">
        <color auto="1"/>
      </left>
      <right style="thick">
        <color auto="1"/>
      </right>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diagonal/>
    </border>
    <border>
      <left style="thick">
        <color auto="1"/>
      </left>
      <right style="thin">
        <color auto="1"/>
      </right>
      <top/>
      <bottom style="medium">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diagonal/>
    </border>
    <border>
      <left style="thick">
        <color rgb="FF000000"/>
      </left>
      <right/>
      <top style="thin">
        <color rgb="FF000000"/>
      </top>
      <bottom/>
      <diagonal/>
    </border>
    <border>
      <left/>
      <right/>
      <top style="thin">
        <color rgb="FF000000"/>
      </top>
      <bottom/>
      <diagonal/>
    </border>
    <border>
      <left/>
      <right style="thick">
        <color rgb="FF000000"/>
      </right>
      <top style="thin">
        <color rgb="FF000000"/>
      </top>
      <bottom/>
      <diagonal/>
    </border>
    <border>
      <left style="thin">
        <color theme="0"/>
      </left>
      <right/>
      <top style="thin">
        <color theme="0"/>
      </top>
      <bottom style="thin">
        <color auto="1"/>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n">
        <color indexed="64"/>
      </top>
      <bottom style="thin">
        <color rgb="FF000000"/>
      </bottom>
      <diagonal/>
    </border>
    <border>
      <left/>
      <right/>
      <top style="thin">
        <color indexed="64"/>
      </top>
      <bottom style="thin">
        <color rgb="FF000000"/>
      </bottom>
      <diagonal/>
    </border>
    <border>
      <left/>
      <right style="thick">
        <color rgb="FF000000"/>
      </right>
      <top style="thin">
        <color indexed="64"/>
      </top>
      <bottom style="thin">
        <color rgb="FF000000"/>
      </bottom>
      <diagonal/>
    </border>
  </borders>
  <cellStyleXfs count="2">
    <xf numFmtId="0" fontId="0" fillId="0" borderId="0"/>
    <xf numFmtId="0" fontId="12" fillId="0" borderId="0" applyNumberFormat="0" applyFill="0" applyBorder="0" applyAlignment="0" applyProtection="0"/>
  </cellStyleXfs>
  <cellXfs count="226">
    <xf numFmtId="0" fontId="0" fillId="0" borderId="0" xfId="0"/>
    <xf numFmtId="0" fontId="0" fillId="2" borderId="1" xfId="0" applyFill="1" applyBorder="1"/>
    <xf numFmtId="0" fontId="0" fillId="5" borderId="1" xfId="0" applyFill="1" applyBorder="1" applyAlignment="1">
      <alignment horizontal="right"/>
    </xf>
    <xf numFmtId="0" fontId="1" fillId="6" borderId="2" xfId="0" applyFont="1" applyFill="1" applyBorder="1" applyAlignment="1">
      <alignment horizontal="center" wrapText="1"/>
    </xf>
    <xf numFmtId="0" fontId="1" fillId="6" borderId="3" xfId="0" applyFont="1" applyFill="1" applyBorder="1" applyAlignment="1">
      <alignment horizontal="center" wrapText="1"/>
    </xf>
    <xf numFmtId="0" fontId="1" fillId="6" borderId="3" xfId="0" applyFont="1" applyFill="1" applyBorder="1" applyAlignment="1">
      <alignment wrapText="1"/>
    </xf>
    <xf numFmtId="0" fontId="2" fillId="0" borderId="2" xfId="0" applyFont="1" applyBorder="1"/>
    <xf numFmtId="1" fontId="2" fillId="7" borderId="3" xfId="0" applyNumberFormat="1" applyFont="1" applyFill="1" applyBorder="1"/>
    <xf numFmtId="1" fontId="2" fillId="7" borderId="2" xfId="0" applyNumberFormat="1" applyFont="1" applyFill="1" applyBorder="1"/>
    <xf numFmtId="1" fontId="2" fillId="8" borderId="3" xfId="0" applyNumberFormat="1" applyFont="1" applyFill="1" applyBorder="1"/>
    <xf numFmtId="1" fontId="2" fillId="8" borderId="2" xfId="0" applyNumberFormat="1" applyFont="1" applyFill="1" applyBorder="1"/>
    <xf numFmtId="1" fontId="2" fillId="9" borderId="3" xfId="0" applyNumberFormat="1" applyFont="1" applyFill="1" applyBorder="1"/>
    <xf numFmtId="1" fontId="2" fillId="9" borderId="2" xfId="0" applyNumberFormat="1" applyFont="1" applyFill="1" applyBorder="1"/>
    <xf numFmtId="1" fontId="2" fillId="10" borderId="3" xfId="0" applyNumberFormat="1" applyFont="1" applyFill="1" applyBorder="1"/>
    <xf numFmtId="1" fontId="2" fillId="10" borderId="2" xfId="0" applyNumberFormat="1" applyFont="1" applyFill="1" applyBorder="1"/>
    <xf numFmtId="0" fontId="2" fillId="11" borderId="3" xfId="0" applyFont="1" applyFill="1" applyBorder="1" applyAlignment="1">
      <alignment wrapText="1"/>
    </xf>
    <xf numFmtId="164" fontId="0" fillId="0" borderId="1" xfId="0" applyNumberFormat="1" applyBorder="1" applyAlignment="1">
      <alignment wrapText="1"/>
    </xf>
    <xf numFmtId="0" fontId="0" fillId="0" borderId="1" xfId="0" applyBorder="1" applyAlignment="1">
      <alignment wrapText="1"/>
    </xf>
    <xf numFmtId="1" fontId="0" fillId="0" borderId="1" xfId="0" applyNumberFormat="1" applyBorder="1" applyAlignment="1">
      <alignment wrapText="1"/>
    </xf>
    <xf numFmtId="0" fontId="0" fillId="12" borderId="1" xfId="0" applyFill="1" applyBorder="1" applyAlignment="1" applyProtection="1">
      <alignment wrapText="1"/>
      <protection locked="0"/>
    </xf>
    <xf numFmtId="0" fontId="0" fillId="0" borderId="1" xfId="0" applyBorder="1" applyAlignment="1" applyProtection="1">
      <alignment wrapText="1"/>
      <protection locked="0"/>
    </xf>
    <xf numFmtId="164" fontId="0" fillId="0" borderId="1" xfId="0" applyNumberFormat="1" applyBorder="1" applyAlignment="1" applyProtection="1">
      <alignment wrapText="1"/>
      <protection locked="0"/>
    </xf>
    <xf numFmtId="0" fontId="0" fillId="0" borderId="0" xfId="0" applyAlignment="1" applyProtection="1">
      <alignment wrapText="1"/>
      <protection locked="0"/>
    </xf>
    <xf numFmtId="0" fontId="0" fillId="0" borderId="7" xfId="0" applyBorder="1" applyAlignment="1">
      <alignment wrapText="1"/>
    </xf>
    <xf numFmtId="0" fontId="0" fillId="0" borderId="7" xfId="0" applyBorder="1" applyAlignment="1" applyProtection="1">
      <alignment wrapText="1"/>
      <protection locked="0"/>
    </xf>
    <xf numFmtId="164" fontId="0" fillId="0" borderId="7" xfId="0" applyNumberFormat="1" applyBorder="1" applyAlignment="1" applyProtection="1">
      <alignment wrapText="1"/>
      <protection locked="0"/>
    </xf>
    <xf numFmtId="0" fontId="0" fillId="0" borderId="8" xfId="0" applyBorder="1" applyAlignment="1">
      <alignment wrapText="1"/>
    </xf>
    <xf numFmtId="0" fontId="0" fillId="0" borderId="9" xfId="0" applyBorder="1" applyAlignment="1">
      <alignment wrapText="1"/>
    </xf>
    <xf numFmtId="0" fontId="0" fillId="0" borderId="10" xfId="0" applyBorder="1" applyAlignment="1" applyProtection="1">
      <alignment wrapText="1"/>
      <protection locked="0"/>
    </xf>
    <xf numFmtId="0" fontId="0" fillId="0" borderId="11" xfId="0" applyBorder="1" applyAlignment="1" applyProtection="1">
      <alignment wrapText="1"/>
      <protection locked="0"/>
    </xf>
    <xf numFmtId="0" fontId="0" fillId="13" borderId="12" xfId="0" applyFill="1" applyBorder="1" applyAlignment="1">
      <alignment wrapText="1"/>
    </xf>
    <xf numFmtId="0" fontId="0" fillId="13" borderId="13" xfId="0" applyFill="1" applyBorder="1" applyAlignment="1">
      <alignment wrapText="1"/>
    </xf>
    <xf numFmtId="164" fontId="0" fillId="13" borderId="13" xfId="0" applyNumberFormat="1" applyFill="1" applyBorder="1" applyAlignment="1">
      <alignment wrapText="1"/>
    </xf>
    <xf numFmtId="0" fontId="0" fillId="13" borderId="6" xfId="0" applyFill="1" applyBorder="1" applyAlignment="1">
      <alignment wrapText="1"/>
    </xf>
    <xf numFmtId="0" fontId="0" fillId="0" borderId="14" xfId="0" applyBorder="1" applyAlignment="1">
      <alignment wrapText="1"/>
    </xf>
    <xf numFmtId="0" fontId="0" fillId="0" borderId="15" xfId="0" applyBorder="1" applyAlignment="1" applyProtection="1">
      <alignment wrapText="1"/>
      <protection locked="0"/>
    </xf>
    <xf numFmtId="164" fontId="0" fillId="0" borderId="15" xfId="0" applyNumberFormat="1" applyBorder="1" applyAlignment="1" applyProtection="1">
      <alignment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7" xfId="0" applyBorder="1" applyAlignment="1">
      <alignment wrapText="1"/>
    </xf>
    <xf numFmtId="164" fontId="0" fillId="0" borderId="7" xfId="0" applyNumberFormat="1" applyBorder="1" applyAlignment="1">
      <alignment wrapText="1"/>
    </xf>
    <xf numFmtId="164" fontId="0" fillId="0" borderId="15" xfId="0" applyNumberFormat="1" applyBorder="1" applyAlignment="1">
      <alignment wrapText="1"/>
    </xf>
    <xf numFmtId="1" fontId="0" fillId="0" borderId="7" xfId="0" applyNumberFormat="1" applyBorder="1" applyAlignment="1">
      <alignment wrapText="1"/>
    </xf>
    <xf numFmtId="1" fontId="0" fillId="0" borderId="15" xfId="0" applyNumberFormat="1" applyBorder="1" applyAlignment="1">
      <alignment wrapText="1"/>
    </xf>
    <xf numFmtId="0" fontId="0" fillId="14" borderId="12" xfId="0" applyFill="1" applyBorder="1" applyAlignment="1">
      <alignment wrapText="1"/>
    </xf>
    <xf numFmtId="0" fontId="0" fillId="14" borderId="13" xfId="0" applyFill="1" applyBorder="1" applyAlignment="1">
      <alignment wrapText="1"/>
    </xf>
    <xf numFmtId="164" fontId="0" fillId="14" borderId="13" xfId="0" applyNumberFormat="1" applyFill="1" applyBorder="1" applyAlignment="1">
      <alignment wrapText="1"/>
    </xf>
    <xf numFmtId="1" fontId="0" fillId="0" borderId="1" xfId="0" applyNumberFormat="1" applyBorder="1" applyAlignment="1" applyProtection="1">
      <alignment wrapText="1"/>
      <protection locked="0"/>
    </xf>
    <xf numFmtId="0" fontId="0" fillId="0" borderId="0" xfId="0" applyAlignment="1">
      <alignment wrapText="1"/>
    </xf>
    <xf numFmtId="1" fontId="0" fillId="0" borderId="7" xfId="0" applyNumberFormat="1" applyBorder="1" applyAlignment="1" applyProtection="1">
      <alignment wrapText="1"/>
      <protection locked="0"/>
    </xf>
    <xf numFmtId="0" fontId="3" fillId="15" borderId="18" xfId="0" applyFont="1" applyFill="1" applyBorder="1" applyAlignment="1">
      <alignment wrapText="1"/>
    </xf>
    <xf numFmtId="1" fontId="3" fillId="15" borderId="18" xfId="0" applyNumberFormat="1" applyFont="1" applyFill="1" applyBorder="1" applyAlignment="1">
      <alignment wrapText="1"/>
    </xf>
    <xf numFmtId="0" fontId="3" fillId="15" borderId="19" xfId="0" applyFont="1" applyFill="1" applyBorder="1" applyAlignment="1">
      <alignment wrapText="1"/>
    </xf>
    <xf numFmtId="164" fontId="0" fillId="16" borderId="1" xfId="0" applyNumberFormat="1" applyFill="1" applyBorder="1" applyAlignment="1">
      <alignment wrapText="1"/>
    </xf>
    <xf numFmtId="0" fontId="0" fillId="16" borderId="1" xfId="0" applyFill="1" applyBorder="1" applyAlignment="1">
      <alignment wrapText="1"/>
    </xf>
    <xf numFmtId="1" fontId="0" fillId="16" borderId="1" xfId="0" applyNumberFormat="1" applyFill="1" applyBorder="1" applyAlignment="1">
      <alignment wrapText="1"/>
    </xf>
    <xf numFmtId="0" fontId="0" fillId="0" borderId="1" xfId="0" applyBorder="1"/>
    <xf numFmtId="164" fontId="3" fillId="17" borderId="1" xfId="0" applyNumberFormat="1" applyFont="1" applyFill="1" applyBorder="1" applyAlignment="1">
      <alignment wrapText="1"/>
    </xf>
    <xf numFmtId="0" fontId="3" fillId="17" borderId="1" xfId="0" applyFont="1" applyFill="1" applyBorder="1" applyAlignment="1">
      <alignment wrapText="1"/>
    </xf>
    <xf numFmtId="1" fontId="3" fillId="17" borderId="1" xfId="0" applyNumberFormat="1" applyFont="1" applyFill="1" applyBorder="1" applyAlignment="1">
      <alignment wrapText="1"/>
    </xf>
    <xf numFmtId="164" fontId="3" fillId="15" borderId="11" xfId="0" applyNumberFormat="1" applyFont="1" applyFill="1" applyBorder="1" applyAlignment="1">
      <alignment wrapText="1"/>
    </xf>
    <xf numFmtId="0" fontId="2" fillId="0" borderId="4" xfId="0" applyFont="1" applyBorder="1"/>
    <xf numFmtId="0" fontId="2" fillId="0" borderId="4" xfId="0" applyFont="1" applyBorder="1" applyAlignment="1">
      <alignment wrapText="1"/>
    </xf>
    <xf numFmtId="1" fontId="0" fillId="0" borderId="15" xfId="0" applyNumberFormat="1" applyBorder="1" applyAlignment="1" applyProtection="1">
      <alignment wrapText="1"/>
      <protection locked="0"/>
    </xf>
    <xf numFmtId="1" fontId="0" fillId="0" borderId="0" xfId="0" applyNumberFormat="1" applyAlignment="1" applyProtection="1">
      <alignment wrapText="1"/>
      <protection locked="0"/>
    </xf>
    <xf numFmtId="1" fontId="0" fillId="0" borderId="0" xfId="0" applyNumberFormat="1" applyAlignment="1">
      <alignment wrapText="1"/>
    </xf>
    <xf numFmtId="1" fontId="0" fillId="2" borderId="0" xfId="0" applyNumberFormat="1" applyFill="1" applyAlignment="1">
      <alignment wrapText="1"/>
    </xf>
    <xf numFmtId="1" fontId="0" fillId="0" borderId="1" xfId="0" applyNumberFormat="1" applyBorder="1" applyProtection="1">
      <protection locked="0"/>
    </xf>
    <xf numFmtId="1" fontId="0" fillId="13" borderId="13" xfId="0" applyNumberFormat="1" applyFill="1" applyBorder="1" applyAlignment="1">
      <alignment wrapText="1"/>
    </xf>
    <xf numFmtId="0" fontId="13" fillId="14" borderId="13" xfId="0" applyFont="1" applyFill="1" applyBorder="1" applyAlignment="1">
      <alignment wrapText="1"/>
    </xf>
    <xf numFmtId="1" fontId="2" fillId="7" borderId="3" xfId="0" applyNumberFormat="1" applyFont="1" applyFill="1" applyBorder="1" applyProtection="1">
      <protection locked="0"/>
    </xf>
    <xf numFmtId="1" fontId="2" fillId="7" borderId="2" xfId="0" applyNumberFormat="1" applyFont="1" applyFill="1" applyBorder="1" applyProtection="1">
      <protection locked="0"/>
    </xf>
    <xf numFmtId="1" fontId="2" fillId="8" borderId="3" xfId="0" applyNumberFormat="1" applyFont="1" applyFill="1" applyBorder="1" applyProtection="1">
      <protection locked="0"/>
    </xf>
    <xf numFmtId="1" fontId="2" fillId="8" borderId="2" xfId="0" applyNumberFormat="1" applyFont="1" applyFill="1" applyBorder="1" applyProtection="1">
      <protection locked="0"/>
    </xf>
    <xf numFmtId="1" fontId="2" fillId="9" borderId="3" xfId="0" applyNumberFormat="1" applyFont="1" applyFill="1" applyBorder="1" applyProtection="1">
      <protection locked="0"/>
    </xf>
    <xf numFmtId="1" fontId="2" fillId="9" borderId="2" xfId="0" applyNumberFormat="1" applyFont="1" applyFill="1" applyBorder="1" applyProtection="1">
      <protection locked="0"/>
    </xf>
    <xf numFmtId="1" fontId="2" fillId="10" borderId="3" xfId="0" applyNumberFormat="1" applyFont="1" applyFill="1" applyBorder="1" applyProtection="1">
      <protection locked="0"/>
    </xf>
    <xf numFmtId="1" fontId="2" fillId="10" borderId="2" xfId="0" applyNumberFormat="1" applyFont="1" applyFill="1" applyBorder="1" applyProtection="1">
      <protection locked="0"/>
    </xf>
    <xf numFmtId="0" fontId="2" fillId="11" borderId="3" xfId="0" applyFont="1" applyFill="1" applyBorder="1" applyAlignment="1" applyProtection="1">
      <alignment wrapText="1"/>
      <protection locked="0"/>
    </xf>
    <xf numFmtId="0" fontId="14" fillId="23" borderId="1" xfId="0" applyFont="1" applyFill="1" applyBorder="1"/>
    <xf numFmtId="0" fontId="0" fillId="31" borderId="12" xfId="0" applyFill="1" applyBorder="1" applyAlignment="1">
      <alignment wrapText="1"/>
    </xf>
    <xf numFmtId="0" fontId="3" fillId="32" borderId="13" xfId="0" applyFont="1" applyFill="1" applyBorder="1" applyAlignment="1">
      <alignment wrapText="1"/>
    </xf>
    <xf numFmtId="0" fontId="13" fillId="35" borderId="13" xfId="0" applyFont="1" applyFill="1" applyBorder="1" applyAlignment="1">
      <alignment horizontal="left" wrapText="1"/>
    </xf>
    <xf numFmtId="0" fontId="13" fillId="36" borderId="0" xfId="0" applyFont="1" applyFill="1" applyAlignment="1">
      <alignment wrapText="1"/>
    </xf>
    <xf numFmtId="0" fontId="13" fillId="37" borderId="13" xfId="0" applyFont="1" applyFill="1" applyBorder="1" applyAlignment="1">
      <alignment wrapText="1"/>
    </xf>
    <xf numFmtId="0" fontId="0" fillId="0" borderId="13" xfId="0" applyBorder="1" applyAlignment="1">
      <alignment wrapText="1"/>
    </xf>
    <xf numFmtId="0" fontId="3" fillId="32" borderId="48" xfId="0" applyFont="1" applyFill="1" applyBorder="1" applyAlignment="1">
      <alignment wrapText="1"/>
    </xf>
    <xf numFmtId="1" fontId="0" fillId="0" borderId="49" xfId="0" applyNumberFormat="1" applyBorder="1" applyAlignment="1">
      <alignment wrapText="1"/>
    </xf>
    <xf numFmtId="1" fontId="0" fillId="0" borderId="50" xfId="0" applyNumberFormat="1" applyBorder="1" applyAlignment="1">
      <alignment wrapText="1"/>
    </xf>
    <xf numFmtId="1" fontId="0" fillId="0" borderId="51" xfId="0" applyNumberFormat="1" applyBorder="1" applyAlignment="1">
      <alignment wrapText="1"/>
    </xf>
    <xf numFmtId="1" fontId="0" fillId="0" borderId="47" xfId="0" applyNumberFormat="1" applyBorder="1" applyAlignment="1">
      <alignment wrapText="1"/>
    </xf>
    <xf numFmtId="0" fontId="3" fillId="34" borderId="12" xfId="0" applyFont="1" applyFill="1" applyBorder="1" applyAlignment="1">
      <alignment horizontal="left" wrapText="1"/>
    </xf>
    <xf numFmtId="0" fontId="3" fillId="34" borderId="48" xfId="0" applyFont="1" applyFill="1" applyBorder="1" applyAlignment="1">
      <alignment horizontal="left" wrapText="1"/>
    </xf>
    <xf numFmtId="0" fontId="13" fillId="31" borderId="12" xfId="0" applyFont="1" applyFill="1" applyBorder="1" applyAlignment="1">
      <alignment horizontal="left" wrapText="1"/>
    </xf>
    <xf numFmtId="1" fontId="13" fillId="31" borderId="48" xfId="0" applyNumberFormat="1" applyFont="1" applyFill="1" applyBorder="1" applyAlignment="1">
      <alignment horizontal="left" wrapText="1"/>
    </xf>
    <xf numFmtId="0" fontId="13" fillId="35" borderId="12" xfId="0" applyFont="1" applyFill="1" applyBorder="1" applyAlignment="1">
      <alignment horizontal="left" wrapText="1"/>
    </xf>
    <xf numFmtId="0" fontId="13" fillId="35" borderId="0" xfId="0" applyFont="1" applyFill="1" applyAlignment="1">
      <alignment wrapText="1"/>
    </xf>
    <xf numFmtId="49" fontId="11" fillId="39" borderId="7" xfId="0" applyNumberFormat="1" applyFont="1" applyFill="1" applyBorder="1" applyAlignment="1">
      <alignment horizontal="left" wrapText="1"/>
    </xf>
    <xf numFmtId="1" fontId="0" fillId="0" borderId="15" xfId="0" applyNumberFormat="1" applyBorder="1"/>
    <xf numFmtId="1" fontId="0" fillId="0" borderId="11" xfId="0" applyNumberFormat="1" applyBorder="1"/>
    <xf numFmtId="1" fontId="0" fillId="0" borderId="16" xfId="0" applyNumberFormat="1" applyBorder="1"/>
    <xf numFmtId="0" fontId="11" fillId="39" borderId="10" xfId="0" applyFont="1" applyFill="1" applyBorder="1" applyAlignment="1">
      <alignment horizontal="left" wrapText="1"/>
    </xf>
    <xf numFmtId="0" fontId="0" fillId="31" borderId="6" xfId="0" applyFill="1"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6" xfId="0" applyBorder="1" applyAlignment="1">
      <alignment wrapText="1"/>
    </xf>
    <xf numFmtId="0" fontId="3" fillId="32" borderId="52" xfId="0" applyFont="1" applyFill="1" applyBorder="1" applyAlignment="1" applyProtection="1">
      <alignment wrapText="1"/>
      <protection locked="0"/>
    </xf>
    <xf numFmtId="0" fontId="0" fillId="0" borderId="53" xfId="0" applyBorder="1" applyAlignment="1" applyProtection="1">
      <alignment wrapText="1"/>
      <protection locked="0"/>
    </xf>
    <xf numFmtId="0" fontId="0" fillId="0" borderId="54" xfId="0" applyBorder="1" applyAlignment="1" applyProtection="1">
      <alignment wrapText="1"/>
      <protection locked="0"/>
    </xf>
    <xf numFmtId="0" fontId="0" fillId="0" borderId="55" xfId="0" applyBorder="1" applyAlignment="1" applyProtection="1">
      <alignment wrapText="1"/>
      <protection locked="0"/>
    </xf>
    <xf numFmtId="14" fontId="2" fillId="0" borderId="4" xfId="0" applyNumberFormat="1" applyFont="1" applyBorder="1"/>
    <xf numFmtId="0" fontId="0" fillId="0" borderId="1" xfId="0" applyBorder="1" applyAlignment="1" applyProtection="1">
      <alignment horizontal="left"/>
      <protection locked="0"/>
    </xf>
    <xf numFmtId="14" fontId="0" fillId="0" borderId="1" xfId="0" applyNumberFormat="1" applyBorder="1" applyAlignment="1" applyProtection="1">
      <alignment wrapText="1"/>
      <protection locked="0"/>
    </xf>
    <xf numFmtId="0" fontId="2" fillId="0" borderId="0" xfId="0" applyFont="1" applyAlignment="1">
      <alignment vertical="top" wrapText="1"/>
    </xf>
    <xf numFmtId="0" fontId="2" fillId="0" borderId="0" xfId="0" applyFont="1" applyAlignment="1">
      <alignment wrapText="1"/>
    </xf>
    <xf numFmtId="0" fontId="2" fillId="7" borderId="26" xfId="0" applyFont="1" applyFill="1" applyBorder="1" applyAlignment="1">
      <alignment wrapText="1"/>
    </xf>
    <xf numFmtId="0" fontId="2" fillId="7" borderId="27" xfId="0" applyFont="1" applyFill="1" applyBorder="1" applyAlignment="1">
      <alignment wrapText="1"/>
    </xf>
    <xf numFmtId="0" fontId="2" fillId="18" borderId="27" xfId="0" applyFont="1" applyFill="1" applyBorder="1" applyAlignment="1">
      <alignment wrapText="1"/>
    </xf>
    <xf numFmtId="0" fontId="2" fillId="18" borderId="28" xfId="0" applyFont="1" applyFill="1" applyBorder="1" applyAlignment="1">
      <alignment wrapText="1"/>
    </xf>
    <xf numFmtId="0" fontId="2" fillId="7" borderId="29" xfId="0" applyFont="1" applyFill="1" applyBorder="1" applyAlignment="1">
      <alignment wrapText="1"/>
    </xf>
    <xf numFmtId="0" fontId="2" fillId="7" borderId="4" xfId="0" applyFont="1" applyFill="1" applyBorder="1" applyAlignment="1">
      <alignment wrapText="1"/>
    </xf>
    <xf numFmtId="0" fontId="2" fillId="18" borderId="4" xfId="0" applyFont="1" applyFill="1" applyBorder="1" applyAlignment="1">
      <alignment wrapText="1"/>
    </xf>
    <xf numFmtId="0" fontId="2" fillId="18" borderId="30" xfId="0" applyFont="1" applyFill="1" applyBorder="1" applyAlignment="1">
      <alignment wrapText="1"/>
    </xf>
    <xf numFmtId="0" fontId="2" fillId="7" borderId="31" xfId="0" applyFont="1" applyFill="1" applyBorder="1" applyAlignment="1">
      <alignment wrapText="1"/>
    </xf>
    <xf numFmtId="0" fontId="2" fillId="7" borderId="32" xfId="0" applyFont="1" applyFill="1" applyBorder="1" applyAlignment="1">
      <alignment wrapText="1"/>
    </xf>
    <xf numFmtId="0" fontId="2" fillId="18" borderId="32" xfId="0" applyFont="1" applyFill="1" applyBorder="1" applyAlignment="1">
      <alignment wrapText="1"/>
    </xf>
    <xf numFmtId="0" fontId="2" fillId="18" borderId="33" xfId="0" applyFont="1" applyFill="1" applyBorder="1" applyAlignment="1">
      <alignment wrapText="1"/>
    </xf>
    <xf numFmtId="0" fontId="2" fillId="0" borderId="4" xfId="0" applyFont="1" applyBorder="1" applyAlignment="1">
      <alignment horizontal="center"/>
    </xf>
    <xf numFmtId="0" fontId="2" fillId="0" borderId="4" xfId="0" applyFont="1" applyBorder="1" applyAlignment="1">
      <alignment horizontal="left"/>
    </xf>
    <xf numFmtId="0" fontId="2" fillId="0" borderId="5" xfId="0" applyFont="1" applyBorder="1"/>
    <xf numFmtId="0" fontId="2" fillId="0" borderId="0" xfId="0" applyFont="1"/>
    <xf numFmtId="0" fontId="0" fillId="0" borderId="9" xfId="0" applyBorder="1" applyAlignment="1">
      <alignment horizontal="right"/>
    </xf>
    <xf numFmtId="0" fontId="0" fillId="0" borderId="14" xfId="0" applyBorder="1" applyAlignment="1">
      <alignment horizontal="right"/>
    </xf>
    <xf numFmtId="0" fontId="0" fillId="0" borderId="9" xfId="0" applyBorder="1" applyAlignment="1">
      <alignment horizontal="right" wrapText="1"/>
    </xf>
    <xf numFmtId="0" fontId="17" fillId="38" borderId="8" xfId="0" applyFont="1" applyFill="1" applyBorder="1" applyAlignment="1">
      <alignment horizontal="center"/>
    </xf>
    <xf numFmtId="0" fontId="13" fillId="37" borderId="0" xfId="0" applyFont="1" applyFill="1" applyAlignment="1">
      <alignment wrapText="1"/>
    </xf>
    <xf numFmtId="164" fontId="0" fillId="14" borderId="13" xfId="0" applyNumberFormat="1" applyFill="1" applyBorder="1"/>
    <xf numFmtId="1" fontId="0" fillId="14" borderId="13" xfId="0" applyNumberFormat="1" applyFill="1" applyBorder="1"/>
    <xf numFmtId="0" fontId="0" fillId="40" borderId="0" xfId="0" applyFill="1" applyProtection="1">
      <protection locked="0"/>
    </xf>
    <xf numFmtId="0" fontId="3" fillId="34" borderId="13" xfId="0" applyFont="1" applyFill="1" applyBorder="1" applyAlignment="1">
      <alignment horizontal="left" wrapText="1"/>
    </xf>
    <xf numFmtId="0" fontId="13" fillId="31" borderId="13" xfId="0" applyFont="1" applyFill="1" applyBorder="1" applyAlignment="1">
      <alignment horizontal="left" wrapText="1"/>
    </xf>
    <xf numFmtId="0" fontId="0" fillId="0" borderId="4" xfId="0" applyBorder="1"/>
    <xf numFmtId="0" fontId="17" fillId="36" borderId="1" xfId="0" applyFont="1" applyFill="1" applyBorder="1"/>
    <xf numFmtId="1" fontId="3" fillId="15" borderId="59" xfId="0" applyNumberFormat="1" applyFont="1" applyFill="1" applyBorder="1" applyAlignment="1">
      <alignment wrapText="1"/>
    </xf>
    <xf numFmtId="164" fontId="0" fillId="0" borderId="0" xfId="0" applyNumberFormat="1" applyAlignment="1" applyProtection="1">
      <alignment wrapText="1"/>
      <protection locked="0"/>
    </xf>
    <xf numFmtId="164" fontId="13" fillId="14" borderId="13" xfId="0" applyNumberFormat="1" applyFont="1" applyFill="1" applyBorder="1" applyAlignment="1">
      <alignment wrapText="1"/>
    </xf>
    <xf numFmtId="0" fontId="13" fillId="41" borderId="1" xfId="0" applyFont="1" applyFill="1" applyBorder="1" applyAlignment="1">
      <alignment wrapText="1"/>
    </xf>
    <xf numFmtId="164" fontId="13" fillId="41" borderId="1" xfId="0" applyNumberFormat="1" applyFont="1" applyFill="1" applyBorder="1" applyAlignment="1">
      <alignment wrapText="1"/>
    </xf>
    <xf numFmtId="1" fontId="13" fillId="41" borderId="1" xfId="0" applyNumberFormat="1" applyFont="1" applyFill="1" applyBorder="1" applyAlignment="1">
      <alignment wrapText="1"/>
    </xf>
    <xf numFmtId="0" fontId="2" fillId="0" borderId="43" xfId="0" applyFont="1" applyBorder="1" applyAlignment="1">
      <alignment horizontal="left" wrapText="1"/>
    </xf>
    <xf numFmtId="0" fontId="4" fillId="0" borderId="44" xfId="0" applyFont="1" applyBorder="1" applyAlignment="1">
      <alignment wrapText="1"/>
    </xf>
    <xf numFmtId="0" fontId="4" fillId="0" borderId="45" xfId="0" applyFont="1" applyBorder="1" applyAlignment="1">
      <alignment wrapText="1"/>
    </xf>
    <xf numFmtId="0" fontId="2" fillId="0" borderId="34" xfId="0" applyFont="1" applyBorder="1" applyAlignment="1">
      <alignment horizontal="left" wrapText="1"/>
    </xf>
    <xf numFmtId="0" fontId="4" fillId="0" borderId="35" xfId="0" applyFont="1" applyBorder="1" applyAlignment="1">
      <alignment wrapText="1"/>
    </xf>
    <xf numFmtId="0" fontId="4" fillId="0" borderId="36" xfId="0" applyFont="1" applyBorder="1" applyAlignment="1">
      <alignment wrapText="1"/>
    </xf>
    <xf numFmtId="0" fontId="2" fillId="0" borderId="37" xfId="0" applyFont="1" applyBorder="1" applyAlignment="1">
      <alignment horizontal="left" wrapText="1"/>
    </xf>
    <xf numFmtId="0" fontId="4" fillId="0" borderId="38" xfId="0" applyFont="1" applyBorder="1" applyAlignment="1">
      <alignment wrapText="1"/>
    </xf>
    <xf numFmtId="0" fontId="4" fillId="0" borderId="39" xfId="0" applyFont="1" applyBorder="1" applyAlignment="1">
      <alignment wrapText="1"/>
    </xf>
    <xf numFmtId="0" fontId="2" fillId="0" borderId="40" xfId="0" applyFont="1" applyBorder="1" applyAlignment="1">
      <alignment horizontal="left" wrapText="1"/>
    </xf>
    <xf numFmtId="0" fontId="4" fillId="0" borderId="41" xfId="0" applyFont="1" applyBorder="1" applyAlignment="1">
      <alignment wrapText="1"/>
    </xf>
    <xf numFmtId="0" fontId="4" fillId="0" borderId="42" xfId="0" applyFont="1" applyBorder="1" applyAlignment="1">
      <alignment wrapText="1"/>
    </xf>
    <xf numFmtId="0" fontId="2" fillId="11" borderId="37" xfId="0" applyFont="1" applyFill="1" applyBorder="1" applyAlignment="1">
      <alignment horizontal="left" wrapText="1"/>
    </xf>
    <xf numFmtId="0" fontId="0" fillId="0" borderId="46" xfId="0" applyBorder="1" applyAlignment="1">
      <alignment wrapText="1"/>
    </xf>
    <xf numFmtId="0" fontId="0" fillId="0" borderId="38" xfId="0" applyBorder="1" applyAlignment="1">
      <alignment wrapText="1"/>
    </xf>
    <xf numFmtId="0" fontId="0" fillId="0" borderId="39" xfId="0" applyBorder="1" applyAlignment="1">
      <alignment wrapText="1"/>
    </xf>
    <xf numFmtId="0" fontId="4" fillId="0" borderId="37" xfId="0" applyFont="1" applyBorder="1" applyAlignment="1">
      <alignment horizontal="left" wrapText="1"/>
    </xf>
    <xf numFmtId="0" fontId="4" fillId="0" borderId="38" xfId="0" applyFont="1" applyBorder="1" applyAlignment="1">
      <alignment horizontal="left" wrapText="1"/>
    </xf>
    <xf numFmtId="0" fontId="4" fillId="0" borderId="39" xfId="0" applyFont="1" applyBorder="1" applyAlignment="1">
      <alignment horizontal="left" wrapText="1"/>
    </xf>
    <xf numFmtId="0" fontId="2" fillId="0" borderId="20" xfId="0" applyFont="1" applyBorder="1" applyAlignment="1">
      <alignment horizontal="left" vertical="top" wrapText="1"/>
    </xf>
    <xf numFmtId="0" fontId="4" fillId="0" borderId="21" xfId="0" applyFont="1" applyBorder="1" applyAlignment="1">
      <alignment wrapText="1"/>
    </xf>
    <xf numFmtId="0" fontId="4" fillId="0" borderId="22" xfId="0" applyFont="1" applyBorder="1" applyAlignment="1">
      <alignment wrapText="1"/>
    </xf>
    <xf numFmtId="0" fontId="2" fillId="0" borderId="23" xfId="0" applyFont="1" applyBorder="1" applyAlignment="1">
      <alignment horizontal="left" wrapText="1"/>
    </xf>
    <xf numFmtId="0" fontId="4" fillId="0" borderId="24" xfId="0" applyFont="1" applyBorder="1" applyAlignment="1">
      <alignment wrapText="1"/>
    </xf>
    <xf numFmtId="0" fontId="4" fillId="0" borderId="25" xfId="0" applyFont="1" applyBorder="1" applyAlignment="1">
      <alignment wrapText="1"/>
    </xf>
    <xf numFmtId="0" fontId="5" fillId="6" borderId="20" xfId="0" applyFont="1" applyFill="1" applyBorder="1" applyAlignment="1">
      <alignment horizontal="center" vertical="center" wrapText="1"/>
    </xf>
    <xf numFmtId="0" fontId="6" fillId="22" borderId="23" xfId="0" applyFont="1" applyFill="1" applyBorder="1" applyAlignment="1">
      <alignment horizontal="center" wrapText="1"/>
    </xf>
    <xf numFmtId="0" fontId="4" fillId="23" borderId="24" xfId="0" applyFont="1" applyFill="1" applyBorder="1" applyAlignment="1">
      <alignment wrapText="1"/>
    </xf>
    <xf numFmtId="0" fontId="4" fillId="23" borderId="25" xfId="0" applyFont="1" applyFill="1" applyBorder="1" applyAlignment="1">
      <alignment wrapText="1"/>
    </xf>
    <xf numFmtId="0" fontId="2" fillId="0" borderId="38" xfId="0" applyFont="1" applyBorder="1" applyAlignment="1">
      <alignment horizontal="left" wrapText="1"/>
    </xf>
    <xf numFmtId="0" fontId="2" fillId="0" borderId="39" xfId="0" applyFont="1" applyBorder="1" applyAlignment="1">
      <alignment horizontal="left" wrapText="1"/>
    </xf>
    <xf numFmtId="0" fontId="2" fillId="24" borderId="20" xfId="0" applyFont="1" applyFill="1" applyBorder="1" applyAlignment="1">
      <alignment horizontal="center" wrapText="1"/>
    </xf>
    <xf numFmtId="0" fontId="4" fillId="13" borderId="21" xfId="0" applyFont="1" applyFill="1" applyBorder="1" applyAlignment="1">
      <alignment wrapText="1"/>
    </xf>
    <xf numFmtId="0" fontId="4" fillId="13" borderId="22" xfId="0" applyFont="1" applyFill="1" applyBorder="1" applyAlignment="1">
      <alignment wrapText="1"/>
    </xf>
    <xf numFmtId="0" fontId="9" fillId="25" borderId="20" xfId="0" applyFont="1" applyFill="1" applyBorder="1" applyAlignment="1">
      <alignment horizontal="center" wrapText="1"/>
    </xf>
    <xf numFmtId="0" fontId="4" fillId="26" borderId="21" xfId="0" applyFont="1" applyFill="1" applyBorder="1" applyAlignment="1">
      <alignment wrapText="1"/>
    </xf>
    <xf numFmtId="0" fontId="4" fillId="26" borderId="22" xfId="0" applyFont="1" applyFill="1" applyBorder="1" applyAlignment="1">
      <alignment wrapText="1"/>
    </xf>
    <xf numFmtId="0" fontId="2" fillId="20" borderId="37" xfId="0" applyFont="1" applyFill="1" applyBorder="1" applyAlignment="1">
      <alignment horizontal="left" wrapText="1"/>
    </xf>
    <xf numFmtId="0" fontId="1" fillId="21" borderId="37" xfId="0" applyFont="1" applyFill="1" applyBorder="1" applyAlignment="1">
      <alignment horizontal="center" wrapText="1"/>
    </xf>
    <xf numFmtId="0" fontId="8" fillId="20" borderId="37" xfId="0" applyFont="1" applyFill="1" applyBorder="1" applyAlignment="1">
      <alignment horizontal="center" wrapText="1"/>
    </xf>
    <xf numFmtId="0" fontId="2" fillId="0" borderId="60" xfId="0" applyFont="1" applyBorder="1" applyAlignment="1">
      <alignment horizontal="left" wrapText="1"/>
    </xf>
    <xf numFmtId="0" fontId="4" fillId="0" borderId="61" xfId="0" applyFont="1" applyBorder="1" applyAlignment="1">
      <alignment wrapText="1"/>
    </xf>
    <xf numFmtId="0" fontId="4" fillId="0" borderId="62" xfId="0" applyFont="1" applyBorder="1" applyAlignment="1">
      <alignment wrapText="1"/>
    </xf>
    <xf numFmtId="0" fontId="2" fillId="0" borderId="63" xfId="0" applyFont="1" applyBorder="1" applyAlignment="1">
      <alignment horizontal="left" wrapText="1"/>
    </xf>
    <xf numFmtId="0" fontId="4" fillId="0" borderId="64" xfId="0" applyFont="1" applyBorder="1" applyAlignment="1">
      <alignment wrapText="1"/>
    </xf>
    <xf numFmtId="0" fontId="4" fillId="0" borderId="65" xfId="0" applyFont="1" applyBorder="1" applyAlignment="1">
      <alignment wrapText="1"/>
    </xf>
    <xf numFmtId="0" fontId="8" fillId="41" borderId="20" xfId="0" applyFont="1" applyFill="1" applyBorder="1" applyAlignment="1">
      <alignment horizontal="center" wrapText="1"/>
    </xf>
    <xf numFmtId="0" fontId="8" fillId="41" borderId="21" xfId="0" applyFont="1" applyFill="1" applyBorder="1" applyAlignment="1">
      <alignment horizontal="center" wrapText="1"/>
    </xf>
    <xf numFmtId="0" fontId="8" fillId="41" borderId="22" xfId="0" applyFont="1" applyFill="1" applyBorder="1" applyAlignment="1">
      <alignment horizontal="center" wrapText="1"/>
    </xf>
    <xf numFmtId="0" fontId="1" fillId="27" borderId="37" xfId="0" applyFont="1" applyFill="1" applyBorder="1" applyAlignment="1">
      <alignment horizontal="center" wrapText="1"/>
    </xf>
    <xf numFmtId="0" fontId="4" fillId="28" borderId="38" xfId="0" applyFont="1" applyFill="1" applyBorder="1" applyAlignment="1">
      <alignment wrapText="1"/>
    </xf>
    <xf numFmtId="0" fontId="4" fillId="28" borderId="39" xfId="0" applyFont="1" applyFill="1" applyBorder="1" applyAlignment="1">
      <alignment wrapText="1"/>
    </xf>
    <xf numFmtId="0" fontId="9" fillId="29" borderId="37" xfId="0" applyFont="1" applyFill="1" applyBorder="1" applyAlignment="1">
      <alignment horizontal="center" wrapText="1"/>
    </xf>
    <xf numFmtId="0" fontId="4" fillId="30" borderId="38" xfId="0" applyFont="1" applyFill="1" applyBorder="1" applyAlignment="1">
      <alignment wrapText="1"/>
    </xf>
    <xf numFmtId="0" fontId="4" fillId="30" borderId="39" xfId="0" applyFont="1" applyFill="1" applyBorder="1" applyAlignment="1">
      <alignment wrapText="1"/>
    </xf>
    <xf numFmtId="0" fontId="8" fillId="38" borderId="37" xfId="0" applyFont="1" applyFill="1" applyBorder="1" applyAlignment="1">
      <alignment horizontal="center" wrapText="1"/>
    </xf>
    <xf numFmtId="0" fontId="8" fillId="38" borderId="38" xfId="0" applyFont="1" applyFill="1" applyBorder="1" applyAlignment="1">
      <alignment horizontal="center" wrapText="1"/>
    </xf>
    <xf numFmtId="0" fontId="8" fillId="38" borderId="39" xfId="0" applyFont="1" applyFill="1" applyBorder="1" applyAlignment="1">
      <alignment horizontal="center" wrapText="1"/>
    </xf>
    <xf numFmtId="0" fontId="2" fillId="0" borderId="56" xfId="0" applyFont="1" applyBorder="1" applyAlignment="1">
      <alignment horizontal="left" wrapText="1"/>
    </xf>
    <xf numFmtId="0" fontId="4" fillId="0" borderId="57" xfId="0" applyFont="1" applyBorder="1" applyAlignment="1">
      <alignment wrapText="1"/>
    </xf>
    <xf numFmtId="0" fontId="4" fillId="0" borderId="58" xfId="0" applyFont="1" applyBorder="1" applyAlignment="1">
      <alignment wrapText="1"/>
    </xf>
    <xf numFmtId="0" fontId="2" fillId="19" borderId="37" xfId="0" applyFont="1" applyFill="1" applyBorder="1" applyAlignment="1">
      <alignment horizontal="left" wrapText="1"/>
    </xf>
    <xf numFmtId="0" fontId="12" fillId="0" borderId="37" xfId="1" applyBorder="1" applyAlignment="1">
      <alignment horizontal="left" wrapText="1"/>
    </xf>
    <xf numFmtId="0" fontId="7" fillId="0" borderId="38" xfId="0" applyFont="1" applyBorder="1" applyAlignment="1">
      <alignment horizontal="left" wrapText="1"/>
    </xf>
    <xf numFmtId="0" fontId="7" fillId="0" borderId="39" xfId="0" applyFont="1" applyBorder="1" applyAlignment="1">
      <alignment horizontal="left" wrapText="1"/>
    </xf>
    <xf numFmtId="0" fontId="9" fillId="33" borderId="20" xfId="0" applyFont="1" applyFill="1" applyBorder="1" applyAlignment="1">
      <alignment horizontal="center" wrapText="1"/>
    </xf>
    <xf numFmtId="0" fontId="4" fillId="31" borderId="21" xfId="0" applyFont="1" applyFill="1" applyBorder="1" applyAlignment="1">
      <alignment wrapText="1"/>
    </xf>
    <xf numFmtId="0" fontId="4" fillId="31" borderId="22" xfId="0" applyFont="1" applyFill="1" applyBorder="1" applyAlignment="1">
      <alignment wrapText="1"/>
    </xf>
    <xf numFmtId="0" fontId="2" fillId="0" borderId="37" xfId="0" applyFont="1" applyBorder="1" applyAlignment="1">
      <alignment wrapText="1"/>
    </xf>
    <xf numFmtId="0" fontId="2" fillId="0" borderId="38" xfId="0" applyFont="1" applyBorder="1" applyAlignment="1">
      <alignment wrapText="1"/>
    </xf>
    <xf numFmtId="0" fontId="2" fillId="0" borderId="39" xfId="0" applyFont="1" applyBorder="1" applyAlignment="1">
      <alignment wrapText="1"/>
    </xf>
    <xf numFmtId="0" fontId="4" fillId="0" borderId="43" xfId="0" applyFont="1" applyBorder="1" applyAlignment="1">
      <alignment horizontal="left" wrapText="1"/>
    </xf>
    <xf numFmtId="0" fontId="4" fillId="0" borderId="44" xfId="0" applyFont="1" applyBorder="1" applyAlignment="1">
      <alignment horizontal="left" wrapText="1"/>
    </xf>
    <xf numFmtId="0" fontId="4" fillId="0" borderId="45" xfId="0" applyFont="1" applyBorder="1" applyAlignment="1">
      <alignment horizontal="left" wrapText="1"/>
    </xf>
    <xf numFmtId="0" fontId="0" fillId="4" borderId="1" xfId="0" applyFill="1" applyBorder="1" applyAlignment="1">
      <alignment horizontal="right" vertical="center"/>
    </xf>
    <xf numFmtId="0" fontId="0" fillId="3" borderId="1" xfId="0" applyFill="1" applyBorder="1" applyAlignment="1">
      <alignment horizontal="center"/>
    </xf>
    <xf numFmtId="0" fontId="0" fillId="0" borderId="1" xfId="0" applyBorder="1" applyAlignment="1" applyProtection="1">
      <alignment horizontal="left"/>
      <protection locked="0"/>
    </xf>
  </cellXfs>
  <cellStyles count="2">
    <cellStyle name="Hyperlink" xfId="1" builtinId="8"/>
    <cellStyle name="Normal" xfId="0" builtinId="0"/>
  </cellStyles>
  <dxfs count="157">
    <dxf>
      <fill>
        <patternFill patternType="lightHorizontal">
          <fgColor theme="7" tint="0.59996337778862885"/>
          <bgColor theme="0" tint="-0.34998626667073579"/>
        </patternFill>
      </fill>
    </dxf>
    <dxf>
      <fill>
        <patternFill patternType="lightHorizontal">
          <fgColor theme="7" tint="0.59996337778862885"/>
          <bgColor theme="0" tint="-0.34998626667073579"/>
        </patternFill>
      </fill>
    </dxf>
    <dxf>
      <fill>
        <patternFill patternType="lightHorizontal">
          <fgColor theme="7" tint="0.59996337778862885"/>
          <bgColor theme="0" tint="-0.34998626667073579"/>
        </patternFill>
      </fill>
    </dxf>
    <dxf>
      <fill>
        <patternFill patternType="solid">
          <fgColor indexed="64"/>
          <bgColor theme="0"/>
        </patternFill>
      </fill>
      <protection locked="0" hidden="0"/>
    </dxf>
    <dxf>
      <fill>
        <patternFill patternType="solid">
          <fgColor indexed="64"/>
          <bgColor theme="0"/>
        </patternFill>
      </fill>
      <protection locked="0" hidden="0"/>
    </dxf>
    <dxf>
      <font>
        <strike val="0"/>
        <outline val="0"/>
        <shadow val="0"/>
        <u val="none"/>
        <vertAlign val="baseline"/>
        <sz val="11"/>
        <color auto="1"/>
        <name val="Calibri"/>
        <family val="2"/>
        <scheme val="minor"/>
      </font>
      <fill>
        <patternFill patternType="solid">
          <fgColor indexed="64"/>
          <bgColor theme="2" tint="-0.249977111117893"/>
        </patternFill>
      </fill>
      <alignment horizontal="general" vertical="bottom" textRotation="0" wrapText="1" indent="0" justifyLastLine="0" shrinkToFit="0" readingOrder="0"/>
    </dxf>
    <dxf>
      <numFmt numFmtId="1" formatCode="0"/>
      <border diagonalUp="0" diagonalDown="0">
        <left style="thin">
          <color auto="1"/>
        </left>
        <right/>
        <top style="thin">
          <color auto="1"/>
        </top>
        <bottom style="thin">
          <color auto="1"/>
        </bottom>
        <vertical/>
        <horizontal/>
      </border>
    </dxf>
    <dxf>
      <numFmt numFmtId="1" formatCode="0"/>
      <border diagonalUp="0" diagonalDown="0">
        <left style="thin">
          <color auto="1"/>
        </left>
        <right style="thin">
          <color auto="1"/>
        </right>
        <top style="thin">
          <color auto="1"/>
        </top>
        <bottom style="thin">
          <color auto="1"/>
        </bottom>
        <vertical/>
        <horizontal/>
      </border>
      <protection locked="0" hidden="0"/>
    </dxf>
    <dxf>
      <numFmt numFmtId="1" formatCode="0"/>
      <border diagonalUp="0" diagonalDown="0">
        <left style="thin">
          <color auto="1"/>
        </left>
        <right style="thin">
          <color auto="1"/>
        </right>
        <top style="thin">
          <color auto="1"/>
        </top>
        <bottom style="thin">
          <color auto="1"/>
        </bottom>
        <vertical/>
        <horizontal/>
      </border>
      <protection locked="0" hidden="0"/>
    </dxf>
    <dxf>
      <numFmt numFmtId="1" formatCode="0"/>
      <border diagonalUp="0" diagonalDown="0">
        <left style="thin">
          <color auto="1"/>
        </left>
        <right style="thin">
          <color auto="1"/>
        </right>
        <top style="thin">
          <color auto="1"/>
        </top>
        <bottom style="thin">
          <color auto="1"/>
        </bottom>
        <vertical/>
        <horizontal/>
      </border>
      <protection locked="0" hidden="0"/>
    </dxf>
    <dxf>
      <numFmt numFmtId="1" formatCode="0"/>
      <border diagonalUp="0" diagonalDown="0">
        <left style="thin">
          <color auto="1"/>
        </left>
        <right style="thin">
          <color auto="1"/>
        </right>
        <top style="thin">
          <color auto="1"/>
        </top>
        <bottom style="thin">
          <color auto="1"/>
        </bottom>
        <vertical/>
        <horizontal/>
      </border>
      <protection locked="0" hidden="0"/>
    </dxf>
    <dxf>
      <numFmt numFmtId="1" formatCode="0"/>
      <border diagonalUp="0" diagonalDown="0">
        <left style="thin">
          <color auto="1"/>
        </left>
        <right style="thin">
          <color auto="1"/>
        </right>
        <top style="thin">
          <color auto="1"/>
        </top>
        <bottom style="thin">
          <color auto="1"/>
        </bottom>
        <vertical/>
        <horizontal/>
      </border>
      <protection locked="0" hidden="0"/>
    </dxf>
    <dxf>
      <numFmt numFmtId="1" formatCode="0"/>
      <border diagonalUp="0" diagonalDown="0">
        <left style="thin">
          <color auto="1"/>
        </left>
        <right style="thin">
          <color auto="1"/>
        </right>
        <top style="thin">
          <color auto="1"/>
        </top>
        <bottom style="thin">
          <color auto="1"/>
        </bottom>
        <vertical/>
        <horizontal/>
      </border>
      <protection locked="0" hidden="0"/>
    </dxf>
    <dxf>
      <numFmt numFmtId="1" formatCode="0"/>
      <border diagonalUp="0" diagonalDown="0">
        <left style="thin">
          <color auto="1"/>
        </left>
        <right style="thin">
          <color auto="1"/>
        </right>
        <top style="thin">
          <color auto="1"/>
        </top>
        <bottom style="thin">
          <color auto="1"/>
        </bottom>
        <vertical/>
        <horizontal/>
      </border>
      <protection locked="0" hidden="0"/>
    </dxf>
    <dxf>
      <numFmt numFmtId="1" formatCode="0"/>
      <border diagonalUp="0" diagonalDown="0">
        <left style="thin">
          <color auto="1"/>
        </left>
        <right style="thin">
          <color auto="1"/>
        </right>
        <top style="thin">
          <color auto="1"/>
        </top>
        <bottom style="thin">
          <color auto="1"/>
        </bottom>
        <vertical/>
        <horizontal/>
      </border>
      <protection locked="0" hidden="0"/>
    </dxf>
    <dxf>
      <numFmt numFmtId="1" formatCode="0"/>
      <border diagonalUp="0" diagonalDown="0">
        <left style="thin">
          <color auto="1"/>
        </left>
        <right style="thin">
          <color auto="1"/>
        </right>
        <top style="thin">
          <color auto="1"/>
        </top>
        <bottom style="thin">
          <color auto="1"/>
        </bottom>
        <vertical/>
        <horizontal/>
      </border>
      <protection locked="0" hidden="0"/>
    </dxf>
    <dxf>
      <numFmt numFmtId="1" formatCode="0"/>
      <border diagonalUp="0" diagonalDown="0">
        <left style="thin">
          <color auto="1"/>
        </left>
        <right style="thin">
          <color auto="1"/>
        </right>
        <top style="thin">
          <color auto="1"/>
        </top>
        <bottom style="thin">
          <color auto="1"/>
        </bottom>
        <vertical/>
        <horizontal/>
      </border>
      <protection locked="0" hidden="0"/>
    </dxf>
    <dxf>
      <numFmt numFmtId="1" formatCode="0"/>
      <border diagonalUp="0" diagonalDown="0">
        <left style="thin">
          <color auto="1"/>
        </left>
        <right style="thin">
          <color auto="1"/>
        </right>
        <top style="thin">
          <color auto="1"/>
        </top>
        <bottom style="thin">
          <color auto="1"/>
        </bottom>
        <vertical/>
        <horizontal/>
      </border>
      <protection locked="0" hidden="0"/>
    </dxf>
    <dxf>
      <numFmt numFmtId="1" formatCode="0"/>
      <border diagonalUp="0" diagonalDown="0">
        <left style="thin">
          <color auto="1"/>
        </left>
        <right style="thin">
          <color auto="1"/>
        </right>
        <top style="thin">
          <color auto="1"/>
        </top>
        <bottom style="thin">
          <color auto="1"/>
        </bottom>
        <vertical/>
        <horizontal/>
      </border>
      <protection locked="0" hidden="0"/>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protection locked="0" hidden="0"/>
    </dxf>
    <dxf>
      <border outline="0">
        <bottom style="thin">
          <color auto="1"/>
        </bottom>
      </border>
    </dxf>
    <dxf>
      <font>
        <b/>
        <i val="0"/>
        <strike val="0"/>
        <condense val="0"/>
        <extend val="0"/>
        <outline val="0"/>
        <shadow val="0"/>
        <u val="none"/>
        <vertAlign val="baseline"/>
        <sz val="11"/>
        <color auto="1"/>
        <name val="Calibri"/>
        <family val="2"/>
        <scheme val="minor"/>
      </font>
      <numFmt numFmtId="30" formatCode="@"/>
      <fill>
        <patternFill patternType="solid">
          <fgColor indexed="64"/>
          <bgColor theme="7" tint="0.39997558519241921"/>
        </patternFill>
      </fill>
      <alignment horizontal="left" vertical="bottom" textRotation="0" wrapText="1" indent="0" justifyLastLine="0" shrinkToFit="0" readingOrder="0"/>
      <border diagonalUp="0" diagonalDown="0" outline="0">
        <left style="thin">
          <color auto="1"/>
        </left>
        <right style="thin">
          <color auto="1"/>
        </right>
        <top/>
        <bottom/>
      </border>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64" formatCode="m/d/yy;@"/>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ill>
        <patternFill patternType="none">
          <fgColor indexed="64"/>
          <bgColor indexed="65"/>
        </patternFill>
      </fill>
      <alignment horizontal="general" vertical="bottom" textRotation="0" wrapText="1" indent="0" justifyLastLine="0" shrinkToFit="0" readingOrder="0"/>
      <border diagonalUp="0" diagonalDown="0">
        <left/>
        <right style="thin">
          <color auto="1"/>
        </right>
        <top style="thin">
          <color auto="1"/>
        </top>
        <bottom style="thin">
          <color auto="1"/>
        </bottom>
        <vertical/>
        <horizontal/>
      </border>
      <protection locked="1" hidden="0"/>
    </dxf>
    <dxf>
      <border outline="0">
        <left style="thin">
          <color auto="1"/>
        </left>
        <right style="thin">
          <color auto="1"/>
        </right>
        <top style="thin">
          <color auto="1"/>
        </top>
        <bottom style="thin">
          <color auto="1"/>
        </bottom>
      </border>
    </dxf>
    <dxf>
      <fill>
        <patternFill patternType="none">
          <fgColor rgb="FF000000"/>
          <bgColor rgb="FFFFFFFF"/>
        </patternFill>
      </fill>
      <alignment horizontal="general" vertical="bottom" textRotation="0" wrapText="1" indent="0" justifyLastLine="0" shrinkToFit="0" readingOrder="0"/>
      <protection locked="0" hidden="0"/>
    </dxf>
    <dxf>
      <border>
        <bottom style="medium">
          <color auto="1"/>
        </bottom>
      </border>
    </dxf>
    <dxf>
      <fill>
        <patternFill patternType="solid">
          <fgColor indexed="64"/>
          <bgColor theme="5" tint="0.39997558519241921"/>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numFmt numFmtId="0" formatCode="General"/>
      <fill>
        <patternFill patternType="none">
          <fgColor rgb="FF000000"/>
          <bgColor rgb="FFFFFFFF"/>
        </patternFill>
      </fill>
      <alignment horizontal="general" vertical="bottom" textRotation="0" wrapText="1" indent="0" justifyLastLine="0" shrinkToFit="0" readingOrder="0"/>
      <protection locked="1"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0" formatCode="General"/>
      <alignment horizontal="general" vertical="bottom" textRotation="0" wrapText="1" indent="0" justifyLastLine="0" shrinkToFit="0" readingOrder="0"/>
      <protection locked="0" hidden="0"/>
    </dxf>
    <dxf>
      <numFmt numFmtId="0" formatCode="General"/>
      <alignment horizontal="general" vertical="bottom" textRotation="0" wrapText="1" indent="0" justifyLastLine="0" shrinkToFit="0" readingOrder="0"/>
      <protection locked="0" hidden="0"/>
    </dxf>
    <dxf>
      <numFmt numFmtId="0" formatCode="General"/>
      <alignment horizontal="general" vertical="bottom" textRotation="0" wrapText="1" indent="0" justifyLastLine="0" shrinkToFit="0" readingOrder="0"/>
      <protection locked="0" hidden="0"/>
    </dxf>
    <dxf>
      <numFmt numFmtId="0" formatCode="General"/>
      <alignment horizontal="general" vertical="bottom" textRotation="0" wrapText="1" indent="0" justifyLastLine="0" shrinkToFit="0" readingOrder="0"/>
      <protection locked="0" hidden="0"/>
    </dxf>
    <dxf>
      <numFmt numFmtId="0" formatCode="General"/>
      <alignment horizontal="general" vertical="bottom" textRotation="0" wrapText="1" indent="0" justifyLastLine="0" shrinkToFit="0" readingOrder="0"/>
      <protection locked="0" hidden="0"/>
    </dxf>
    <dxf>
      <numFmt numFmtId="1" formatCode="0"/>
      <fill>
        <patternFill>
          <fgColor indexed="64"/>
          <bgColor theme="1"/>
        </patternFill>
      </fil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0" formatCode="General"/>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border diagonalUp="0" diagonalDown="0">
        <right style="thick">
          <color auto="1"/>
        </right>
        <vertical/>
      </border>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0" formatCode="General"/>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border diagonalUp="0" diagonalDown="0">
        <right style="thick">
          <color auto="1"/>
        </right>
        <vertical/>
      </border>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0" formatCode="General"/>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border diagonalUp="0" diagonalDown="0">
        <left style="thin">
          <color auto="1"/>
        </left>
        <right style="thick">
          <color auto="1"/>
        </right>
        <top style="thin">
          <color auto="1"/>
        </top>
        <bottom style="thin">
          <color auto="1"/>
        </bottom>
        <vertical/>
      </border>
      <protection locked="1"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numFmt numFmtId="0" formatCode="General"/>
      <fill>
        <patternFill patternType="none">
          <fgColor indexed="64"/>
          <bgColor auto="1"/>
        </patternFill>
      </fill>
      <alignment horizontal="general" vertical="bottom" textRotation="0" wrapText="1" indent="0" justifyLastLine="0" shrinkToFit="0" readingOrder="0"/>
      <border diagonalUp="0" diagonalDown="0">
        <left style="thick">
          <color auto="1"/>
        </left>
        <right style="thin">
          <color auto="1"/>
        </right>
        <top style="thin">
          <color auto="1"/>
        </top>
        <bottom style="thin">
          <color auto="1"/>
        </bottom>
        <vertical/>
      </border>
      <protection locked="0" hidden="0"/>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1" hidden="0"/>
    </dxf>
    <dxf>
      <fill>
        <patternFill patternType="none">
          <fgColor indexed="64"/>
          <bgColor indexed="65"/>
        </patternFill>
      </fill>
      <alignment horizontal="general" vertical="bottom" textRotation="0" wrapText="1" indent="0" justifyLastLine="0" shrinkToFit="0" readingOrder="0"/>
      <border diagonalUp="0" diagonalDown="0">
        <left/>
        <right style="thin">
          <color auto="1"/>
        </right>
        <top style="thin">
          <color auto="1"/>
        </top>
        <bottom style="thin">
          <color auto="1"/>
        </bottom>
        <vertical/>
        <horizontal/>
      </border>
      <protection locked="1" hidden="0"/>
    </dxf>
    <dxf>
      <border outline="0">
        <left style="thin">
          <color auto="1"/>
        </left>
        <right style="thin">
          <color auto="1"/>
        </right>
        <top style="thin">
          <color auto="1"/>
        </top>
        <bottom style="thin">
          <color auto="1"/>
        </bottom>
      </border>
    </dxf>
    <dxf>
      <fill>
        <patternFill patternType="none">
          <fgColor rgb="FF000000"/>
          <bgColor rgb="FFFFFFFF"/>
        </patternFill>
      </fill>
      <alignment horizontal="general" vertical="bottom" textRotation="0" wrapText="1" indent="0" justifyLastLine="0" shrinkToFit="0" readingOrder="0"/>
      <protection locked="0" hidden="0"/>
    </dxf>
    <dxf>
      <border>
        <bottom style="medium">
          <color auto="1"/>
        </bottom>
      </border>
    </dxf>
    <dxf>
      <numFmt numFmtId="0" formatCode="General"/>
      <fill>
        <patternFill patternType="solid">
          <fgColor indexed="64"/>
          <bgColor theme="9" tint="0.39997558519241921"/>
        </patternFill>
      </fill>
      <alignment horizontal="general" vertical="bottom" textRotation="0" wrapText="1" indent="0" justifyLastLine="0" shrinkToFit="0" readingOrder="0"/>
      <border diagonalUp="0" diagonalDown="0">
        <left style="thin">
          <color auto="1"/>
        </left>
        <right style="thin">
          <color auto="1"/>
        </right>
        <top/>
        <bottom/>
      </border>
      <protection locked="1" hidden="0"/>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0" formatCode="Genera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right style="thin">
          <color auto="1"/>
        </right>
        <top style="thin">
          <color auto="1"/>
        </top>
        <bottom style="thin">
          <color auto="1"/>
        </bottom>
        <vertical/>
        <horizontal/>
      </border>
      <protection locked="1" hidden="0"/>
    </dxf>
    <dxf>
      <border outline="0">
        <left style="thin">
          <color auto="1"/>
        </left>
        <right style="thin">
          <color auto="1"/>
        </right>
        <top style="thin">
          <color auto="1"/>
        </top>
        <bottom style="thin">
          <color auto="1"/>
        </bottom>
      </border>
    </dxf>
    <dxf>
      <fill>
        <patternFill patternType="none">
          <fgColor indexed="64"/>
          <bgColor indexed="65"/>
        </patternFill>
      </fill>
      <alignment horizontal="general" vertical="bottom" textRotation="0" wrapText="1" indent="0" justifyLastLine="0" shrinkToFit="0" readingOrder="0"/>
      <protection locked="0" hidden="0"/>
    </dxf>
    <dxf>
      <border>
        <bottom style="medium">
          <color auto="1"/>
        </bottom>
      </border>
    </dxf>
    <dxf>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patternType="none">
          <bgColor auto="1"/>
        </patternFill>
      </fill>
    </dxf>
  </dxfs>
  <tableStyles count="1" defaultTableStyle="TableStyleMedium2" defaultPivotStyle="PivotStyleLight16">
    <tableStyle name="Table Style 1" pivot="0" count="1" xr9:uid="{DEC6308D-76EF-425E-97DB-8CD383A06252}">
      <tableStyleElement type="wholeTable" dxfId="156"/>
    </tableStyle>
  </tableStyles>
  <colors>
    <mruColors>
      <color rgb="FFE59BDC"/>
      <color rgb="FFD889F7"/>
      <color rgb="FF900DC5"/>
      <color rgb="FFA90FE7"/>
      <color rgb="FFC247F3"/>
      <color rgb="FFF890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2A81A7-2C55-4B2D-BA27-E46D90B6FB7E}" name="Table1" displayName="Table1" ref="A1:AG2000" totalsRowShown="0" headerRowDxfId="155" dataDxfId="153" headerRowBorderDxfId="154" tableBorderDxfId="152">
  <tableColumns count="33">
    <tableColumn id="1" xr3:uid="{3919D767-4306-4FCF-A0CB-70B6B7242DF4}" name="#" dataDxfId="151"/>
    <tableColumn id="2" xr3:uid="{40B69D55-B57C-4564-9B04-2A334B2BD7B0}" name="Agency Client ID" dataDxfId="150"/>
    <tableColumn id="3" xr3:uid="{24745B59-EC79-499C-8B35-B1694778ECCB}" name="Readmission? Put Y if applicable" dataDxfId="149"/>
    <tableColumn id="38" xr3:uid="{3C13AB72-2157-498B-9524-980A3F12F083}" name="Caregiver/Child?" dataDxfId="148"/>
    <tableColumn id="4" xr3:uid="{441B705D-820A-4D4C-98F1-D7FABD2636DC}" name="Referral Date" dataDxfId="147"/>
    <tableColumn id="5" xr3:uid="{5DF0A15F-D111-40D6-B91D-E9A0456FF52F}" name="Referral Source" dataDxfId="146"/>
    <tableColumn id="6" xr3:uid="{37DC2F98-1574-4BCA-B997-AAC5ACA26515}" name="Service Start Date" dataDxfId="145"/>
    <tableColumn id="7" xr3:uid="{D4729A33-D9D8-4963-AE25-D63ED9FA04B0}" name="County of Residence" dataDxfId="144"/>
    <tableColumn id="10" xr3:uid="{FFCC395E-12F7-4FF8-ABA6-85C9FF673424}" name="Date of Birth" dataDxfId="143"/>
    <tableColumn id="11" xr3:uid="{5BC116B2-8CDC-4737-80C8-79839D86F774}" name="Age at referral" dataDxfId="142">
      <calculatedColumnFormula>INT(ROUND(YEARFRAC(E2,I2),1))</calculatedColumnFormula>
    </tableColumn>
    <tableColumn id="12" xr3:uid="{A7C58F86-FB09-4634-86FA-9F42BD17667E}" name="Current Age" dataDxfId="141">
      <calculatedColumnFormula>ROUNDDOWN(YEARFRAC(I2, TODAY(), 1), 0)</calculatedColumnFormula>
    </tableColumn>
    <tableColumn id="13" xr3:uid="{612C7B24-27F7-445E-A06B-AF316248BA16}" name="Sex" dataDxfId="140"/>
    <tableColumn id="18" xr3:uid="{E1A52F34-AC22-4924-9D2A-8AA40ED42EAE}" name="Insurance" dataDxfId="139"/>
    <tableColumn id="19" xr3:uid="{4BA34742-764B-44B9-A1A6-2B61CF4BA8C0}" name="Custody Status" dataDxfId="138"/>
    <tableColumn id="20" xr3:uid="{159B76A0-522D-48B0-A25B-6C795BF00BFB}" name="Adopted" dataDxfId="137"/>
    <tableColumn id="21" xr3:uid="{06F63116-432B-40CC-B881-F6F668AEF80B}" name="Guardianship" dataDxfId="136"/>
    <tableColumn id="22" xr3:uid="{272E560A-A72C-454B-8D7A-E5D863875896}" name="Living Situation" dataDxfId="135"/>
    <tableColumn id="23" xr3:uid="{7F0B6EE8-134E-454D-9C3A-DFE9C54D50F0}" name="Education Setting" dataDxfId="134"/>
    <tableColumn id="32" xr3:uid="{81035857-161E-4914-9ACE-37B5704F6049}" name="School Attendance" dataDxfId="133"/>
    <tableColumn id="36" xr3:uid="{B4F60990-AC98-436F-8319-926095B81B08}" name="Last 12 months # School suspensions" dataDxfId="132"/>
    <tableColumn id="39" xr3:uid="{F4314E07-E182-4546-A0A3-76D13CB341D0}" name="Last 12 months Expelled" dataDxfId="131"/>
    <tableColumn id="31" xr3:uid="{53634888-4743-4744-9640-9C5010FEF3A6}" name="Academic Status" dataDxfId="130"/>
    <tableColumn id="24" xr3:uid="{768EACE9-6A8E-40B8-BD00-7656B246A2AE}" name="Employment" dataDxfId="129"/>
    <tableColumn id="25" xr3:uid="{23018C96-5B19-41D9-B0BA-2851C7EDF875}" name="System Involvement" dataDxfId="128"/>
    <tableColumn id="26" xr3:uid="{811A5417-741B-40A2-A2AA-F2B0EBFF730F}" name="Diagnosis(es)" dataDxfId="127"/>
    <tableColumn id="35" xr3:uid="{1BD5F81B-AA12-42BB-B3B7-33CE8C006BC1}" name="History and/or current IV Drug Use" dataDxfId="126"/>
    <tableColumn id="27" xr3:uid="{24CA5BF2-0B17-467A-B3B1-FDE19BB94B55}" name="SED/SMI?" dataDxfId="125"/>
    <tableColumn id="29" xr3:uid="{1B8A0FDC-EE39-4CA6-B21D-14B35330E41C}" name="SUD?" dataDxfId="124"/>
    <tableColumn id="37" xr3:uid="{398EDA92-41CF-4463-B20B-8DA4CECDBF30}" name="Referral/Linkage" dataDxfId="123"/>
    <tableColumn id="34" xr3:uid="{1F67368D-C10D-45BE-888B-2739653553AD}" name="Barriers to services" dataDxfId="122"/>
    <tableColumn id="33" xr3:uid="{B2E88D17-1D78-4BCC-B7F9-83355AEDF3AA}" name="Unmet needs or gaps in service" dataDxfId="121"/>
    <tableColumn id="30" xr3:uid="{CAFE6E17-4DD1-4ABC-9809-22914906CC76}" name="Notes" dataDxfId="120"/>
    <tableColumn id="40" xr3:uid="{10154EDF-F4C5-4442-989E-D05655F11325}" name="Discharge Date" dataDxfId="119">
      <calculatedColumnFormula>IF(ISBLANK(Table13[[#This Row],[Discharge Date]]),"Blank","Not Blank")</calculatedColumnFormula>
    </tableColumn>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8F8719B-97B3-437E-974A-3B5583171D03}" name="Table135" displayName="Table135" ref="A1:BO2000" totalsRowShown="0" headerRowDxfId="118" dataDxfId="116" headerRowBorderDxfId="117" tableBorderDxfId="115">
  <tableColumns count="67">
    <tableColumn id="1" xr3:uid="{687881FC-377D-49EB-BB86-B0DC8F118294}" name="#" dataDxfId="114"/>
    <tableColumn id="2" xr3:uid="{D57F89F6-B539-4035-8D0E-F7A5E116CA72}" name="Agency Client ID" dataDxfId="113">
      <calculatedColumnFormula>Table1[[#This Row],[Agency Client ID]]</calculatedColumnFormula>
    </tableColumn>
    <tableColumn id="19" xr3:uid="{2395D1C8-DEC6-458B-A827-9F850F27DC41}" name="Enrolled in Nurturing Parenting?" dataDxfId="112"/>
    <tableColumn id="22" xr3:uid="{3001CA59-9681-45AE-89F2-9230141A2C6C}" name="October" dataDxfId="111"/>
    <tableColumn id="9" xr3:uid="{CB006F15-65AB-4CAB-8263-738AD455E0E7}" name="November" dataDxfId="110"/>
    <tableColumn id="8" xr3:uid="{18DC5A86-6A9E-4ED9-81FD-9E6773E36445}" name="December" dataDxfId="109"/>
    <tableColumn id="7" xr3:uid="{44F57AEA-3CFE-4C84-9092-6CD846A89E69}" name="January" dataDxfId="108"/>
    <tableColumn id="23" xr3:uid="{4888E2F8-4900-4416-91EB-A3B1BC8F75FE}" name="February" dataDxfId="107"/>
    <tableColumn id="10" xr3:uid="{5086E45C-D95B-40D5-8BCD-22E3A8574588}" name="March" dataDxfId="106"/>
    <tableColumn id="11" xr3:uid="{EAF41B46-FD5D-41FF-82AD-A9198EF4B75C}" name="April" dataDxfId="105"/>
    <tableColumn id="15" xr3:uid="{11AD785A-BEF1-4537-9117-5CC362DE3648}" name="May" dataDxfId="104"/>
    <tableColumn id="14" xr3:uid="{5406363E-F042-436F-AE5F-1A4829F287F3}" name="June" dataDxfId="103"/>
    <tableColumn id="13" xr3:uid="{B06AF698-227A-4FCC-804F-C7243D4305B6}" name="July" dataDxfId="102"/>
    <tableColumn id="12" xr3:uid="{D98175DF-8D85-4A8F-A3F8-FE6F34C3B1B0}" name="August" dataDxfId="101"/>
    <tableColumn id="16" xr3:uid="{7D2CFA90-6479-4EAD-9A5E-B33967B93012}" name="September" dataDxfId="100"/>
    <tableColumn id="17" xr3:uid="{09E8CD1E-DE9D-46B7-A17B-E573D88A77BE}" name="Total" dataDxfId="99">
      <calculatedColumnFormula>SUM(Table135[[#This Row],[October]:[September]])</calculatedColumnFormula>
    </tableColumn>
    <tableColumn id="68" xr3:uid="{8523FAD9-C7E5-464A-92B8-27587EDE20AF}" name="Enrolled in Strengthening Families" dataDxfId="98"/>
    <tableColumn id="69" xr3:uid="{1FD4A7AA-35C8-4EB0-B31C-2C1ACF57EE5D}" name="October2" dataDxfId="97"/>
    <tableColumn id="70" xr3:uid="{3FF1D794-7ECE-427E-A8E6-492C69061917}" name="November2" dataDxfId="96"/>
    <tableColumn id="71" xr3:uid="{199A6818-4AF5-4A98-AD20-2C5BCC73E46B}" name="December2" dataDxfId="95"/>
    <tableColumn id="72" xr3:uid="{DBBAA816-4F0D-48DB-B9F7-1560F3396FE6}" name="January2" dataDxfId="94"/>
    <tableColumn id="73" xr3:uid="{8ADBC8D7-A72C-42CC-A00A-FEA1CBB87384}" name="February2" dataDxfId="93"/>
    <tableColumn id="74" xr3:uid="{C3FD1AA3-78CC-4FE3-98EF-7FEECF71B094}" name="March2" dataDxfId="92"/>
    <tableColumn id="75" xr3:uid="{0DFE2E76-453A-4607-BC47-4E7C90EDFF22}" name="April2" dataDxfId="91"/>
    <tableColumn id="76" xr3:uid="{1C79076F-9CDC-468B-955A-0D432F06A465}" name="May2" dataDxfId="90"/>
    <tableColumn id="77" xr3:uid="{14171D85-6312-47B8-812E-75F0030A3590}" name="June2" dataDxfId="89"/>
    <tableColumn id="78" xr3:uid="{940B2067-7D7F-4BCF-A4ED-76B3873DD6E4}" name="July2" dataDxfId="88"/>
    <tableColumn id="79" xr3:uid="{C19CE026-4429-4B2C-9EA5-3FFB76DC63ED}" name="August2" dataDxfId="87"/>
    <tableColumn id="80" xr3:uid="{8599A5A5-ED18-4286-8CBA-5319E5F06321}" name="September2" dataDxfId="86"/>
    <tableColumn id="81" xr3:uid="{E563D524-58B6-42C5-9E59-4B5E0463B299}" name="Total2" dataDxfId="85">
      <calculatedColumnFormula>SUM(Table135[[#This Row],[October2]:[September2]])</calculatedColumnFormula>
    </tableColumn>
    <tableColumn id="82" xr3:uid="{45C102B7-FF18-4FBD-9953-500B7CFEFA85}" name="Enrolled in SMART Recovery?" dataDxfId="84"/>
    <tableColumn id="83" xr3:uid="{95D512E6-5EE2-4B20-82BF-C7FA3486D4B9}" name="October3" dataDxfId="83"/>
    <tableColumn id="84" xr3:uid="{EE716283-8999-4545-8EB4-D5FF1EBA8E68}" name="November3" dataDxfId="82"/>
    <tableColumn id="85" xr3:uid="{C1A998BF-4E0B-46E0-9180-F5BABA8F60ED}" name="December3" dataDxfId="81"/>
    <tableColumn id="86" xr3:uid="{5D6F17F9-A726-4E95-AE2B-D87C9E4D1A93}" name="January3" dataDxfId="80"/>
    <tableColumn id="87" xr3:uid="{AEF9B7FF-C192-43CF-8AD2-F29F3514423C}" name="February3" dataDxfId="79"/>
    <tableColumn id="88" xr3:uid="{B8D230DF-2669-4716-A401-D4E139C29222}" name="March3" dataDxfId="78"/>
    <tableColumn id="89" xr3:uid="{993311F1-8C55-4922-BC2A-49E9FA9B958A}" name="April3" dataDxfId="77"/>
    <tableColumn id="90" xr3:uid="{6E17B70D-E57D-4200-80CF-5CBE043E6D8D}" name="May3" dataDxfId="76"/>
    <tableColumn id="91" xr3:uid="{FD203ADA-CFD9-4513-BE4F-5F96269A65F8}" name="June3" dataDxfId="75"/>
    <tableColumn id="92" xr3:uid="{F1627562-4E17-4F2A-BE57-86A94EB34B99}" name="July3" dataDxfId="74"/>
    <tableColumn id="93" xr3:uid="{AA801B2E-0CF5-4AE4-9745-FBA7A0209C91}" name="August3" dataDxfId="73"/>
    <tableColumn id="94" xr3:uid="{3311861E-EB22-4D45-9BFD-E921DB13890B}" name="September3" dataDxfId="72"/>
    <tableColumn id="95" xr3:uid="{6463CDC4-D331-45D3-B769-4662C5205A35}" name="Total 3" dataDxfId="71">
      <calculatedColumnFormula>SUM(Table135[[#This Row],[October3]:[September3]])</calculatedColumnFormula>
    </tableColumn>
    <tableColumn id="43" xr3:uid="{502C62B9-B755-4606-8955-C4B8F5CB82BE}" name="Enrolled in Other EBP?" dataDxfId="70"/>
    <tableColumn id="44" xr3:uid="{B54A856F-C82C-4193-A36B-87754F40BBB9}" name="October4" dataDxfId="69"/>
    <tableColumn id="45" xr3:uid="{D7A36521-8D98-4EE6-B9E6-5B9D9771761C}" name="November4" dataDxfId="68"/>
    <tableColumn id="46" xr3:uid="{C9C3D441-31F7-4364-9619-120C769B7BDA}" name="December4" dataDxfId="67"/>
    <tableColumn id="47" xr3:uid="{F1297C41-5382-4855-A8AE-AF29EF80CADA}" name="January4" dataDxfId="66"/>
    <tableColumn id="48" xr3:uid="{45A26C8E-7AE5-45D7-A97C-0368B0195F50}" name="February4" dataDxfId="65"/>
    <tableColumn id="49" xr3:uid="{42729DAE-BAD5-4DDF-9301-0FC7D04BB9E3}" name="March4" dataDxfId="64"/>
    <tableColumn id="50" xr3:uid="{F382A711-3C71-443C-BC14-4E0185AD6706}" name="April4" dataDxfId="63"/>
    <tableColumn id="51" xr3:uid="{5AF11530-FC6F-4EE8-8DEC-EF6C9BA73E6D}" name="May4" dataDxfId="62"/>
    <tableColumn id="52" xr3:uid="{A1E77751-4E07-4B74-B97B-7A7684CC5A44}" name="June4" dataDxfId="61"/>
    <tableColumn id="53" xr3:uid="{86FF7CE0-DD42-45C1-8AE3-1927E09609A3}" name="July4" dataDxfId="60"/>
    <tableColumn id="42" xr3:uid="{1AF18562-3E48-4902-93DF-5D71C007E304}" name="August4" dataDxfId="59"/>
    <tableColumn id="41" xr3:uid="{7CC9AED2-16E9-4053-8809-F80B8185F802}" name="September4" dataDxfId="58"/>
    <tableColumn id="40" xr3:uid="{CF7B0133-F7F3-4730-A5B0-F4CEDC0D0703}" name="Total4" dataDxfId="57">
      <calculatedColumnFormula>SUM(Table135[[#This Row],[October4]:[September4]])</calculatedColumnFormula>
    </tableColumn>
    <tableColumn id="39" xr3:uid="{E7E78CAC-99C6-4E11-A7B4-D3E3C94F7F83}" name="Indicate Other EBP(s) provided" dataDxfId="56"/>
    <tableColumn id="27" xr3:uid="{3D083DF8-1582-4A21-B661-B35F617AB007}" name="Columns BI-BM, record a &quot;X&quot; where services were provided by location." dataDxfId="55"/>
    <tableColumn id="26" xr3:uid="{BAD3B790-E9B2-439D-BA20-22EA288BCAE7}" name="Agency Office" dataDxfId="54"/>
    <tableColumn id="25" xr3:uid="{D8C65CE1-A851-4A81-9A38-AFD409C8C609}" name="Home" dataDxfId="53"/>
    <tableColumn id="24" xr3:uid="{903C33B0-ED7F-4BE8-BE66-9AF6977CBFAB}" name="School" dataDxfId="52"/>
    <tableColumn id="28" xr3:uid="{45929E05-C7EA-43CB-A685-D04878CCC8A2}" name="Telehealth/Virtual" dataDxfId="51"/>
    <tableColumn id="29" xr3:uid="{85508043-9D95-41E6-A6B6-D85C22A8226C}" name="Other2" dataDxfId="50"/>
    <tableColumn id="30" xr3:uid="{6B76C2E5-A29A-4561-B088-D3FB04A3416F}" name="Notes" dataDxfId="49"/>
    <tableColumn id="3" xr3:uid="{F26CA1A2-3970-43AB-BA39-E70AF7BBBC4A}" name="Discharge Date" dataDxfId="48">
      <calculatedColumnFormula>IF(ISBLANK(Table13[[#This Row],[Discharge Date]]),"Blank","Not Blank")</calculatedColumnFormula>
    </tableColumn>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CBA005-F010-4698-B470-E6B0BC9D69F8}" name="Table13" displayName="Table13" ref="A1:S2000" totalsRowShown="0" headerRowDxfId="47" dataDxfId="45" headerRowBorderDxfId="46" tableBorderDxfId="44">
  <tableColumns count="19">
    <tableColumn id="1" xr3:uid="{51092DC2-6132-4F1C-B104-EF26BB5D0840}" name="#" dataDxfId="43"/>
    <tableColumn id="2" xr3:uid="{DF179863-3CE7-4B9C-8A0C-E910432856E8}" name="Agency Client ID" dataDxfId="42">
      <calculatedColumnFormula>Table1[[#This Row],[Agency Client ID]]</calculatedColumnFormula>
    </tableColumn>
    <tableColumn id="4" xr3:uid="{9D82F5F2-05B1-4FA3-BB3C-C8F00FEC619C}" name="Service Start Date" dataDxfId="41">
      <calculatedColumnFormula>Table1[[#This Row],[Service Start Date]]</calculatedColumnFormula>
    </tableColumn>
    <tableColumn id="6" xr3:uid="{D0E00F5F-A872-4774-8E47-CA637D3FBCDF}" name="Discharge Date" dataDxfId="40"/>
    <tableColumn id="32" xr3:uid="{9615EC74-66D1-40A8-9E0D-CCB4765FE899}" name="Length of Service" dataDxfId="39">
      <calculatedColumnFormula>Table13[[#This Row],[Discharge Date]]-Table13[[#This Row],[Service Start Date]]</calculatedColumnFormula>
    </tableColumn>
    <tableColumn id="31" xr3:uid="{4FBD8009-5F0F-4FC3-9898-88E7F36C2573}" name="Discharge Reason" dataDxfId="38"/>
    <tableColumn id="19" xr3:uid="{DA673356-B252-49AD-90CE-DAF6111A21B3}" name="Custody Status" dataDxfId="37"/>
    <tableColumn id="22" xr3:uid="{C9D8FC28-8D78-4EE1-864A-3100A4A7D2F5}" name="Living Situation" dataDxfId="36"/>
    <tableColumn id="23" xr3:uid="{76171844-3EF3-4399-8EBE-3BA04DFF68D4}" name="Education Setting" dataDxfId="35"/>
    <tableColumn id="7" xr3:uid="{D38F0704-550C-4388-A2AC-5E44D7CC5471}" name="School Attendance" dataDxfId="34"/>
    <tableColumn id="8" xr3:uid="{D0203079-92E7-49B7-B2A3-ED28E99AA23D}" name="Since program start, # School suspensions" dataDxfId="33"/>
    <tableColumn id="9" xr3:uid="{51C47636-EA06-421B-80A1-19B26DD76D5A}" name="Since program start, did school suspensions change" dataDxfId="32"/>
    <tableColumn id="3" xr3:uid="{95AF68C1-1059-4EE1-A8A1-02A02BF06FED}" name="Since program start, expelled" dataDxfId="31"/>
    <tableColumn id="10" xr3:uid="{53ECB3D8-0DA5-40B2-8334-713ACE570AF3}" name="Since program start, did school expulsion change" dataDxfId="30"/>
    <tableColumn id="5" xr3:uid="{1B72B3C2-CCDE-4B05-AE9A-43F9AE80E6C2}" name="Academic Status" dataDxfId="29"/>
    <tableColumn id="24" xr3:uid="{7D8E06C6-BD25-448B-AD19-A8507DE32B9E}" name="Employment" dataDxfId="28"/>
    <tableColumn id="25" xr3:uid="{879AE5DA-80C7-4D8F-9E86-7CA100B9F251}" name="System Involvement" dataDxfId="27"/>
    <tableColumn id="11" xr3:uid="{BB79741C-712C-423A-8EE7-207FB7F624A1}" name="Date satisfaction survey offered" dataDxfId="26"/>
    <tableColumn id="30" xr3:uid="{FF1F351D-D4CB-4306-8277-0E381FB0D8FC}" name="Notes" dataDxfId="25"/>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C200EE0-9F6A-4697-96BE-758EA3C15D5A}" name="Table3" displayName="Table3" ref="A1:N20" totalsRowShown="0" headerRowDxfId="24" dataDxfId="22" headerRowBorderDxfId="23" tableBorderDxfId="21" totalsRowBorderDxfId="20">
  <autoFilter ref="A1:N20" xr:uid="{CC200EE0-9F6A-4697-96BE-758EA3C15D5A}"/>
  <tableColumns count="14">
    <tableColumn id="1" xr3:uid="{BEFDDDE1-41BB-486B-9877-8F2141BC7080}" name="Calls received and outcomes" dataDxfId="19"/>
    <tableColumn id="2" xr3:uid="{B430C048-3AA2-4D71-840C-0AC762E497CC}" name="October" dataDxfId="18"/>
    <tableColumn id="3" xr3:uid="{7DCAE60C-F4D9-4915-9D25-4FD1F11BD993}" name="November" dataDxfId="17"/>
    <tableColumn id="4" xr3:uid="{BDB128B8-A76A-4711-B2B4-7DD288769AA6}" name="December" dataDxfId="16"/>
    <tableColumn id="5" xr3:uid="{22D769CB-BD59-4617-A063-1BB4321CF31F}" name="January" dataDxfId="15"/>
    <tableColumn id="6" xr3:uid="{5002510C-B00F-4929-BB15-8239D9718C2C}" name="February" dataDxfId="14"/>
    <tableColumn id="7" xr3:uid="{C4DA2148-50DC-4838-8108-DE5993F379FB}" name="March" dataDxfId="13"/>
    <tableColumn id="8" xr3:uid="{8A7EF977-38C4-42C3-BD89-9B332FC059B0}" name="April" dataDxfId="12"/>
    <tableColumn id="9" xr3:uid="{7834E16D-9671-48D2-8509-C14661078289}" name="May" dataDxfId="11"/>
    <tableColumn id="10" xr3:uid="{543F1FB7-B817-4E13-9559-C4F573844219}" name="June" dataDxfId="10"/>
    <tableColumn id="11" xr3:uid="{AB99D515-BB45-4D69-937E-A40E01ABEFE7}" name="July" dataDxfId="9"/>
    <tableColumn id="12" xr3:uid="{A6F38751-E180-4803-81A3-17E849BDDA30}" name="August" dataDxfId="8"/>
    <tableColumn id="13" xr3:uid="{FAC41044-F713-49A1-87BD-D960F12C057A}" name="September" dataDxfId="7"/>
    <tableColumn id="14" xr3:uid="{B7E2F560-7DE6-44A2-B772-224407D3E384}" name="Total" dataDxfId="6">
      <calculatedColumnFormula>SUM(Table3[[#This Row],[October]:[September]])</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E36C85-F6B1-4FB1-9AA6-9CA78C99908F}" name="Table7" displayName="Table7" ref="A22:A23" totalsRowShown="0" headerRowDxfId="5" dataDxfId="4">
  <autoFilter ref="A22:A23" xr:uid="{25E36C85-F6B1-4FB1-9AA6-9CA78C99908F}"/>
  <tableColumns count="1">
    <tableColumn id="1" xr3:uid="{78408A17-8EEF-4594-9CD5-F6FF3B3C7478}" name="Other - please describe the other information provided or other connection to resources or services." dataDxfId="3"/>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de.wvlegislature.gov/18-8-4/"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87F02-DCEF-46A6-8F91-933D99A4ADDD}">
  <dimension ref="A1:P971"/>
  <sheetViews>
    <sheetView tabSelected="1" zoomScaleNormal="100" workbookViewId="0">
      <selection activeCell="I116" sqref="I116"/>
    </sheetView>
  </sheetViews>
  <sheetFormatPr defaultColWidth="14.42578125" defaultRowHeight="15" x14ac:dyDescent="0.25"/>
  <cols>
    <col min="1" max="1" width="13.7109375" style="48" customWidth="1"/>
    <col min="2" max="2" width="18.7109375" style="48" customWidth="1"/>
    <col min="3" max="3" width="13.7109375" style="48" customWidth="1"/>
    <col min="4" max="4" width="18.7109375" style="48" customWidth="1"/>
    <col min="5" max="5" width="13.7109375" style="48" customWidth="1"/>
    <col min="6" max="6" width="18.7109375" style="48" customWidth="1"/>
    <col min="7" max="7" width="13.7109375" style="48" customWidth="1"/>
    <col min="8" max="8" width="18.7109375" style="48" customWidth="1"/>
    <col min="9" max="26" width="8.85546875" style="48" customWidth="1"/>
    <col min="27" max="16384" width="14.42578125" style="48"/>
  </cols>
  <sheetData>
    <row r="1" spans="1:16" ht="129.75" customHeight="1" thickTop="1" thickBot="1" x14ac:dyDescent="0.3">
      <c r="A1" s="168" t="s">
        <v>0</v>
      </c>
      <c r="B1" s="169"/>
      <c r="C1" s="169"/>
      <c r="D1" s="169"/>
      <c r="E1" s="169"/>
      <c r="F1" s="169"/>
      <c r="G1" s="169"/>
      <c r="H1" s="170"/>
      <c r="I1" s="113"/>
      <c r="J1" s="113"/>
      <c r="K1" s="113"/>
      <c r="L1" s="113"/>
      <c r="M1" s="113"/>
      <c r="N1" s="113"/>
      <c r="O1" s="113"/>
      <c r="P1" s="113"/>
    </row>
    <row r="2" spans="1:16" ht="30" customHeight="1" thickTop="1" thickBot="1" x14ac:dyDescent="0.3">
      <c r="A2" s="171" t="s">
        <v>1</v>
      </c>
      <c r="B2" s="172"/>
      <c r="C2" s="172"/>
      <c r="D2" s="172"/>
      <c r="E2" s="172"/>
      <c r="F2" s="172"/>
      <c r="G2" s="172"/>
      <c r="H2" s="173"/>
      <c r="I2" s="114"/>
      <c r="J2" s="114"/>
      <c r="K2" s="114"/>
      <c r="L2" s="114"/>
      <c r="M2" s="114"/>
      <c r="N2" s="114"/>
      <c r="O2" s="114"/>
      <c r="P2" s="114"/>
    </row>
    <row r="3" spans="1:16" ht="14.25" customHeight="1" thickTop="1" x14ac:dyDescent="0.25">
      <c r="A3" s="115" t="s">
        <v>2</v>
      </c>
      <c r="B3" s="116" t="s">
        <v>3</v>
      </c>
      <c r="C3" s="117" t="s">
        <v>4</v>
      </c>
      <c r="D3" s="117" t="s">
        <v>5</v>
      </c>
      <c r="E3" s="116" t="s">
        <v>6</v>
      </c>
      <c r="F3" s="116" t="s">
        <v>7</v>
      </c>
      <c r="G3" s="117" t="s">
        <v>8</v>
      </c>
      <c r="H3" s="118" t="s">
        <v>9</v>
      </c>
    </row>
    <row r="4" spans="1:16" ht="14.25" customHeight="1" x14ac:dyDescent="0.25">
      <c r="A4" s="119" t="s">
        <v>10</v>
      </c>
      <c r="B4" s="120" t="s">
        <v>11</v>
      </c>
      <c r="C4" s="121" t="s">
        <v>12</v>
      </c>
      <c r="D4" s="121" t="s">
        <v>13</v>
      </c>
      <c r="E4" s="120" t="s">
        <v>14</v>
      </c>
      <c r="F4" s="120" t="s">
        <v>15</v>
      </c>
      <c r="G4" s="121" t="s">
        <v>16</v>
      </c>
      <c r="H4" s="122" t="s">
        <v>17</v>
      </c>
    </row>
    <row r="5" spans="1:16" ht="14.25" customHeight="1" thickBot="1" x14ac:dyDescent="0.3">
      <c r="A5" s="123" t="s">
        <v>18</v>
      </c>
      <c r="B5" s="124" t="s">
        <v>19</v>
      </c>
      <c r="C5" s="125" t="s">
        <v>20</v>
      </c>
      <c r="D5" s="125" t="s">
        <v>21</v>
      </c>
      <c r="E5" s="124" t="s">
        <v>22</v>
      </c>
      <c r="F5" s="124" t="s">
        <v>23</v>
      </c>
      <c r="G5" s="125" t="s">
        <v>24</v>
      </c>
      <c r="H5" s="126" t="s">
        <v>25</v>
      </c>
    </row>
    <row r="6" spans="1:16" ht="31.5" customHeight="1" thickTop="1" thickBot="1" x14ac:dyDescent="0.3">
      <c r="A6" s="174" t="s">
        <v>447</v>
      </c>
      <c r="B6" s="169"/>
      <c r="C6" s="169"/>
      <c r="D6" s="169"/>
      <c r="E6" s="169"/>
      <c r="F6" s="169"/>
      <c r="G6" s="169"/>
      <c r="H6" s="170"/>
    </row>
    <row r="7" spans="1:16" ht="14.25" customHeight="1" thickTop="1" x14ac:dyDescent="0.25">
      <c r="A7" s="175" t="s">
        <v>26</v>
      </c>
      <c r="B7" s="176"/>
      <c r="C7" s="176"/>
      <c r="D7" s="176"/>
      <c r="E7" s="176"/>
      <c r="F7" s="176"/>
      <c r="G7" s="176"/>
      <c r="H7" s="177"/>
    </row>
    <row r="8" spans="1:16" ht="14.25" customHeight="1" x14ac:dyDescent="0.25">
      <c r="A8" s="152" t="s">
        <v>27</v>
      </c>
      <c r="B8" s="153"/>
      <c r="C8" s="153"/>
      <c r="D8" s="153"/>
      <c r="E8" s="153"/>
      <c r="F8" s="153"/>
      <c r="G8" s="153"/>
      <c r="H8" s="154"/>
    </row>
    <row r="9" spans="1:16" ht="14.25" customHeight="1" x14ac:dyDescent="0.25">
      <c r="A9" s="155" t="s">
        <v>28</v>
      </c>
      <c r="B9" s="156"/>
      <c r="C9" s="156"/>
      <c r="D9" s="156"/>
      <c r="E9" s="156"/>
      <c r="F9" s="156"/>
      <c r="G9" s="156"/>
      <c r="H9" s="157"/>
    </row>
    <row r="10" spans="1:16" ht="14.25" customHeight="1" x14ac:dyDescent="0.25">
      <c r="A10" s="155" t="s">
        <v>29</v>
      </c>
      <c r="B10" s="156"/>
      <c r="C10" s="156"/>
      <c r="D10" s="156"/>
      <c r="E10" s="156"/>
      <c r="F10" s="156"/>
      <c r="G10" s="156"/>
      <c r="H10" s="157"/>
    </row>
    <row r="11" spans="1:16" ht="14.25" customHeight="1" x14ac:dyDescent="0.25">
      <c r="A11" s="155" t="s">
        <v>30</v>
      </c>
      <c r="B11" s="156"/>
      <c r="C11" s="156"/>
      <c r="D11" s="156"/>
      <c r="E11" s="156"/>
      <c r="F11" s="156"/>
      <c r="G11" s="156"/>
      <c r="H11" s="157"/>
    </row>
    <row r="12" spans="1:16" ht="14.25" customHeight="1" x14ac:dyDescent="0.25">
      <c r="A12" s="155" t="s">
        <v>31</v>
      </c>
      <c r="B12" s="156"/>
      <c r="C12" s="156"/>
      <c r="D12" s="156"/>
      <c r="E12" s="156"/>
      <c r="F12" s="156"/>
      <c r="G12" s="156"/>
      <c r="H12" s="157"/>
    </row>
    <row r="13" spans="1:16" ht="14.25" customHeight="1" x14ac:dyDescent="0.25">
      <c r="A13" s="155" t="s">
        <v>32</v>
      </c>
      <c r="B13" s="156"/>
      <c r="C13" s="156"/>
      <c r="D13" s="156"/>
      <c r="E13" s="156"/>
      <c r="F13" s="156"/>
      <c r="G13" s="156"/>
      <c r="H13" s="157"/>
    </row>
    <row r="14" spans="1:16" ht="14.25" customHeight="1" x14ac:dyDescent="0.25">
      <c r="A14" s="155" t="s">
        <v>33</v>
      </c>
      <c r="B14" s="178"/>
      <c r="C14" s="178"/>
      <c r="D14" s="178"/>
      <c r="E14" s="178"/>
      <c r="F14" s="178"/>
      <c r="G14" s="178"/>
      <c r="H14" s="179"/>
    </row>
    <row r="15" spans="1:16" ht="14.25" customHeight="1" x14ac:dyDescent="0.25">
      <c r="A15" s="155" t="s">
        <v>34</v>
      </c>
      <c r="B15" s="156"/>
      <c r="C15" s="156"/>
      <c r="D15" s="156"/>
      <c r="E15" s="156"/>
      <c r="F15" s="156"/>
      <c r="G15" s="156"/>
      <c r="H15" s="157"/>
    </row>
    <row r="16" spans="1:16" ht="14.25" customHeight="1" thickBot="1" x14ac:dyDescent="0.3">
      <c r="A16" s="158" t="s">
        <v>35</v>
      </c>
      <c r="B16" s="159"/>
      <c r="C16" s="159"/>
      <c r="D16" s="159"/>
      <c r="E16" s="159"/>
      <c r="F16" s="159"/>
      <c r="G16" s="159"/>
      <c r="H16" s="160"/>
    </row>
    <row r="17" spans="1:8" ht="14.25" customHeight="1" thickTop="1" thickBot="1" x14ac:dyDescent="0.3">
      <c r="A17" s="180" t="s">
        <v>36</v>
      </c>
      <c r="B17" s="181"/>
      <c r="C17" s="181"/>
      <c r="D17" s="181"/>
      <c r="E17" s="181"/>
      <c r="F17" s="181"/>
      <c r="G17" s="181"/>
      <c r="H17" s="182"/>
    </row>
    <row r="18" spans="1:8" ht="14.25" customHeight="1" thickTop="1" x14ac:dyDescent="0.25">
      <c r="A18" s="149" t="s">
        <v>37</v>
      </c>
      <c r="B18" s="150"/>
      <c r="C18" s="150"/>
      <c r="D18" s="150"/>
      <c r="E18" s="150"/>
      <c r="F18" s="150"/>
      <c r="G18" s="150"/>
      <c r="H18" s="151"/>
    </row>
    <row r="19" spans="1:8" ht="30.75" customHeight="1" x14ac:dyDescent="0.25">
      <c r="A19" s="155" t="s">
        <v>38</v>
      </c>
      <c r="B19" s="156"/>
      <c r="C19" s="156"/>
      <c r="D19" s="156"/>
      <c r="E19" s="156"/>
      <c r="F19" s="156"/>
      <c r="G19" s="156"/>
      <c r="H19" s="157"/>
    </row>
    <row r="20" spans="1:8" ht="28.5" customHeight="1" x14ac:dyDescent="0.25">
      <c r="A20" s="155" t="s">
        <v>39</v>
      </c>
      <c r="B20" s="178"/>
      <c r="C20" s="178"/>
      <c r="D20" s="178"/>
      <c r="E20" s="178"/>
      <c r="F20" s="178"/>
      <c r="G20" s="178"/>
      <c r="H20" s="179"/>
    </row>
    <row r="21" spans="1:8" ht="19.5" customHeight="1" x14ac:dyDescent="0.25">
      <c r="A21" s="155" t="s">
        <v>455</v>
      </c>
      <c r="B21" s="178"/>
      <c r="C21" s="178"/>
      <c r="D21" s="178"/>
      <c r="E21" s="178"/>
      <c r="F21" s="178"/>
      <c r="G21" s="178"/>
      <c r="H21" s="179"/>
    </row>
    <row r="22" spans="1:8" ht="14.25" customHeight="1" x14ac:dyDescent="0.25">
      <c r="A22" s="155" t="s">
        <v>40</v>
      </c>
      <c r="B22" s="156"/>
      <c r="C22" s="156"/>
      <c r="D22" s="156"/>
      <c r="E22" s="156"/>
      <c r="F22" s="156"/>
      <c r="G22" s="156"/>
      <c r="H22" s="157"/>
    </row>
    <row r="23" spans="1:8" ht="14.25" customHeight="1" x14ac:dyDescent="0.25">
      <c r="A23" s="155" t="s">
        <v>41</v>
      </c>
      <c r="B23" s="156"/>
      <c r="C23" s="156"/>
      <c r="D23" s="156"/>
      <c r="E23" s="156"/>
      <c r="F23" s="156"/>
      <c r="G23" s="156"/>
      <c r="H23" s="157"/>
    </row>
    <row r="24" spans="1:8" ht="14.25" customHeight="1" x14ac:dyDescent="0.25">
      <c r="A24" s="155" t="s">
        <v>42</v>
      </c>
      <c r="B24" s="156"/>
      <c r="C24" s="156"/>
      <c r="D24" s="156"/>
      <c r="E24" s="156"/>
      <c r="F24" s="156"/>
      <c r="G24" s="156"/>
      <c r="H24" s="157"/>
    </row>
    <row r="25" spans="1:8" ht="14.25" customHeight="1" x14ac:dyDescent="0.25">
      <c r="A25" s="155" t="s">
        <v>43</v>
      </c>
      <c r="B25" s="156"/>
      <c r="C25" s="156"/>
      <c r="D25" s="156"/>
      <c r="E25" s="156"/>
      <c r="F25" s="156"/>
      <c r="G25" s="156"/>
      <c r="H25" s="157"/>
    </row>
    <row r="26" spans="1:8" ht="14.25" customHeight="1" x14ac:dyDescent="0.25">
      <c r="A26" s="155" t="s">
        <v>44</v>
      </c>
      <c r="B26" s="156"/>
      <c r="C26" s="156"/>
      <c r="D26" s="156"/>
      <c r="E26" s="156"/>
      <c r="F26" s="156"/>
      <c r="G26" s="156"/>
      <c r="H26" s="157"/>
    </row>
    <row r="27" spans="1:8" ht="14.25" customHeight="1" x14ac:dyDescent="0.25">
      <c r="A27" s="155" t="s">
        <v>45</v>
      </c>
      <c r="B27" s="156"/>
      <c r="C27" s="156"/>
      <c r="D27" s="156"/>
      <c r="E27" s="156"/>
      <c r="F27" s="156"/>
      <c r="G27" s="156"/>
      <c r="H27" s="157"/>
    </row>
    <row r="28" spans="1:8" ht="14.25" customHeight="1" x14ac:dyDescent="0.25">
      <c r="A28" s="155" t="s">
        <v>46</v>
      </c>
      <c r="B28" s="156"/>
      <c r="C28" s="156"/>
      <c r="D28" s="156"/>
      <c r="E28" s="156"/>
      <c r="F28" s="156"/>
      <c r="G28" s="156"/>
      <c r="H28" s="157"/>
    </row>
    <row r="29" spans="1:8" ht="31.5" customHeight="1" x14ac:dyDescent="0.25">
      <c r="A29" s="162" t="s">
        <v>496</v>
      </c>
      <c r="B29" s="163"/>
      <c r="C29" s="163"/>
      <c r="D29" s="163"/>
      <c r="E29" s="163"/>
      <c r="F29" s="163"/>
      <c r="G29" s="163"/>
      <c r="H29" s="164"/>
    </row>
    <row r="30" spans="1:8" ht="14.25" customHeight="1" x14ac:dyDescent="0.25">
      <c r="A30" s="155" t="s">
        <v>47</v>
      </c>
      <c r="B30" s="156"/>
      <c r="C30" s="156"/>
      <c r="D30" s="156"/>
      <c r="E30" s="156"/>
      <c r="F30" s="156"/>
      <c r="G30" s="156"/>
      <c r="H30" s="157"/>
    </row>
    <row r="31" spans="1:8" ht="14.25" customHeight="1" x14ac:dyDescent="0.25">
      <c r="A31" s="161" t="s">
        <v>48</v>
      </c>
      <c r="B31" s="156"/>
      <c r="C31" s="156"/>
      <c r="D31" s="156"/>
      <c r="E31" s="156"/>
      <c r="F31" s="156"/>
      <c r="G31" s="156"/>
      <c r="H31" s="157"/>
    </row>
    <row r="32" spans="1:8" ht="14.25" customHeight="1" x14ac:dyDescent="0.25">
      <c r="A32" s="161" t="s">
        <v>49</v>
      </c>
      <c r="B32" s="156"/>
      <c r="C32" s="156"/>
      <c r="D32" s="156"/>
      <c r="E32" s="156"/>
      <c r="F32" s="156"/>
      <c r="G32" s="156"/>
      <c r="H32" s="157"/>
    </row>
    <row r="33" spans="1:8" ht="14.25" customHeight="1" x14ac:dyDescent="0.25">
      <c r="A33" s="161" t="s">
        <v>50</v>
      </c>
      <c r="B33" s="156"/>
      <c r="C33" s="156"/>
      <c r="D33" s="156"/>
      <c r="E33" s="156"/>
      <c r="F33" s="156"/>
      <c r="G33" s="156"/>
      <c r="H33" s="157"/>
    </row>
    <row r="34" spans="1:8" ht="14.25" customHeight="1" x14ac:dyDescent="0.25">
      <c r="A34" s="161" t="s">
        <v>51</v>
      </c>
      <c r="B34" s="156"/>
      <c r="C34" s="156"/>
      <c r="D34" s="156"/>
      <c r="E34" s="156"/>
      <c r="F34" s="156"/>
      <c r="G34" s="156"/>
      <c r="H34" s="157"/>
    </row>
    <row r="35" spans="1:8" ht="14.25" customHeight="1" x14ac:dyDescent="0.25">
      <c r="A35" s="161" t="s">
        <v>52</v>
      </c>
      <c r="B35" s="156"/>
      <c r="C35" s="156"/>
      <c r="D35" s="156"/>
      <c r="E35" s="156"/>
      <c r="F35" s="156"/>
      <c r="G35" s="156"/>
      <c r="H35" s="157"/>
    </row>
    <row r="36" spans="1:8" ht="14.25" customHeight="1" x14ac:dyDescent="0.25">
      <c r="A36" s="155" t="s">
        <v>53</v>
      </c>
      <c r="B36" s="156"/>
      <c r="C36" s="156"/>
      <c r="D36" s="156"/>
      <c r="E36" s="156"/>
      <c r="F36" s="156"/>
      <c r="G36" s="156"/>
      <c r="H36" s="157"/>
    </row>
    <row r="37" spans="1:8" ht="29.25" customHeight="1" x14ac:dyDescent="0.25">
      <c r="A37" s="155" t="s">
        <v>54</v>
      </c>
      <c r="B37" s="156"/>
      <c r="C37" s="156"/>
      <c r="D37" s="156"/>
      <c r="E37" s="156"/>
      <c r="F37" s="156"/>
      <c r="G37" s="156"/>
      <c r="H37" s="157"/>
    </row>
    <row r="38" spans="1:8" ht="32.25" customHeight="1" x14ac:dyDescent="0.25">
      <c r="A38" s="155" t="s">
        <v>55</v>
      </c>
      <c r="B38" s="156"/>
      <c r="C38" s="156"/>
      <c r="D38" s="156"/>
      <c r="E38" s="156"/>
      <c r="F38" s="156"/>
      <c r="G38" s="156"/>
      <c r="H38" s="157"/>
    </row>
    <row r="39" spans="1:8" ht="30.75" customHeight="1" x14ac:dyDescent="0.25">
      <c r="A39" s="155" t="s">
        <v>56</v>
      </c>
      <c r="B39" s="156"/>
      <c r="C39" s="156"/>
      <c r="D39" s="156"/>
      <c r="E39" s="156"/>
      <c r="F39" s="156"/>
      <c r="G39" s="156"/>
      <c r="H39" s="157"/>
    </row>
    <row r="40" spans="1:8" ht="44.25" customHeight="1" x14ac:dyDescent="0.25">
      <c r="A40" s="155" t="s">
        <v>57</v>
      </c>
      <c r="B40" s="156"/>
      <c r="C40" s="156"/>
      <c r="D40" s="156"/>
      <c r="E40" s="156"/>
      <c r="F40" s="156"/>
      <c r="G40" s="156"/>
      <c r="H40" s="157"/>
    </row>
    <row r="41" spans="1:8" ht="14.25" customHeight="1" x14ac:dyDescent="0.25">
      <c r="A41" s="211" t="s">
        <v>58</v>
      </c>
      <c r="B41" s="212"/>
      <c r="C41" s="212"/>
      <c r="D41" s="212"/>
      <c r="E41" s="212"/>
      <c r="F41" s="212"/>
      <c r="G41" s="212"/>
      <c r="H41" s="213"/>
    </row>
    <row r="42" spans="1:8" ht="30" customHeight="1" x14ac:dyDescent="0.25">
      <c r="A42" s="165" t="s">
        <v>59</v>
      </c>
      <c r="B42" s="212"/>
      <c r="C42" s="212"/>
      <c r="D42" s="212"/>
      <c r="E42" s="212"/>
      <c r="F42" s="212"/>
      <c r="G42" s="212"/>
      <c r="H42" s="213"/>
    </row>
    <row r="43" spans="1:8" ht="28.5" customHeight="1" x14ac:dyDescent="0.25">
      <c r="A43" s="165" t="s">
        <v>60</v>
      </c>
      <c r="B43" s="166"/>
      <c r="C43" s="166"/>
      <c r="D43" s="166"/>
      <c r="E43" s="166"/>
      <c r="F43" s="166"/>
      <c r="G43" s="166"/>
      <c r="H43" s="167"/>
    </row>
    <row r="44" spans="1:8" ht="14.25" customHeight="1" x14ac:dyDescent="0.25">
      <c r="A44" s="155" t="s">
        <v>61</v>
      </c>
      <c r="B44" s="156"/>
      <c r="C44" s="156"/>
      <c r="D44" s="156"/>
      <c r="E44" s="156"/>
      <c r="F44" s="156"/>
      <c r="G44" s="156"/>
      <c r="H44" s="157"/>
    </row>
    <row r="45" spans="1:8" ht="14.25" customHeight="1" x14ac:dyDescent="0.25">
      <c r="A45" s="161" t="s">
        <v>62</v>
      </c>
      <c r="B45" s="156"/>
      <c r="C45" s="156"/>
      <c r="D45" s="156"/>
      <c r="E45" s="156"/>
      <c r="F45" s="156"/>
      <c r="G45" s="156"/>
      <c r="H45" s="157"/>
    </row>
    <row r="46" spans="1:8" ht="14.25" customHeight="1" x14ac:dyDescent="0.25">
      <c r="A46" s="161" t="s">
        <v>63</v>
      </c>
      <c r="B46" s="156"/>
      <c r="C46" s="156"/>
      <c r="D46" s="156"/>
      <c r="E46" s="156"/>
      <c r="F46" s="156"/>
      <c r="G46" s="156"/>
      <c r="H46" s="157"/>
    </row>
    <row r="47" spans="1:8" ht="14.25" customHeight="1" x14ac:dyDescent="0.25">
      <c r="A47" s="161" t="s">
        <v>64</v>
      </c>
      <c r="B47" s="156"/>
      <c r="C47" s="156"/>
      <c r="D47" s="156"/>
      <c r="E47" s="156"/>
      <c r="F47" s="156"/>
      <c r="G47" s="156"/>
      <c r="H47" s="157"/>
    </row>
    <row r="48" spans="1:8" ht="14.25" customHeight="1" x14ac:dyDescent="0.25">
      <c r="A48" s="161" t="s">
        <v>65</v>
      </c>
      <c r="B48" s="156"/>
      <c r="C48" s="156"/>
      <c r="D48" s="156"/>
      <c r="E48" s="156"/>
      <c r="F48" s="156"/>
      <c r="G48" s="156"/>
      <c r="H48" s="157"/>
    </row>
    <row r="49" spans="1:8" ht="14.25" customHeight="1" x14ac:dyDescent="0.25">
      <c r="A49" s="161" t="s">
        <v>498</v>
      </c>
      <c r="B49" s="156"/>
      <c r="C49" s="156"/>
      <c r="D49" s="156"/>
      <c r="E49" s="156"/>
      <c r="F49" s="156"/>
      <c r="G49" s="156"/>
      <c r="H49" s="157"/>
    </row>
    <row r="50" spans="1:8" x14ac:dyDescent="0.25">
      <c r="A50" s="161" t="s">
        <v>66</v>
      </c>
      <c r="B50" s="156"/>
      <c r="C50" s="156"/>
      <c r="D50" s="156"/>
      <c r="E50" s="156"/>
      <c r="F50" s="156"/>
      <c r="G50" s="156"/>
      <c r="H50" s="157"/>
    </row>
    <row r="51" spans="1:8" ht="30.75" customHeight="1" x14ac:dyDescent="0.25">
      <c r="A51" s="155" t="s">
        <v>67</v>
      </c>
      <c r="B51" s="156"/>
      <c r="C51" s="156"/>
      <c r="D51" s="156"/>
      <c r="E51" s="156"/>
      <c r="F51" s="156"/>
      <c r="G51" s="156"/>
      <c r="H51" s="157"/>
    </row>
    <row r="52" spans="1:8" ht="29.25" customHeight="1" x14ac:dyDescent="0.25">
      <c r="A52" s="155" t="s">
        <v>68</v>
      </c>
      <c r="B52" s="156"/>
      <c r="C52" s="156"/>
      <c r="D52" s="156"/>
      <c r="E52" s="156"/>
      <c r="F52" s="156"/>
      <c r="G52" s="156"/>
      <c r="H52" s="157"/>
    </row>
    <row r="53" spans="1:8" ht="14.25" customHeight="1" x14ac:dyDescent="0.25">
      <c r="A53" s="155" t="s">
        <v>69</v>
      </c>
      <c r="B53" s="178"/>
      <c r="C53" s="178"/>
      <c r="D53" s="178"/>
      <c r="E53" s="178"/>
      <c r="F53" s="178"/>
      <c r="G53" s="178"/>
      <c r="H53" s="179"/>
    </row>
    <row r="54" spans="1:8" ht="20.25" customHeight="1" x14ac:dyDescent="0.25">
      <c r="A54" s="217" t="s">
        <v>70</v>
      </c>
      <c r="B54" s="218"/>
      <c r="C54" s="218"/>
      <c r="D54" s="218"/>
      <c r="E54" s="218"/>
      <c r="F54" s="218"/>
      <c r="G54" s="218"/>
      <c r="H54" s="219"/>
    </row>
    <row r="55" spans="1:8" ht="47.25" customHeight="1" x14ac:dyDescent="0.25">
      <c r="A55" s="217" t="s">
        <v>71</v>
      </c>
      <c r="B55" s="218"/>
      <c r="C55" s="218"/>
      <c r="D55" s="218"/>
      <c r="E55" s="218"/>
      <c r="F55" s="218"/>
      <c r="G55" s="218"/>
      <c r="H55" s="219"/>
    </row>
    <row r="56" spans="1:8" ht="63" customHeight="1" x14ac:dyDescent="0.25">
      <c r="A56" s="217" t="s">
        <v>72</v>
      </c>
      <c r="B56" s="218"/>
      <c r="C56" s="218"/>
      <c r="D56" s="218"/>
      <c r="E56" s="218"/>
      <c r="F56" s="218"/>
      <c r="G56" s="218"/>
      <c r="H56" s="219"/>
    </row>
    <row r="57" spans="1:8" ht="43.5" customHeight="1" x14ac:dyDescent="0.25">
      <c r="A57" s="217" t="s">
        <v>73</v>
      </c>
      <c r="B57" s="218"/>
      <c r="C57" s="218"/>
      <c r="D57" s="218"/>
      <c r="E57" s="218"/>
      <c r="F57" s="218"/>
      <c r="G57" s="218"/>
      <c r="H57" s="219"/>
    </row>
    <row r="58" spans="1:8" ht="26.25" customHeight="1" x14ac:dyDescent="0.25">
      <c r="A58" s="155" t="s">
        <v>456</v>
      </c>
      <c r="B58" s="178"/>
      <c r="C58" s="178"/>
      <c r="D58" s="178"/>
      <c r="E58" s="178"/>
      <c r="F58" s="178"/>
      <c r="G58" s="178"/>
      <c r="H58" s="179"/>
    </row>
    <row r="59" spans="1:8" ht="31.5" customHeight="1" x14ac:dyDescent="0.25">
      <c r="A59" s="155" t="s">
        <v>457</v>
      </c>
      <c r="B59" s="178"/>
      <c r="C59" s="178"/>
      <c r="D59" s="178"/>
      <c r="E59" s="178"/>
      <c r="F59" s="178"/>
      <c r="G59" s="178"/>
      <c r="H59" s="179"/>
    </row>
    <row r="60" spans="1:8" ht="30" customHeight="1" x14ac:dyDescent="0.25">
      <c r="A60" s="155" t="s">
        <v>469</v>
      </c>
      <c r="B60" s="178"/>
      <c r="C60" s="178"/>
      <c r="D60" s="178"/>
      <c r="E60" s="178"/>
      <c r="F60" s="178"/>
      <c r="G60" s="178"/>
      <c r="H60" s="179"/>
    </row>
    <row r="61" spans="1:8" ht="14.25" customHeight="1" thickBot="1" x14ac:dyDescent="0.3">
      <c r="A61" s="158" t="s">
        <v>74</v>
      </c>
      <c r="B61" s="159"/>
      <c r="C61" s="159"/>
      <c r="D61" s="159"/>
      <c r="E61" s="159"/>
      <c r="F61" s="159"/>
      <c r="G61" s="159"/>
      <c r="H61" s="160"/>
    </row>
    <row r="62" spans="1:8" ht="14.25" customHeight="1" thickTop="1" thickBot="1" x14ac:dyDescent="0.3">
      <c r="A62" s="214" t="s">
        <v>462</v>
      </c>
      <c r="B62" s="215"/>
      <c r="C62" s="215"/>
      <c r="D62" s="215"/>
      <c r="E62" s="215"/>
      <c r="F62" s="215"/>
      <c r="G62" s="215"/>
      <c r="H62" s="216"/>
    </row>
    <row r="63" spans="1:8" ht="14.25" customHeight="1" thickTop="1" x14ac:dyDescent="0.25">
      <c r="A63" s="220" t="s">
        <v>75</v>
      </c>
      <c r="B63" s="221"/>
      <c r="C63" s="221"/>
      <c r="D63" s="221"/>
      <c r="E63" s="221"/>
      <c r="F63" s="221"/>
      <c r="G63" s="221"/>
      <c r="H63" s="222"/>
    </row>
    <row r="64" spans="1:8" ht="28.5" customHeight="1" x14ac:dyDescent="0.25">
      <c r="A64" s="165" t="s">
        <v>76</v>
      </c>
      <c r="B64" s="166"/>
      <c r="C64" s="166"/>
      <c r="D64" s="166"/>
      <c r="E64" s="166"/>
      <c r="F64" s="166"/>
      <c r="G64" s="166"/>
      <c r="H64" s="167"/>
    </row>
    <row r="65" spans="1:8" ht="33" customHeight="1" x14ac:dyDescent="0.25">
      <c r="A65" s="165" t="s">
        <v>77</v>
      </c>
      <c r="B65" s="166"/>
      <c r="C65" s="166"/>
      <c r="D65" s="166"/>
      <c r="E65" s="166"/>
      <c r="F65" s="166"/>
      <c r="G65" s="166"/>
      <c r="H65" s="167"/>
    </row>
    <row r="66" spans="1:8" ht="29.25" customHeight="1" x14ac:dyDescent="0.25">
      <c r="A66" s="165" t="s">
        <v>78</v>
      </c>
      <c r="B66" s="166"/>
      <c r="C66" s="166"/>
      <c r="D66" s="166"/>
      <c r="E66" s="166"/>
      <c r="F66" s="166"/>
      <c r="G66" s="166"/>
      <c r="H66" s="167"/>
    </row>
    <row r="67" spans="1:8" ht="29.25" customHeight="1" x14ac:dyDescent="0.25">
      <c r="A67" s="165" t="s">
        <v>79</v>
      </c>
      <c r="B67" s="166"/>
      <c r="C67" s="166"/>
      <c r="D67" s="166"/>
      <c r="E67" s="166"/>
      <c r="F67" s="166"/>
      <c r="G67" s="166"/>
      <c r="H67" s="167"/>
    </row>
    <row r="68" spans="1:8" ht="29.25" customHeight="1" x14ac:dyDescent="0.25">
      <c r="A68" s="165" t="s">
        <v>80</v>
      </c>
      <c r="B68" s="166"/>
      <c r="C68" s="166"/>
      <c r="D68" s="166"/>
      <c r="E68" s="166"/>
      <c r="F68" s="166"/>
      <c r="G68" s="166"/>
      <c r="H68" s="167"/>
    </row>
    <row r="69" spans="1:8" ht="29.25" customHeight="1" x14ac:dyDescent="0.25">
      <c r="A69" s="165" t="s">
        <v>81</v>
      </c>
      <c r="B69" s="166"/>
      <c r="C69" s="166"/>
      <c r="D69" s="166"/>
      <c r="E69" s="166"/>
      <c r="F69" s="166"/>
      <c r="G69" s="166"/>
      <c r="H69" s="167"/>
    </row>
    <row r="70" spans="1:8" ht="29.25" customHeight="1" x14ac:dyDescent="0.25">
      <c r="A70" s="165" t="s">
        <v>82</v>
      </c>
      <c r="B70" s="166"/>
      <c r="C70" s="166"/>
      <c r="D70" s="166"/>
      <c r="E70" s="166"/>
      <c r="F70" s="166"/>
      <c r="G70" s="166"/>
      <c r="H70" s="167"/>
    </row>
    <row r="71" spans="1:8" ht="27.75" customHeight="1" x14ac:dyDescent="0.25">
      <c r="A71" s="165" t="s">
        <v>83</v>
      </c>
      <c r="B71" s="166"/>
      <c r="C71" s="166"/>
      <c r="D71" s="166"/>
      <c r="E71" s="166"/>
      <c r="F71" s="166"/>
      <c r="G71" s="166"/>
      <c r="H71" s="167"/>
    </row>
    <row r="72" spans="1:8" ht="14.25" customHeight="1" x14ac:dyDescent="0.25">
      <c r="A72" s="165" t="s">
        <v>84</v>
      </c>
      <c r="B72" s="166"/>
      <c r="C72" s="166"/>
      <c r="D72" s="166"/>
      <c r="E72" s="166"/>
      <c r="F72" s="166"/>
      <c r="G72" s="166"/>
      <c r="H72" s="167"/>
    </row>
    <row r="73" spans="1:8" ht="33" customHeight="1" x14ac:dyDescent="0.25">
      <c r="A73" s="165" t="s">
        <v>85</v>
      </c>
      <c r="B73" s="166"/>
      <c r="C73" s="166"/>
      <c r="D73" s="166"/>
      <c r="E73" s="166"/>
      <c r="F73" s="166"/>
      <c r="G73" s="166"/>
      <c r="H73" s="167"/>
    </row>
    <row r="74" spans="1:8" ht="14.25" customHeight="1" x14ac:dyDescent="0.25">
      <c r="A74" s="165" t="s">
        <v>86</v>
      </c>
      <c r="B74" s="166"/>
      <c r="C74" s="166"/>
      <c r="D74" s="166"/>
      <c r="E74" s="166"/>
      <c r="F74" s="166"/>
      <c r="G74" s="166"/>
      <c r="H74" s="167"/>
    </row>
    <row r="75" spans="1:8" ht="29.25" customHeight="1" x14ac:dyDescent="0.25">
      <c r="A75" s="165" t="s">
        <v>87</v>
      </c>
      <c r="B75" s="166"/>
      <c r="C75" s="166"/>
      <c r="D75" s="166"/>
      <c r="E75" s="166"/>
      <c r="F75" s="166"/>
      <c r="G75" s="166"/>
      <c r="H75" s="167"/>
    </row>
    <row r="76" spans="1:8" ht="28.5" customHeight="1" x14ac:dyDescent="0.25">
      <c r="A76" s="165" t="s">
        <v>88</v>
      </c>
      <c r="B76" s="166"/>
      <c r="C76" s="166"/>
      <c r="D76" s="166"/>
      <c r="E76" s="166"/>
      <c r="F76" s="166"/>
      <c r="G76" s="166"/>
      <c r="H76" s="167"/>
    </row>
    <row r="77" spans="1:8" ht="30.75" customHeight="1" x14ac:dyDescent="0.25">
      <c r="A77" s="165" t="s">
        <v>89</v>
      </c>
      <c r="B77" s="166"/>
      <c r="C77" s="166"/>
      <c r="D77" s="166"/>
      <c r="E77" s="166"/>
      <c r="F77" s="166"/>
      <c r="G77" s="166"/>
      <c r="H77" s="167"/>
    </row>
    <row r="78" spans="1:8" ht="28.5" customHeight="1" x14ac:dyDescent="0.25">
      <c r="A78" s="165" t="s">
        <v>473</v>
      </c>
      <c r="B78" s="166"/>
      <c r="C78" s="166"/>
      <c r="D78" s="166"/>
      <c r="E78" s="166"/>
      <c r="F78" s="166"/>
      <c r="G78" s="166"/>
      <c r="H78" s="167"/>
    </row>
    <row r="79" spans="1:8" ht="14.25" customHeight="1" thickBot="1" x14ac:dyDescent="0.3">
      <c r="A79" s="165" t="s">
        <v>90</v>
      </c>
      <c r="B79" s="166"/>
      <c r="C79" s="166"/>
      <c r="D79" s="166"/>
      <c r="E79" s="166"/>
      <c r="F79" s="166"/>
      <c r="G79" s="166"/>
      <c r="H79" s="167"/>
    </row>
    <row r="80" spans="1:8" ht="14.25" customHeight="1" thickTop="1" thickBot="1" x14ac:dyDescent="0.3">
      <c r="A80" s="183" t="s">
        <v>91</v>
      </c>
      <c r="B80" s="184"/>
      <c r="C80" s="184"/>
      <c r="D80" s="184"/>
      <c r="E80" s="184"/>
      <c r="F80" s="184"/>
      <c r="G80" s="184"/>
      <c r="H80" s="185"/>
    </row>
    <row r="81" spans="1:8" ht="30" customHeight="1" thickTop="1" x14ac:dyDescent="0.25">
      <c r="A81" s="149" t="s">
        <v>75</v>
      </c>
      <c r="B81" s="150"/>
      <c r="C81" s="150"/>
      <c r="D81" s="150"/>
      <c r="E81" s="150"/>
      <c r="F81" s="150"/>
      <c r="G81" s="150"/>
      <c r="H81" s="151"/>
    </row>
    <row r="82" spans="1:8" ht="27.75" customHeight="1" x14ac:dyDescent="0.25">
      <c r="A82" s="155" t="s">
        <v>92</v>
      </c>
      <c r="B82" s="156"/>
      <c r="C82" s="156"/>
      <c r="D82" s="156"/>
      <c r="E82" s="156"/>
      <c r="F82" s="156"/>
      <c r="G82" s="156"/>
      <c r="H82" s="157"/>
    </row>
    <row r="83" spans="1:8" ht="14.25" customHeight="1" x14ac:dyDescent="0.25">
      <c r="A83" s="155" t="s">
        <v>93</v>
      </c>
      <c r="B83" s="156"/>
      <c r="C83" s="156"/>
      <c r="D83" s="156"/>
      <c r="E83" s="156"/>
      <c r="F83" s="156"/>
      <c r="G83" s="156"/>
      <c r="H83" s="157"/>
    </row>
    <row r="84" spans="1:8" ht="30" customHeight="1" x14ac:dyDescent="0.25">
      <c r="A84" s="155" t="s">
        <v>94</v>
      </c>
      <c r="B84" s="156"/>
      <c r="C84" s="156"/>
      <c r="D84" s="156"/>
      <c r="E84" s="156"/>
      <c r="F84" s="156"/>
      <c r="G84" s="156"/>
      <c r="H84" s="157"/>
    </row>
    <row r="85" spans="1:8" ht="28.5" customHeight="1" x14ac:dyDescent="0.25">
      <c r="A85" s="155" t="s">
        <v>95</v>
      </c>
      <c r="B85" s="156"/>
      <c r="C85" s="156"/>
      <c r="D85" s="156"/>
      <c r="E85" s="156"/>
      <c r="F85" s="156"/>
      <c r="G85" s="156"/>
      <c r="H85" s="157"/>
    </row>
    <row r="86" spans="1:8" ht="14.25" customHeight="1" x14ac:dyDescent="0.25">
      <c r="A86" s="155" t="s">
        <v>96</v>
      </c>
      <c r="B86" s="156"/>
      <c r="C86" s="156"/>
      <c r="D86" s="156"/>
      <c r="E86" s="156"/>
      <c r="F86" s="156"/>
      <c r="G86" s="156"/>
      <c r="H86" s="157"/>
    </row>
    <row r="87" spans="1:8" ht="15" customHeight="1" x14ac:dyDescent="0.25">
      <c r="A87" s="155" t="s">
        <v>97</v>
      </c>
      <c r="B87" s="156"/>
      <c r="C87" s="156"/>
      <c r="D87" s="156"/>
      <c r="E87" s="156"/>
      <c r="F87" s="156"/>
      <c r="G87" s="156"/>
      <c r="H87" s="157"/>
    </row>
    <row r="88" spans="1:8" ht="15" customHeight="1" x14ac:dyDescent="0.25">
      <c r="A88" s="155" t="s">
        <v>98</v>
      </c>
      <c r="B88" s="156"/>
      <c r="C88" s="156"/>
      <c r="D88" s="156"/>
      <c r="E88" s="156"/>
      <c r="F88" s="156"/>
      <c r="G88" s="156"/>
      <c r="H88" s="157"/>
    </row>
    <row r="89" spans="1:8" ht="28.5" customHeight="1" x14ac:dyDescent="0.25">
      <c r="A89" s="155" t="s">
        <v>99</v>
      </c>
      <c r="B89" s="156"/>
      <c r="C89" s="156"/>
      <c r="D89" s="156"/>
      <c r="E89" s="156"/>
      <c r="F89" s="156"/>
      <c r="G89" s="156"/>
      <c r="H89" s="157"/>
    </row>
    <row r="90" spans="1:8" ht="28.5" customHeight="1" x14ac:dyDescent="0.25">
      <c r="A90" s="155" t="s">
        <v>100</v>
      </c>
      <c r="B90" s="156"/>
      <c r="C90" s="156"/>
      <c r="D90" s="156"/>
      <c r="E90" s="156"/>
      <c r="F90" s="156"/>
      <c r="G90" s="156"/>
      <c r="H90" s="157"/>
    </row>
    <row r="91" spans="1:8" ht="28.5" customHeight="1" x14ac:dyDescent="0.25">
      <c r="A91" s="155" t="s">
        <v>101</v>
      </c>
      <c r="B91" s="156"/>
      <c r="C91" s="156"/>
      <c r="D91" s="156"/>
      <c r="E91" s="156"/>
      <c r="F91" s="156"/>
      <c r="G91" s="156"/>
      <c r="H91" s="157"/>
    </row>
    <row r="92" spans="1:8" ht="28.5" customHeight="1" x14ac:dyDescent="0.25">
      <c r="A92" s="155" t="s">
        <v>102</v>
      </c>
      <c r="B92" s="156"/>
      <c r="C92" s="156"/>
      <c r="D92" s="156"/>
      <c r="E92" s="156"/>
      <c r="F92" s="156"/>
      <c r="G92" s="156"/>
      <c r="H92" s="157"/>
    </row>
    <row r="93" spans="1:8" ht="28.5" customHeight="1" x14ac:dyDescent="0.25">
      <c r="A93" s="155" t="s">
        <v>103</v>
      </c>
      <c r="B93" s="156"/>
      <c r="C93" s="156"/>
      <c r="D93" s="156"/>
      <c r="E93" s="156"/>
      <c r="F93" s="156"/>
      <c r="G93" s="156"/>
      <c r="H93" s="157"/>
    </row>
    <row r="94" spans="1:8" ht="34.5" customHeight="1" x14ac:dyDescent="0.25">
      <c r="A94" s="155" t="s">
        <v>104</v>
      </c>
      <c r="B94" s="156"/>
      <c r="C94" s="156"/>
      <c r="D94" s="156"/>
      <c r="E94" s="156"/>
      <c r="F94" s="156"/>
      <c r="G94" s="156"/>
      <c r="H94" s="157"/>
    </row>
    <row r="95" spans="1:8" ht="28.5" customHeight="1" x14ac:dyDescent="0.25">
      <c r="A95" s="155" t="s">
        <v>105</v>
      </c>
      <c r="B95" s="156"/>
      <c r="C95" s="156"/>
      <c r="D95" s="156"/>
      <c r="E95" s="156"/>
      <c r="F95" s="156"/>
      <c r="G95" s="156"/>
      <c r="H95" s="157"/>
    </row>
    <row r="96" spans="1:8" ht="29.25" customHeight="1" x14ac:dyDescent="0.25">
      <c r="A96" s="210" t="s">
        <v>62</v>
      </c>
      <c r="B96" s="156"/>
      <c r="C96" s="156"/>
      <c r="D96" s="156"/>
      <c r="E96" s="156"/>
      <c r="F96" s="156"/>
      <c r="G96" s="156"/>
      <c r="H96" s="157"/>
    </row>
    <row r="97" spans="1:8" ht="14.25" customHeight="1" x14ac:dyDescent="0.25">
      <c r="A97" s="210" t="s">
        <v>63</v>
      </c>
      <c r="B97" s="156"/>
      <c r="C97" s="156"/>
      <c r="D97" s="156"/>
      <c r="E97" s="156"/>
      <c r="F97" s="156"/>
      <c r="G97" s="156"/>
      <c r="H97" s="157"/>
    </row>
    <row r="98" spans="1:8" ht="14.25" customHeight="1" x14ac:dyDescent="0.25">
      <c r="A98" s="210" t="s">
        <v>64</v>
      </c>
      <c r="B98" s="156"/>
      <c r="C98" s="156"/>
      <c r="D98" s="156"/>
      <c r="E98" s="156"/>
      <c r="F98" s="156"/>
      <c r="G98" s="156"/>
      <c r="H98" s="157"/>
    </row>
    <row r="99" spans="1:8" ht="33" customHeight="1" x14ac:dyDescent="0.25">
      <c r="A99" s="210" t="s">
        <v>65</v>
      </c>
      <c r="B99" s="156"/>
      <c r="C99" s="156"/>
      <c r="D99" s="156"/>
      <c r="E99" s="156"/>
      <c r="F99" s="156"/>
      <c r="G99" s="156"/>
      <c r="H99" s="157"/>
    </row>
    <row r="100" spans="1:8" ht="30.75" customHeight="1" x14ac:dyDescent="0.25">
      <c r="A100" s="210" t="s">
        <v>66</v>
      </c>
      <c r="B100" s="156"/>
      <c r="C100" s="156"/>
      <c r="D100" s="156"/>
      <c r="E100" s="156"/>
      <c r="F100" s="156"/>
      <c r="G100" s="156"/>
      <c r="H100" s="157"/>
    </row>
    <row r="101" spans="1:8" ht="33" customHeight="1" x14ac:dyDescent="0.25">
      <c r="A101" s="155" t="s">
        <v>67</v>
      </c>
      <c r="B101" s="156"/>
      <c r="C101" s="156"/>
      <c r="D101" s="156"/>
      <c r="E101" s="156"/>
      <c r="F101" s="156"/>
      <c r="G101" s="156"/>
      <c r="H101" s="157"/>
    </row>
    <row r="102" spans="1:8" ht="32.25" customHeight="1" x14ac:dyDescent="0.25">
      <c r="A102" s="155" t="s">
        <v>106</v>
      </c>
      <c r="B102" s="156"/>
      <c r="C102" s="156"/>
      <c r="D102" s="156"/>
      <c r="E102" s="156"/>
      <c r="F102" s="156"/>
      <c r="G102" s="156"/>
      <c r="H102" s="157"/>
    </row>
    <row r="103" spans="1:8" ht="32.25" customHeight="1" x14ac:dyDescent="0.25">
      <c r="A103" s="155" t="s">
        <v>471</v>
      </c>
      <c r="B103" s="178"/>
      <c r="C103" s="178"/>
      <c r="D103" s="178"/>
      <c r="E103" s="178"/>
      <c r="F103" s="178"/>
      <c r="G103" s="178"/>
      <c r="H103" s="179"/>
    </row>
    <row r="104" spans="1:8" ht="16.5" customHeight="1" x14ac:dyDescent="0.25">
      <c r="A104" s="155" t="s">
        <v>74</v>
      </c>
      <c r="B104" s="156"/>
      <c r="C104" s="156"/>
      <c r="D104" s="156"/>
      <c r="E104" s="156"/>
      <c r="F104" s="156"/>
      <c r="G104" s="156"/>
      <c r="H104" s="157"/>
    </row>
    <row r="105" spans="1:8" ht="16.5" customHeight="1" x14ac:dyDescent="0.25">
      <c r="A105" s="204" t="s">
        <v>107</v>
      </c>
      <c r="B105" s="205"/>
      <c r="C105" s="205"/>
      <c r="D105" s="205"/>
      <c r="E105" s="205"/>
      <c r="F105" s="205"/>
      <c r="G105" s="205"/>
      <c r="H105" s="206"/>
    </row>
    <row r="106" spans="1:8" ht="16.5" customHeight="1" x14ac:dyDescent="0.25">
      <c r="A106" s="155" t="s">
        <v>108</v>
      </c>
      <c r="B106" s="178"/>
      <c r="C106" s="178"/>
      <c r="D106" s="178"/>
      <c r="E106" s="178"/>
      <c r="F106" s="178"/>
      <c r="G106" s="178"/>
      <c r="H106" s="179"/>
    </row>
    <row r="107" spans="1:8" ht="16.5" customHeight="1" x14ac:dyDescent="0.25">
      <c r="A107" s="155" t="s">
        <v>109</v>
      </c>
      <c r="B107" s="178"/>
      <c r="C107" s="178"/>
      <c r="D107" s="178"/>
      <c r="E107" s="178"/>
      <c r="F107" s="178"/>
      <c r="G107" s="178"/>
      <c r="H107" s="179"/>
    </row>
    <row r="108" spans="1:8" ht="30.75" customHeight="1" x14ac:dyDescent="0.25">
      <c r="A108" s="155" t="s">
        <v>110</v>
      </c>
      <c r="B108" s="178"/>
      <c r="C108" s="178"/>
      <c r="D108" s="178"/>
      <c r="E108" s="178"/>
      <c r="F108" s="178"/>
      <c r="G108" s="178"/>
      <c r="H108" s="179"/>
    </row>
    <row r="109" spans="1:8" ht="14.25" customHeight="1" x14ac:dyDescent="0.25">
      <c r="A109" s="155" t="s">
        <v>111</v>
      </c>
      <c r="B109" s="178"/>
      <c r="C109" s="178"/>
      <c r="D109" s="178"/>
      <c r="E109" s="178"/>
      <c r="F109" s="178"/>
      <c r="G109" s="178"/>
      <c r="H109" s="179"/>
    </row>
    <row r="110" spans="1:8" ht="14.25" customHeight="1" x14ac:dyDescent="0.25">
      <c r="A110" s="155" t="s">
        <v>112</v>
      </c>
      <c r="B110" s="178"/>
      <c r="C110" s="178"/>
      <c r="D110" s="178"/>
      <c r="E110" s="178"/>
      <c r="F110" s="178"/>
      <c r="G110" s="178"/>
      <c r="H110" s="179"/>
    </row>
    <row r="111" spans="1:8" ht="39" customHeight="1" x14ac:dyDescent="0.25">
      <c r="A111" s="155" t="s">
        <v>460</v>
      </c>
      <c r="B111" s="178"/>
      <c r="C111" s="178"/>
      <c r="D111" s="178"/>
      <c r="E111" s="178"/>
      <c r="F111" s="178"/>
      <c r="G111" s="178"/>
      <c r="H111" s="179"/>
    </row>
    <row r="112" spans="1:8" ht="16.5" customHeight="1" x14ac:dyDescent="0.25">
      <c r="A112" s="198" t="s">
        <v>113</v>
      </c>
      <c r="B112" s="199"/>
      <c r="C112" s="199"/>
      <c r="D112" s="199"/>
      <c r="E112" s="199"/>
      <c r="F112" s="199"/>
      <c r="G112" s="199"/>
      <c r="H112" s="200"/>
    </row>
    <row r="113" spans="1:8" ht="14.25" customHeight="1" x14ac:dyDescent="0.25">
      <c r="A113" s="155" t="s">
        <v>114</v>
      </c>
      <c r="B113" s="156"/>
      <c r="C113" s="156"/>
      <c r="D113" s="156"/>
      <c r="E113" s="156"/>
      <c r="F113" s="156"/>
      <c r="G113" s="156"/>
      <c r="H113" s="157"/>
    </row>
    <row r="114" spans="1:8" ht="14.25" customHeight="1" x14ac:dyDescent="0.25">
      <c r="A114" s="155" t="s">
        <v>115</v>
      </c>
      <c r="B114" s="156"/>
      <c r="C114" s="156"/>
      <c r="D114" s="156"/>
      <c r="E114" s="156"/>
      <c r="F114" s="156"/>
      <c r="G114" s="156"/>
      <c r="H114" s="157"/>
    </row>
    <row r="115" spans="1:8" ht="14.25" customHeight="1" x14ac:dyDescent="0.25">
      <c r="A115" s="155" t="s">
        <v>502</v>
      </c>
      <c r="B115" s="156"/>
      <c r="C115" s="156"/>
      <c r="D115" s="156"/>
      <c r="E115" s="156"/>
      <c r="F115" s="156"/>
      <c r="G115" s="156"/>
      <c r="H115" s="157"/>
    </row>
    <row r="116" spans="1:8" ht="14.25" customHeight="1" x14ac:dyDescent="0.25">
      <c r="A116" s="155" t="s">
        <v>116</v>
      </c>
      <c r="B116" s="156"/>
      <c r="C116" s="156"/>
      <c r="D116" s="156"/>
      <c r="E116" s="156"/>
      <c r="F116" s="156"/>
      <c r="G116" s="156"/>
      <c r="H116" s="157"/>
    </row>
    <row r="117" spans="1:8" ht="14.25" customHeight="1" x14ac:dyDescent="0.25">
      <c r="A117" s="155" t="s">
        <v>117</v>
      </c>
      <c r="B117" s="156"/>
      <c r="C117" s="156"/>
      <c r="D117" s="156"/>
      <c r="E117" s="156"/>
      <c r="F117" s="156"/>
      <c r="G117" s="156"/>
      <c r="H117" s="157"/>
    </row>
    <row r="118" spans="1:8" ht="32.25" customHeight="1" x14ac:dyDescent="0.25">
      <c r="A118" s="155" t="s">
        <v>118</v>
      </c>
      <c r="B118" s="156"/>
      <c r="C118" s="156"/>
      <c r="D118" s="156"/>
      <c r="E118" s="156"/>
      <c r="F118" s="156"/>
      <c r="G118" s="156"/>
      <c r="H118" s="157"/>
    </row>
    <row r="119" spans="1:8" ht="32.25" customHeight="1" x14ac:dyDescent="0.25">
      <c r="A119" s="155" t="s">
        <v>461</v>
      </c>
      <c r="B119" s="178"/>
      <c r="C119" s="178"/>
      <c r="D119" s="178"/>
      <c r="E119" s="178"/>
      <c r="F119" s="178"/>
      <c r="G119" s="178"/>
      <c r="H119" s="179"/>
    </row>
    <row r="120" spans="1:8" ht="30" customHeight="1" x14ac:dyDescent="0.25">
      <c r="A120" s="155" t="s">
        <v>119</v>
      </c>
      <c r="B120" s="156"/>
      <c r="C120" s="156"/>
      <c r="D120" s="156"/>
      <c r="E120" s="156"/>
      <c r="F120" s="156"/>
      <c r="G120" s="156"/>
      <c r="H120" s="157"/>
    </row>
    <row r="121" spans="1:8" ht="14.25" customHeight="1" x14ac:dyDescent="0.25">
      <c r="A121" s="201" t="s">
        <v>120</v>
      </c>
      <c r="B121" s="202"/>
      <c r="C121" s="202"/>
      <c r="D121" s="202"/>
      <c r="E121" s="202"/>
      <c r="F121" s="202"/>
      <c r="G121" s="202"/>
      <c r="H121" s="203"/>
    </row>
    <row r="122" spans="1:8" ht="30" customHeight="1" x14ac:dyDescent="0.25">
      <c r="A122" s="155" t="s">
        <v>121</v>
      </c>
      <c r="B122" s="156"/>
      <c r="C122" s="156"/>
      <c r="D122" s="156"/>
      <c r="E122" s="156"/>
      <c r="F122" s="156"/>
      <c r="G122" s="156"/>
      <c r="H122" s="157"/>
    </row>
    <row r="123" spans="1:8" ht="14.25" customHeight="1" x14ac:dyDescent="0.25">
      <c r="A123" s="155" t="s">
        <v>122</v>
      </c>
      <c r="B123" s="156"/>
      <c r="C123" s="156"/>
      <c r="D123" s="156"/>
      <c r="E123" s="156"/>
      <c r="F123" s="156"/>
      <c r="G123" s="156"/>
      <c r="H123" s="157"/>
    </row>
    <row r="124" spans="1:8" ht="14.25" customHeight="1" x14ac:dyDescent="0.25">
      <c r="A124" s="155" t="s">
        <v>123</v>
      </c>
      <c r="B124" s="156"/>
      <c r="C124" s="156"/>
      <c r="D124" s="156"/>
      <c r="E124" s="156"/>
      <c r="F124" s="156"/>
      <c r="G124" s="156"/>
      <c r="H124" s="157"/>
    </row>
    <row r="125" spans="1:8" ht="14.25" customHeight="1" x14ac:dyDescent="0.25">
      <c r="A125" s="155" t="s">
        <v>501</v>
      </c>
      <c r="B125" s="156"/>
      <c r="C125" s="156"/>
      <c r="D125" s="156"/>
      <c r="E125" s="156"/>
      <c r="F125" s="156"/>
      <c r="G125" s="156"/>
      <c r="H125" s="157"/>
    </row>
    <row r="126" spans="1:8" ht="14.25" customHeight="1" x14ac:dyDescent="0.25">
      <c r="A126" s="155" t="s">
        <v>124</v>
      </c>
      <c r="B126" s="156"/>
      <c r="C126" s="156"/>
      <c r="D126" s="156"/>
      <c r="E126" s="156"/>
      <c r="F126" s="156"/>
      <c r="G126" s="156"/>
      <c r="H126" s="157"/>
    </row>
    <row r="127" spans="1:8" ht="31.5" customHeight="1" x14ac:dyDescent="0.25">
      <c r="A127" s="155" t="s">
        <v>125</v>
      </c>
      <c r="B127" s="156"/>
      <c r="C127" s="156"/>
      <c r="D127" s="156"/>
      <c r="E127" s="156"/>
      <c r="F127" s="156"/>
      <c r="G127" s="156"/>
      <c r="H127" s="157"/>
    </row>
    <row r="128" spans="1:8" ht="33.75" customHeight="1" x14ac:dyDescent="0.25">
      <c r="A128" s="155" t="s">
        <v>126</v>
      </c>
      <c r="B128" s="156"/>
      <c r="C128" s="156"/>
      <c r="D128" s="156"/>
      <c r="E128" s="156"/>
      <c r="F128" s="156"/>
      <c r="G128" s="156"/>
      <c r="H128" s="157"/>
    </row>
    <row r="129" spans="1:8" ht="14.25" customHeight="1" x14ac:dyDescent="0.25">
      <c r="A129" s="155" t="s">
        <v>127</v>
      </c>
      <c r="B129" s="156"/>
      <c r="C129" s="156"/>
      <c r="D129" s="156"/>
      <c r="E129" s="156"/>
      <c r="F129" s="156"/>
      <c r="G129" s="156"/>
      <c r="H129" s="157"/>
    </row>
    <row r="130" spans="1:8" ht="30" customHeight="1" x14ac:dyDescent="0.25">
      <c r="A130" s="155" t="s">
        <v>128</v>
      </c>
      <c r="B130" s="156"/>
      <c r="C130" s="156"/>
      <c r="D130" s="156"/>
      <c r="E130" s="156"/>
      <c r="F130" s="156"/>
      <c r="G130" s="156"/>
      <c r="H130" s="157"/>
    </row>
    <row r="131" spans="1:8" ht="14.25" customHeight="1" x14ac:dyDescent="0.25">
      <c r="A131" s="187" t="s">
        <v>129</v>
      </c>
      <c r="B131" s="156"/>
      <c r="C131" s="156"/>
      <c r="D131" s="156"/>
      <c r="E131" s="156"/>
      <c r="F131" s="156"/>
      <c r="G131" s="156"/>
      <c r="H131" s="157"/>
    </row>
    <row r="132" spans="1:8" ht="14.25" customHeight="1" x14ac:dyDescent="0.25">
      <c r="A132" s="155" t="s">
        <v>130</v>
      </c>
      <c r="B132" s="156"/>
      <c r="C132" s="156"/>
      <c r="D132" s="156"/>
      <c r="E132" s="156"/>
      <c r="F132" s="156"/>
      <c r="G132" s="156"/>
      <c r="H132" s="157"/>
    </row>
    <row r="133" spans="1:8" ht="14.25" customHeight="1" x14ac:dyDescent="0.25">
      <c r="A133" s="155" t="s">
        <v>131</v>
      </c>
      <c r="B133" s="156"/>
      <c r="C133" s="156"/>
      <c r="D133" s="156"/>
      <c r="E133" s="156"/>
      <c r="F133" s="156"/>
      <c r="G133" s="156"/>
      <c r="H133" s="157"/>
    </row>
    <row r="134" spans="1:8" ht="27.75" customHeight="1" x14ac:dyDescent="0.25">
      <c r="A134" s="155" t="s">
        <v>476</v>
      </c>
      <c r="B134" s="156"/>
      <c r="C134" s="156"/>
      <c r="D134" s="156"/>
      <c r="E134" s="156"/>
      <c r="F134" s="156"/>
      <c r="G134" s="156"/>
      <c r="H134" s="157"/>
    </row>
    <row r="135" spans="1:8" ht="30" customHeight="1" x14ac:dyDescent="0.25">
      <c r="A135" s="155" t="s">
        <v>477</v>
      </c>
      <c r="B135" s="156"/>
      <c r="C135" s="156"/>
      <c r="D135" s="156"/>
      <c r="E135" s="156"/>
      <c r="F135" s="156"/>
      <c r="G135" s="156"/>
      <c r="H135" s="157"/>
    </row>
    <row r="136" spans="1:8" ht="27" customHeight="1" x14ac:dyDescent="0.25">
      <c r="A136" s="155" t="s">
        <v>474</v>
      </c>
      <c r="B136" s="156"/>
      <c r="C136" s="156"/>
      <c r="D136" s="156"/>
      <c r="E136" s="156"/>
      <c r="F136" s="156"/>
      <c r="G136" s="156"/>
      <c r="H136" s="157"/>
    </row>
    <row r="137" spans="1:8" ht="39.75" customHeight="1" x14ac:dyDescent="0.25">
      <c r="A137" s="155" t="s">
        <v>475</v>
      </c>
      <c r="B137" s="156"/>
      <c r="C137" s="156"/>
      <c r="D137" s="156"/>
      <c r="E137" s="156"/>
      <c r="F137" s="156"/>
      <c r="G137" s="156"/>
      <c r="H137" s="157"/>
    </row>
    <row r="138" spans="1:8" ht="25.5" customHeight="1" x14ac:dyDescent="0.25">
      <c r="A138" s="155" t="s">
        <v>500</v>
      </c>
      <c r="B138" s="156"/>
      <c r="C138" s="156"/>
      <c r="D138" s="156"/>
      <c r="E138" s="156"/>
      <c r="F138" s="156"/>
      <c r="G138" s="156"/>
      <c r="H138" s="157"/>
    </row>
    <row r="139" spans="1:8" ht="51" customHeight="1" x14ac:dyDescent="0.25">
      <c r="A139" s="155" t="s">
        <v>436</v>
      </c>
      <c r="B139" s="156"/>
      <c r="C139" s="156"/>
      <c r="D139" s="156"/>
      <c r="E139" s="156"/>
      <c r="F139" s="156"/>
      <c r="G139" s="156"/>
      <c r="H139" s="157"/>
    </row>
    <row r="140" spans="1:8" ht="61.5" customHeight="1" x14ac:dyDescent="0.25">
      <c r="A140" s="207" t="s">
        <v>132</v>
      </c>
      <c r="B140" s="208"/>
      <c r="C140" s="208"/>
      <c r="D140" s="208"/>
      <c r="E140" s="208"/>
      <c r="F140" s="208"/>
      <c r="G140" s="208"/>
      <c r="H140" s="209"/>
    </row>
    <row r="141" spans="1:8" ht="40.5" customHeight="1" x14ac:dyDescent="0.25">
      <c r="A141" s="192" t="s">
        <v>437</v>
      </c>
      <c r="B141" s="193"/>
      <c r="C141" s="193"/>
      <c r="D141" s="193"/>
      <c r="E141" s="193"/>
      <c r="F141" s="193"/>
      <c r="G141" s="193"/>
      <c r="H141" s="194"/>
    </row>
    <row r="142" spans="1:8" ht="40.5" customHeight="1" thickBot="1" x14ac:dyDescent="0.3">
      <c r="A142" s="189" t="s">
        <v>463</v>
      </c>
      <c r="B142" s="190"/>
      <c r="C142" s="190"/>
      <c r="D142" s="190"/>
      <c r="E142" s="190"/>
      <c r="F142" s="190"/>
      <c r="G142" s="190"/>
      <c r="H142" s="191"/>
    </row>
    <row r="143" spans="1:8" ht="24.75" customHeight="1" thickTop="1" thickBot="1" x14ac:dyDescent="0.3">
      <c r="A143" s="195" t="s">
        <v>487</v>
      </c>
      <c r="B143" s="196"/>
      <c r="C143" s="196"/>
      <c r="D143" s="196"/>
      <c r="E143" s="196"/>
      <c r="F143" s="196"/>
      <c r="G143" s="196"/>
      <c r="H143" s="197"/>
    </row>
    <row r="144" spans="1:8" ht="40.5" customHeight="1" thickTop="1" x14ac:dyDescent="0.25">
      <c r="A144" s="149" t="s">
        <v>488</v>
      </c>
      <c r="B144" s="150"/>
      <c r="C144" s="150"/>
      <c r="D144" s="150"/>
      <c r="E144" s="150"/>
      <c r="F144" s="150"/>
      <c r="G144" s="150"/>
      <c r="H144" s="151"/>
    </row>
    <row r="145" spans="1:8" ht="40.5" customHeight="1" x14ac:dyDescent="0.25">
      <c r="A145" s="152" t="s">
        <v>489</v>
      </c>
      <c r="B145" s="153"/>
      <c r="C145" s="153"/>
      <c r="D145" s="153"/>
      <c r="E145" s="153"/>
      <c r="F145" s="153"/>
      <c r="G145" s="153"/>
      <c r="H145" s="154"/>
    </row>
    <row r="146" spans="1:8" ht="40.5" customHeight="1" x14ac:dyDescent="0.25">
      <c r="A146" s="155" t="s">
        <v>490</v>
      </c>
      <c r="B146" s="156"/>
      <c r="C146" s="156"/>
      <c r="D146" s="156"/>
      <c r="E146" s="156"/>
      <c r="F146" s="156"/>
      <c r="G146" s="156"/>
      <c r="H146" s="157"/>
    </row>
    <row r="147" spans="1:8" ht="40.5" customHeight="1" x14ac:dyDescent="0.25">
      <c r="A147" s="155" t="s">
        <v>491</v>
      </c>
      <c r="B147" s="156"/>
      <c r="C147" s="156"/>
      <c r="D147" s="156"/>
      <c r="E147" s="156"/>
      <c r="F147" s="156"/>
      <c r="G147" s="156"/>
      <c r="H147" s="157"/>
    </row>
    <row r="148" spans="1:8" ht="40.5" customHeight="1" x14ac:dyDescent="0.25">
      <c r="A148" s="152" t="s">
        <v>492</v>
      </c>
      <c r="B148" s="153"/>
      <c r="C148" s="153"/>
      <c r="D148" s="153"/>
      <c r="E148" s="153"/>
      <c r="F148" s="153"/>
      <c r="G148" s="153"/>
      <c r="H148" s="154"/>
    </row>
    <row r="149" spans="1:8" ht="30.75" customHeight="1" thickBot="1" x14ac:dyDescent="0.3">
      <c r="A149" s="189" t="s">
        <v>493</v>
      </c>
      <c r="B149" s="190"/>
      <c r="C149" s="190"/>
      <c r="D149" s="190"/>
      <c r="E149" s="190"/>
      <c r="F149" s="190"/>
      <c r="G149" s="190"/>
      <c r="H149" s="191"/>
    </row>
    <row r="150" spans="1:8" ht="14.25" customHeight="1" thickTop="1" x14ac:dyDescent="0.25">
      <c r="A150" s="188" t="s">
        <v>133</v>
      </c>
      <c r="B150" s="156"/>
      <c r="C150" s="156"/>
      <c r="D150" s="156"/>
      <c r="E150" s="156"/>
      <c r="F150" s="156"/>
      <c r="G150" s="156"/>
      <c r="H150" s="157"/>
    </row>
    <row r="151" spans="1:8" ht="29.25" customHeight="1" x14ac:dyDescent="0.25">
      <c r="A151" s="186" t="s">
        <v>134</v>
      </c>
      <c r="B151" s="156"/>
      <c r="C151" s="156"/>
      <c r="D151" s="156"/>
      <c r="E151" s="156"/>
      <c r="F151" s="156"/>
      <c r="G151" s="156"/>
      <c r="H151" s="157"/>
    </row>
    <row r="152" spans="1:8" ht="30" customHeight="1" x14ac:dyDescent="0.25">
      <c r="A152" s="155" t="s">
        <v>135</v>
      </c>
      <c r="B152" s="156"/>
      <c r="C152" s="156"/>
      <c r="D152" s="156"/>
      <c r="E152" s="156"/>
      <c r="F152" s="156"/>
      <c r="G152" s="156"/>
      <c r="H152" s="157"/>
    </row>
    <row r="153" spans="1:8" ht="14.25" customHeight="1" thickBot="1" x14ac:dyDescent="0.3">
      <c r="A153" s="158" t="s">
        <v>136</v>
      </c>
      <c r="B153" s="159"/>
      <c r="C153" s="159"/>
      <c r="D153" s="159"/>
      <c r="E153" s="159"/>
      <c r="F153" s="159"/>
      <c r="G153" s="159"/>
      <c r="H153" s="160"/>
    </row>
    <row r="154" spans="1:8" ht="14.25" customHeight="1" thickTop="1" x14ac:dyDescent="0.25"/>
    <row r="155" spans="1:8" ht="14.25" customHeight="1" x14ac:dyDescent="0.25"/>
    <row r="156" spans="1:8" ht="14.25" customHeight="1" x14ac:dyDescent="0.25"/>
    <row r="157" spans="1:8" ht="14.25" customHeight="1" x14ac:dyDescent="0.25"/>
    <row r="158" spans="1:8" ht="14.25" customHeight="1" x14ac:dyDescent="0.25"/>
    <row r="159" spans="1:8" ht="14.25" customHeight="1" x14ac:dyDescent="0.25"/>
    <row r="160" spans="1:8"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sheetData>
  <sheetProtection algorithmName="SHA-512" hashValue="5a3J6hxRhlN8PRJLepDnN2M/JrUb2ulGbw3ysev+CxpOizwEEgNqvKI6xtHZlUS5b0xIlOc5twQEqIrZmODrBQ==" saltValue="0+k6STfvo1nfYGTxCprEbg==" spinCount="100000" sheet="1" objects="1" scenarios="1"/>
  <mergeCells count="150">
    <mergeCell ref="A74:H74"/>
    <mergeCell ref="A75:H75"/>
    <mergeCell ref="A76:H76"/>
    <mergeCell ref="A77:H77"/>
    <mergeCell ref="A51:H51"/>
    <mergeCell ref="A40:H40"/>
    <mergeCell ref="A41:H41"/>
    <mergeCell ref="A44:H44"/>
    <mergeCell ref="A61:H61"/>
    <mergeCell ref="A62:H62"/>
    <mergeCell ref="A52:H52"/>
    <mergeCell ref="A57:H57"/>
    <mergeCell ref="A54:H54"/>
    <mergeCell ref="A55:H55"/>
    <mergeCell ref="A56:H56"/>
    <mergeCell ref="A42:H42"/>
    <mergeCell ref="A43:H43"/>
    <mergeCell ref="A63:H63"/>
    <mergeCell ref="A64:H64"/>
    <mergeCell ref="A65:H65"/>
    <mergeCell ref="A66:H66"/>
    <mergeCell ref="A67:H67"/>
    <mergeCell ref="A71:H71"/>
    <mergeCell ref="A73:H73"/>
    <mergeCell ref="A79:H79"/>
    <mergeCell ref="A78:H78"/>
    <mergeCell ref="A118:H118"/>
    <mergeCell ref="A132:H132"/>
    <mergeCell ref="A133:H133"/>
    <mergeCell ref="A138:H138"/>
    <mergeCell ref="A139:H139"/>
    <mergeCell ref="A89:H89"/>
    <mergeCell ref="A94:H94"/>
    <mergeCell ref="A87:H87"/>
    <mergeCell ref="A99:H99"/>
    <mergeCell ref="A100:H100"/>
    <mergeCell ref="A101:H101"/>
    <mergeCell ref="A102:H102"/>
    <mergeCell ref="A95:H95"/>
    <mergeCell ref="A96:H96"/>
    <mergeCell ref="A97:H97"/>
    <mergeCell ref="A98:H98"/>
    <mergeCell ref="A90:H90"/>
    <mergeCell ref="A93:H93"/>
    <mergeCell ref="A91:H91"/>
    <mergeCell ref="A92:H92"/>
    <mergeCell ref="A81:H81"/>
    <mergeCell ref="A82:H82"/>
    <mergeCell ref="A152:H152"/>
    <mergeCell ref="A153:H153"/>
    <mergeCell ref="A112:H112"/>
    <mergeCell ref="A120:H120"/>
    <mergeCell ref="A121:H121"/>
    <mergeCell ref="A122:H122"/>
    <mergeCell ref="A105:H105"/>
    <mergeCell ref="A106:H106"/>
    <mergeCell ref="A107:H107"/>
    <mergeCell ref="A108:H108"/>
    <mergeCell ref="A109:H109"/>
    <mergeCell ref="A111:H111"/>
    <mergeCell ref="A123:H123"/>
    <mergeCell ref="A124:H124"/>
    <mergeCell ref="A125:H125"/>
    <mergeCell ref="A113:H113"/>
    <mergeCell ref="A114:H114"/>
    <mergeCell ref="A115:H115"/>
    <mergeCell ref="A116:H116"/>
    <mergeCell ref="A117:H117"/>
    <mergeCell ref="A140:H140"/>
    <mergeCell ref="A126:H126"/>
    <mergeCell ref="A127:H127"/>
    <mergeCell ref="A128:H128"/>
    <mergeCell ref="A83:H83"/>
    <mergeCell ref="A84:H84"/>
    <mergeCell ref="A86:H86"/>
    <mergeCell ref="A85:H85"/>
    <mergeCell ref="A80:H80"/>
    <mergeCell ref="A88:H88"/>
    <mergeCell ref="A151:H151"/>
    <mergeCell ref="A129:H129"/>
    <mergeCell ref="A130:H130"/>
    <mergeCell ref="A131:H131"/>
    <mergeCell ref="A104:H104"/>
    <mergeCell ref="A150:H150"/>
    <mergeCell ref="A149:H149"/>
    <mergeCell ref="A110:H110"/>
    <mergeCell ref="A119:H119"/>
    <mergeCell ref="A141:H141"/>
    <mergeCell ref="A103:H103"/>
    <mergeCell ref="A134:H134"/>
    <mergeCell ref="A135:H135"/>
    <mergeCell ref="A136:H136"/>
    <mergeCell ref="A137:H137"/>
    <mergeCell ref="A142:H142"/>
    <mergeCell ref="A143:H143"/>
    <mergeCell ref="A148:H148"/>
    <mergeCell ref="A72:H72"/>
    <mergeCell ref="A68:H68"/>
    <mergeCell ref="A69:H69"/>
    <mergeCell ref="A53:H53"/>
    <mergeCell ref="A30:H30"/>
    <mergeCell ref="A39:H39"/>
    <mergeCell ref="A45:H45"/>
    <mergeCell ref="A46:H46"/>
    <mergeCell ref="A47:H47"/>
    <mergeCell ref="A48:H48"/>
    <mergeCell ref="A50:H50"/>
    <mergeCell ref="A60:H60"/>
    <mergeCell ref="A58:H58"/>
    <mergeCell ref="A59:H59"/>
    <mergeCell ref="A1:H1"/>
    <mergeCell ref="A2:H2"/>
    <mergeCell ref="A6:H6"/>
    <mergeCell ref="A7:H7"/>
    <mergeCell ref="A8:H8"/>
    <mergeCell ref="A9:H9"/>
    <mergeCell ref="A14:H14"/>
    <mergeCell ref="A24:H24"/>
    <mergeCell ref="A25:H25"/>
    <mergeCell ref="A17:H17"/>
    <mergeCell ref="A18:H18"/>
    <mergeCell ref="A19:H19"/>
    <mergeCell ref="A20:H20"/>
    <mergeCell ref="A22:H22"/>
    <mergeCell ref="A23:H23"/>
    <mergeCell ref="A21:H21"/>
    <mergeCell ref="A144:H144"/>
    <mergeCell ref="A145:H145"/>
    <mergeCell ref="A146:H146"/>
    <mergeCell ref="A147:H147"/>
    <mergeCell ref="A10:H10"/>
    <mergeCell ref="A11:H11"/>
    <mergeCell ref="A12:H12"/>
    <mergeCell ref="A13:H13"/>
    <mergeCell ref="A15:H15"/>
    <mergeCell ref="A16:H16"/>
    <mergeCell ref="A26:H26"/>
    <mergeCell ref="A27:H27"/>
    <mergeCell ref="A28:H28"/>
    <mergeCell ref="A36:H36"/>
    <mergeCell ref="A37:H37"/>
    <mergeCell ref="A38:H38"/>
    <mergeCell ref="A31:H31"/>
    <mergeCell ref="A32:H32"/>
    <mergeCell ref="A49:H49"/>
    <mergeCell ref="A33:H33"/>
    <mergeCell ref="A34:H34"/>
    <mergeCell ref="A35:H35"/>
    <mergeCell ref="A29:H29"/>
    <mergeCell ref="A70:H70"/>
  </mergeCells>
  <hyperlinks>
    <hyperlink ref="A41" r:id="rId1" xr:uid="{A964148A-5B65-42F0-8942-7ACB50792DA5}"/>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2E713-2261-49CA-BE68-EF6FD95D3F1E}">
  <sheetPr>
    <tabColor theme="8" tint="-0.499984740745262"/>
  </sheetPr>
  <dimension ref="A1:G11"/>
  <sheetViews>
    <sheetView workbookViewId="0">
      <pane ySplit="1" topLeftCell="A2" activePane="bottomLeft" state="frozen"/>
      <selection activeCell="B1" sqref="B1"/>
      <selection pane="bottomLeft" activeCell="C13" sqref="C13"/>
    </sheetView>
  </sheetViews>
  <sheetFormatPr defaultRowHeight="15" x14ac:dyDescent="0.25"/>
  <cols>
    <col min="1" max="1" width="16.140625" style="21" customWidth="1"/>
    <col min="2" max="2" width="35.7109375" style="20" customWidth="1"/>
    <col min="3" max="3" width="22.5703125" style="20" customWidth="1"/>
    <col min="4" max="4" width="35.7109375" style="20" customWidth="1"/>
    <col min="5" max="5" width="20" style="47" customWidth="1"/>
    <col min="6" max="6" width="50.7109375" style="47" customWidth="1"/>
    <col min="7" max="7" width="46.7109375" style="20" customWidth="1"/>
    <col min="8" max="16384" width="9.140625" style="22"/>
  </cols>
  <sheetData>
    <row r="1" spans="1:7" s="48" customFormat="1" x14ac:dyDescent="0.25">
      <c r="A1" s="60" t="s">
        <v>409</v>
      </c>
      <c r="B1" s="50" t="s">
        <v>410</v>
      </c>
      <c r="C1" s="50" t="s">
        <v>499</v>
      </c>
      <c r="D1" s="50" t="s">
        <v>411</v>
      </c>
      <c r="E1" s="51" t="s">
        <v>412</v>
      </c>
      <c r="F1" s="143" t="s">
        <v>459</v>
      </c>
      <c r="G1" s="52" t="s">
        <v>413</v>
      </c>
    </row>
    <row r="2" spans="1:7" x14ac:dyDescent="0.25">
      <c r="B2" s="24"/>
      <c r="C2" s="24"/>
      <c r="D2" s="24"/>
      <c r="E2" s="49"/>
      <c r="F2" s="49"/>
      <c r="G2" s="24"/>
    </row>
    <row r="11" spans="1:7" x14ac:dyDescent="0.25">
      <c r="B11" s="112"/>
    </row>
  </sheetData>
  <sheetProtection algorithmName="SHA-512" hashValue="d/dBvs9rxgzwGW+KJtD5kUuibaseVLtO93jZaHJ0gjgw/VD682jLYyM7Dp4uYayUSkf1ErPGamfMYuMdxdyUiw==" saltValue="BnvQr3LcFSaHPozOFolEkg==" spinCount="100000" sheet="1" objects="1" scenarios="1"/>
  <dataValidations count="1">
    <dataValidation type="list" allowBlank="1" showInputMessage="1" showErrorMessage="1" sqref="G2:G1048576" xr:uid="{3E98D230-6362-4E01-B214-DD2BD91BC37D}">
      <formula1>Was_outreach_program_promotion_conducted</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C3A2A-776B-423C-8F50-DB20D2153AAE}">
  <sheetPr>
    <tabColor theme="4" tint="0.39997558519241921"/>
  </sheetPr>
  <dimension ref="A1:I2"/>
  <sheetViews>
    <sheetView workbookViewId="0">
      <pane ySplit="1" topLeftCell="A2" activePane="bottomLeft" state="frozen"/>
      <selection pane="bottomLeft" activeCell="D5" sqref="D5"/>
    </sheetView>
  </sheetViews>
  <sheetFormatPr defaultRowHeight="15" x14ac:dyDescent="0.25"/>
  <cols>
    <col min="1" max="1" width="14" style="21" customWidth="1"/>
    <col min="2" max="2" width="31" style="20" customWidth="1"/>
    <col min="3" max="3" width="28.5703125" style="20" customWidth="1"/>
    <col min="4" max="4" width="25.28515625" style="20" customWidth="1"/>
    <col min="5" max="5" width="20.28515625" style="20" customWidth="1"/>
    <col min="6" max="6" width="31.5703125" style="47" customWidth="1"/>
    <col min="7" max="7" width="33.7109375" style="47" customWidth="1"/>
    <col min="8" max="8" width="29.5703125" style="47" customWidth="1"/>
    <col min="9" max="9" width="43.28515625" style="20" customWidth="1"/>
    <col min="10" max="16384" width="9.140625" style="22"/>
  </cols>
  <sheetData>
    <row r="1" spans="1:9" s="48" customFormat="1" x14ac:dyDescent="0.25">
      <c r="A1" s="53" t="s">
        <v>409</v>
      </c>
      <c r="B1" s="54" t="s">
        <v>414</v>
      </c>
      <c r="C1" s="54" t="s">
        <v>415</v>
      </c>
      <c r="D1" s="54" t="s">
        <v>499</v>
      </c>
      <c r="E1" s="54" t="s">
        <v>416</v>
      </c>
      <c r="F1" s="55" t="s">
        <v>417</v>
      </c>
      <c r="G1" s="55" t="s">
        <v>418</v>
      </c>
      <c r="H1" s="55" t="s">
        <v>419</v>
      </c>
      <c r="I1" s="54" t="s">
        <v>413</v>
      </c>
    </row>
    <row r="2" spans="1:9" x14ac:dyDescent="0.25">
      <c r="C2" s="112"/>
    </row>
  </sheetData>
  <sheetProtection algorithmName="SHA-512" hashValue="zKZ7hg94p7PgQF3on2siRKvUIkCqv4yKKa0ErIbVHoH3sQqIWQiFPG6nYAVjqYYIuuJdPRQyu1alZJCm/kX5SA==" saltValue="YkNhq/FeI9EYOkFA6nqB9w==" spinCount="100000" sheet="1" objects="1" scenarios="1"/>
  <dataValidations count="2">
    <dataValidation type="list" allowBlank="1" showInputMessage="1" showErrorMessage="1" sqref="I2:I1048576" xr:uid="{8A6B9DFE-B9C7-4836-8DE8-849468D94D9A}">
      <formula1>Was_outreach_program_promotion_conducted</formula1>
    </dataValidation>
    <dataValidation type="list" allowBlank="1" showInputMessage="1" showErrorMessage="1" sqref="B2:B1048576" xr:uid="{8DED22E6-C348-4DB5-AB70-EDA32C6BC84C}">
      <formula1>Type_of_Training_Activity</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2488F-EE90-43B9-901F-268F2763579D}">
  <sheetPr>
    <tabColor rgb="FF7030A0"/>
  </sheetPr>
  <dimension ref="A1:K7681"/>
  <sheetViews>
    <sheetView workbookViewId="0">
      <selection activeCell="F6" sqref="F6"/>
    </sheetView>
  </sheetViews>
  <sheetFormatPr defaultRowHeight="15" x14ac:dyDescent="0.25"/>
  <cols>
    <col min="1" max="1" width="11.7109375" style="21" customWidth="1"/>
    <col min="2" max="2" width="45.7109375" style="20" customWidth="1"/>
    <col min="3" max="6" width="24.7109375" style="20" customWidth="1"/>
    <col min="7" max="7" width="25.7109375" style="20" customWidth="1"/>
    <col min="8" max="9" width="17.7109375" style="47" customWidth="1"/>
    <col min="10" max="10" width="21.5703125" style="47" customWidth="1"/>
    <col min="11" max="11" width="43.85546875" style="20" customWidth="1"/>
    <col min="12" max="16384" width="9.140625" style="22"/>
  </cols>
  <sheetData>
    <row r="1" spans="1:11" ht="30" x14ac:dyDescent="0.25">
      <c r="A1" s="57" t="s">
        <v>409</v>
      </c>
      <c r="B1" s="58" t="s">
        <v>421</v>
      </c>
      <c r="C1" s="58" t="s">
        <v>464</v>
      </c>
      <c r="D1" s="58" t="s">
        <v>465</v>
      </c>
      <c r="E1" s="58" t="s">
        <v>466</v>
      </c>
      <c r="F1" s="58" t="s">
        <v>467</v>
      </c>
      <c r="G1" s="58" t="s">
        <v>499</v>
      </c>
      <c r="H1" s="59" t="s">
        <v>422</v>
      </c>
      <c r="I1" s="59" t="s">
        <v>423</v>
      </c>
      <c r="J1" s="59" t="s">
        <v>438</v>
      </c>
      <c r="K1" s="58" t="s">
        <v>337</v>
      </c>
    </row>
    <row r="2" spans="1:11" x14ac:dyDescent="0.25">
      <c r="J2" s="47">
        <f>SUM(H2+I2)</f>
        <v>0</v>
      </c>
    </row>
    <row r="3" spans="1:11" x14ac:dyDescent="0.25">
      <c r="J3" s="47">
        <f t="shared" ref="J3:J66" si="0">SUM(H3+I3)</f>
        <v>0</v>
      </c>
    </row>
    <row r="4" spans="1:11" x14ac:dyDescent="0.25">
      <c r="J4" s="47">
        <f t="shared" si="0"/>
        <v>0</v>
      </c>
    </row>
    <row r="5" spans="1:11" x14ac:dyDescent="0.25">
      <c r="J5" s="47">
        <f t="shared" si="0"/>
        <v>0</v>
      </c>
    </row>
    <row r="6" spans="1:11" x14ac:dyDescent="0.25">
      <c r="J6" s="47">
        <f t="shared" si="0"/>
        <v>0</v>
      </c>
    </row>
    <row r="7" spans="1:11" x14ac:dyDescent="0.25">
      <c r="J7" s="47">
        <f t="shared" si="0"/>
        <v>0</v>
      </c>
    </row>
    <row r="8" spans="1:11" x14ac:dyDescent="0.25">
      <c r="J8" s="47">
        <f t="shared" si="0"/>
        <v>0</v>
      </c>
    </row>
    <row r="9" spans="1:11" x14ac:dyDescent="0.25">
      <c r="J9" s="47">
        <f t="shared" si="0"/>
        <v>0</v>
      </c>
    </row>
    <row r="10" spans="1:11" x14ac:dyDescent="0.25">
      <c r="J10" s="47">
        <f t="shared" si="0"/>
        <v>0</v>
      </c>
    </row>
    <row r="11" spans="1:11" x14ac:dyDescent="0.25">
      <c r="J11" s="47">
        <f t="shared" si="0"/>
        <v>0</v>
      </c>
    </row>
    <row r="12" spans="1:11" x14ac:dyDescent="0.25">
      <c r="J12" s="47">
        <f t="shared" si="0"/>
        <v>0</v>
      </c>
    </row>
    <row r="13" spans="1:11" x14ac:dyDescent="0.25">
      <c r="J13" s="47">
        <f t="shared" si="0"/>
        <v>0</v>
      </c>
    </row>
    <row r="14" spans="1:11" x14ac:dyDescent="0.25">
      <c r="J14" s="47">
        <f t="shared" si="0"/>
        <v>0</v>
      </c>
    </row>
    <row r="15" spans="1:11" x14ac:dyDescent="0.25">
      <c r="J15" s="47">
        <f t="shared" si="0"/>
        <v>0</v>
      </c>
    </row>
    <row r="16" spans="1:11" x14ac:dyDescent="0.25">
      <c r="J16" s="47">
        <f t="shared" si="0"/>
        <v>0</v>
      </c>
    </row>
    <row r="17" spans="10:10" x14ac:dyDescent="0.25">
      <c r="J17" s="47">
        <f t="shared" si="0"/>
        <v>0</v>
      </c>
    </row>
    <row r="18" spans="10:10" x14ac:dyDescent="0.25">
      <c r="J18" s="47">
        <f t="shared" si="0"/>
        <v>0</v>
      </c>
    </row>
    <row r="19" spans="10:10" x14ac:dyDescent="0.25">
      <c r="J19" s="47">
        <f t="shared" si="0"/>
        <v>0</v>
      </c>
    </row>
    <row r="20" spans="10:10" x14ac:dyDescent="0.25">
      <c r="J20" s="47">
        <f t="shared" si="0"/>
        <v>0</v>
      </c>
    </row>
    <row r="21" spans="10:10" x14ac:dyDescent="0.25">
      <c r="J21" s="47">
        <f t="shared" si="0"/>
        <v>0</v>
      </c>
    </row>
    <row r="22" spans="10:10" x14ac:dyDescent="0.25">
      <c r="J22" s="47">
        <f t="shared" si="0"/>
        <v>0</v>
      </c>
    </row>
    <row r="23" spans="10:10" x14ac:dyDescent="0.25">
      <c r="J23" s="47">
        <f t="shared" si="0"/>
        <v>0</v>
      </c>
    </row>
    <row r="24" spans="10:10" x14ac:dyDescent="0.25">
      <c r="J24" s="47">
        <f t="shared" si="0"/>
        <v>0</v>
      </c>
    </row>
    <row r="25" spans="10:10" x14ac:dyDescent="0.25">
      <c r="J25" s="47">
        <f t="shared" si="0"/>
        <v>0</v>
      </c>
    </row>
    <row r="26" spans="10:10" x14ac:dyDescent="0.25">
      <c r="J26" s="47">
        <f t="shared" si="0"/>
        <v>0</v>
      </c>
    </row>
    <row r="27" spans="10:10" x14ac:dyDescent="0.25">
      <c r="J27" s="47">
        <f t="shared" si="0"/>
        <v>0</v>
      </c>
    </row>
    <row r="28" spans="10:10" x14ac:dyDescent="0.25">
      <c r="J28" s="47">
        <f t="shared" si="0"/>
        <v>0</v>
      </c>
    </row>
    <row r="29" spans="10:10" x14ac:dyDescent="0.25">
      <c r="J29" s="47">
        <f t="shared" si="0"/>
        <v>0</v>
      </c>
    </row>
    <row r="30" spans="10:10" x14ac:dyDescent="0.25">
      <c r="J30" s="47">
        <f t="shared" si="0"/>
        <v>0</v>
      </c>
    </row>
    <row r="31" spans="10:10" x14ac:dyDescent="0.25">
      <c r="J31" s="47">
        <f t="shared" si="0"/>
        <v>0</v>
      </c>
    </row>
    <row r="32" spans="10:10" x14ac:dyDescent="0.25">
      <c r="J32" s="47">
        <f t="shared" si="0"/>
        <v>0</v>
      </c>
    </row>
    <row r="33" spans="10:10" x14ac:dyDescent="0.25">
      <c r="J33" s="47">
        <f t="shared" si="0"/>
        <v>0</v>
      </c>
    </row>
    <row r="34" spans="10:10" x14ac:dyDescent="0.25">
      <c r="J34" s="47">
        <f t="shared" si="0"/>
        <v>0</v>
      </c>
    </row>
    <row r="35" spans="10:10" x14ac:dyDescent="0.25">
      <c r="J35" s="47">
        <f t="shared" si="0"/>
        <v>0</v>
      </c>
    </row>
    <row r="36" spans="10:10" x14ac:dyDescent="0.25">
      <c r="J36" s="47">
        <f t="shared" si="0"/>
        <v>0</v>
      </c>
    </row>
    <row r="37" spans="10:10" x14ac:dyDescent="0.25">
      <c r="J37" s="47">
        <f t="shared" si="0"/>
        <v>0</v>
      </c>
    </row>
    <row r="38" spans="10:10" x14ac:dyDescent="0.25">
      <c r="J38" s="47">
        <f t="shared" si="0"/>
        <v>0</v>
      </c>
    </row>
    <row r="39" spans="10:10" x14ac:dyDescent="0.25">
      <c r="J39" s="47">
        <f t="shared" si="0"/>
        <v>0</v>
      </c>
    </row>
    <row r="40" spans="10:10" x14ac:dyDescent="0.25">
      <c r="J40" s="47">
        <f t="shared" si="0"/>
        <v>0</v>
      </c>
    </row>
    <row r="41" spans="10:10" x14ac:dyDescent="0.25">
      <c r="J41" s="47">
        <f t="shared" si="0"/>
        <v>0</v>
      </c>
    </row>
    <row r="42" spans="10:10" x14ac:dyDescent="0.25">
      <c r="J42" s="47">
        <f t="shared" si="0"/>
        <v>0</v>
      </c>
    </row>
    <row r="43" spans="10:10" x14ac:dyDescent="0.25">
      <c r="J43" s="47">
        <f t="shared" si="0"/>
        <v>0</v>
      </c>
    </row>
    <row r="44" spans="10:10" x14ac:dyDescent="0.25">
      <c r="J44" s="47">
        <f t="shared" si="0"/>
        <v>0</v>
      </c>
    </row>
    <row r="45" spans="10:10" x14ac:dyDescent="0.25">
      <c r="J45" s="47">
        <f t="shared" si="0"/>
        <v>0</v>
      </c>
    </row>
    <row r="46" spans="10:10" x14ac:dyDescent="0.25">
      <c r="J46" s="47">
        <f t="shared" si="0"/>
        <v>0</v>
      </c>
    </row>
    <row r="47" spans="10:10" x14ac:dyDescent="0.25">
      <c r="J47" s="47">
        <f t="shared" si="0"/>
        <v>0</v>
      </c>
    </row>
    <row r="48" spans="10:10" x14ac:dyDescent="0.25">
      <c r="J48" s="47">
        <f t="shared" si="0"/>
        <v>0</v>
      </c>
    </row>
    <row r="49" spans="10:10" x14ac:dyDescent="0.25">
      <c r="J49" s="47">
        <f t="shared" si="0"/>
        <v>0</v>
      </c>
    </row>
    <row r="50" spans="10:10" x14ac:dyDescent="0.25">
      <c r="J50" s="47">
        <f t="shared" si="0"/>
        <v>0</v>
      </c>
    </row>
    <row r="51" spans="10:10" x14ac:dyDescent="0.25">
      <c r="J51" s="47">
        <f t="shared" si="0"/>
        <v>0</v>
      </c>
    </row>
    <row r="52" spans="10:10" x14ac:dyDescent="0.25">
      <c r="J52" s="47">
        <f t="shared" si="0"/>
        <v>0</v>
      </c>
    </row>
    <row r="53" spans="10:10" x14ac:dyDescent="0.25">
      <c r="J53" s="47">
        <f t="shared" si="0"/>
        <v>0</v>
      </c>
    </row>
    <row r="54" spans="10:10" x14ac:dyDescent="0.25">
      <c r="J54" s="47">
        <f t="shared" si="0"/>
        <v>0</v>
      </c>
    </row>
    <row r="55" spans="10:10" x14ac:dyDescent="0.25">
      <c r="J55" s="47">
        <f t="shared" si="0"/>
        <v>0</v>
      </c>
    </row>
    <row r="56" spans="10:10" x14ac:dyDescent="0.25">
      <c r="J56" s="47">
        <f t="shared" si="0"/>
        <v>0</v>
      </c>
    </row>
    <row r="57" spans="10:10" x14ac:dyDescent="0.25">
      <c r="J57" s="47">
        <f t="shared" si="0"/>
        <v>0</v>
      </c>
    </row>
    <row r="58" spans="10:10" x14ac:dyDescent="0.25">
      <c r="J58" s="47">
        <f t="shared" si="0"/>
        <v>0</v>
      </c>
    </row>
    <row r="59" spans="10:10" x14ac:dyDescent="0.25">
      <c r="J59" s="47">
        <f t="shared" si="0"/>
        <v>0</v>
      </c>
    </row>
    <row r="60" spans="10:10" x14ac:dyDescent="0.25">
      <c r="J60" s="47">
        <f t="shared" si="0"/>
        <v>0</v>
      </c>
    </row>
    <row r="61" spans="10:10" x14ac:dyDescent="0.25">
      <c r="J61" s="47">
        <f t="shared" si="0"/>
        <v>0</v>
      </c>
    </row>
    <row r="62" spans="10:10" x14ac:dyDescent="0.25">
      <c r="J62" s="47">
        <f t="shared" si="0"/>
        <v>0</v>
      </c>
    </row>
    <row r="63" spans="10:10" x14ac:dyDescent="0.25">
      <c r="J63" s="47">
        <f t="shared" si="0"/>
        <v>0</v>
      </c>
    </row>
    <row r="64" spans="10:10" x14ac:dyDescent="0.25">
      <c r="J64" s="47">
        <f t="shared" si="0"/>
        <v>0</v>
      </c>
    </row>
    <row r="65" spans="10:10" x14ac:dyDescent="0.25">
      <c r="J65" s="47">
        <f t="shared" si="0"/>
        <v>0</v>
      </c>
    </row>
    <row r="66" spans="10:10" x14ac:dyDescent="0.25">
      <c r="J66" s="47">
        <f t="shared" si="0"/>
        <v>0</v>
      </c>
    </row>
    <row r="67" spans="10:10" x14ac:dyDescent="0.25">
      <c r="J67" s="47">
        <f t="shared" ref="J67:J130" si="1">SUM(H67+I67)</f>
        <v>0</v>
      </c>
    </row>
    <row r="68" spans="10:10" x14ac:dyDescent="0.25">
      <c r="J68" s="47">
        <f t="shared" si="1"/>
        <v>0</v>
      </c>
    </row>
    <row r="69" spans="10:10" x14ac:dyDescent="0.25">
      <c r="J69" s="47">
        <f t="shared" si="1"/>
        <v>0</v>
      </c>
    </row>
    <row r="70" spans="10:10" x14ac:dyDescent="0.25">
      <c r="J70" s="47">
        <f t="shared" si="1"/>
        <v>0</v>
      </c>
    </row>
    <row r="71" spans="10:10" x14ac:dyDescent="0.25">
      <c r="J71" s="47">
        <f t="shared" si="1"/>
        <v>0</v>
      </c>
    </row>
    <row r="72" spans="10:10" x14ac:dyDescent="0.25">
      <c r="J72" s="47">
        <f t="shared" si="1"/>
        <v>0</v>
      </c>
    </row>
    <row r="73" spans="10:10" x14ac:dyDescent="0.25">
      <c r="J73" s="47">
        <f t="shared" si="1"/>
        <v>0</v>
      </c>
    </row>
    <row r="74" spans="10:10" x14ac:dyDescent="0.25">
      <c r="J74" s="47">
        <f t="shared" si="1"/>
        <v>0</v>
      </c>
    </row>
    <row r="75" spans="10:10" x14ac:dyDescent="0.25">
      <c r="J75" s="47">
        <f t="shared" si="1"/>
        <v>0</v>
      </c>
    </row>
    <row r="76" spans="10:10" x14ac:dyDescent="0.25">
      <c r="J76" s="47">
        <f t="shared" si="1"/>
        <v>0</v>
      </c>
    </row>
    <row r="77" spans="10:10" x14ac:dyDescent="0.25">
      <c r="J77" s="47">
        <f t="shared" si="1"/>
        <v>0</v>
      </c>
    </row>
    <row r="78" spans="10:10" x14ac:dyDescent="0.25">
      <c r="J78" s="47">
        <f t="shared" si="1"/>
        <v>0</v>
      </c>
    </row>
    <row r="79" spans="10:10" x14ac:dyDescent="0.25">
      <c r="J79" s="47">
        <f t="shared" si="1"/>
        <v>0</v>
      </c>
    </row>
    <row r="80" spans="10:10" x14ac:dyDescent="0.25">
      <c r="J80" s="47">
        <f t="shared" si="1"/>
        <v>0</v>
      </c>
    </row>
    <row r="81" spans="10:10" x14ac:dyDescent="0.25">
      <c r="J81" s="47">
        <f t="shared" si="1"/>
        <v>0</v>
      </c>
    </row>
    <row r="82" spans="10:10" x14ac:dyDescent="0.25">
      <c r="J82" s="47">
        <f t="shared" si="1"/>
        <v>0</v>
      </c>
    </row>
    <row r="83" spans="10:10" x14ac:dyDescent="0.25">
      <c r="J83" s="47">
        <f t="shared" si="1"/>
        <v>0</v>
      </c>
    </row>
    <row r="84" spans="10:10" x14ac:dyDescent="0.25">
      <c r="J84" s="47">
        <f t="shared" si="1"/>
        <v>0</v>
      </c>
    </row>
    <row r="85" spans="10:10" x14ac:dyDescent="0.25">
      <c r="J85" s="47">
        <f t="shared" si="1"/>
        <v>0</v>
      </c>
    </row>
    <row r="86" spans="10:10" x14ac:dyDescent="0.25">
      <c r="J86" s="47">
        <f t="shared" si="1"/>
        <v>0</v>
      </c>
    </row>
    <row r="87" spans="10:10" x14ac:dyDescent="0.25">
      <c r="J87" s="47">
        <f t="shared" si="1"/>
        <v>0</v>
      </c>
    </row>
    <row r="88" spans="10:10" x14ac:dyDescent="0.25">
      <c r="J88" s="47">
        <f t="shared" si="1"/>
        <v>0</v>
      </c>
    </row>
    <row r="89" spans="10:10" x14ac:dyDescent="0.25">
      <c r="J89" s="47">
        <f t="shared" si="1"/>
        <v>0</v>
      </c>
    </row>
    <row r="90" spans="10:10" x14ac:dyDescent="0.25">
      <c r="J90" s="47">
        <f t="shared" si="1"/>
        <v>0</v>
      </c>
    </row>
    <row r="91" spans="10:10" x14ac:dyDescent="0.25">
      <c r="J91" s="47">
        <f t="shared" si="1"/>
        <v>0</v>
      </c>
    </row>
    <row r="92" spans="10:10" x14ac:dyDescent="0.25">
      <c r="J92" s="47">
        <f t="shared" si="1"/>
        <v>0</v>
      </c>
    </row>
    <row r="93" spans="10:10" x14ac:dyDescent="0.25">
      <c r="J93" s="47">
        <f t="shared" si="1"/>
        <v>0</v>
      </c>
    </row>
    <row r="94" spans="10:10" x14ac:dyDescent="0.25">
      <c r="J94" s="47">
        <f t="shared" si="1"/>
        <v>0</v>
      </c>
    </row>
    <row r="95" spans="10:10" x14ac:dyDescent="0.25">
      <c r="J95" s="47">
        <f t="shared" si="1"/>
        <v>0</v>
      </c>
    </row>
    <row r="96" spans="10:10" x14ac:dyDescent="0.25">
      <c r="J96" s="47">
        <f t="shared" si="1"/>
        <v>0</v>
      </c>
    </row>
    <row r="97" spans="10:10" x14ac:dyDescent="0.25">
      <c r="J97" s="47">
        <f t="shared" si="1"/>
        <v>0</v>
      </c>
    </row>
    <row r="98" spans="10:10" x14ac:dyDescent="0.25">
      <c r="J98" s="47">
        <f t="shared" si="1"/>
        <v>0</v>
      </c>
    </row>
    <row r="99" spans="10:10" x14ac:dyDescent="0.25">
      <c r="J99" s="47">
        <f t="shared" si="1"/>
        <v>0</v>
      </c>
    </row>
    <row r="100" spans="10:10" x14ac:dyDescent="0.25">
      <c r="J100" s="47">
        <f t="shared" si="1"/>
        <v>0</v>
      </c>
    </row>
    <row r="101" spans="10:10" x14ac:dyDescent="0.25">
      <c r="J101" s="47">
        <f t="shared" si="1"/>
        <v>0</v>
      </c>
    </row>
    <row r="102" spans="10:10" x14ac:dyDescent="0.25">
      <c r="J102" s="47">
        <f t="shared" si="1"/>
        <v>0</v>
      </c>
    </row>
    <row r="103" spans="10:10" x14ac:dyDescent="0.25">
      <c r="J103" s="47">
        <f t="shared" si="1"/>
        <v>0</v>
      </c>
    </row>
    <row r="104" spans="10:10" x14ac:dyDescent="0.25">
      <c r="J104" s="47">
        <f t="shared" si="1"/>
        <v>0</v>
      </c>
    </row>
    <row r="105" spans="10:10" x14ac:dyDescent="0.25">
      <c r="J105" s="47">
        <f t="shared" si="1"/>
        <v>0</v>
      </c>
    </row>
    <row r="106" spans="10:10" x14ac:dyDescent="0.25">
      <c r="J106" s="47">
        <f t="shared" si="1"/>
        <v>0</v>
      </c>
    </row>
    <row r="107" spans="10:10" x14ac:dyDescent="0.25">
      <c r="J107" s="47">
        <f t="shared" si="1"/>
        <v>0</v>
      </c>
    </row>
    <row r="108" spans="10:10" x14ac:dyDescent="0.25">
      <c r="J108" s="47">
        <f t="shared" si="1"/>
        <v>0</v>
      </c>
    </row>
    <row r="109" spans="10:10" x14ac:dyDescent="0.25">
      <c r="J109" s="47">
        <f t="shared" si="1"/>
        <v>0</v>
      </c>
    </row>
    <row r="110" spans="10:10" x14ac:dyDescent="0.25">
      <c r="J110" s="47">
        <f t="shared" si="1"/>
        <v>0</v>
      </c>
    </row>
    <row r="111" spans="10:10" x14ac:dyDescent="0.25">
      <c r="J111" s="47">
        <f t="shared" si="1"/>
        <v>0</v>
      </c>
    </row>
    <row r="112" spans="10:10" x14ac:dyDescent="0.25">
      <c r="J112" s="47">
        <f t="shared" si="1"/>
        <v>0</v>
      </c>
    </row>
    <row r="113" spans="10:10" x14ac:dyDescent="0.25">
      <c r="J113" s="47">
        <f t="shared" si="1"/>
        <v>0</v>
      </c>
    </row>
    <row r="114" spans="10:10" x14ac:dyDescent="0.25">
      <c r="J114" s="47">
        <f t="shared" si="1"/>
        <v>0</v>
      </c>
    </row>
    <row r="115" spans="10:10" x14ac:dyDescent="0.25">
      <c r="J115" s="47">
        <f t="shared" si="1"/>
        <v>0</v>
      </c>
    </row>
    <row r="116" spans="10:10" x14ac:dyDescent="0.25">
      <c r="J116" s="47">
        <f t="shared" si="1"/>
        <v>0</v>
      </c>
    </row>
    <row r="117" spans="10:10" x14ac:dyDescent="0.25">
      <c r="J117" s="47">
        <f t="shared" si="1"/>
        <v>0</v>
      </c>
    </row>
    <row r="118" spans="10:10" x14ac:dyDescent="0.25">
      <c r="J118" s="47">
        <f t="shared" si="1"/>
        <v>0</v>
      </c>
    </row>
    <row r="119" spans="10:10" x14ac:dyDescent="0.25">
      <c r="J119" s="47">
        <f t="shared" si="1"/>
        <v>0</v>
      </c>
    </row>
    <row r="120" spans="10:10" x14ac:dyDescent="0.25">
      <c r="J120" s="47">
        <f t="shared" si="1"/>
        <v>0</v>
      </c>
    </row>
    <row r="121" spans="10:10" x14ac:dyDescent="0.25">
      <c r="J121" s="47">
        <f t="shared" si="1"/>
        <v>0</v>
      </c>
    </row>
    <row r="122" spans="10:10" x14ac:dyDescent="0.25">
      <c r="J122" s="47">
        <f t="shared" si="1"/>
        <v>0</v>
      </c>
    </row>
    <row r="123" spans="10:10" x14ac:dyDescent="0.25">
      <c r="J123" s="47">
        <f t="shared" si="1"/>
        <v>0</v>
      </c>
    </row>
    <row r="124" spans="10:10" x14ac:dyDescent="0.25">
      <c r="J124" s="47">
        <f t="shared" si="1"/>
        <v>0</v>
      </c>
    </row>
    <row r="125" spans="10:10" x14ac:dyDescent="0.25">
      <c r="J125" s="47">
        <f t="shared" si="1"/>
        <v>0</v>
      </c>
    </row>
    <row r="126" spans="10:10" x14ac:dyDescent="0.25">
      <c r="J126" s="47">
        <f t="shared" si="1"/>
        <v>0</v>
      </c>
    </row>
    <row r="127" spans="10:10" x14ac:dyDescent="0.25">
      <c r="J127" s="47">
        <f t="shared" si="1"/>
        <v>0</v>
      </c>
    </row>
    <row r="128" spans="10:10" x14ac:dyDescent="0.25">
      <c r="J128" s="47">
        <f t="shared" si="1"/>
        <v>0</v>
      </c>
    </row>
    <row r="129" spans="10:10" x14ac:dyDescent="0.25">
      <c r="J129" s="47">
        <f t="shared" si="1"/>
        <v>0</v>
      </c>
    </row>
    <row r="130" spans="10:10" x14ac:dyDescent="0.25">
      <c r="J130" s="47">
        <f t="shared" si="1"/>
        <v>0</v>
      </c>
    </row>
    <row r="131" spans="10:10" x14ac:dyDescent="0.25">
      <c r="J131" s="47">
        <f t="shared" ref="J131:J194" si="2">SUM(H131+I131)</f>
        <v>0</v>
      </c>
    </row>
    <row r="132" spans="10:10" x14ac:dyDescent="0.25">
      <c r="J132" s="47">
        <f t="shared" si="2"/>
        <v>0</v>
      </c>
    </row>
    <row r="133" spans="10:10" x14ac:dyDescent="0.25">
      <c r="J133" s="47">
        <f t="shared" si="2"/>
        <v>0</v>
      </c>
    </row>
    <row r="134" spans="10:10" x14ac:dyDescent="0.25">
      <c r="J134" s="47">
        <f t="shared" si="2"/>
        <v>0</v>
      </c>
    </row>
    <row r="135" spans="10:10" x14ac:dyDescent="0.25">
      <c r="J135" s="47">
        <f t="shared" si="2"/>
        <v>0</v>
      </c>
    </row>
    <row r="136" spans="10:10" x14ac:dyDescent="0.25">
      <c r="J136" s="47">
        <f t="shared" si="2"/>
        <v>0</v>
      </c>
    </row>
    <row r="137" spans="10:10" x14ac:dyDescent="0.25">
      <c r="J137" s="47">
        <f t="shared" si="2"/>
        <v>0</v>
      </c>
    </row>
    <row r="138" spans="10:10" x14ac:dyDescent="0.25">
      <c r="J138" s="47">
        <f t="shared" si="2"/>
        <v>0</v>
      </c>
    </row>
    <row r="139" spans="10:10" x14ac:dyDescent="0.25">
      <c r="J139" s="47">
        <f t="shared" si="2"/>
        <v>0</v>
      </c>
    </row>
    <row r="140" spans="10:10" x14ac:dyDescent="0.25">
      <c r="J140" s="47">
        <f t="shared" si="2"/>
        <v>0</v>
      </c>
    </row>
    <row r="141" spans="10:10" x14ac:dyDescent="0.25">
      <c r="J141" s="47">
        <f t="shared" si="2"/>
        <v>0</v>
      </c>
    </row>
    <row r="142" spans="10:10" x14ac:dyDescent="0.25">
      <c r="J142" s="47">
        <f t="shared" si="2"/>
        <v>0</v>
      </c>
    </row>
    <row r="143" spans="10:10" x14ac:dyDescent="0.25">
      <c r="J143" s="47">
        <f t="shared" si="2"/>
        <v>0</v>
      </c>
    </row>
    <row r="144" spans="10:10" x14ac:dyDescent="0.25">
      <c r="J144" s="47">
        <f t="shared" si="2"/>
        <v>0</v>
      </c>
    </row>
    <row r="145" spans="10:10" x14ac:dyDescent="0.25">
      <c r="J145" s="47">
        <f t="shared" si="2"/>
        <v>0</v>
      </c>
    </row>
    <row r="146" spans="10:10" x14ac:dyDescent="0.25">
      <c r="J146" s="47">
        <f t="shared" si="2"/>
        <v>0</v>
      </c>
    </row>
    <row r="147" spans="10:10" x14ac:dyDescent="0.25">
      <c r="J147" s="47">
        <f t="shared" si="2"/>
        <v>0</v>
      </c>
    </row>
    <row r="148" spans="10:10" x14ac:dyDescent="0.25">
      <c r="J148" s="47">
        <f t="shared" si="2"/>
        <v>0</v>
      </c>
    </row>
    <row r="149" spans="10:10" x14ac:dyDescent="0.25">
      <c r="J149" s="47">
        <f t="shared" si="2"/>
        <v>0</v>
      </c>
    </row>
    <row r="150" spans="10:10" x14ac:dyDescent="0.25">
      <c r="J150" s="47">
        <f t="shared" si="2"/>
        <v>0</v>
      </c>
    </row>
    <row r="151" spans="10:10" x14ac:dyDescent="0.25">
      <c r="J151" s="47">
        <f t="shared" si="2"/>
        <v>0</v>
      </c>
    </row>
    <row r="152" spans="10:10" x14ac:dyDescent="0.25">
      <c r="J152" s="47">
        <f t="shared" si="2"/>
        <v>0</v>
      </c>
    </row>
    <row r="153" spans="10:10" x14ac:dyDescent="0.25">
      <c r="J153" s="47">
        <f t="shared" si="2"/>
        <v>0</v>
      </c>
    </row>
    <row r="154" spans="10:10" x14ac:dyDescent="0.25">
      <c r="J154" s="47">
        <f t="shared" si="2"/>
        <v>0</v>
      </c>
    </row>
    <row r="155" spans="10:10" x14ac:dyDescent="0.25">
      <c r="J155" s="47">
        <f t="shared" si="2"/>
        <v>0</v>
      </c>
    </row>
    <row r="156" spans="10:10" x14ac:dyDescent="0.25">
      <c r="J156" s="47">
        <f t="shared" si="2"/>
        <v>0</v>
      </c>
    </row>
    <row r="157" spans="10:10" x14ac:dyDescent="0.25">
      <c r="J157" s="47">
        <f t="shared" si="2"/>
        <v>0</v>
      </c>
    </row>
    <row r="158" spans="10:10" x14ac:dyDescent="0.25">
      <c r="J158" s="47">
        <f t="shared" si="2"/>
        <v>0</v>
      </c>
    </row>
    <row r="159" spans="10:10" x14ac:dyDescent="0.25">
      <c r="J159" s="47">
        <f t="shared" si="2"/>
        <v>0</v>
      </c>
    </row>
    <row r="160" spans="10:10" x14ac:dyDescent="0.25">
      <c r="J160" s="47">
        <f t="shared" si="2"/>
        <v>0</v>
      </c>
    </row>
    <row r="161" spans="10:10" x14ac:dyDescent="0.25">
      <c r="J161" s="47">
        <f t="shared" si="2"/>
        <v>0</v>
      </c>
    </row>
    <row r="162" spans="10:10" x14ac:dyDescent="0.25">
      <c r="J162" s="47">
        <f t="shared" si="2"/>
        <v>0</v>
      </c>
    </row>
    <row r="163" spans="10:10" x14ac:dyDescent="0.25">
      <c r="J163" s="47">
        <f t="shared" si="2"/>
        <v>0</v>
      </c>
    </row>
    <row r="164" spans="10:10" x14ac:dyDescent="0.25">
      <c r="J164" s="47">
        <f t="shared" si="2"/>
        <v>0</v>
      </c>
    </row>
    <row r="165" spans="10:10" x14ac:dyDescent="0.25">
      <c r="J165" s="47">
        <f t="shared" si="2"/>
        <v>0</v>
      </c>
    </row>
    <row r="166" spans="10:10" x14ac:dyDescent="0.25">
      <c r="J166" s="47">
        <f t="shared" si="2"/>
        <v>0</v>
      </c>
    </row>
    <row r="167" spans="10:10" x14ac:dyDescent="0.25">
      <c r="J167" s="47">
        <f t="shared" si="2"/>
        <v>0</v>
      </c>
    </row>
    <row r="168" spans="10:10" x14ac:dyDescent="0.25">
      <c r="J168" s="47">
        <f t="shared" si="2"/>
        <v>0</v>
      </c>
    </row>
    <row r="169" spans="10:10" x14ac:dyDescent="0.25">
      <c r="J169" s="47">
        <f t="shared" si="2"/>
        <v>0</v>
      </c>
    </row>
    <row r="170" spans="10:10" x14ac:dyDescent="0.25">
      <c r="J170" s="47">
        <f t="shared" si="2"/>
        <v>0</v>
      </c>
    </row>
    <row r="171" spans="10:10" x14ac:dyDescent="0.25">
      <c r="J171" s="47">
        <f t="shared" si="2"/>
        <v>0</v>
      </c>
    </row>
    <row r="172" spans="10:10" x14ac:dyDescent="0.25">
      <c r="J172" s="47">
        <f t="shared" si="2"/>
        <v>0</v>
      </c>
    </row>
    <row r="173" spans="10:10" x14ac:dyDescent="0.25">
      <c r="J173" s="47">
        <f t="shared" si="2"/>
        <v>0</v>
      </c>
    </row>
    <row r="174" spans="10:10" x14ac:dyDescent="0.25">
      <c r="J174" s="47">
        <f t="shared" si="2"/>
        <v>0</v>
      </c>
    </row>
    <row r="175" spans="10:10" x14ac:dyDescent="0.25">
      <c r="J175" s="47">
        <f t="shared" si="2"/>
        <v>0</v>
      </c>
    </row>
    <row r="176" spans="10:10" x14ac:dyDescent="0.25">
      <c r="J176" s="47">
        <f t="shared" si="2"/>
        <v>0</v>
      </c>
    </row>
    <row r="177" spans="10:10" x14ac:dyDescent="0.25">
      <c r="J177" s="47">
        <f t="shared" si="2"/>
        <v>0</v>
      </c>
    </row>
    <row r="178" spans="10:10" x14ac:dyDescent="0.25">
      <c r="J178" s="47">
        <f t="shared" si="2"/>
        <v>0</v>
      </c>
    </row>
    <row r="179" spans="10:10" x14ac:dyDescent="0.25">
      <c r="J179" s="47">
        <f t="shared" si="2"/>
        <v>0</v>
      </c>
    </row>
    <row r="180" spans="10:10" x14ac:dyDescent="0.25">
      <c r="J180" s="47">
        <f t="shared" si="2"/>
        <v>0</v>
      </c>
    </row>
    <row r="181" spans="10:10" x14ac:dyDescent="0.25">
      <c r="J181" s="47">
        <f t="shared" si="2"/>
        <v>0</v>
      </c>
    </row>
    <row r="182" spans="10:10" x14ac:dyDescent="0.25">
      <c r="J182" s="47">
        <f t="shared" si="2"/>
        <v>0</v>
      </c>
    </row>
    <row r="183" spans="10:10" x14ac:dyDescent="0.25">
      <c r="J183" s="47">
        <f t="shared" si="2"/>
        <v>0</v>
      </c>
    </row>
    <row r="184" spans="10:10" x14ac:dyDescent="0.25">
      <c r="J184" s="47">
        <f t="shared" si="2"/>
        <v>0</v>
      </c>
    </row>
    <row r="185" spans="10:10" x14ac:dyDescent="0.25">
      <c r="J185" s="47">
        <f t="shared" si="2"/>
        <v>0</v>
      </c>
    </row>
    <row r="186" spans="10:10" x14ac:dyDescent="0.25">
      <c r="J186" s="47">
        <f t="shared" si="2"/>
        <v>0</v>
      </c>
    </row>
    <row r="187" spans="10:10" x14ac:dyDescent="0.25">
      <c r="J187" s="47">
        <f t="shared" si="2"/>
        <v>0</v>
      </c>
    </row>
    <row r="188" spans="10:10" x14ac:dyDescent="0.25">
      <c r="J188" s="47">
        <f t="shared" si="2"/>
        <v>0</v>
      </c>
    </row>
    <row r="189" spans="10:10" x14ac:dyDescent="0.25">
      <c r="J189" s="47">
        <f t="shared" si="2"/>
        <v>0</v>
      </c>
    </row>
    <row r="190" spans="10:10" x14ac:dyDescent="0.25">
      <c r="J190" s="47">
        <f t="shared" si="2"/>
        <v>0</v>
      </c>
    </row>
    <row r="191" spans="10:10" x14ac:dyDescent="0.25">
      <c r="J191" s="47">
        <f t="shared" si="2"/>
        <v>0</v>
      </c>
    </row>
    <row r="192" spans="10:10" x14ac:dyDescent="0.25">
      <c r="J192" s="47">
        <f t="shared" si="2"/>
        <v>0</v>
      </c>
    </row>
    <row r="193" spans="10:10" x14ac:dyDescent="0.25">
      <c r="J193" s="47">
        <f t="shared" si="2"/>
        <v>0</v>
      </c>
    </row>
    <row r="194" spans="10:10" x14ac:dyDescent="0.25">
      <c r="J194" s="47">
        <f t="shared" si="2"/>
        <v>0</v>
      </c>
    </row>
    <row r="195" spans="10:10" x14ac:dyDescent="0.25">
      <c r="J195" s="47">
        <f t="shared" ref="J195:J258" si="3">SUM(H195+I195)</f>
        <v>0</v>
      </c>
    </row>
    <row r="196" spans="10:10" x14ac:dyDescent="0.25">
      <c r="J196" s="47">
        <f t="shared" si="3"/>
        <v>0</v>
      </c>
    </row>
    <row r="197" spans="10:10" x14ac:dyDescent="0.25">
      <c r="J197" s="47">
        <f t="shared" si="3"/>
        <v>0</v>
      </c>
    </row>
    <row r="198" spans="10:10" x14ac:dyDescent="0.25">
      <c r="J198" s="47">
        <f t="shared" si="3"/>
        <v>0</v>
      </c>
    </row>
    <row r="199" spans="10:10" x14ac:dyDescent="0.25">
      <c r="J199" s="47">
        <f t="shared" si="3"/>
        <v>0</v>
      </c>
    </row>
    <row r="200" spans="10:10" x14ac:dyDescent="0.25">
      <c r="J200" s="47">
        <f t="shared" si="3"/>
        <v>0</v>
      </c>
    </row>
    <row r="201" spans="10:10" x14ac:dyDescent="0.25">
      <c r="J201" s="47">
        <f t="shared" si="3"/>
        <v>0</v>
      </c>
    </row>
    <row r="202" spans="10:10" x14ac:dyDescent="0.25">
      <c r="J202" s="47">
        <f t="shared" si="3"/>
        <v>0</v>
      </c>
    </row>
    <row r="203" spans="10:10" x14ac:dyDescent="0.25">
      <c r="J203" s="47">
        <f t="shared" si="3"/>
        <v>0</v>
      </c>
    </row>
    <row r="204" spans="10:10" x14ac:dyDescent="0.25">
      <c r="J204" s="47">
        <f t="shared" si="3"/>
        <v>0</v>
      </c>
    </row>
    <row r="205" spans="10:10" x14ac:dyDescent="0.25">
      <c r="J205" s="47">
        <f t="shared" si="3"/>
        <v>0</v>
      </c>
    </row>
    <row r="206" spans="10:10" x14ac:dyDescent="0.25">
      <c r="J206" s="47">
        <f t="shared" si="3"/>
        <v>0</v>
      </c>
    </row>
    <row r="207" spans="10:10" x14ac:dyDescent="0.25">
      <c r="J207" s="47">
        <f t="shared" si="3"/>
        <v>0</v>
      </c>
    </row>
    <row r="208" spans="10:10" x14ac:dyDescent="0.25">
      <c r="J208" s="47">
        <f t="shared" si="3"/>
        <v>0</v>
      </c>
    </row>
    <row r="209" spans="10:10" x14ac:dyDescent="0.25">
      <c r="J209" s="47">
        <f t="shared" si="3"/>
        <v>0</v>
      </c>
    </row>
    <row r="210" spans="10:10" x14ac:dyDescent="0.25">
      <c r="J210" s="47">
        <f t="shared" si="3"/>
        <v>0</v>
      </c>
    </row>
    <row r="211" spans="10:10" x14ac:dyDescent="0.25">
      <c r="J211" s="47">
        <f t="shared" si="3"/>
        <v>0</v>
      </c>
    </row>
    <row r="212" spans="10:10" x14ac:dyDescent="0.25">
      <c r="J212" s="47">
        <f t="shared" si="3"/>
        <v>0</v>
      </c>
    </row>
    <row r="213" spans="10:10" x14ac:dyDescent="0.25">
      <c r="J213" s="47">
        <f t="shared" si="3"/>
        <v>0</v>
      </c>
    </row>
    <row r="214" spans="10:10" x14ac:dyDescent="0.25">
      <c r="J214" s="47">
        <f t="shared" si="3"/>
        <v>0</v>
      </c>
    </row>
    <row r="215" spans="10:10" x14ac:dyDescent="0.25">
      <c r="J215" s="47">
        <f t="shared" si="3"/>
        <v>0</v>
      </c>
    </row>
    <row r="216" spans="10:10" x14ac:dyDescent="0.25">
      <c r="J216" s="47">
        <f t="shared" si="3"/>
        <v>0</v>
      </c>
    </row>
    <row r="217" spans="10:10" x14ac:dyDescent="0.25">
      <c r="J217" s="47">
        <f t="shared" si="3"/>
        <v>0</v>
      </c>
    </row>
    <row r="218" spans="10:10" x14ac:dyDescent="0.25">
      <c r="J218" s="47">
        <f t="shared" si="3"/>
        <v>0</v>
      </c>
    </row>
    <row r="219" spans="10:10" x14ac:dyDescent="0.25">
      <c r="J219" s="47">
        <f t="shared" si="3"/>
        <v>0</v>
      </c>
    </row>
    <row r="220" spans="10:10" x14ac:dyDescent="0.25">
      <c r="J220" s="47">
        <f t="shared" si="3"/>
        <v>0</v>
      </c>
    </row>
    <row r="221" spans="10:10" x14ac:dyDescent="0.25">
      <c r="J221" s="47">
        <f t="shared" si="3"/>
        <v>0</v>
      </c>
    </row>
    <row r="222" spans="10:10" x14ac:dyDescent="0.25">
      <c r="J222" s="47">
        <f t="shared" si="3"/>
        <v>0</v>
      </c>
    </row>
    <row r="223" spans="10:10" x14ac:dyDescent="0.25">
      <c r="J223" s="47">
        <f t="shared" si="3"/>
        <v>0</v>
      </c>
    </row>
    <row r="224" spans="10:10" x14ac:dyDescent="0.25">
      <c r="J224" s="47">
        <f t="shared" si="3"/>
        <v>0</v>
      </c>
    </row>
    <row r="225" spans="10:10" x14ac:dyDescent="0.25">
      <c r="J225" s="47">
        <f t="shared" si="3"/>
        <v>0</v>
      </c>
    </row>
    <row r="226" spans="10:10" x14ac:dyDescent="0.25">
      <c r="J226" s="47">
        <f t="shared" si="3"/>
        <v>0</v>
      </c>
    </row>
    <row r="227" spans="10:10" x14ac:dyDescent="0.25">
      <c r="J227" s="47">
        <f t="shared" si="3"/>
        <v>0</v>
      </c>
    </row>
    <row r="228" spans="10:10" x14ac:dyDescent="0.25">
      <c r="J228" s="47">
        <f t="shared" si="3"/>
        <v>0</v>
      </c>
    </row>
    <row r="229" spans="10:10" x14ac:dyDescent="0.25">
      <c r="J229" s="47">
        <f t="shared" si="3"/>
        <v>0</v>
      </c>
    </row>
    <row r="230" spans="10:10" x14ac:dyDescent="0.25">
      <c r="J230" s="47">
        <f t="shared" si="3"/>
        <v>0</v>
      </c>
    </row>
    <row r="231" spans="10:10" x14ac:dyDescent="0.25">
      <c r="J231" s="47">
        <f t="shared" si="3"/>
        <v>0</v>
      </c>
    </row>
    <row r="232" spans="10:10" x14ac:dyDescent="0.25">
      <c r="J232" s="47">
        <f t="shared" si="3"/>
        <v>0</v>
      </c>
    </row>
    <row r="233" spans="10:10" x14ac:dyDescent="0.25">
      <c r="J233" s="47">
        <f t="shared" si="3"/>
        <v>0</v>
      </c>
    </row>
    <row r="234" spans="10:10" x14ac:dyDescent="0.25">
      <c r="J234" s="47">
        <f t="shared" si="3"/>
        <v>0</v>
      </c>
    </row>
    <row r="235" spans="10:10" x14ac:dyDescent="0.25">
      <c r="J235" s="47">
        <f t="shared" si="3"/>
        <v>0</v>
      </c>
    </row>
    <row r="236" spans="10:10" x14ac:dyDescent="0.25">
      <c r="J236" s="47">
        <f t="shared" si="3"/>
        <v>0</v>
      </c>
    </row>
    <row r="237" spans="10:10" x14ac:dyDescent="0.25">
      <c r="J237" s="47">
        <f t="shared" si="3"/>
        <v>0</v>
      </c>
    </row>
    <row r="238" spans="10:10" x14ac:dyDescent="0.25">
      <c r="J238" s="47">
        <f t="shared" si="3"/>
        <v>0</v>
      </c>
    </row>
    <row r="239" spans="10:10" x14ac:dyDescent="0.25">
      <c r="J239" s="47">
        <f t="shared" si="3"/>
        <v>0</v>
      </c>
    </row>
    <row r="240" spans="10:10" x14ac:dyDescent="0.25">
      <c r="J240" s="47">
        <f t="shared" si="3"/>
        <v>0</v>
      </c>
    </row>
    <row r="241" spans="10:10" x14ac:dyDescent="0.25">
      <c r="J241" s="47">
        <f t="shared" si="3"/>
        <v>0</v>
      </c>
    </row>
    <row r="242" spans="10:10" x14ac:dyDescent="0.25">
      <c r="J242" s="47">
        <f t="shared" si="3"/>
        <v>0</v>
      </c>
    </row>
    <row r="243" spans="10:10" x14ac:dyDescent="0.25">
      <c r="J243" s="47">
        <f t="shared" si="3"/>
        <v>0</v>
      </c>
    </row>
    <row r="244" spans="10:10" x14ac:dyDescent="0.25">
      <c r="J244" s="47">
        <f t="shared" si="3"/>
        <v>0</v>
      </c>
    </row>
    <row r="245" spans="10:10" x14ac:dyDescent="0.25">
      <c r="J245" s="47">
        <f t="shared" si="3"/>
        <v>0</v>
      </c>
    </row>
    <row r="246" spans="10:10" x14ac:dyDescent="0.25">
      <c r="J246" s="47">
        <f t="shared" si="3"/>
        <v>0</v>
      </c>
    </row>
    <row r="247" spans="10:10" x14ac:dyDescent="0.25">
      <c r="J247" s="47">
        <f t="shared" si="3"/>
        <v>0</v>
      </c>
    </row>
    <row r="248" spans="10:10" x14ac:dyDescent="0.25">
      <c r="J248" s="47">
        <f t="shared" si="3"/>
        <v>0</v>
      </c>
    </row>
    <row r="249" spans="10:10" x14ac:dyDescent="0.25">
      <c r="J249" s="47">
        <f t="shared" si="3"/>
        <v>0</v>
      </c>
    </row>
    <row r="250" spans="10:10" x14ac:dyDescent="0.25">
      <c r="J250" s="47">
        <f t="shared" si="3"/>
        <v>0</v>
      </c>
    </row>
    <row r="251" spans="10:10" x14ac:dyDescent="0.25">
      <c r="J251" s="47">
        <f t="shared" si="3"/>
        <v>0</v>
      </c>
    </row>
    <row r="252" spans="10:10" x14ac:dyDescent="0.25">
      <c r="J252" s="47">
        <f t="shared" si="3"/>
        <v>0</v>
      </c>
    </row>
    <row r="253" spans="10:10" x14ac:dyDescent="0.25">
      <c r="J253" s="47">
        <f t="shared" si="3"/>
        <v>0</v>
      </c>
    </row>
    <row r="254" spans="10:10" x14ac:dyDescent="0.25">
      <c r="J254" s="47">
        <f t="shared" si="3"/>
        <v>0</v>
      </c>
    </row>
    <row r="255" spans="10:10" x14ac:dyDescent="0.25">
      <c r="J255" s="47">
        <f t="shared" si="3"/>
        <v>0</v>
      </c>
    </row>
    <row r="256" spans="10:10" x14ac:dyDescent="0.25">
      <c r="J256" s="47">
        <f t="shared" si="3"/>
        <v>0</v>
      </c>
    </row>
    <row r="257" spans="10:10" x14ac:dyDescent="0.25">
      <c r="J257" s="47">
        <f t="shared" si="3"/>
        <v>0</v>
      </c>
    </row>
    <row r="258" spans="10:10" x14ac:dyDescent="0.25">
      <c r="J258" s="47">
        <f t="shared" si="3"/>
        <v>0</v>
      </c>
    </row>
    <row r="259" spans="10:10" x14ac:dyDescent="0.25">
      <c r="J259" s="47">
        <f t="shared" ref="J259:J322" si="4">SUM(H259+I259)</f>
        <v>0</v>
      </c>
    </row>
    <row r="260" spans="10:10" x14ac:dyDescent="0.25">
      <c r="J260" s="47">
        <f t="shared" si="4"/>
        <v>0</v>
      </c>
    </row>
    <row r="261" spans="10:10" x14ac:dyDescent="0.25">
      <c r="J261" s="47">
        <f t="shared" si="4"/>
        <v>0</v>
      </c>
    </row>
    <row r="262" spans="10:10" x14ac:dyDescent="0.25">
      <c r="J262" s="47">
        <f t="shared" si="4"/>
        <v>0</v>
      </c>
    </row>
    <row r="263" spans="10:10" x14ac:dyDescent="0.25">
      <c r="J263" s="47">
        <f t="shared" si="4"/>
        <v>0</v>
      </c>
    </row>
    <row r="264" spans="10:10" x14ac:dyDescent="0.25">
      <c r="J264" s="47">
        <f t="shared" si="4"/>
        <v>0</v>
      </c>
    </row>
    <row r="265" spans="10:10" x14ac:dyDescent="0.25">
      <c r="J265" s="47">
        <f t="shared" si="4"/>
        <v>0</v>
      </c>
    </row>
    <row r="266" spans="10:10" x14ac:dyDescent="0.25">
      <c r="J266" s="47">
        <f t="shared" si="4"/>
        <v>0</v>
      </c>
    </row>
    <row r="267" spans="10:10" x14ac:dyDescent="0.25">
      <c r="J267" s="47">
        <f t="shared" si="4"/>
        <v>0</v>
      </c>
    </row>
    <row r="268" spans="10:10" x14ac:dyDescent="0.25">
      <c r="J268" s="47">
        <f t="shared" si="4"/>
        <v>0</v>
      </c>
    </row>
    <row r="269" spans="10:10" x14ac:dyDescent="0.25">
      <c r="J269" s="47">
        <f t="shared" si="4"/>
        <v>0</v>
      </c>
    </row>
    <row r="270" spans="10:10" x14ac:dyDescent="0.25">
      <c r="J270" s="47">
        <f t="shared" si="4"/>
        <v>0</v>
      </c>
    </row>
    <row r="271" spans="10:10" x14ac:dyDescent="0.25">
      <c r="J271" s="47">
        <f t="shared" si="4"/>
        <v>0</v>
      </c>
    </row>
    <row r="272" spans="10:10" x14ac:dyDescent="0.25">
      <c r="J272" s="47">
        <f t="shared" si="4"/>
        <v>0</v>
      </c>
    </row>
    <row r="273" spans="10:10" x14ac:dyDescent="0.25">
      <c r="J273" s="47">
        <f t="shared" si="4"/>
        <v>0</v>
      </c>
    </row>
    <row r="274" spans="10:10" x14ac:dyDescent="0.25">
      <c r="J274" s="47">
        <f t="shared" si="4"/>
        <v>0</v>
      </c>
    </row>
    <row r="275" spans="10:10" x14ac:dyDescent="0.25">
      <c r="J275" s="47">
        <f t="shared" si="4"/>
        <v>0</v>
      </c>
    </row>
    <row r="276" spans="10:10" x14ac:dyDescent="0.25">
      <c r="J276" s="47">
        <f t="shared" si="4"/>
        <v>0</v>
      </c>
    </row>
    <row r="277" spans="10:10" x14ac:dyDescent="0.25">
      <c r="J277" s="47">
        <f t="shared" si="4"/>
        <v>0</v>
      </c>
    </row>
    <row r="278" spans="10:10" x14ac:dyDescent="0.25">
      <c r="J278" s="47">
        <f t="shared" si="4"/>
        <v>0</v>
      </c>
    </row>
    <row r="279" spans="10:10" x14ac:dyDescent="0.25">
      <c r="J279" s="47">
        <f t="shared" si="4"/>
        <v>0</v>
      </c>
    </row>
    <row r="280" spans="10:10" x14ac:dyDescent="0.25">
      <c r="J280" s="47">
        <f t="shared" si="4"/>
        <v>0</v>
      </c>
    </row>
    <row r="281" spans="10:10" x14ac:dyDescent="0.25">
      <c r="J281" s="47">
        <f t="shared" si="4"/>
        <v>0</v>
      </c>
    </row>
    <row r="282" spans="10:10" x14ac:dyDescent="0.25">
      <c r="J282" s="47">
        <f t="shared" si="4"/>
        <v>0</v>
      </c>
    </row>
    <row r="283" spans="10:10" x14ac:dyDescent="0.25">
      <c r="J283" s="47">
        <f t="shared" si="4"/>
        <v>0</v>
      </c>
    </row>
    <row r="284" spans="10:10" x14ac:dyDescent="0.25">
      <c r="J284" s="47">
        <f t="shared" si="4"/>
        <v>0</v>
      </c>
    </row>
    <row r="285" spans="10:10" x14ac:dyDescent="0.25">
      <c r="J285" s="47">
        <f t="shared" si="4"/>
        <v>0</v>
      </c>
    </row>
    <row r="286" spans="10:10" x14ac:dyDescent="0.25">
      <c r="J286" s="47">
        <f t="shared" si="4"/>
        <v>0</v>
      </c>
    </row>
    <row r="287" spans="10:10" x14ac:dyDescent="0.25">
      <c r="J287" s="47">
        <f t="shared" si="4"/>
        <v>0</v>
      </c>
    </row>
    <row r="288" spans="10:10" x14ac:dyDescent="0.25">
      <c r="J288" s="47">
        <f t="shared" si="4"/>
        <v>0</v>
      </c>
    </row>
    <row r="289" spans="10:10" x14ac:dyDescent="0.25">
      <c r="J289" s="47">
        <f t="shared" si="4"/>
        <v>0</v>
      </c>
    </row>
    <row r="290" spans="10:10" x14ac:dyDescent="0.25">
      <c r="J290" s="47">
        <f t="shared" si="4"/>
        <v>0</v>
      </c>
    </row>
    <row r="291" spans="10:10" x14ac:dyDescent="0.25">
      <c r="J291" s="47">
        <f t="shared" si="4"/>
        <v>0</v>
      </c>
    </row>
    <row r="292" spans="10:10" x14ac:dyDescent="0.25">
      <c r="J292" s="47">
        <f t="shared" si="4"/>
        <v>0</v>
      </c>
    </row>
    <row r="293" spans="10:10" x14ac:dyDescent="0.25">
      <c r="J293" s="47">
        <f t="shared" si="4"/>
        <v>0</v>
      </c>
    </row>
    <row r="294" spans="10:10" x14ac:dyDescent="0.25">
      <c r="J294" s="47">
        <f t="shared" si="4"/>
        <v>0</v>
      </c>
    </row>
    <row r="295" spans="10:10" x14ac:dyDescent="0.25">
      <c r="J295" s="47">
        <f t="shared" si="4"/>
        <v>0</v>
      </c>
    </row>
    <row r="296" spans="10:10" x14ac:dyDescent="0.25">
      <c r="J296" s="47">
        <f t="shared" si="4"/>
        <v>0</v>
      </c>
    </row>
    <row r="297" spans="10:10" x14ac:dyDescent="0.25">
      <c r="J297" s="47">
        <f t="shared" si="4"/>
        <v>0</v>
      </c>
    </row>
    <row r="298" spans="10:10" x14ac:dyDescent="0.25">
      <c r="J298" s="47">
        <f t="shared" si="4"/>
        <v>0</v>
      </c>
    </row>
    <row r="299" spans="10:10" x14ac:dyDescent="0.25">
      <c r="J299" s="47">
        <f t="shared" si="4"/>
        <v>0</v>
      </c>
    </row>
    <row r="300" spans="10:10" x14ac:dyDescent="0.25">
      <c r="J300" s="47">
        <f t="shared" si="4"/>
        <v>0</v>
      </c>
    </row>
    <row r="301" spans="10:10" x14ac:dyDescent="0.25">
      <c r="J301" s="47">
        <f t="shared" si="4"/>
        <v>0</v>
      </c>
    </row>
    <row r="302" spans="10:10" x14ac:dyDescent="0.25">
      <c r="J302" s="47">
        <f t="shared" si="4"/>
        <v>0</v>
      </c>
    </row>
    <row r="303" spans="10:10" x14ac:dyDescent="0.25">
      <c r="J303" s="47">
        <f t="shared" si="4"/>
        <v>0</v>
      </c>
    </row>
    <row r="304" spans="10:10" x14ac:dyDescent="0.25">
      <c r="J304" s="47">
        <f t="shared" si="4"/>
        <v>0</v>
      </c>
    </row>
    <row r="305" spans="10:10" x14ac:dyDescent="0.25">
      <c r="J305" s="47">
        <f t="shared" si="4"/>
        <v>0</v>
      </c>
    </row>
    <row r="306" spans="10:10" x14ac:dyDescent="0.25">
      <c r="J306" s="47">
        <f t="shared" si="4"/>
        <v>0</v>
      </c>
    </row>
    <row r="307" spans="10:10" x14ac:dyDescent="0.25">
      <c r="J307" s="47">
        <f t="shared" si="4"/>
        <v>0</v>
      </c>
    </row>
    <row r="308" spans="10:10" x14ac:dyDescent="0.25">
      <c r="J308" s="47">
        <f t="shared" si="4"/>
        <v>0</v>
      </c>
    </row>
    <row r="309" spans="10:10" x14ac:dyDescent="0.25">
      <c r="J309" s="47">
        <f t="shared" si="4"/>
        <v>0</v>
      </c>
    </row>
    <row r="310" spans="10:10" x14ac:dyDescent="0.25">
      <c r="J310" s="47">
        <f t="shared" si="4"/>
        <v>0</v>
      </c>
    </row>
    <row r="311" spans="10:10" x14ac:dyDescent="0.25">
      <c r="J311" s="47">
        <f t="shared" si="4"/>
        <v>0</v>
      </c>
    </row>
    <row r="312" spans="10:10" x14ac:dyDescent="0.25">
      <c r="J312" s="47">
        <f t="shared" si="4"/>
        <v>0</v>
      </c>
    </row>
    <row r="313" spans="10:10" x14ac:dyDescent="0.25">
      <c r="J313" s="47">
        <f t="shared" si="4"/>
        <v>0</v>
      </c>
    </row>
    <row r="314" spans="10:10" x14ac:dyDescent="0.25">
      <c r="J314" s="47">
        <f t="shared" si="4"/>
        <v>0</v>
      </c>
    </row>
    <row r="315" spans="10:10" x14ac:dyDescent="0.25">
      <c r="J315" s="47">
        <f t="shared" si="4"/>
        <v>0</v>
      </c>
    </row>
    <row r="316" spans="10:10" x14ac:dyDescent="0.25">
      <c r="J316" s="47">
        <f t="shared" si="4"/>
        <v>0</v>
      </c>
    </row>
    <row r="317" spans="10:10" x14ac:dyDescent="0.25">
      <c r="J317" s="47">
        <f t="shared" si="4"/>
        <v>0</v>
      </c>
    </row>
    <row r="318" spans="10:10" x14ac:dyDescent="0.25">
      <c r="J318" s="47">
        <f t="shared" si="4"/>
        <v>0</v>
      </c>
    </row>
    <row r="319" spans="10:10" x14ac:dyDescent="0.25">
      <c r="J319" s="47">
        <f t="shared" si="4"/>
        <v>0</v>
      </c>
    </row>
    <row r="320" spans="10:10" x14ac:dyDescent="0.25">
      <c r="J320" s="47">
        <f t="shared" si="4"/>
        <v>0</v>
      </c>
    </row>
    <row r="321" spans="10:10" x14ac:dyDescent="0.25">
      <c r="J321" s="47">
        <f t="shared" si="4"/>
        <v>0</v>
      </c>
    </row>
    <row r="322" spans="10:10" x14ac:dyDescent="0.25">
      <c r="J322" s="47">
        <f t="shared" si="4"/>
        <v>0</v>
      </c>
    </row>
    <row r="323" spans="10:10" x14ac:dyDescent="0.25">
      <c r="J323" s="47">
        <f t="shared" ref="J323:J386" si="5">SUM(H323+I323)</f>
        <v>0</v>
      </c>
    </row>
    <row r="324" spans="10:10" x14ac:dyDescent="0.25">
      <c r="J324" s="47">
        <f t="shared" si="5"/>
        <v>0</v>
      </c>
    </row>
    <row r="325" spans="10:10" x14ac:dyDescent="0.25">
      <c r="J325" s="47">
        <f t="shared" si="5"/>
        <v>0</v>
      </c>
    </row>
    <row r="326" spans="10:10" x14ac:dyDescent="0.25">
      <c r="J326" s="47">
        <f t="shared" si="5"/>
        <v>0</v>
      </c>
    </row>
    <row r="327" spans="10:10" x14ac:dyDescent="0.25">
      <c r="J327" s="47">
        <f t="shared" si="5"/>
        <v>0</v>
      </c>
    </row>
    <row r="328" spans="10:10" x14ac:dyDescent="0.25">
      <c r="J328" s="47">
        <f t="shared" si="5"/>
        <v>0</v>
      </c>
    </row>
    <row r="329" spans="10:10" x14ac:dyDescent="0.25">
      <c r="J329" s="47">
        <f t="shared" si="5"/>
        <v>0</v>
      </c>
    </row>
    <row r="330" spans="10:10" x14ac:dyDescent="0.25">
      <c r="J330" s="47">
        <f t="shared" si="5"/>
        <v>0</v>
      </c>
    </row>
    <row r="331" spans="10:10" x14ac:dyDescent="0.25">
      <c r="J331" s="47">
        <f t="shared" si="5"/>
        <v>0</v>
      </c>
    </row>
    <row r="332" spans="10:10" x14ac:dyDescent="0.25">
      <c r="J332" s="47">
        <f t="shared" si="5"/>
        <v>0</v>
      </c>
    </row>
    <row r="333" spans="10:10" x14ac:dyDescent="0.25">
      <c r="J333" s="47">
        <f t="shared" si="5"/>
        <v>0</v>
      </c>
    </row>
    <row r="334" spans="10:10" x14ac:dyDescent="0.25">
      <c r="J334" s="47">
        <f t="shared" si="5"/>
        <v>0</v>
      </c>
    </row>
    <row r="335" spans="10:10" x14ac:dyDescent="0.25">
      <c r="J335" s="47">
        <f t="shared" si="5"/>
        <v>0</v>
      </c>
    </row>
    <row r="336" spans="10:10" x14ac:dyDescent="0.25">
      <c r="J336" s="47">
        <f t="shared" si="5"/>
        <v>0</v>
      </c>
    </row>
    <row r="337" spans="10:10" x14ac:dyDescent="0.25">
      <c r="J337" s="47">
        <f t="shared" si="5"/>
        <v>0</v>
      </c>
    </row>
    <row r="338" spans="10:10" x14ac:dyDescent="0.25">
      <c r="J338" s="47">
        <f t="shared" si="5"/>
        <v>0</v>
      </c>
    </row>
    <row r="339" spans="10:10" x14ac:dyDescent="0.25">
      <c r="J339" s="47">
        <f t="shared" si="5"/>
        <v>0</v>
      </c>
    </row>
    <row r="340" spans="10:10" x14ac:dyDescent="0.25">
      <c r="J340" s="47">
        <f t="shared" si="5"/>
        <v>0</v>
      </c>
    </row>
    <row r="341" spans="10:10" x14ac:dyDescent="0.25">
      <c r="J341" s="47">
        <f t="shared" si="5"/>
        <v>0</v>
      </c>
    </row>
    <row r="342" spans="10:10" x14ac:dyDescent="0.25">
      <c r="J342" s="47">
        <f t="shared" si="5"/>
        <v>0</v>
      </c>
    </row>
    <row r="343" spans="10:10" x14ac:dyDescent="0.25">
      <c r="J343" s="47">
        <f t="shared" si="5"/>
        <v>0</v>
      </c>
    </row>
    <row r="344" spans="10:10" x14ac:dyDescent="0.25">
      <c r="J344" s="47">
        <f t="shared" si="5"/>
        <v>0</v>
      </c>
    </row>
    <row r="345" spans="10:10" x14ac:dyDescent="0.25">
      <c r="J345" s="47">
        <f t="shared" si="5"/>
        <v>0</v>
      </c>
    </row>
    <row r="346" spans="10:10" x14ac:dyDescent="0.25">
      <c r="J346" s="47">
        <f t="shared" si="5"/>
        <v>0</v>
      </c>
    </row>
    <row r="347" spans="10:10" x14ac:dyDescent="0.25">
      <c r="J347" s="47">
        <f t="shared" si="5"/>
        <v>0</v>
      </c>
    </row>
    <row r="348" spans="10:10" x14ac:dyDescent="0.25">
      <c r="J348" s="47">
        <f t="shared" si="5"/>
        <v>0</v>
      </c>
    </row>
    <row r="349" spans="10:10" x14ac:dyDescent="0.25">
      <c r="J349" s="47">
        <f t="shared" si="5"/>
        <v>0</v>
      </c>
    </row>
    <row r="350" spans="10:10" x14ac:dyDescent="0.25">
      <c r="J350" s="47">
        <f t="shared" si="5"/>
        <v>0</v>
      </c>
    </row>
    <row r="351" spans="10:10" x14ac:dyDescent="0.25">
      <c r="J351" s="47">
        <f t="shared" si="5"/>
        <v>0</v>
      </c>
    </row>
    <row r="352" spans="10:10" x14ac:dyDescent="0.25">
      <c r="J352" s="47">
        <f t="shared" si="5"/>
        <v>0</v>
      </c>
    </row>
    <row r="353" spans="10:10" x14ac:dyDescent="0.25">
      <c r="J353" s="47">
        <f t="shared" si="5"/>
        <v>0</v>
      </c>
    </row>
    <row r="354" spans="10:10" x14ac:dyDescent="0.25">
      <c r="J354" s="47">
        <f t="shared" si="5"/>
        <v>0</v>
      </c>
    </row>
    <row r="355" spans="10:10" x14ac:dyDescent="0.25">
      <c r="J355" s="47">
        <f t="shared" si="5"/>
        <v>0</v>
      </c>
    </row>
    <row r="356" spans="10:10" x14ac:dyDescent="0.25">
      <c r="J356" s="47">
        <f t="shared" si="5"/>
        <v>0</v>
      </c>
    </row>
    <row r="357" spans="10:10" x14ac:dyDescent="0.25">
      <c r="J357" s="47">
        <f t="shared" si="5"/>
        <v>0</v>
      </c>
    </row>
    <row r="358" spans="10:10" x14ac:dyDescent="0.25">
      <c r="J358" s="47">
        <f t="shared" si="5"/>
        <v>0</v>
      </c>
    </row>
    <row r="359" spans="10:10" x14ac:dyDescent="0.25">
      <c r="J359" s="47">
        <f t="shared" si="5"/>
        <v>0</v>
      </c>
    </row>
    <row r="360" spans="10:10" x14ac:dyDescent="0.25">
      <c r="J360" s="47">
        <f t="shared" si="5"/>
        <v>0</v>
      </c>
    </row>
    <row r="361" spans="10:10" x14ac:dyDescent="0.25">
      <c r="J361" s="47">
        <f t="shared" si="5"/>
        <v>0</v>
      </c>
    </row>
    <row r="362" spans="10:10" x14ac:dyDescent="0.25">
      <c r="J362" s="47">
        <f t="shared" si="5"/>
        <v>0</v>
      </c>
    </row>
    <row r="363" spans="10:10" x14ac:dyDescent="0.25">
      <c r="J363" s="47">
        <f t="shared" si="5"/>
        <v>0</v>
      </c>
    </row>
    <row r="364" spans="10:10" x14ac:dyDescent="0.25">
      <c r="J364" s="47">
        <f t="shared" si="5"/>
        <v>0</v>
      </c>
    </row>
    <row r="365" spans="10:10" x14ac:dyDescent="0.25">
      <c r="J365" s="47">
        <f t="shared" si="5"/>
        <v>0</v>
      </c>
    </row>
    <row r="366" spans="10:10" x14ac:dyDescent="0.25">
      <c r="J366" s="47">
        <f t="shared" si="5"/>
        <v>0</v>
      </c>
    </row>
    <row r="367" spans="10:10" x14ac:dyDescent="0.25">
      <c r="J367" s="47">
        <f t="shared" si="5"/>
        <v>0</v>
      </c>
    </row>
    <row r="368" spans="10:10" x14ac:dyDescent="0.25">
      <c r="J368" s="47">
        <f t="shared" si="5"/>
        <v>0</v>
      </c>
    </row>
    <row r="369" spans="10:10" x14ac:dyDescent="0.25">
      <c r="J369" s="47">
        <f t="shared" si="5"/>
        <v>0</v>
      </c>
    </row>
    <row r="370" spans="10:10" x14ac:dyDescent="0.25">
      <c r="J370" s="47">
        <f t="shared" si="5"/>
        <v>0</v>
      </c>
    </row>
    <row r="371" spans="10:10" x14ac:dyDescent="0.25">
      <c r="J371" s="47">
        <f t="shared" si="5"/>
        <v>0</v>
      </c>
    </row>
    <row r="372" spans="10:10" x14ac:dyDescent="0.25">
      <c r="J372" s="47">
        <f t="shared" si="5"/>
        <v>0</v>
      </c>
    </row>
    <row r="373" spans="10:10" x14ac:dyDescent="0.25">
      <c r="J373" s="47">
        <f t="shared" si="5"/>
        <v>0</v>
      </c>
    </row>
    <row r="374" spans="10:10" x14ac:dyDescent="0.25">
      <c r="J374" s="47">
        <f t="shared" si="5"/>
        <v>0</v>
      </c>
    </row>
    <row r="375" spans="10:10" x14ac:dyDescent="0.25">
      <c r="J375" s="47">
        <f t="shared" si="5"/>
        <v>0</v>
      </c>
    </row>
    <row r="376" spans="10:10" x14ac:dyDescent="0.25">
      <c r="J376" s="47">
        <f t="shared" si="5"/>
        <v>0</v>
      </c>
    </row>
    <row r="377" spans="10:10" x14ac:dyDescent="0.25">
      <c r="J377" s="47">
        <f t="shared" si="5"/>
        <v>0</v>
      </c>
    </row>
    <row r="378" spans="10:10" x14ac:dyDescent="0.25">
      <c r="J378" s="47">
        <f t="shared" si="5"/>
        <v>0</v>
      </c>
    </row>
    <row r="379" spans="10:10" x14ac:dyDescent="0.25">
      <c r="J379" s="47">
        <f t="shared" si="5"/>
        <v>0</v>
      </c>
    </row>
    <row r="380" spans="10:10" x14ac:dyDescent="0.25">
      <c r="J380" s="47">
        <f t="shared" si="5"/>
        <v>0</v>
      </c>
    </row>
    <row r="381" spans="10:10" x14ac:dyDescent="0.25">
      <c r="J381" s="47">
        <f t="shared" si="5"/>
        <v>0</v>
      </c>
    </row>
    <row r="382" spans="10:10" x14ac:dyDescent="0.25">
      <c r="J382" s="47">
        <f t="shared" si="5"/>
        <v>0</v>
      </c>
    </row>
    <row r="383" spans="10:10" x14ac:dyDescent="0.25">
      <c r="J383" s="47">
        <f t="shared" si="5"/>
        <v>0</v>
      </c>
    </row>
    <row r="384" spans="10:10" x14ac:dyDescent="0.25">
      <c r="J384" s="47">
        <f t="shared" si="5"/>
        <v>0</v>
      </c>
    </row>
    <row r="385" spans="10:10" x14ac:dyDescent="0.25">
      <c r="J385" s="47">
        <f t="shared" si="5"/>
        <v>0</v>
      </c>
    </row>
    <row r="386" spans="10:10" x14ac:dyDescent="0.25">
      <c r="J386" s="47">
        <f t="shared" si="5"/>
        <v>0</v>
      </c>
    </row>
    <row r="387" spans="10:10" x14ac:dyDescent="0.25">
      <c r="J387" s="47">
        <f t="shared" ref="J387:J450" si="6">SUM(H387+I387)</f>
        <v>0</v>
      </c>
    </row>
    <row r="388" spans="10:10" x14ac:dyDescent="0.25">
      <c r="J388" s="47">
        <f t="shared" si="6"/>
        <v>0</v>
      </c>
    </row>
    <row r="389" spans="10:10" x14ac:dyDescent="0.25">
      <c r="J389" s="47">
        <f t="shared" si="6"/>
        <v>0</v>
      </c>
    </row>
    <row r="390" spans="10:10" x14ac:dyDescent="0.25">
      <c r="J390" s="47">
        <f t="shared" si="6"/>
        <v>0</v>
      </c>
    </row>
    <row r="391" spans="10:10" x14ac:dyDescent="0.25">
      <c r="J391" s="47">
        <f t="shared" si="6"/>
        <v>0</v>
      </c>
    </row>
    <row r="392" spans="10:10" x14ac:dyDescent="0.25">
      <c r="J392" s="47">
        <f t="shared" si="6"/>
        <v>0</v>
      </c>
    </row>
    <row r="393" spans="10:10" x14ac:dyDescent="0.25">
      <c r="J393" s="47">
        <f t="shared" si="6"/>
        <v>0</v>
      </c>
    </row>
    <row r="394" spans="10:10" x14ac:dyDescent="0.25">
      <c r="J394" s="47">
        <f t="shared" si="6"/>
        <v>0</v>
      </c>
    </row>
    <row r="395" spans="10:10" x14ac:dyDescent="0.25">
      <c r="J395" s="47">
        <f t="shared" si="6"/>
        <v>0</v>
      </c>
    </row>
    <row r="396" spans="10:10" x14ac:dyDescent="0.25">
      <c r="J396" s="47">
        <f t="shared" si="6"/>
        <v>0</v>
      </c>
    </row>
    <row r="397" spans="10:10" x14ac:dyDescent="0.25">
      <c r="J397" s="47">
        <f t="shared" si="6"/>
        <v>0</v>
      </c>
    </row>
    <row r="398" spans="10:10" x14ac:dyDescent="0.25">
      <c r="J398" s="47">
        <f t="shared" si="6"/>
        <v>0</v>
      </c>
    </row>
    <row r="399" spans="10:10" x14ac:dyDescent="0.25">
      <c r="J399" s="47">
        <f t="shared" si="6"/>
        <v>0</v>
      </c>
    </row>
    <row r="400" spans="10:10" x14ac:dyDescent="0.25">
      <c r="J400" s="47">
        <f t="shared" si="6"/>
        <v>0</v>
      </c>
    </row>
    <row r="401" spans="10:10" x14ac:dyDescent="0.25">
      <c r="J401" s="47">
        <f t="shared" si="6"/>
        <v>0</v>
      </c>
    </row>
    <row r="402" spans="10:10" x14ac:dyDescent="0.25">
      <c r="J402" s="47">
        <f t="shared" si="6"/>
        <v>0</v>
      </c>
    </row>
    <row r="403" spans="10:10" x14ac:dyDescent="0.25">
      <c r="J403" s="47">
        <f t="shared" si="6"/>
        <v>0</v>
      </c>
    </row>
    <row r="404" spans="10:10" x14ac:dyDescent="0.25">
      <c r="J404" s="47">
        <f t="shared" si="6"/>
        <v>0</v>
      </c>
    </row>
    <row r="405" spans="10:10" x14ac:dyDescent="0.25">
      <c r="J405" s="47">
        <f t="shared" si="6"/>
        <v>0</v>
      </c>
    </row>
    <row r="406" spans="10:10" x14ac:dyDescent="0.25">
      <c r="J406" s="47">
        <f t="shared" si="6"/>
        <v>0</v>
      </c>
    </row>
    <row r="407" spans="10:10" x14ac:dyDescent="0.25">
      <c r="J407" s="47">
        <f t="shared" si="6"/>
        <v>0</v>
      </c>
    </row>
    <row r="408" spans="10:10" x14ac:dyDescent="0.25">
      <c r="J408" s="47">
        <f t="shared" si="6"/>
        <v>0</v>
      </c>
    </row>
    <row r="409" spans="10:10" x14ac:dyDescent="0.25">
      <c r="J409" s="47">
        <f t="shared" si="6"/>
        <v>0</v>
      </c>
    </row>
    <row r="410" spans="10:10" x14ac:dyDescent="0.25">
      <c r="J410" s="47">
        <f t="shared" si="6"/>
        <v>0</v>
      </c>
    </row>
    <row r="411" spans="10:10" x14ac:dyDescent="0.25">
      <c r="J411" s="47">
        <f t="shared" si="6"/>
        <v>0</v>
      </c>
    </row>
    <row r="412" spans="10:10" x14ac:dyDescent="0.25">
      <c r="J412" s="47">
        <f t="shared" si="6"/>
        <v>0</v>
      </c>
    </row>
    <row r="413" spans="10:10" x14ac:dyDescent="0.25">
      <c r="J413" s="47">
        <f t="shared" si="6"/>
        <v>0</v>
      </c>
    </row>
    <row r="414" spans="10:10" x14ac:dyDescent="0.25">
      <c r="J414" s="47">
        <f t="shared" si="6"/>
        <v>0</v>
      </c>
    </row>
    <row r="415" spans="10:10" x14ac:dyDescent="0.25">
      <c r="J415" s="47">
        <f t="shared" si="6"/>
        <v>0</v>
      </c>
    </row>
    <row r="416" spans="10:10" x14ac:dyDescent="0.25">
      <c r="J416" s="47">
        <f t="shared" si="6"/>
        <v>0</v>
      </c>
    </row>
    <row r="417" spans="10:10" x14ac:dyDescent="0.25">
      <c r="J417" s="47">
        <f t="shared" si="6"/>
        <v>0</v>
      </c>
    </row>
    <row r="418" spans="10:10" x14ac:dyDescent="0.25">
      <c r="J418" s="47">
        <f t="shared" si="6"/>
        <v>0</v>
      </c>
    </row>
    <row r="419" spans="10:10" x14ac:dyDescent="0.25">
      <c r="J419" s="47">
        <f t="shared" si="6"/>
        <v>0</v>
      </c>
    </row>
    <row r="420" spans="10:10" x14ac:dyDescent="0.25">
      <c r="J420" s="47">
        <f t="shared" si="6"/>
        <v>0</v>
      </c>
    </row>
    <row r="421" spans="10:10" x14ac:dyDescent="0.25">
      <c r="J421" s="47">
        <f t="shared" si="6"/>
        <v>0</v>
      </c>
    </row>
    <row r="422" spans="10:10" x14ac:dyDescent="0.25">
      <c r="J422" s="47">
        <f t="shared" si="6"/>
        <v>0</v>
      </c>
    </row>
    <row r="423" spans="10:10" x14ac:dyDescent="0.25">
      <c r="J423" s="47">
        <f t="shared" si="6"/>
        <v>0</v>
      </c>
    </row>
    <row r="424" spans="10:10" x14ac:dyDescent="0.25">
      <c r="J424" s="47">
        <f t="shared" si="6"/>
        <v>0</v>
      </c>
    </row>
    <row r="425" spans="10:10" x14ac:dyDescent="0.25">
      <c r="J425" s="47">
        <f t="shared" si="6"/>
        <v>0</v>
      </c>
    </row>
    <row r="426" spans="10:10" x14ac:dyDescent="0.25">
      <c r="J426" s="47">
        <f t="shared" si="6"/>
        <v>0</v>
      </c>
    </row>
    <row r="427" spans="10:10" x14ac:dyDescent="0.25">
      <c r="J427" s="47">
        <f t="shared" si="6"/>
        <v>0</v>
      </c>
    </row>
    <row r="428" spans="10:10" x14ac:dyDescent="0.25">
      <c r="J428" s="47">
        <f t="shared" si="6"/>
        <v>0</v>
      </c>
    </row>
    <row r="429" spans="10:10" x14ac:dyDescent="0.25">
      <c r="J429" s="47">
        <f t="shared" si="6"/>
        <v>0</v>
      </c>
    </row>
    <row r="430" spans="10:10" x14ac:dyDescent="0.25">
      <c r="J430" s="47">
        <f t="shared" si="6"/>
        <v>0</v>
      </c>
    </row>
    <row r="431" spans="10:10" x14ac:dyDescent="0.25">
      <c r="J431" s="47">
        <f t="shared" si="6"/>
        <v>0</v>
      </c>
    </row>
    <row r="432" spans="10:10" x14ac:dyDescent="0.25">
      <c r="J432" s="47">
        <f t="shared" si="6"/>
        <v>0</v>
      </c>
    </row>
    <row r="433" spans="10:10" x14ac:dyDescent="0.25">
      <c r="J433" s="47">
        <f t="shared" si="6"/>
        <v>0</v>
      </c>
    </row>
    <row r="434" spans="10:10" x14ac:dyDescent="0.25">
      <c r="J434" s="47">
        <f t="shared" si="6"/>
        <v>0</v>
      </c>
    </row>
    <row r="435" spans="10:10" x14ac:dyDescent="0.25">
      <c r="J435" s="47">
        <f t="shared" si="6"/>
        <v>0</v>
      </c>
    </row>
    <row r="436" spans="10:10" x14ac:dyDescent="0.25">
      <c r="J436" s="47">
        <f t="shared" si="6"/>
        <v>0</v>
      </c>
    </row>
    <row r="437" spans="10:10" x14ac:dyDescent="0.25">
      <c r="J437" s="47">
        <f t="shared" si="6"/>
        <v>0</v>
      </c>
    </row>
    <row r="438" spans="10:10" x14ac:dyDescent="0.25">
      <c r="J438" s="47">
        <f t="shared" si="6"/>
        <v>0</v>
      </c>
    </row>
    <row r="439" spans="10:10" x14ac:dyDescent="0.25">
      <c r="J439" s="47">
        <f t="shared" si="6"/>
        <v>0</v>
      </c>
    </row>
    <row r="440" spans="10:10" x14ac:dyDescent="0.25">
      <c r="J440" s="47">
        <f t="shared" si="6"/>
        <v>0</v>
      </c>
    </row>
    <row r="441" spans="10:10" x14ac:dyDescent="0.25">
      <c r="J441" s="47">
        <f t="shared" si="6"/>
        <v>0</v>
      </c>
    </row>
    <row r="442" spans="10:10" x14ac:dyDescent="0.25">
      <c r="J442" s="47">
        <f t="shared" si="6"/>
        <v>0</v>
      </c>
    </row>
    <row r="443" spans="10:10" x14ac:dyDescent="0.25">
      <c r="J443" s="47">
        <f t="shared" si="6"/>
        <v>0</v>
      </c>
    </row>
    <row r="444" spans="10:10" x14ac:dyDescent="0.25">
      <c r="J444" s="47">
        <f t="shared" si="6"/>
        <v>0</v>
      </c>
    </row>
    <row r="445" spans="10:10" x14ac:dyDescent="0.25">
      <c r="J445" s="47">
        <f t="shared" si="6"/>
        <v>0</v>
      </c>
    </row>
    <row r="446" spans="10:10" x14ac:dyDescent="0.25">
      <c r="J446" s="47">
        <f t="shared" si="6"/>
        <v>0</v>
      </c>
    </row>
    <row r="447" spans="10:10" x14ac:dyDescent="0.25">
      <c r="J447" s="47">
        <f t="shared" si="6"/>
        <v>0</v>
      </c>
    </row>
    <row r="448" spans="10:10" x14ac:dyDescent="0.25">
      <c r="J448" s="47">
        <f t="shared" si="6"/>
        <v>0</v>
      </c>
    </row>
    <row r="449" spans="10:10" x14ac:dyDescent="0.25">
      <c r="J449" s="47">
        <f t="shared" si="6"/>
        <v>0</v>
      </c>
    </row>
    <row r="450" spans="10:10" x14ac:dyDescent="0.25">
      <c r="J450" s="47">
        <f t="shared" si="6"/>
        <v>0</v>
      </c>
    </row>
    <row r="451" spans="10:10" x14ac:dyDescent="0.25">
      <c r="J451" s="47">
        <f t="shared" ref="J451:J514" si="7">SUM(H451+I451)</f>
        <v>0</v>
      </c>
    </row>
    <row r="452" spans="10:10" x14ac:dyDescent="0.25">
      <c r="J452" s="47">
        <f t="shared" si="7"/>
        <v>0</v>
      </c>
    </row>
    <row r="453" spans="10:10" x14ac:dyDescent="0.25">
      <c r="J453" s="47">
        <f t="shared" si="7"/>
        <v>0</v>
      </c>
    </row>
    <row r="454" spans="10:10" x14ac:dyDescent="0.25">
      <c r="J454" s="47">
        <f t="shared" si="7"/>
        <v>0</v>
      </c>
    </row>
    <row r="455" spans="10:10" x14ac:dyDescent="0.25">
      <c r="J455" s="47">
        <f t="shared" si="7"/>
        <v>0</v>
      </c>
    </row>
    <row r="456" spans="10:10" x14ac:dyDescent="0.25">
      <c r="J456" s="47">
        <f t="shared" si="7"/>
        <v>0</v>
      </c>
    </row>
    <row r="457" spans="10:10" x14ac:dyDescent="0.25">
      <c r="J457" s="47">
        <f t="shared" si="7"/>
        <v>0</v>
      </c>
    </row>
    <row r="458" spans="10:10" x14ac:dyDescent="0.25">
      <c r="J458" s="47">
        <f t="shared" si="7"/>
        <v>0</v>
      </c>
    </row>
    <row r="459" spans="10:10" x14ac:dyDescent="0.25">
      <c r="J459" s="47">
        <f t="shared" si="7"/>
        <v>0</v>
      </c>
    </row>
    <row r="460" spans="10:10" x14ac:dyDescent="0.25">
      <c r="J460" s="47">
        <f t="shared" si="7"/>
        <v>0</v>
      </c>
    </row>
    <row r="461" spans="10:10" x14ac:dyDescent="0.25">
      <c r="J461" s="47">
        <f t="shared" si="7"/>
        <v>0</v>
      </c>
    </row>
    <row r="462" spans="10:10" x14ac:dyDescent="0.25">
      <c r="J462" s="47">
        <f t="shared" si="7"/>
        <v>0</v>
      </c>
    </row>
    <row r="463" spans="10:10" x14ac:dyDescent="0.25">
      <c r="J463" s="47">
        <f t="shared" si="7"/>
        <v>0</v>
      </c>
    </row>
    <row r="464" spans="10:10" x14ac:dyDescent="0.25">
      <c r="J464" s="47">
        <f t="shared" si="7"/>
        <v>0</v>
      </c>
    </row>
    <row r="465" spans="10:10" x14ac:dyDescent="0.25">
      <c r="J465" s="47">
        <f t="shared" si="7"/>
        <v>0</v>
      </c>
    </row>
    <row r="466" spans="10:10" x14ac:dyDescent="0.25">
      <c r="J466" s="47">
        <f t="shared" si="7"/>
        <v>0</v>
      </c>
    </row>
    <row r="467" spans="10:10" x14ac:dyDescent="0.25">
      <c r="J467" s="47">
        <f t="shared" si="7"/>
        <v>0</v>
      </c>
    </row>
    <row r="468" spans="10:10" x14ac:dyDescent="0.25">
      <c r="J468" s="47">
        <f t="shared" si="7"/>
        <v>0</v>
      </c>
    </row>
    <row r="469" spans="10:10" x14ac:dyDescent="0.25">
      <c r="J469" s="47">
        <f t="shared" si="7"/>
        <v>0</v>
      </c>
    </row>
    <row r="470" spans="10:10" x14ac:dyDescent="0.25">
      <c r="J470" s="47">
        <f t="shared" si="7"/>
        <v>0</v>
      </c>
    </row>
    <row r="471" spans="10:10" x14ac:dyDescent="0.25">
      <c r="J471" s="47">
        <f t="shared" si="7"/>
        <v>0</v>
      </c>
    </row>
    <row r="472" spans="10:10" x14ac:dyDescent="0.25">
      <c r="J472" s="47">
        <f t="shared" si="7"/>
        <v>0</v>
      </c>
    </row>
    <row r="473" spans="10:10" x14ac:dyDescent="0.25">
      <c r="J473" s="47">
        <f t="shared" si="7"/>
        <v>0</v>
      </c>
    </row>
    <row r="474" spans="10:10" x14ac:dyDescent="0.25">
      <c r="J474" s="47">
        <f t="shared" si="7"/>
        <v>0</v>
      </c>
    </row>
    <row r="475" spans="10:10" x14ac:dyDescent="0.25">
      <c r="J475" s="47">
        <f t="shared" si="7"/>
        <v>0</v>
      </c>
    </row>
    <row r="476" spans="10:10" x14ac:dyDescent="0.25">
      <c r="J476" s="47">
        <f t="shared" si="7"/>
        <v>0</v>
      </c>
    </row>
    <row r="477" spans="10:10" x14ac:dyDescent="0.25">
      <c r="J477" s="47">
        <f t="shared" si="7"/>
        <v>0</v>
      </c>
    </row>
    <row r="478" spans="10:10" x14ac:dyDescent="0.25">
      <c r="J478" s="47">
        <f t="shared" si="7"/>
        <v>0</v>
      </c>
    </row>
    <row r="479" spans="10:10" x14ac:dyDescent="0.25">
      <c r="J479" s="47">
        <f t="shared" si="7"/>
        <v>0</v>
      </c>
    </row>
    <row r="480" spans="10:10" x14ac:dyDescent="0.25">
      <c r="J480" s="47">
        <f t="shared" si="7"/>
        <v>0</v>
      </c>
    </row>
    <row r="481" spans="10:10" x14ac:dyDescent="0.25">
      <c r="J481" s="47">
        <f t="shared" si="7"/>
        <v>0</v>
      </c>
    </row>
    <row r="482" spans="10:10" x14ac:dyDescent="0.25">
      <c r="J482" s="47">
        <f t="shared" si="7"/>
        <v>0</v>
      </c>
    </row>
    <row r="483" spans="10:10" x14ac:dyDescent="0.25">
      <c r="J483" s="47">
        <f t="shared" si="7"/>
        <v>0</v>
      </c>
    </row>
    <row r="484" spans="10:10" x14ac:dyDescent="0.25">
      <c r="J484" s="47">
        <f t="shared" si="7"/>
        <v>0</v>
      </c>
    </row>
    <row r="485" spans="10:10" x14ac:dyDescent="0.25">
      <c r="J485" s="47">
        <f t="shared" si="7"/>
        <v>0</v>
      </c>
    </row>
    <row r="486" spans="10:10" x14ac:dyDescent="0.25">
      <c r="J486" s="47">
        <f t="shared" si="7"/>
        <v>0</v>
      </c>
    </row>
    <row r="487" spans="10:10" x14ac:dyDescent="0.25">
      <c r="J487" s="47">
        <f t="shared" si="7"/>
        <v>0</v>
      </c>
    </row>
    <row r="488" spans="10:10" x14ac:dyDescent="0.25">
      <c r="J488" s="47">
        <f t="shared" si="7"/>
        <v>0</v>
      </c>
    </row>
    <row r="489" spans="10:10" x14ac:dyDescent="0.25">
      <c r="J489" s="47">
        <f t="shared" si="7"/>
        <v>0</v>
      </c>
    </row>
    <row r="490" spans="10:10" x14ac:dyDescent="0.25">
      <c r="J490" s="47">
        <f t="shared" si="7"/>
        <v>0</v>
      </c>
    </row>
    <row r="491" spans="10:10" x14ac:dyDescent="0.25">
      <c r="J491" s="47">
        <f t="shared" si="7"/>
        <v>0</v>
      </c>
    </row>
    <row r="492" spans="10:10" x14ac:dyDescent="0.25">
      <c r="J492" s="47">
        <f t="shared" si="7"/>
        <v>0</v>
      </c>
    </row>
    <row r="493" spans="10:10" x14ac:dyDescent="0.25">
      <c r="J493" s="47">
        <f t="shared" si="7"/>
        <v>0</v>
      </c>
    </row>
    <row r="494" spans="10:10" x14ac:dyDescent="0.25">
      <c r="J494" s="47">
        <f t="shared" si="7"/>
        <v>0</v>
      </c>
    </row>
    <row r="495" spans="10:10" x14ac:dyDescent="0.25">
      <c r="J495" s="47">
        <f t="shared" si="7"/>
        <v>0</v>
      </c>
    </row>
    <row r="496" spans="10:10" x14ac:dyDescent="0.25">
      <c r="J496" s="47">
        <f t="shared" si="7"/>
        <v>0</v>
      </c>
    </row>
    <row r="497" spans="10:10" x14ac:dyDescent="0.25">
      <c r="J497" s="47">
        <f t="shared" si="7"/>
        <v>0</v>
      </c>
    </row>
    <row r="498" spans="10:10" x14ac:dyDescent="0.25">
      <c r="J498" s="47">
        <f t="shared" si="7"/>
        <v>0</v>
      </c>
    </row>
    <row r="499" spans="10:10" x14ac:dyDescent="0.25">
      <c r="J499" s="47">
        <f t="shared" si="7"/>
        <v>0</v>
      </c>
    </row>
    <row r="500" spans="10:10" x14ac:dyDescent="0.25">
      <c r="J500" s="47">
        <f t="shared" si="7"/>
        <v>0</v>
      </c>
    </row>
    <row r="501" spans="10:10" x14ac:dyDescent="0.25">
      <c r="J501" s="47">
        <f t="shared" si="7"/>
        <v>0</v>
      </c>
    </row>
    <row r="502" spans="10:10" x14ac:dyDescent="0.25">
      <c r="J502" s="47">
        <f t="shared" si="7"/>
        <v>0</v>
      </c>
    </row>
    <row r="503" spans="10:10" x14ac:dyDescent="0.25">
      <c r="J503" s="47">
        <f t="shared" si="7"/>
        <v>0</v>
      </c>
    </row>
    <row r="504" spans="10:10" x14ac:dyDescent="0.25">
      <c r="J504" s="47">
        <f t="shared" si="7"/>
        <v>0</v>
      </c>
    </row>
    <row r="505" spans="10:10" x14ac:dyDescent="0.25">
      <c r="J505" s="47">
        <f t="shared" si="7"/>
        <v>0</v>
      </c>
    </row>
    <row r="506" spans="10:10" x14ac:dyDescent="0.25">
      <c r="J506" s="47">
        <f t="shared" si="7"/>
        <v>0</v>
      </c>
    </row>
    <row r="507" spans="10:10" x14ac:dyDescent="0.25">
      <c r="J507" s="47">
        <f t="shared" si="7"/>
        <v>0</v>
      </c>
    </row>
    <row r="508" spans="10:10" x14ac:dyDescent="0.25">
      <c r="J508" s="47">
        <f t="shared" si="7"/>
        <v>0</v>
      </c>
    </row>
    <row r="509" spans="10:10" x14ac:dyDescent="0.25">
      <c r="J509" s="47">
        <f t="shared" si="7"/>
        <v>0</v>
      </c>
    </row>
    <row r="510" spans="10:10" x14ac:dyDescent="0.25">
      <c r="J510" s="47">
        <f t="shared" si="7"/>
        <v>0</v>
      </c>
    </row>
    <row r="511" spans="10:10" x14ac:dyDescent="0.25">
      <c r="J511" s="47">
        <f t="shared" si="7"/>
        <v>0</v>
      </c>
    </row>
    <row r="512" spans="10:10" x14ac:dyDescent="0.25">
      <c r="J512" s="47">
        <f t="shared" si="7"/>
        <v>0</v>
      </c>
    </row>
    <row r="513" spans="10:10" x14ac:dyDescent="0.25">
      <c r="J513" s="47">
        <f t="shared" si="7"/>
        <v>0</v>
      </c>
    </row>
    <row r="514" spans="10:10" x14ac:dyDescent="0.25">
      <c r="J514" s="47">
        <f t="shared" si="7"/>
        <v>0</v>
      </c>
    </row>
    <row r="515" spans="10:10" x14ac:dyDescent="0.25">
      <c r="J515" s="47">
        <f t="shared" ref="J515:J578" si="8">SUM(H515+I515)</f>
        <v>0</v>
      </c>
    </row>
    <row r="516" spans="10:10" x14ac:dyDescent="0.25">
      <c r="J516" s="47">
        <f t="shared" si="8"/>
        <v>0</v>
      </c>
    </row>
    <row r="517" spans="10:10" x14ac:dyDescent="0.25">
      <c r="J517" s="47">
        <f t="shared" si="8"/>
        <v>0</v>
      </c>
    </row>
    <row r="518" spans="10:10" x14ac:dyDescent="0.25">
      <c r="J518" s="47">
        <f t="shared" si="8"/>
        <v>0</v>
      </c>
    </row>
    <row r="519" spans="10:10" x14ac:dyDescent="0.25">
      <c r="J519" s="47">
        <f t="shared" si="8"/>
        <v>0</v>
      </c>
    </row>
    <row r="520" spans="10:10" x14ac:dyDescent="0.25">
      <c r="J520" s="47">
        <f t="shared" si="8"/>
        <v>0</v>
      </c>
    </row>
    <row r="521" spans="10:10" x14ac:dyDescent="0.25">
      <c r="J521" s="47">
        <f t="shared" si="8"/>
        <v>0</v>
      </c>
    </row>
    <row r="522" spans="10:10" x14ac:dyDescent="0.25">
      <c r="J522" s="47">
        <f t="shared" si="8"/>
        <v>0</v>
      </c>
    </row>
    <row r="523" spans="10:10" x14ac:dyDescent="0.25">
      <c r="J523" s="47">
        <f t="shared" si="8"/>
        <v>0</v>
      </c>
    </row>
    <row r="524" spans="10:10" x14ac:dyDescent="0.25">
      <c r="J524" s="47">
        <f t="shared" si="8"/>
        <v>0</v>
      </c>
    </row>
    <row r="525" spans="10:10" x14ac:dyDescent="0.25">
      <c r="J525" s="47">
        <f t="shared" si="8"/>
        <v>0</v>
      </c>
    </row>
    <row r="526" spans="10:10" x14ac:dyDescent="0.25">
      <c r="J526" s="47">
        <f t="shared" si="8"/>
        <v>0</v>
      </c>
    </row>
    <row r="527" spans="10:10" x14ac:dyDescent="0.25">
      <c r="J527" s="47">
        <f t="shared" si="8"/>
        <v>0</v>
      </c>
    </row>
    <row r="528" spans="10:10" x14ac:dyDescent="0.25">
      <c r="J528" s="47">
        <f t="shared" si="8"/>
        <v>0</v>
      </c>
    </row>
    <row r="529" spans="10:10" x14ac:dyDescent="0.25">
      <c r="J529" s="47">
        <f t="shared" si="8"/>
        <v>0</v>
      </c>
    </row>
    <row r="530" spans="10:10" x14ac:dyDescent="0.25">
      <c r="J530" s="47">
        <f t="shared" si="8"/>
        <v>0</v>
      </c>
    </row>
    <row r="531" spans="10:10" x14ac:dyDescent="0.25">
      <c r="J531" s="47">
        <f t="shared" si="8"/>
        <v>0</v>
      </c>
    </row>
    <row r="532" spans="10:10" x14ac:dyDescent="0.25">
      <c r="J532" s="47">
        <f t="shared" si="8"/>
        <v>0</v>
      </c>
    </row>
    <row r="533" spans="10:10" x14ac:dyDescent="0.25">
      <c r="J533" s="47">
        <f t="shared" si="8"/>
        <v>0</v>
      </c>
    </row>
    <row r="534" spans="10:10" x14ac:dyDescent="0.25">
      <c r="J534" s="47">
        <f t="shared" si="8"/>
        <v>0</v>
      </c>
    </row>
    <row r="535" spans="10:10" x14ac:dyDescent="0.25">
      <c r="J535" s="47">
        <f t="shared" si="8"/>
        <v>0</v>
      </c>
    </row>
    <row r="536" spans="10:10" x14ac:dyDescent="0.25">
      <c r="J536" s="47">
        <f t="shared" si="8"/>
        <v>0</v>
      </c>
    </row>
    <row r="537" spans="10:10" x14ac:dyDescent="0.25">
      <c r="J537" s="47">
        <f t="shared" si="8"/>
        <v>0</v>
      </c>
    </row>
    <row r="538" spans="10:10" x14ac:dyDescent="0.25">
      <c r="J538" s="47">
        <f t="shared" si="8"/>
        <v>0</v>
      </c>
    </row>
    <row r="539" spans="10:10" x14ac:dyDescent="0.25">
      <c r="J539" s="47">
        <f t="shared" si="8"/>
        <v>0</v>
      </c>
    </row>
    <row r="540" spans="10:10" x14ac:dyDescent="0.25">
      <c r="J540" s="47">
        <f t="shared" si="8"/>
        <v>0</v>
      </c>
    </row>
    <row r="541" spans="10:10" x14ac:dyDescent="0.25">
      <c r="J541" s="47">
        <f t="shared" si="8"/>
        <v>0</v>
      </c>
    </row>
    <row r="542" spans="10:10" x14ac:dyDescent="0.25">
      <c r="J542" s="47">
        <f t="shared" si="8"/>
        <v>0</v>
      </c>
    </row>
    <row r="543" spans="10:10" x14ac:dyDescent="0.25">
      <c r="J543" s="47">
        <f t="shared" si="8"/>
        <v>0</v>
      </c>
    </row>
    <row r="544" spans="10:10" x14ac:dyDescent="0.25">
      <c r="J544" s="47">
        <f t="shared" si="8"/>
        <v>0</v>
      </c>
    </row>
    <row r="545" spans="10:10" x14ac:dyDescent="0.25">
      <c r="J545" s="47">
        <f t="shared" si="8"/>
        <v>0</v>
      </c>
    </row>
    <row r="546" spans="10:10" x14ac:dyDescent="0.25">
      <c r="J546" s="47">
        <f t="shared" si="8"/>
        <v>0</v>
      </c>
    </row>
    <row r="547" spans="10:10" x14ac:dyDescent="0.25">
      <c r="J547" s="47">
        <f t="shared" si="8"/>
        <v>0</v>
      </c>
    </row>
    <row r="548" spans="10:10" x14ac:dyDescent="0.25">
      <c r="J548" s="47">
        <f t="shared" si="8"/>
        <v>0</v>
      </c>
    </row>
    <row r="549" spans="10:10" x14ac:dyDescent="0.25">
      <c r="J549" s="47">
        <f t="shared" si="8"/>
        <v>0</v>
      </c>
    </row>
    <row r="550" spans="10:10" x14ac:dyDescent="0.25">
      <c r="J550" s="47">
        <f t="shared" si="8"/>
        <v>0</v>
      </c>
    </row>
    <row r="551" spans="10:10" x14ac:dyDescent="0.25">
      <c r="J551" s="47">
        <f t="shared" si="8"/>
        <v>0</v>
      </c>
    </row>
    <row r="552" spans="10:10" x14ac:dyDescent="0.25">
      <c r="J552" s="47">
        <f t="shared" si="8"/>
        <v>0</v>
      </c>
    </row>
    <row r="553" spans="10:10" x14ac:dyDescent="0.25">
      <c r="J553" s="47">
        <f t="shared" si="8"/>
        <v>0</v>
      </c>
    </row>
    <row r="554" spans="10:10" x14ac:dyDescent="0.25">
      <c r="J554" s="47">
        <f t="shared" si="8"/>
        <v>0</v>
      </c>
    </row>
    <row r="555" spans="10:10" x14ac:dyDescent="0.25">
      <c r="J555" s="47">
        <f t="shared" si="8"/>
        <v>0</v>
      </c>
    </row>
    <row r="556" spans="10:10" x14ac:dyDescent="0.25">
      <c r="J556" s="47">
        <f t="shared" si="8"/>
        <v>0</v>
      </c>
    </row>
    <row r="557" spans="10:10" x14ac:dyDescent="0.25">
      <c r="J557" s="47">
        <f t="shared" si="8"/>
        <v>0</v>
      </c>
    </row>
    <row r="558" spans="10:10" x14ac:dyDescent="0.25">
      <c r="J558" s="47">
        <f t="shared" si="8"/>
        <v>0</v>
      </c>
    </row>
    <row r="559" spans="10:10" x14ac:dyDescent="0.25">
      <c r="J559" s="47">
        <f t="shared" si="8"/>
        <v>0</v>
      </c>
    </row>
    <row r="560" spans="10:10" x14ac:dyDescent="0.25">
      <c r="J560" s="47">
        <f t="shared" si="8"/>
        <v>0</v>
      </c>
    </row>
    <row r="561" spans="10:10" x14ac:dyDescent="0.25">
      <c r="J561" s="47">
        <f t="shared" si="8"/>
        <v>0</v>
      </c>
    </row>
    <row r="562" spans="10:10" x14ac:dyDescent="0.25">
      <c r="J562" s="47">
        <f t="shared" si="8"/>
        <v>0</v>
      </c>
    </row>
    <row r="563" spans="10:10" x14ac:dyDescent="0.25">
      <c r="J563" s="47">
        <f t="shared" si="8"/>
        <v>0</v>
      </c>
    </row>
    <row r="564" spans="10:10" x14ac:dyDescent="0.25">
      <c r="J564" s="47">
        <f t="shared" si="8"/>
        <v>0</v>
      </c>
    </row>
    <row r="565" spans="10:10" x14ac:dyDescent="0.25">
      <c r="J565" s="47">
        <f t="shared" si="8"/>
        <v>0</v>
      </c>
    </row>
    <row r="566" spans="10:10" x14ac:dyDescent="0.25">
      <c r="J566" s="47">
        <f t="shared" si="8"/>
        <v>0</v>
      </c>
    </row>
    <row r="567" spans="10:10" x14ac:dyDescent="0.25">
      <c r="J567" s="47">
        <f t="shared" si="8"/>
        <v>0</v>
      </c>
    </row>
    <row r="568" spans="10:10" x14ac:dyDescent="0.25">
      <c r="J568" s="47">
        <f t="shared" si="8"/>
        <v>0</v>
      </c>
    </row>
    <row r="569" spans="10:10" x14ac:dyDescent="0.25">
      <c r="J569" s="47">
        <f t="shared" si="8"/>
        <v>0</v>
      </c>
    </row>
    <row r="570" spans="10:10" x14ac:dyDescent="0.25">
      <c r="J570" s="47">
        <f t="shared" si="8"/>
        <v>0</v>
      </c>
    </row>
    <row r="571" spans="10:10" x14ac:dyDescent="0.25">
      <c r="J571" s="47">
        <f t="shared" si="8"/>
        <v>0</v>
      </c>
    </row>
    <row r="572" spans="10:10" x14ac:dyDescent="0.25">
      <c r="J572" s="47">
        <f t="shared" si="8"/>
        <v>0</v>
      </c>
    </row>
    <row r="573" spans="10:10" x14ac:dyDescent="0.25">
      <c r="J573" s="47">
        <f t="shared" si="8"/>
        <v>0</v>
      </c>
    </row>
    <row r="574" spans="10:10" x14ac:dyDescent="0.25">
      <c r="J574" s="47">
        <f t="shared" si="8"/>
        <v>0</v>
      </c>
    </row>
    <row r="575" spans="10:10" x14ac:dyDescent="0.25">
      <c r="J575" s="47">
        <f t="shared" si="8"/>
        <v>0</v>
      </c>
    </row>
    <row r="576" spans="10:10" x14ac:dyDescent="0.25">
      <c r="J576" s="47">
        <f t="shared" si="8"/>
        <v>0</v>
      </c>
    </row>
    <row r="577" spans="10:10" x14ac:dyDescent="0.25">
      <c r="J577" s="47">
        <f t="shared" si="8"/>
        <v>0</v>
      </c>
    </row>
    <row r="578" spans="10:10" x14ac:dyDescent="0.25">
      <c r="J578" s="47">
        <f t="shared" si="8"/>
        <v>0</v>
      </c>
    </row>
    <row r="579" spans="10:10" x14ac:dyDescent="0.25">
      <c r="J579" s="47">
        <f t="shared" ref="J579:J642" si="9">SUM(H579+I579)</f>
        <v>0</v>
      </c>
    </row>
    <row r="580" spans="10:10" x14ac:dyDescent="0.25">
      <c r="J580" s="47">
        <f t="shared" si="9"/>
        <v>0</v>
      </c>
    </row>
    <row r="581" spans="10:10" x14ac:dyDescent="0.25">
      <c r="J581" s="47">
        <f t="shared" si="9"/>
        <v>0</v>
      </c>
    </row>
    <row r="582" spans="10:10" x14ac:dyDescent="0.25">
      <c r="J582" s="47">
        <f t="shared" si="9"/>
        <v>0</v>
      </c>
    </row>
    <row r="583" spans="10:10" x14ac:dyDescent="0.25">
      <c r="J583" s="47">
        <f t="shared" si="9"/>
        <v>0</v>
      </c>
    </row>
    <row r="584" spans="10:10" x14ac:dyDescent="0.25">
      <c r="J584" s="47">
        <f t="shared" si="9"/>
        <v>0</v>
      </c>
    </row>
    <row r="585" spans="10:10" x14ac:dyDescent="0.25">
      <c r="J585" s="47">
        <f t="shared" si="9"/>
        <v>0</v>
      </c>
    </row>
    <row r="586" spans="10:10" x14ac:dyDescent="0.25">
      <c r="J586" s="47">
        <f t="shared" si="9"/>
        <v>0</v>
      </c>
    </row>
    <row r="587" spans="10:10" x14ac:dyDescent="0.25">
      <c r="J587" s="47">
        <f t="shared" si="9"/>
        <v>0</v>
      </c>
    </row>
    <row r="588" spans="10:10" x14ac:dyDescent="0.25">
      <c r="J588" s="47">
        <f t="shared" si="9"/>
        <v>0</v>
      </c>
    </row>
    <row r="589" spans="10:10" x14ac:dyDescent="0.25">
      <c r="J589" s="47">
        <f t="shared" si="9"/>
        <v>0</v>
      </c>
    </row>
    <row r="590" spans="10:10" x14ac:dyDescent="0.25">
      <c r="J590" s="47">
        <f t="shared" si="9"/>
        <v>0</v>
      </c>
    </row>
    <row r="591" spans="10:10" x14ac:dyDescent="0.25">
      <c r="J591" s="47">
        <f t="shared" si="9"/>
        <v>0</v>
      </c>
    </row>
    <row r="592" spans="10:10" x14ac:dyDescent="0.25">
      <c r="J592" s="47">
        <f t="shared" si="9"/>
        <v>0</v>
      </c>
    </row>
    <row r="593" spans="10:10" x14ac:dyDescent="0.25">
      <c r="J593" s="47">
        <f t="shared" si="9"/>
        <v>0</v>
      </c>
    </row>
    <row r="594" spans="10:10" x14ac:dyDescent="0.25">
      <c r="J594" s="47">
        <f t="shared" si="9"/>
        <v>0</v>
      </c>
    </row>
    <row r="595" spans="10:10" x14ac:dyDescent="0.25">
      <c r="J595" s="47">
        <f t="shared" si="9"/>
        <v>0</v>
      </c>
    </row>
    <row r="596" spans="10:10" x14ac:dyDescent="0.25">
      <c r="J596" s="47">
        <f t="shared" si="9"/>
        <v>0</v>
      </c>
    </row>
    <row r="597" spans="10:10" x14ac:dyDescent="0.25">
      <c r="J597" s="47">
        <f t="shared" si="9"/>
        <v>0</v>
      </c>
    </row>
    <row r="598" spans="10:10" x14ac:dyDescent="0.25">
      <c r="J598" s="47">
        <f t="shared" si="9"/>
        <v>0</v>
      </c>
    </row>
    <row r="599" spans="10:10" x14ac:dyDescent="0.25">
      <c r="J599" s="47">
        <f t="shared" si="9"/>
        <v>0</v>
      </c>
    </row>
    <row r="600" spans="10:10" x14ac:dyDescent="0.25">
      <c r="J600" s="47">
        <f t="shared" si="9"/>
        <v>0</v>
      </c>
    </row>
    <row r="601" spans="10:10" x14ac:dyDescent="0.25">
      <c r="J601" s="47">
        <f t="shared" si="9"/>
        <v>0</v>
      </c>
    </row>
    <row r="602" spans="10:10" x14ac:dyDescent="0.25">
      <c r="J602" s="47">
        <f t="shared" si="9"/>
        <v>0</v>
      </c>
    </row>
    <row r="603" spans="10:10" x14ac:dyDescent="0.25">
      <c r="J603" s="47">
        <f t="shared" si="9"/>
        <v>0</v>
      </c>
    </row>
    <row r="604" spans="10:10" x14ac:dyDescent="0.25">
      <c r="J604" s="47">
        <f t="shared" si="9"/>
        <v>0</v>
      </c>
    </row>
    <row r="605" spans="10:10" x14ac:dyDescent="0.25">
      <c r="J605" s="47">
        <f t="shared" si="9"/>
        <v>0</v>
      </c>
    </row>
    <row r="606" spans="10:10" x14ac:dyDescent="0.25">
      <c r="J606" s="47">
        <f t="shared" si="9"/>
        <v>0</v>
      </c>
    </row>
    <row r="607" spans="10:10" x14ac:dyDescent="0.25">
      <c r="J607" s="47">
        <f t="shared" si="9"/>
        <v>0</v>
      </c>
    </row>
    <row r="608" spans="10:10" x14ac:dyDescent="0.25">
      <c r="J608" s="47">
        <f t="shared" si="9"/>
        <v>0</v>
      </c>
    </row>
    <row r="609" spans="10:10" x14ac:dyDescent="0.25">
      <c r="J609" s="47">
        <f t="shared" si="9"/>
        <v>0</v>
      </c>
    </row>
    <row r="610" spans="10:10" x14ac:dyDescent="0.25">
      <c r="J610" s="47">
        <f t="shared" si="9"/>
        <v>0</v>
      </c>
    </row>
    <row r="611" spans="10:10" x14ac:dyDescent="0.25">
      <c r="J611" s="47">
        <f t="shared" si="9"/>
        <v>0</v>
      </c>
    </row>
    <row r="612" spans="10:10" x14ac:dyDescent="0.25">
      <c r="J612" s="47">
        <f t="shared" si="9"/>
        <v>0</v>
      </c>
    </row>
    <row r="613" spans="10:10" x14ac:dyDescent="0.25">
      <c r="J613" s="47">
        <f t="shared" si="9"/>
        <v>0</v>
      </c>
    </row>
    <row r="614" spans="10:10" x14ac:dyDescent="0.25">
      <c r="J614" s="47">
        <f t="shared" si="9"/>
        <v>0</v>
      </c>
    </row>
    <row r="615" spans="10:10" x14ac:dyDescent="0.25">
      <c r="J615" s="47">
        <f t="shared" si="9"/>
        <v>0</v>
      </c>
    </row>
    <row r="616" spans="10:10" x14ac:dyDescent="0.25">
      <c r="J616" s="47">
        <f t="shared" si="9"/>
        <v>0</v>
      </c>
    </row>
    <row r="617" spans="10:10" x14ac:dyDescent="0.25">
      <c r="J617" s="47">
        <f t="shared" si="9"/>
        <v>0</v>
      </c>
    </row>
    <row r="618" spans="10:10" x14ac:dyDescent="0.25">
      <c r="J618" s="47">
        <f t="shared" si="9"/>
        <v>0</v>
      </c>
    </row>
    <row r="619" spans="10:10" x14ac:dyDescent="0.25">
      <c r="J619" s="47">
        <f t="shared" si="9"/>
        <v>0</v>
      </c>
    </row>
    <row r="620" spans="10:10" x14ac:dyDescent="0.25">
      <c r="J620" s="47">
        <f t="shared" si="9"/>
        <v>0</v>
      </c>
    </row>
    <row r="621" spans="10:10" x14ac:dyDescent="0.25">
      <c r="J621" s="47">
        <f t="shared" si="9"/>
        <v>0</v>
      </c>
    </row>
    <row r="622" spans="10:10" x14ac:dyDescent="0.25">
      <c r="J622" s="47">
        <f t="shared" si="9"/>
        <v>0</v>
      </c>
    </row>
    <row r="623" spans="10:10" x14ac:dyDescent="0.25">
      <c r="J623" s="47">
        <f t="shared" si="9"/>
        <v>0</v>
      </c>
    </row>
    <row r="624" spans="10:10" x14ac:dyDescent="0.25">
      <c r="J624" s="47">
        <f t="shared" si="9"/>
        <v>0</v>
      </c>
    </row>
    <row r="625" spans="10:10" x14ac:dyDescent="0.25">
      <c r="J625" s="47">
        <f t="shared" si="9"/>
        <v>0</v>
      </c>
    </row>
    <row r="626" spans="10:10" x14ac:dyDescent="0.25">
      <c r="J626" s="47">
        <f t="shared" si="9"/>
        <v>0</v>
      </c>
    </row>
    <row r="627" spans="10:10" x14ac:dyDescent="0.25">
      <c r="J627" s="47">
        <f t="shared" si="9"/>
        <v>0</v>
      </c>
    </row>
    <row r="628" spans="10:10" x14ac:dyDescent="0.25">
      <c r="J628" s="47">
        <f t="shared" si="9"/>
        <v>0</v>
      </c>
    </row>
    <row r="629" spans="10:10" x14ac:dyDescent="0.25">
      <c r="J629" s="47">
        <f t="shared" si="9"/>
        <v>0</v>
      </c>
    </row>
    <row r="630" spans="10:10" x14ac:dyDescent="0.25">
      <c r="J630" s="47">
        <f t="shared" si="9"/>
        <v>0</v>
      </c>
    </row>
    <row r="631" spans="10:10" x14ac:dyDescent="0.25">
      <c r="J631" s="47">
        <f t="shared" si="9"/>
        <v>0</v>
      </c>
    </row>
    <row r="632" spans="10:10" x14ac:dyDescent="0.25">
      <c r="J632" s="47">
        <f t="shared" si="9"/>
        <v>0</v>
      </c>
    </row>
    <row r="633" spans="10:10" x14ac:dyDescent="0.25">
      <c r="J633" s="47">
        <f t="shared" si="9"/>
        <v>0</v>
      </c>
    </row>
    <row r="634" spans="10:10" x14ac:dyDescent="0.25">
      <c r="J634" s="47">
        <f t="shared" si="9"/>
        <v>0</v>
      </c>
    </row>
    <row r="635" spans="10:10" x14ac:dyDescent="0.25">
      <c r="J635" s="47">
        <f t="shared" si="9"/>
        <v>0</v>
      </c>
    </row>
    <row r="636" spans="10:10" x14ac:dyDescent="0.25">
      <c r="J636" s="47">
        <f t="shared" si="9"/>
        <v>0</v>
      </c>
    </row>
    <row r="637" spans="10:10" x14ac:dyDescent="0.25">
      <c r="J637" s="47">
        <f t="shared" si="9"/>
        <v>0</v>
      </c>
    </row>
    <row r="638" spans="10:10" x14ac:dyDescent="0.25">
      <c r="J638" s="47">
        <f t="shared" si="9"/>
        <v>0</v>
      </c>
    </row>
    <row r="639" spans="10:10" x14ac:dyDescent="0.25">
      <c r="J639" s="47">
        <f t="shared" si="9"/>
        <v>0</v>
      </c>
    </row>
    <row r="640" spans="10:10" x14ac:dyDescent="0.25">
      <c r="J640" s="47">
        <f t="shared" si="9"/>
        <v>0</v>
      </c>
    </row>
    <row r="641" spans="10:10" x14ac:dyDescent="0.25">
      <c r="J641" s="47">
        <f t="shared" si="9"/>
        <v>0</v>
      </c>
    </row>
    <row r="642" spans="10:10" x14ac:dyDescent="0.25">
      <c r="J642" s="47">
        <f t="shared" si="9"/>
        <v>0</v>
      </c>
    </row>
    <row r="643" spans="10:10" x14ac:dyDescent="0.25">
      <c r="J643" s="47">
        <f t="shared" ref="J643:J706" si="10">SUM(H643+I643)</f>
        <v>0</v>
      </c>
    </row>
    <row r="644" spans="10:10" x14ac:dyDescent="0.25">
      <c r="J644" s="47">
        <f t="shared" si="10"/>
        <v>0</v>
      </c>
    </row>
    <row r="645" spans="10:10" x14ac:dyDescent="0.25">
      <c r="J645" s="47">
        <f t="shared" si="10"/>
        <v>0</v>
      </c>
    </row>
    <row r="646" spans="10:10" x14ac:dyDescent="0.25">
      <c r="J646" s="47">
        <f t="shared" si="10"/>
        <v>0</v>
      </c>
    </row>
    <row r="647" spans="10:10" x14ac:dyDescent="0.25">
      <c r="J647" s="47">
        <f t="shared" si="10"/>
        <v>0</v>
      </c>
    </row>
    <row r="648" spans="10:10" x14ac:dyDescent="0.25">
      <c r="J648" s="47">
        <f t="shared" si="10"/>
        <v>0</v>
      </c>
    </row>
    <row r="649" spans="10:10" x14ac:dyDescent="0.25">
      <c r="J649" s="47">
        <f t="shared" si="10"/>
        <v>0</v>
      </c>
    </row>
    <row r="650" spans="10:10" x14ac:dyDescent="0.25">
      <c r="J650" s="47">
        <f t="shared" si="10"/>
        <v>0</v>
      </c>
    </row>
    <row r="651" spans="10:10" x14ac:dyDescent="0.25">
      <c r="J651" s="47">
        <f t="shared" si="10"/>
        <v>0</v>
      </c>
    </row>
    <row r="652" spans="10:10" x14ac:dyDescent="0.25">
      <c r="J652" s="47">
        <f t="shared" si="10"/>
        <v>0</v>
      </c>
    </row>
    <row r="653" spans="10:10" x14ac:dyDescent="0.25">
      <c r="J653" s="47">
        <f t="shared" si="10"/>
        <v>0</v>
      </c>
    </row>
    <row r="654" spans="10:10" x14ac:dyDescent="0.25">
      <c r="J654" s="47">
        <f t="shared" si="10"/>
        <v>0</v>
      </c>
    </row>
    <row r="655" spans="10:10" x14ac:dyDescent="0.25">
      <c r="J655" s="47">
        <f t="shared" si="10"/>
        <v>0</v>
      </c>
    </row>
    <row r="656" spans="10:10" x14ac:dyDescent="0.25">
      <c r="J656" s="47">
        <f t="shared" si="10"/>
        <v>0</v>
      </c>
    </row>
    <row r="657" spans="10:10" x14ac:dyDescent="0.25">
      <c r="J657" s="47">
        <f t="shared" si="10"/>
        <v>0</v>
      </c>
    </row>
    <row r="658" spans="10:10" x14ac:dyDescent="0.25">
      <c r="J658" s="47">
        <f t="shared" si="10"/>
        <v>0</v>
      </c>
    </row>
    <row r="659" spans="10:10" x14ac:dyDescent="0.25">
      <c r="J659" s="47">
        <f t="shared" si="10"/>
        <v>0</v>
      </c>
    </row>
    <row r="660" spans="10:10" x14ac:dyDescent="0.25">
      <c r="J660" s="47">
        <f t="shared" si="10"/>
        <v>0</v>
      </c>
    </row>
    <row r="661" spans="10:10" x14ac:dyDescent="0.25">
      <c r="J661" s="47">
        <f t="shared" si="10"/>
        <v>0</v>
      </c>
    </row>
    <row r="662" spans="10:10" x14ac:dyDescent="0.25">
      <c r="J662" s="47">
        <f t="shared" si="10"/>
        <v>0</v>
      </c>
    </row>
    <row r="663" spans="10:10" x14ac:dyDescent="0.25">
      <c r="J663" s="47">
        <f t="shared" si="10"/>
        <v>0</v>
      </c>
    </row>
    <row r="664" spans="10:10" x14ac:dyDescent="0.25">
      <c r="J664" s="47">
        <f t="shared" si="10"/>
        <v>0</v>
      </c>
    </row>
    <row r="665" spans="10:10" x14ac:dyDescent="0.25">
      <c r="J665" s="47">
        <f t="shared" si="10"/>
        <v>0</v>
      </c>
    </row>
    <row r="666" spans="10:10" x14ac:dyDescent="0.25">
      <c r="J666" s="47">
        <f t="shared" si="10"/>
        <v>0</v>
      </c>
    </row>
    <row r="667" spans="10:10" x14ac:dyDescent="0.25">
      <c r="J667" s="47">
        <f t="shared" si="10"/>
        <v>0</v>
      </c>
    </row>
    <row r="668" spans="10:10" x14ac:dyDescent="0.25">
      <c r="J668" s="47">
        <f t="shared" si="10"/>
        <v>0</v>
      </c>
    </row>
    <row r="669" spans="10:10" x14ac:dyDescent="0.25">
      <c r="J669" s="47">
        <f t="shared" si="10"/>
        <v>0</v>
      </c>
    </row>
    <row r="670" spans="10:10" x14ac:dyDescent="0.25">
      <c r="J670" s="47">
        <f t="shared" si="10"/>
        <v>0</v>
      </c>
    </row>
    <row r="671" spans="10:10" x14ac:dyDescent="0.25">
      <c r="J671" s="47">
        <f t="shared" si="10"/>
        <v>0</v>
      </c>
    </row>
    <row r="672" spans="10:10" x14ac:dyDescent="0.25">
      <c r="J672" s="47">
        <f t="shared" si="10"/>
        <v>0</v>
      </c>
    </row>
    <row r="673" spans="10:10" x14ac:dyDescent="0.25">
      <c r="J673" s="47">
        <f t="shared" si="10"/>
        <v>0</v>
      </c>
    </row>
    <row r="674" spans="10:10" x14ac:dyDescent="0.25">
      <c r="J674" s="47">
        <f t="shared" si="10"/>
        <v>0</v>
      </c>
    </row>
    <row r="675" spans="10:10" x14ac:dyDescent="0.25">
      <c r="J675" s="47">
        <f t="shared" si="10"/>
        <v>0</v>
      </c>
    </row>
    <row r="676" spans="10:10" x14ac:dyDescent="0.25">
      <c r="J676" s="47">
        <f t="shared" si="10"/>
        <v>0</v>
      </c>
    </row>
    <row r="677" spans="10:10" x14ac:dyDescent="0.25">
      <c r="J677" s="47">
        <f t="shared" si="10"/>
        <v>0</v>
      </c>
    </row>
    <row r="678" spans="10:10" x14ac:dyDescent="0.25">
      <c r="J678" s="47">
        <f t="shared" si="10"/>
        <v>0</v>
      </c>
    </row>
    <row r="679" spans="10:10" x14ac:dyDescent="0.25">
      <c r="J679" s="47">
        <f t="shared" si="10"/>
        <v>0</v>
      </c>
    </row>
    <row r="680" spans="10:10" x14ac:dyDescent="0.25">
      <c r="J680" s="47">
        <f t="shared" si="10"/>
        <v>0</v>
      </c>
    </row>
    <row r="681" spans="10:10" x14ac:dyDescent="0.25">
      <c r="J681" s="47">
        <f t="shared" si="10"/>
        <v>0</v>
      </c>
    </row>
    <row r="682" spans="10:10" x14ac:dyDescent="0.25">
      <c r="J682" s="47">
        <f t="shared" si="10"/>
        <v>0</v>
      </c>
    </row>
    <row r="683" spans="10:10" x14ac:dyDescent="0.25">
      <c r="J683" s="47">
        <f t="shared" si="10"/>
        <v>0</v>
      </c>
    </row>
    <row r="684" spans="10:10" x14ac:dyDescent="0.25">
      <c r="J684" s="47">
        <f t="shared" si="10"/>
        <v>0</v>
      </c>
    </row>
    <row r="685" spans="10:10" x14ac:dyDescent="0.25">
      <c r="J685" s="47">
        <f t="shared" si="10"/>
        <v>0</v>
      </c>
    </row>
    <row r="686" spans="10:10" x14ac:dyDescent="0.25">
      <c r="J686" s="47">
        <f t="shared" si="10"/>
        <v>0</v>
      </c>
    </row>
    <row r="687" spans="10:10" x14ac:dyDescent="0.25">
      <c r="J687" s="47">
        <f t="shared" si="10"/>
        <v>0</v>
      </c>
    </row>
    <row r="688" spans="10:10" x14ac:dyDescent="0.25">
      <c r="J688" s="47">
        <f t="shared" si="10"/>
        <v>0</v>
      </c>
    </row>
    <row r="689" spans="10:10" x14ac:dyDescent="0.25">
      <c r="J689" s="47">
        <f t="shared" si="10"/>
        <v>0</v>
      </c>
    </row>
    <row r="690" spans="10:10" x14ac:dyDescent="0.25">
      <c r="J690" s="47">
        <f t="shared" si="10"/>
        <v>0</v>
      </c>
    </row>
    <row r="691" spans="10:10" x14ac:dyDescent="0.25">
      <c r="J691" s="47">
        <f t="shared" si="10"/>
        <v>0</v>
      </c>
    </row>
    <row r="692" spans="10:10" x14ac:dyDescent="0.25">
      <c r="J692" s="47">
        <f t="shared" si="10"/>
        <v>0</v>
      </c>
    </row>
    <row r="693" spans="10:10" x14ac:dyDescent="0.25">
      <c r="J693" s="47">
        <f t="shared" si="10"/>
        <v>0</v>
      </c>
    </row>
    <row r="694" spans="10:10" x14ac:dyDescent="0.25">
      <c r="J694" s="47">
        <f t="shared" si="10"/>
        <v>0</v>
      </c>
    </row>
    <row r="695" spans="10:10" x14ac:dyDescent="0.25">
      <c r="J695" s="47">
        <f t="shared" si="10"/>
        <v>0</v>
      </c>
    </row>
    <row r="696" spans="10:10" x14ac:dyDescent="0.25">
      <c r="J696" s="47">
        <f t="shared" si="10"/>
        <v>0</v>
      </c>
    </row>
    <row r="697" spans="10:10" x14ac:dyDescent="0.25">
      <c r="J697" s="47">
        <f t="shared" si="10"/>
        <v>0</v>
      </c>
    </row>
    <row r="698" spans="10:10" x14ac:dyDescent="0.25">
      <c r="J698" s="47">
        <f t="shared" si="10"/>
        <v>0</v>
      </c>
    </row>
    <row r="699" spans="10:10" x14ac:dyDescent="0.25">
      <c r="J699" s="47">
        <f t="shared" si="10"/>
        <v>0</v>
      </c>
    </row>
    <row r="700" spans="10:10" x14ac:dyDescent="0.25">
      <c r="J700" s="47">
        <f t="shared" si="10"/>
        <v>0</v>
      </c>
    </row>
    <row r="701" spans="10:10" x14ac:dyDescent="0.25">
      <c r="J701" s="47">
        <f t="shared" si="10"/>
        <v>0</v>
      </c>
    </row>
    <row r="702" spans="10:10" x14ac:dyDescent="0.25">
      <c r="J702" s="47">
        <f t="shared" si="10"/>
        <v>0</v>
      </c>
    </row>
    <row r="703" spans="10:10" x14ac:dyDescent="0.25">
      <c r="J703" s="47">
        <f t="shared" si="10"/>
        <v>0</v>
      </c>
    </row>
    <row r="704" spans="10:10" x14ac:dyDescent="0.25">
      <c r="J704" s="47">
        <f t="shared" si="10"/>
        <v>0</v>
      </c>
    </row>
    <row r="705" spans="10:10" x14ac:dyDescent="0.25">
      <c r="J705" s="47">
        <f t="shared" si="10"/>
        <v>0</v>
      </c>
    </row>
    <row r="706" spans="10:10" x14ac:dyDescent="0.25">
      <c r="J706" s="47">
        <f t="shared" si="10"/>
        <v>0</v>
      </c>
    </row>
    <row r="707" spans="10:10" x14ac:dyDescent="0.25">
      <c r="J707" s="47">
        <f t="shared" ref="J707:J770" si="11">SUM(H707+I707)</f>
        <v>0</v>
      </c>
    </row>
    <row r="708" spans="10:10" x14ac:dyDescent="0.25">
      <c r="J708" s="47">
        <f t="shared" si="11"/>
        <v>0</v>
      </c>
    </row>
    <row r="709" spans="10:10" x14ac:dyDescent="0.25">
      <c r="J709" s="47">
        <f t="shared" si="11"/>
        <v>0</v>
      </c>
    </row>
    <row r="710" spans="10:10" x14ac:dyDescent="0.25">
      <c r="J710" s="47">
        <f t="shared" si="11"/>
        <v>0</v>
      </c>
    </row>
    <row r="711" spans="10:10" x14ac:dyDescent="0.25">
      <c r="J711" s="47">
        <f t="shared" si="11"/>
        <v>0</v>
      </c>
    </row>
    <row r="712" spans="10:10" x14ac:dyDescent="0.25">
      <c r="J712" s="47">
        <f t="shared" si="11"/>
        <v>0</v>
      </c>
    </row>
    <row r="713" spans="10:10" x14ac:dyDescent="0.25">
      <c r="J713" s="47">
        <f t="shared" si="11"/>
        <v>0</v>
      </c>
    </row>
    <row r="714" spans="10:10" x14ac:dyDescent="0.25">
      <c r="J714" s="47">
        <f t="shared" si="11"/>
        <v>0</v>
      </c>
    </row>
    <row r="715" spans="10:10" x14ac:dyDescent="0.25">
      <c r="J715" s="47">
        <f t="shared" si="11"/>
        <v>0</v>
      </c>
    </row>
    <row r="716" spans="10:10" x14ac:dyDescent="0.25">
      <c r="J716" s="47">
        <f t="shared" si="11"/>
        <v>0</v>
      </c>
    </row>
    <row r="717" spans="10:10" x14ac:dyDescent="0.25">
      <c r="J717" s="47">
        <f t="shared" si="11"/>
        <v>0</v>
      </c>
    </row>
    <row r="718" spans="10:10" x14ac:dyDescent="0.25">
      <c r="J718" s="47">
        <f t="shared" si="11"/>
        <v>0</v>
      </c>
    </row>
    <row r="719" spans="10:10" x14ac:dyDescent="0.25">
      <c r="J719" s="47">
        <f t="shared" si="11"/>
        <v>0</v>
      </c>
    </row>
    <row r="720" spans="10:10" x14ac:dyDescent="0.25">
      <c r="J720" s="47">
        <f t="shared" si="11"/>
        <v>0</v>
      </c>
    </row>
    <row r="721" spans="10:10" x14ac:dyDescent="0.25">
      <c r="J721" s="47">
        <f t="shared" si="11"/>
        <v>0</v>
      </c>
    </row>
    <row r="722" spans="10:10" x14ac:dyDescent="0.25">
      <c r="J722" s="47">
        <f t="shared" si="11"/>
        <v>0</v>
      </c>
    </row>
    <row r="723" spans="10:10" x14ac:dyDescent="0.25">
      <c r="J723" s="47">
        <f t="shared" si="11"/>
        <v>0</v>
      </c>
    </row>
    <row r="724" spans="10:10" x14ac:dyDescent="0.25">
      <c r="J724" s="47">
        <f t="shared" si="11"/>
        <v>0</v>
      </c>
    </row>
    <row r="725" spans="10:10" x14ac:dyDescent="0.25">
      <c r="J725" s="47">
        <f t="shared" si="11"/>
        <v>0</v>
      </c>
    </row>
    <row r="726" spans="10:10" x14ac:dyDescent="0.25">
      <c r="J726" s="47">
        <f t="shared" si="11"/>
        <v>0</v>
      </c>
    </row>
    <row r="727" spans="10:10" x14ac:dyDescent="0.25">
      <c r="J727" s="47">
        <f t="shared" si="11"/>
        <v>0</v>
      </c>
    </row>
    <row r="728" spans="10:10" x14ac:dyDescent="0.25">
      <c r="J728" s="47">
        <f t="shared" si="11"/>
        <v>0</v>
      </c>
    </row>
    <row r="729" spans="10:10" x14ac:dyDescent="0.25">
      <c r="J729" s="47">
        <f t="shared" si="11"/>
        <v>0</v>
      </c>
    </row>
    <row r="730" spans="10:10" x14ac:dyDescent="0.25">
      <c r="J730" s="47">
        <f t="shared" si="11"/>
        <v>0</v>
      </c>
    </row>
    <row r="731" spans="10:10" x14ac:dyDescent="0.25">
      <c r="J731" s="47">
        <f t="shared" si="11"/>
        <v>0</v>
      </c>
    </row>
    <row r="732" spans="10:10" x14ac:dyDescent="0.25">
      <c r="J732" s="47">
        <f t="shared" si="11"/>
        <v>0</v>
      </c>
    </row>
    <row r="733" spans="10:10" x14ac:dyDescent="0.25">
      <c r="J733" s="47">
        <f t="shared" si="11"/>
        <v>0</v>
      </c>
    </row>
    <row r="734" spans="10:10" x14ac:dyDescent="0.25">
      <c r="J734" s="47">
        <f t="shared" si="11"/>
        <v>0</v>
      </c>
    </row>
    <row r="735" spans="10:10" x14ac:dyDescent="0.25">
      <c r="J735" s="47">
        <f t="shared" si="11"/>
        <v>0</v>
      </c>
    </row>
    <row r="736" spans="10:10" x14ac:dyDescent="0.25">
      <c r="J736" s="47">
        <f t="shared" si="11"/>
        <v>0</v>
      </c>
    </row>
    <row r="737" spans="10:10" x14ac:dyDescent="0.25">
      <c r="J737" s="47">
        <f t="shared" si="11"/>
        <v>0</v>
      </c>
    </row>
    <row r="738" spans="10:10" x14ac:dyDescent="0.25">
      <c r="J738" s="47">
        <f t="shared" si="11"/>
        <v>0</v>
      </c>
    </row>
    <row r="739" spans="10:10" x14ac:dyDescent="0.25">
      <c r="J739" s="47">
        <f t="shared" si="11"/>
        <v>0</v>
      </c>
    </row>
    <row r="740" spans="10:10" x14ac:dyDescent="0.25">
      <c r="J740" s="47">
        <f t="shared" si="11"/>
        <v>0</v>
      </c>
    </row>
    <row r="741" spans="10:10" x14ac:dyDescent="0.25">
      <c r="J741" s="47">
        <f t="shared" si="11"/>
        <v>0</v>
      </c>
    </row>
    <row r="742" spans="10:10" x14ac:dyDescent="0.25">
      <c r="J742" s="47">
        <f t="shared" si="11"/>
        <v>0</v>
      </c>
    </row>
    <row r="743" spans="10:10" x14ac:dyDescent="0.25">
      <c r="J743" s="47">
        <f t="shared" si="11"/>
        <v>0</v>
      </c>
    </row>
    <row r="744" spans="10:10" x14ac:dyDescent="0.25">
      <c r="J744" s="47">
        <f t="shared" si="11"/>
        <v>0</v>
      </c>
    </row>
    <row r="745" spans="10:10" x14ac:dyDescent="0.25">
      <c r="J745" s="47">
        <f t="shared" si="11"/>
        <v>0</v>
      </c>
    </row>
    <row r="746" spans="10:10" x14ac:dyDescent="0.25">
      <c r="J746" s="47">
        <f t="shared" si="11"/>
        <v>0</v>
      </c>
    </row>
    <row r="747" spans="10:10" x14ac:dyDescent="0.25">
      <c r="J747" s="47">
        <f t="shared" si="11"/>
        <v>0</v>
      </c>
    </row>
    <row r="748" spans="10:10" x14ac:dyDescent="0.25">
      <c r="J748" s="47">
        <f t="shared" si="11"/>
        <v>0</v>
      </c>
    </row>
    <row r="749" spans="10:10" x14ac:dyDescent="0.25">
      <c r="J749" s="47">
        <f t="shared" si="11"/>
        <v>0</v>
      </c>
    </row>
    <row r="750" spans="10:10" x14ac:dyDescent="0.25">
      <c r="J750" s="47">
        <f t="shared" si="11"/>
        <v>0</v>
      </c>
    </row>
    <row r="751" spans="10:10" x14ac:dyDescent="0.25">
      <c r="J751" s="47">
        <f t="shared" si="11"/>
        <v>0</v>
      </c>
    </row>
    <row r="752" spans="10:10" x14ac:dyDescent="0.25">
      <c r="J752" s="47">
        <f t="shared" si="11"/>
        <v>0</v>
      </c>
    </row>
    <row r="753" spans="10:10" x14ac:dyDescent="0.25">
      <c r="J753" s="47">
        <f t="shared" si="11"/>
        <v>0</v>
      </c>
    </row>
    <row r="754" spans="10:10" x14ac:dyDescent="0.25">
      <c r="J754" s="47">
        <f t="shared" si="11"/>
        <v>0</v>
      </c>
    </row>
    <row r="755" spans="10:10" x14ac:dyDescent="0.25">
      <c r="J755" s="47">
        <f t="shared" si="11"/>
        <v>0</v>
      </c>
    </row>
    <row r="756" spans="10:10" x14ac:dyDescent="0.25">
      <c r="J756" s="47">
        <f t="shared" si="11"/>
        <v>0</v>
      </c>
    </row>
    <row r="757" spans="10:10" x14ac:dyDescent="0.25">
      <c r="J757" s="47">
        <f t="shared" si="11"/>
        <v>0</v>
      </c>
    </row>
    <row r="758" spans="10:10" x14ac:dyDescent="0.25">
      <c r="J758" s="47">
        <f t="shared" si="11"/>
        <v>0</v>
      </c>
    </row>
    <row r="759" spans="10:10" x14ac:dyDescent="0.25">
      <c r="J759" s="47">
        <f t="shared" si="11"/>
        <v>0</v>
      </c>
    </row>
    <row r="760" spans="10:10" x14ac:dyDescent="0.25">
      <c r="J760" s="47">
        <f t="shared" si="11"/>
        <v>0</v>
      </c>
    </row>
    <row r="761" spans="10:10" x14ac:dyDescent="0.25">
      <c r="J761" s="47">
        <f t="shared" si="11"/>
        <v>0</v>
      </c>
    </row>
    <row r="762" spans="10:10" x14ac:dyDescent="0.25">
      <c r="J762" s="47">
        <f t="shared" si="11"/>
        <v>0</v>
      </c>
    </row>
    <row r="763" spans="10:10" x14ac:dyDescent="0.25">
      <c r="J763" s="47">
        <f t="shared" si="11"/>
        <v>0</v>
      </c>
    </row>
    <row r="764" spans="10:10" x14ac:dyDescent="0.25">
      <c r="J764" s="47">
        <f t="shared" si="11"/>
        <v>0</v>
      </c>
    </row>
    <row r="765" spans="10:10" x14ac:dyDescent="0.25">
      <c r="J765" s="47">
        <f t="shared" si="11"/>
        <v>0</v>
      </c>
    </row>
    <row r="766" spans="10:10" x14ac:dyDescent="0.25">
      <c r="J766" s="47">
        <f t="shared" si="11"/>
        <v>0</v>
      </c>
    </row>
    <row r="767" spans="10:10" x14ac:dyDescent="0.25">
      <c r="J767" s="47">
        <f t="shared" si="11"/>
        <v>0</v>
      </c>
    </row>
    <row r="768" spans="10:10" x14ac:dyDescent="0.25">
      <c r="J768" s="47">
        <f t="shared" si="11"/>
        <v>0</v>
      </c>
    </row>
    <row r="769" spans="10:10" x14ac:dyDescent="0.25">
      <c r="J769" s="47">
        <f t="shared" si="11"/>
        <v>0</v>
      </c>
    </row>
    <row r="770" spans="10:10" x14ac:dyDescent="0.25">
      <c r="J770" s="47">
        <f t="shared" si="11"/>
        <v>0</v>
      </c>
    </row>
    <row r="771" spans="10:10" x14ac:dyDescent="0.25">
      <c r="J771" s="47">
        <f t="shared" ref="J771:J834" si="12">SUM(H771+I771)</f>
        <v>0</v>
      </c>
    </row>
    <row r="772" spans="10:10" x14ac:dyDescent="0.25">
      <c r="J772" s="47">
        <f t="shared" si="12"/>
        <v>0</v>
      </c>
    </row>
    <row r="773" spans="10:10" x14ac:dyDescent="0.25">
      <c r="J773" s="47">
        <f t="shared" si="12"/>
        <v>0</v>
      </c>
    </row>
    <row r="774" spans="10:10" x14ac:dyDescent="0.25">
      <c r="J774" s="47">
        <f t="shared" si="12"/>
        <v>0</v>
      </c>
    </row>
    <row r="775" spans="10:10" x14ac:dyDescent="0.25">
      <c r="J775" s="47">
        <f t="shared" si="12"/>
        <v>0</v>
      </c>
    </row>
    <row r="776" spans="10:10" x14ac:dyDescent="0.25">
      <c r="J776" s="47">
        <f t="shared" si="12"/>
        <v>0</v>
      </c>
    </row>
    <row r="777" spans="10:10" x14ac:dyDescent="0.25">
      <c r="J777" s="47">
        <f t="shared" si="12"/>
        <v>0</v>
      </c>
    </row>
    <row r="778" spans="10:10" x14ac:dyDescent="0.25">
      <c r="J778" s="47">
        <f t="shared" si="12"/>
        <v>0</v>
      </c>
    </row>
    <row r="779" spans="10:10" x14ac:dyDescent="0.25">
      <c r="J779" s="47">
        <f t="shared" si="12"/>
        <v>0</v>
      </c>
    </row>
    <row r="780" spans="10:10" x14ac:dyDescent="0.25">
      <c r="J780" s="47">
        <f t="shared" si="12"/>
        <v>0</v>
      </c>
    </row>
    <row r="781" spans="10:10" x14ac:dyDescent="0.25">
      <c r="J781" s="47">
        <f t="shared" si="12"/>
        <v>0</v>
      </c>
    </row>
    <row r="782" spans="10:10" x14ac:dyDescent="0.25">
      <c r="J782" s="47">
        <f t="shared" si="12"/>
        <v>0</v>
      </c>
    </row>
    <row r="783" spans="10:10" x14ac:dyDescent="0.25">
      <c r="J783" s="47">
        <f t="shared" si="12"/>
        <v>0</v>
      </c>
    </row>
    <row r="784" spans="10:10" x14ac:dyDescent="0.25">
      <c r="J784" s="47">
        <f t="shared" si="12"/>
        <v>0</v>
      </c>
    </row>
    <row r="785" spans="10:10" x14ac:dyDescent="0.25">
      <c r="J785" s="47">
        <f t="shared" si="12"/>
        <v>0</v>
      </c>
    </row>
    <row r="786" spans="10:10" x14ac:dyDescent="0.25">
      <c r="J786" s="47">
        <f t="shared" si="12"/>
        <v>0</v>
      </c>
    </row>
    <row r="787" spans="10:10" x14ac:dyDescent="0.25">
      <c r="J787" s="47">
        <f t="shared" si="12"/>
        <v>0</v>
      </c>
    </row>
    <row r="788" spans="10:10" x14ac:dyDescent="0.25">
      <c r="J788" s="47">
        <f t="shared" si="12"/>
        <v>0</v>
      </c>
    </row>
    <row r="789" spans="10:10" x14ac:dyDescent="0.25">
      <c r="J789" s="47">
        <f t="shared" si="12"/>
        <v>0</v>
      </c>
    </row>
    <row r="790" spans="10:10" x14ac:dyDescent="0.25">
      <c r="J790" s="47">
        <f t="shared" si="12"/>
        <v>0</v>
      </c>
    </row>
    <row r="791" spans="10:10" x14ac:dyDescent="0.25">
      <c r="J791" s="47">
        <f t="shared" si="12"/>
        <v>0</v>
      </c>
    </row>
    <row r="792" spans="10:10" x14ac:dyDescent="0.25">
      <c r="J792" s="47">
        <f t="shared" si="12"/>
        <v>0</v>
      </c>
    </row>
    <row r="793" spans="10:10" x14ac:dyDescent="0.25">
      <c r="J793" s="47">
        <f t="shared" si="12"/>
        <v>0</v>
      </c>
    </row>
    <row r="794" spans="10:10" x14ac:dyDescent="0.25">
      <c r="J794" s="47">
        <f t="shared" si="12"/>
        <v>0</v>
      </c>
    </row>
    <row r="795" spans="10:10" x14ac:dyDescent="0.25">
      <c r="J795" s="47">
        <f t="shared" si="12"/>
        <v>0</v>
      </c>
    </row>
    <row r="796" spans="10:10" x14ac:dyDescent="0.25">
      <c r="J796" s="47">
        <f t="shared" si="12"/>
        <v>0</v>
      </c>
    </row>
    <row r="797" spans="10:10" x14ac:dyDescent="0.25">
      <c r="J797" s="47">
        <f t="shared" si="12"/>
        <v>0</v>
      </c>
    </row>
    <row r="798" spans="10:10" x14ac:dyDescent="0.25">
      <c r="J798" s="47">
        <f t="shared" si="12"/>
        <v>0</v>
      </c>
    </row>
    <row r="799" spans="10:10" x14ac:dyDescent="0.25">
      <c r="J799" s="47">
        <f t="shared" si="12"/>
        <v>0</v>
      </c>
    </row>
    <row r="800" spans="10:10" x14ac:dyDescent="0.25">
      <c r="J800" s="47">
        <f t="shared" si="12"/>
        <v>0</v>
      </c>
    </row>
    <row r="801" spans="10:10" x14ac:dyDescent="0.25">
      <c r="J801" s="47">
        <f t="shared" si="12"/>
        <v>0</v>
      </c>
    </row>
    <row r="802" spans="10:10" x14ac:dyDescent="0.25">
      <c r="J802" s="47">
        <f t="shared" si="12"/>
        <v>0</v>
      </c>
    </row>
    <row r="803" spans="10:10" x14ac:dyDescent="0.25">
      <c r="J803" s="47">
        <f t="shared" si="12"/>
        <v>0</v>
      </c>
    </row>
    <row r="804" spans="10:10" x14ac:dyDescent="0.25">
      <c r="J804" s="47">
        <f t="shared" si="12"/>
        <v>0</v>
      </c>
    </row>
    <row r="805" spans="10:10" x14ac:dyDescent="0.25">
      <c r="J805" s="47">
        <f t="shared" si="12"/>
        <v>0</v>
      </c>
    </row>
    <row r="806" spans="10:10" x14ac:dyDescent="0.25">
      <c r="J806" s="47">
        <f t="shared" si="12"/>
        <v>0</v>
      </c>
    </row>
    <row r="807" spans="10:10" x14ac:dyDescent="0.25">
      <c r="J807" s="47">
        <f t="shared" si="12"/>
        <v>0</v>
      </c>
    </row>
    <row r="808" spans="10:10" x14ac:dyDescent="0.25">
      <c r="J808" s="47">
        <f t="shared" si="12"/>
        <v>0</v>
      </c>
    </row>
    <row r="809" spans="10:10" x14ac:dyDescent="0.25">
      <c r="J809" s="47">
        <f t="shared" si="12"/>
        <v>0</v>
      </c>
    </row>
    <row r="810" spans="10:10" x14ac:dyDescent="0.25">
      <c r="J810" s="47">
        <f t="shared" si="12"/>
        <v>0</v>
      </c>
    </row>
    <row r="811" spans="10:10" x14ac:dyDescent="0.25">
      <c r="J811" s="47">
        <f t="shared" si="12"/>
        <v>0</v>
      </c>
    </row>
    <row r="812" spans="10:10" x14ac:dyDescent="0.25">
      <c r="J812" s="47">
        <f t="shared" si="12"/>
        <v>0</v>
      </c>
    </row>
    <row r="813" spans="10:10" x14ac:dyDescent="0.25">
      <c r="J813" s="47">
        <f t="shared" si="12"/>
        <v>0</v>
      </c>
    </row>
    <row r="814" spans="10:10" x14ac:dyDescent="0.25">
      <c r="J814" s="47">
        <f t="shared" si="12"/>
        <v>0</v>
      </c>
    </row>
    <row r="815" spans="10:10" x14ac:dyDescent="0.25">
      <c r="J815" s="47">
        <f t="shared" si="12"/>
        <v>0</v>
      </c>
    </row>
    <row r="816" spans="10:10" x14ac:dyDescent="0.25">
      <c r="J816" s="47">
        <f t="shared" si="12"/>
        <v>0</v>
      </c>
    </row>
    <row r="817" spans="10:10" x14ac:dyDescent="0.25">
      <c r="J817" s="47">
        <f t="shared" si="12"/>
        <v>0</v>
      </c>
    </row>
    <row r="818" spans="10:10" x14ac:dyDescent="0.25">
      <c r="J818" s="47">
        <f t="shared" si="12"/>
        <v>0</v>
      </c>
    </row>
    <row r="819" spans="10:10" x14ac:dyDescent="0.25">
      <c r="J819" s="47">
        <f t="shared" si="12"/>
        <v>0</v>
      </c>
    </row>
    <row r="820" spans="10:10" x14ac:dyDescent="0.25">
      <c r="J820" s="47">
        <f t="shared" si="12"/>
        <v>0</v>
      </c>
    </row>
    <row r="821" spans="10:10" x14ac:dyDescent="0.25">
      <c r="J821" s="47">
        <f t="shared" si="12"/>
        <v>0</v>
      </c>
    </row>
    <row r="822" spans="10:10" x14ac:dyDescent="0.25">
      <c r="J822" s="47">
        <f t="shared" si="12"/>
        <v>0</v>
      </c>
    </row>
    <row r="823" spans="10:10" x14ac:dyDescent="0.25">
      <c r="J823" s="47">
        <f t="shared" si="12"/>
        <v>0</v>
      </c>
    </row>
    <row r="824" spans="10:10" x14ac:dyDescent="0.25">
      <c r="J824" s="47">
        <f t="shared" si="12"/>
        <v>0</v>
      </c>
    </row>
    <row r="825" spans="10:10" x14ac:dyDescent="0.25">
      <c r="J825" s="47">
        <f t="shared" si="12"/>
        <v>0</v>
      </c>
    </row>
    <row r="826" spans="10:10" x14ac:dyDescent="0.25">
      <c r="J826" s="47">
        <f t="shared" si="12"/>
        <v>0</v>
      </c>
    </row>
    <row r="827" spans="10:10" x14ac:dyDescent="0.25">
      <c r="J827" s="47">
        <f t="shared" si="12"/>
        <v>0</v>
      </c>
    </row>
    <row r="828" spans="10:10" x14ac:dyDescent="0.25">
      <c r="J828" s="47">
        <f t="shared" si="12"/>
        <v>0</v>
      </c>
    </row>
    <row r="829" spans="10:10" x14ac:dyDescent="0.25">
      <c r="J829" s="47">
        <f t="shared" si="12"/>
        <v>0</v>
      </c>
    </row>
    <row r="830" spans="10:10" x14ac:dyDescent="0.25">
      <c r="J830" s="47">
        <f t="shared" si="12"/>
        <v>0</v>
      </c>
    </row>
    <row r="831" spans="10:10" x14ac:dyDescent="0.25">
      <c r="J831" s="47">
        <f t="shared" si="12"/>
        <v>0</v>
      </c>
    </row>
    <row r="832" spans="10:10" x14ac:dyDescent="0.25">
      <c r="J832" s="47">
        <f t="shared" si="12"/>
        <v>0</v>
      </c>
    </row>
    <row r="833" spans="10:10" x14ac:dyDescent="0.25">
      <c r="J833" s="47">
        <f t="shared" si="12"/>
        <v>0</v>
      </c>
    </row>
    <row r="834" spans="10:10" x14ac:dyDescent="0.25">
      <c r="J834" s="47">
        <f t="shared" si="12"/>
        <v>0</v>
      </c>
    </row>
    <row r="835" spans="10:10" x14ac:dyDescent="0.25">
      <c r="J835" s="47">
        <f t="shared" ref="J835:J898" si="13">SUM(H835+I835)</f>
        <v>0</v>
      </c>
    </row>
    <row r="836" spans="10:10" x14ac:dyDescent="0.25">
      <c r="J836" s="47">
        <f t="shared" si="13"/>
        <v>0</v>
      </c>
    </row>
    <row r="837" spans="10:10" x14ac:dyDescent="0.25">
      <c r="J837" s="47">
        <f t="shared" si="13"/>
        <v>0</v>
      </c>
    </row>
    <row r="838" spans="10:10" x14ac:dyDescent="0.25">
      <c r="J838" s="47">
        <f t="shared" si="13"/>
        <v>0</v>
      </c>
    </row>
    <row r="839" spans="10:10" x14ac:dyDescent="0.25">
      <c r="J839" s="47">
        <f t="shared" si="13"/>
        <v>0</v>
      </c>
    </row>
    <row r="840" spans="10:10" x14ac:dyDescent="0.25">
      <c r="J840" s="47">
        <f t="shared" si="13"/>
        <v>0</v>
      </c>
    </row>
    <row r="841" spans="10:10" x14ac:dyDescent="0.25">
      <c r="J841" s="47">
        <f t="shared" si="13"/>
        <v>0</v>
      </c>
    </row>
    <row r="842" spans="10:10" x14ac:dyDescent="0.25">
      <c r="J842" s="47">
        <f t="shared" si="13"/>
        <v>0</v>
      </c>
    </row>
    <row r="843" spans="10:10" x14ac:dyDescent="0.25">
      <c r="J843" s="47">
        <f t="shared" si="13"/>
        <v>0</v>
      </c>
    </row>
    <row r="844" spans="10:10" x14ac:dyDescent="0.25">
      <c r="J844" s="47">
        <f t="shared" si="13"/>
        <v>0</v>
      </c>
    </row>
    <row r="845" spans="10:10" x14ac:dyDescent="0.25">
      <c r="J845" s="47">
        <f t="shared" si="13"/>
        <v>0</v>
      </c>
    </row>
    <row r="846" spans="10:10" x14ac:dyDescent="0.25">
      <c r="J846" s="47">
        <f t="shared" si="13"/>
        <v>0</v>
      </c>
    </row>
    <row r="847" spans="10:10" x14ac:dyDescent="0.25">
      <c r="J847" s="47">
        <f t="shared" si="13"/>
        <v>0</v>
      </c>
    </row>
    <row r="848" spans="10:10" x14ac:dyDescent="0.25">
      <c r="J848" s="47">
        <f t="shared" si="13"/>
        <v>0</v>
      </c>
    </row>
    <row r="849" spans="10:10" x14ac:dyDescent="0.25">
      <c r="J849" s="47">
        <f t="shared" si="13"/>
        <v>0</v>
      </c>
    </row>
    <row r="850" spans="10:10" x14ac:dyDescent="0.25">
      <c r="J850" s="47">
        <f t="shared" si="13"/>
        <v>0</v>
      </c>
    </row>
    <row r="851" spans="10:10" x14ac:dyDescent="0.25">
      <c r="J851" s="47">
        <f t="shared" si="13"/>
        <v>0</v>
      </c>
    </row>
    <row r="852" spans="10:10" x14ac:dyDescent="0.25">
      <c r="J852" s="47">
        <f t="shared" si="13"/>
        <v>0</v>
      </c>
    </row>
    <row r="853" spans="10:10" x14ac:dyDescent="0.25">
      <c r="J853" s="47">
        <f t="shared" si="13"/>
        <v>0</v>
      </c>
    </row>
    <row r="854" spans="10:10" x14ac:dyDescent="0.25">
      <c r="J854" s="47">
        <f t="shared" si="13"/>
        <v>0</v>
      </c>
    </row>
    <row r="855" spans="10:10" x14ac:dyDescent="0.25">
      <c r="J855" s="47">
        <f t="shared" si="13"/>
        <v>0</v>
      </c>
    </row>
    <row r="856" spans="10:10" x14ac:dyDescent="0.25">
      <c r="J856" s="47">
        <f t="shared" si="13"/>
        <v>0</v>
      </c>
    </row>
    <row r="857" spans="10:10" x14ac:dyDescent="0.25">
      <c r="J857" s="47">
        <f t="shared" si="13"/>
        <v>0</v>
      </c>
    </row>
    <row r="858" spans="10:10" x14ac:dyDescent="0.25">
      <c r="J858" s="47">
        <f t="shared" si="13"/>
        <v>0</v>
      </c>
    </row>
    <row r="859" spans="10:10" x14ac:dyDescent="0.25">
      <c r="J859" s="47">
        <f t="shared" si="13"/>
        <v>0</v>
      </c>
    </row>
    <row r="860" spans="10:10" x14ac:dyDescent="0.25">
      <c r="J860" s="47">
        <f t="shared" si="13"/>
        <v>0</v>
      </c>
    </row>
    <row r="861" spans="10:10" x14ac:dyDescent="0.25">
      <c r="J861" s="47">
        <f t="shared" si="13"/>
        <v>0</v>
      </c>
    </row>
    <row r="862" spans="10:10" x14ac:dyDescent="0.25">
      <c r="J862" s="47">
        <f t="shared" si="13"/>
        <v>0</v>
      </c>
    </row>
    <row r="863" spans="10:10" x14ac:dyDescent="0.25">
      <c r="J863" s="47">
        <f t="shared" si="13"/>
        <v>0</v>
      </c>
    </row>
    <row r="864" spans="10:10" x14ac:dyDescent="0.25">
      <c r="J864" s="47">
        <f t="shared" si="13"/>
        <v>0</v>
      </c>
    </row>
    <row r="865" spans="10:10" x14ac:dyDescent="0.25">
      <c r="J865" s="47">
        <f t="shared" si="13"/>
        <v>0</v>
      </c>
    </row>
    <row r="866" spans="10:10" x14ac:dyDescent="0.25">
      <c r="J866" s="47">
        <f t="shared" si="13"/>
        <v>0</v>
      </c>
    </row>
    <row r="867" spans="10:10" x14ac:dyDescent="0.25">
      <c r="J867" s="47">
        <f t="shared" si="13"/>
        <v>0</v>
      </c>
    </row>
    <row r="868" spans="10:10" x14ac:dyDescent="0.25">
      <c r="J868" s="47">
        <f t="shared" si="13"/>
        <v>0</v>
      </c>
    </row>
    <row r="869" spans="10:10" x14ac:dyDescent="0.25">
      <c r="J869" s="47">
        <f t="shared" si="13"/>
        <v>0</v>
      </c>
    </row>
    <row r="870" spans="10:10" x14ac:dyDescent="0.25">
      <c r="J870" s="47">
        <f t="shared" si="13"/>
        <v>0</v>
      </c>
    </row>
    <row r="871" spans="10:10" x14ac:dyDescent="0.25">
      <c r="J871" s="47">
        <f t="shared" si="13"/>
        <v>0</v>
      </c>
    </row>
    <row r="872" spans="10:10" x14ac:dyDescent="0.25">
      <c r="J872" s="47">
        <f t="shared" si="13"/>
        <v>0</v>
      </c>
    </row>
    <row r="873" spans="10:10" x14ac:dyDescent="0.25">
      <c r="J873" s="47">
        <f t="shared" si="13"/>
        <v>0</v>
      </c>
    </row>
    <row r="874" spans="10:10" x14ac:dyDescent="0.25">
      <c r="J874" s="47">
        <f t="shared" si="13"/>
        <v>0</v>
      </c>
    </row>
    <row r="875" spans="10:10" x14ac:dyDescent="0.25">
      <c r="J875" s="47">
        <f t="shared" si="13"/>
        <v>0</v>
      </c>
    </row>
    <row r="876" spans="10:10" x14ac:dyDescent="0.25">
      <c r="J876" s="47">
        <f t="shared" si="13"/>
        <v>0</v>
      </c>
    </row>
    <row r="877" spans="10:10" x14ac:dyDescent="0.25">
      <c r="J877" s="47">
        <f t="shared" si="13"/>
        <v>0</v>
      </c>
    </row>
    <row r="878" spans="10:10" x14ac:dyDescent="0.25">
      <c r="J878" s="47">
        <f t="shared" si="13"/>
        <v>0</v>
      </c>
    </row>
    <row r="879" spans="10:10" x14ac:dyDescent="0.25">
      <c r="J879" s="47">
        <f t="shared" si="13"/>
        <v>0</v>
      </c>
    </row>
    <row r="880" spans="10:10" x14ac:dyDescent="0.25">
      <c r="J880" s="47">
        <f t="shared" si="13"/>
        <v>0</v>
      </c>
    </row>
    <row r="881" spans="10:10" x14ac:dyDescent="0.25">
      <c r="J881" s="47">
        <f t="shared" si="13"/>
        <v>0</v>
      </c>
    </row>
    <row r="882" spans="10:10" x14ac:dyDescent="0.25">
      <c r="J882" s="47">
        <f t="shared" si="13"/>
        <v>0</v>
      </c>
    </row>
    <row r="883" spans="10:10" x14ac:dyDescent="0.25">
      <c r="J883" s="47">
        <f t="shared" si="13"/>
        <v>0</v>
      </c>
    </row>
    <row r="884" spans="10:10" x14ac:dyDescent="0.25">
      <c r="J884" s="47">
        <f t="shared" si="13"/>
        <v>0</v>
      </c>
    </row>
    <row r="885" spans="10:10" x14ac:dyDescent="0.25">
      <c r="J885" s="47">
        <f t="shared" si="13"/>
        <v>0</v>
      </c>
    </row>
    <row r="886" spans="10:10" x14ac:dyDescent="0.25">
      <c r="J886" s="47">
        <f t="shared" si="13"/>
        <v>0</v>
      </c>
    </row>
    <row r="887" spans="10:10" x14ac:dyDescent="0.25">
      <c r="J887" s="47">
        <f t="shared" si="13"/>
        <v>0</v>
      </c>
    </row>
    <row r="888" spans="10:10" x14ac:dyDescent="0.25">
      <c r="J888" s="47">
        <f t="shared" si="13"/>
        <v>0</v>
      </c>
    </row>
    <row r="889" spans="10:10" x14ac:dyDescent="0.25">
      <c r="J889" s="47">
        <f t="shared" si="13"/>
        <v>0</v>
      </c>
    </row>
    <row r="890" spans="10:10" x14ac:dyDescent="0.25">
      <c r="J890" s="47">
        <f t="shared" si="13"/>
        <v>0</v>
      </c>
    </row>
    <row r="891" spans="10:10" x14ac:dyDescent="0.25">
      <c r="J891" s="47">
        <f t="shared" si="13"/>
        <v>0</v>
      </c>
    </row>
    <row r="892" spans="10:10" x14ac:dyDescent="0.25">
      <c r="J892" s="47">
        <f t="shared" si="13"/>
        <v>0</v>
      </c>
    </row>
    <row r="893" spans="10:10" x14ac:dyDescent="0.25">
      <c r="J893" s="47">
        <f t="shared" si="13"/>
        <v>0</v>
      </c>
    </row>
    <row r="894" spans="10:10" x14ac:dyDescent="0.25">
      <c r="J894" s="47">
        <f t="shared" si="13"/>
        <v>0</v>
      </c>
    </row>
    <row r="895" spans="10:10" x14ac:dyDescent="0.25">
      <c r="J895" s="47">
        <f t="shared" si="13"/>
        <v>0</v>
      </c>
    </row>
    <row r="896" spans="10:10" x14ac:dyDescent="0.25">
      <c r="J896" s="47">
        <f t="shared" si="13"/>
        <v>0</v>
      </c>
    </row>
    <row r="897" spans="10:10" x14ac:dyDescent="0.25">
      <c r="J897" s="47">
        <f t="shared" si="13"/>
        <v>0</v>
      </c>
    </row>
    <row r="898" spans="10:10" x14ac:dyDescent="0.25">
      <c r="J898" s="47">
        <f t="shared" si="13"/>
        <v>0</v>
      </c>
    </row>
    <row r="899" spans="10:10" x14ac:dyDescent="0.25">
      <c r="J899" s="47">
        <f t="shared" ref="J899:J962" si="14">SUM(H899+I899)</f>
        <v>0</v>
      </c>
    </row>
    <row r="900" spans="10:10" x14ac:dyDescent="0.25">
      <c r="J900" s="47">
        <f t="shared" si="14"/>
        <v>0</v>
      </c>
    </row>
    <row r="901" spans="10:10" x14ac:dyDescent="0.25">
      <c r="J901" s="47">
        <f t="shared" si="14"/>
        <v>0</v>
      </c>
    </row>
    <row r="902" spans="10:10" x14ac:dyDescent="0.25">
      <c r="J902" s="47">
        <f t="shared" si="14"/>
        <v>0</v>
      </c>
    </row>
    <row r="903" spans="10:10" x14ac:dyDescent="0.25">
      <c r="J903" s="47">
        <f t="shared" si="14"/>
        <v>0</v>
      </c>
    </row>
    <row r="904" spans="10:10" x14ac:dyDescent="0.25">
      <c r="J904" s="47">
        <f t="shared" si="14"/>
        <v>0</v>
      </c>
    </row>
    <row r="905" spans="10:10" x14ac:dyDescent="0.25">
      <c r="J905" s="47">
        <f t="shared" si="14"/>
        <v>0</v>
      </c>
    </row>
    <row r="906" spans="10:10" x14ac:dyDescent="0.25">
      <c r="J906" s="47">
        <f t="shared" si="14"/>
        <v>0</v>
      </c>
    </row>
    <row r="907" spans="10:10" x14ac:dyDescent="0.25">
      <c r="J907" s="47">
        <f t="shared" si="14"/>
        <v>0</v>
      </c>
    </row>
    <row r="908" spans="10:10" x14ac:dyDescent="0.25">
      <c r="J908" s="47">
        <f t="shared" si="14"/>
        <v>0</v>
      </c>
    </row>
    <row r="909" spans="10:10" x14ac:dyDescent="0.25">
      <c r="J909" s="47">
        <f t="shared" si="14"/>
        <v>0</v>
      </c>
    </row>
    <row r="910" spans="10:10" x14ac:dyDescent="0.25">
      <c r="J910" s="47">
        <f t="shared" si="14"/>
        <v>0</v>
      </c>
    </row>
    <row r="911" spans="10:10" x14ac:dyDescent="0.25">
      <c r="J911" s="47">
        <f t="shared" si="14"/>
        <v>0</v>
      </c>
    </row>
    <row r="912" spans="10:10" x14ac:dyDescent="0.25">
      <c r="J912" s="47">
        <f t="shared" si="14"/>
        <v>0</v>
      </c>
    </row>
    <row r="913" spans="10:10" x14ac:dyDescent="0.25">
      <c r="J913" s="47">
        <f t="shared" si="14"/>
        <v>0</v>
      </c>
    </row>
    <row r="914" spans="10:10" x14ac:dyDescent="0.25">
      <c r="J914" s="47">
        <f t="shared" si="14"/>
        <v>0</v>
      </c>
    </row>
    <row r="915" spans="10:10" x14ac:dyDescent="0.25">
      <c r="J915" s="47">
        <f t="shared" si="14"/>
        <v>0</v>
      </c>
    </row>
    <row r="916" spans="10:10" x14ac:dyDescent="0.25">
      <c r="J916" s="47">
        <f t="shared" si="14"/>
        <v>0</v>
      </c>
    </row>
    <row r="917" spans="10:10" x14ac:dyDescent="0.25">
      <c r="J917" s="47">
        <f t="shared" si="14"/>
        <v>0</v>
      </c>
    </row>
    <row r="918" spans="10:10" x14ac:dyDescent="0.25">
      <c r="J918" s="47">
        <f t="shared" si="14"/>
        <v>0</v>
      </c>
    </row>
    <row r="919" spans="10:10" x14ac:dyDescent="0.25">
      <c r="J919" s="47">
        <f t="shared" si="14"/>
        <v>0</v>
      </c>
    </row>
    <row r="920" spans="10:10" x14ac:dyDescent="0.25">
      <c r="J920" s="47">
        <f t="shared" si="14"/>
        <v>0</v>
      </c>
    </row>
    <row r="921" spans="10:10" x14ac:dyDescent="0.25">
      <c r="J921" s="47">
        <f t="shared" si="14"/>
        <v>0</v>
      </c>
    </row>
    <row r="922" spans="10:10" x14ac:dyDescent="0.25">
      <c r="J922" s="47">
        <f t="shared" si="14"/>
        <v>0</v>
      </c>
    </row>
    <row r="923" spans="10:10" x14ac:dyDescent="0.25">
      <c r="J923" s="47">
        <f t="shared" si="14"/>
        <v>0</v>
      </c>
    </row>
    <row r="924" spans="10:10" x14ac:dyDescent="0.25">
      <c r="J924" s="47">
        <f t="shared" si="14"/>
        <v>0</v>
      </c>
    </row>
    <row r="925" spans="10:10" x14ac:dyDescent="0.25">
      <c r="J925" s="47">
        <f t="shared" si="14"/>
        <v>0</v>
      </c>
    </row>
    <row r="926" spans="10:10" x14ac:dyDescent="0.25">
      <c r="J926" s="47">
        <f t="shared" si="14"/>
        <v>0</v>
      </c>
    </row>
    <row r="927" spans="10:10" x14ac:dyDescent="0.25">
      <c r="J927" s="47">
        <f t="shared" si="14"/>
        <v>0</v>
      </c>
    </row>
    <row r="928" spans="10:10" x14ac:dyDescent="0.25">
      <c r="J928" s="47">
        <f t="shared" si="14"/>
        <v>0</v>
      </c>
    </row>
    <row r="929" spans="10:10" x14ac:dyDescent="0.25">
      <c r="J929" s="47">
        <f t="shared" si="14"/>
        <v>0</v>
      </c>
    </row>
    <row r="930" spans="10:10" x14ac:dyDescent="0.25">
      <c r="J930" s="47">
        <f t="shared" si="14"/>
        <v>0</v>
      </c>
    </row>
    <row r="931" spans="10:10" x14ac:dyDescent="0.25">
      <c r="J931" s="47">
        <f t="shared" si="14"/>
        <v>0</v>
      </c>
    </row>
    <row r="932" spans="10:10" x14ac:dyDescent="0.25">
      <c r="J932" s="47">
        <f t="shared" si="14"/>
        <v>0</v>
      </c>
    </row>
    <row r="933" spans="10:10" x14ac:dyDescent="0.25">
      <c r="J933" s="47">
        <f t="shared" si="14"/>
        <v>0</v>
      </c>
    </row>
    <row r="934" spans="10:10" x14ac:dyDescent="0.25">
      <c r="J934" s="47">
        <f t="shared" si="14"/>
        <v>0</v>
      </c>
    </row>
    <row r="935" spans="10:10" x14ac:dyDescent="0.25">
      <c r="J935" s="47">
        <f t="shared" si="14"/>
        <v>0</v>
      </c>
    </row>
    <row r="936" spans="10:10" x14ac:dyDescent="0.25">
      <c r="J936" s="47">
        <f t="shared" si="14"/>
        <v>0</v>
      </c>
    </row>
    <row r="937" spans="10:10" x14ac:dyDescent="0.25">
      <c r="J937" s="47">
        <f t="shared" si="14"/>
        <v>0</v>
      </c>
    </row>
    <row r="938" spans="10:10" x14ac:dyDescent="0.25">
      <c r="J938" s="47">
        <f t="shared" si="14"/>
        <v>0</v>
      </c>
    </row>
    <row r="939" spans="10:10" x14ac:dyDescent="0.25">
      <c r="J939" s="47">
        <f t="shared" si="14"/>
        <v>0</v>
      </c>
    </row>
    <row r="940" spans="10:10" x14ac:dyDescent="0.25">
      <c r="J940" s="47">
        <f t="shared" si="14"/>
        <v>0</v>
      </c>
    </row>
    <row r="941" spans="10:10" x14ac:dyDescent="0.25">
      <c r="J941" s="47">
        <f t="shared" si="14"/>
        <v>0</v>
      </c>
    </row>
    <row r="942" spans="10:10" x14ac:dyDescent="0.25">
      <c r="J942" s="47">
        <f t="shared" si="14"/>
        <v>0</v>
      </c>
    </row>
    <row r="943" spans="10:10" x14ac:dyDescent="0.25">
      <c r="J943" s="47">
        <f t="shared" si="14"/>
        <v>0</v>
      </c>
    </row>
    <row r="944" spans="10:10" x14ac:dyDescent="0.25">
      <c r="J944" s="47">
        <f t="shared" si="14"/>
        <v>0</v>
      </c>
    </row>
    <row r="945" spans="10:10" x14ac:dyDescent="0.25">
      <c r="J945" s="47">
        <f t="shared" si="14"/>
        <v>0</v>
      </c>
    </row>
    <row r="946" spans="10:10" x14ac:dyDescent="0.25">
      <c r="J946" s="47">
        <f t="shared" si="14"/>
        <v>0</v>
      </c>
    </row>
    <row r="947" spans="10:10" x14ac:dyDescent="0.25">
      <c r="J947" s="47">
        <f t="shared" si="14"/>
        <v>0</v>
      </c>
    </row>
    <row r="948" spans="10:10" x14ac:dyDescent="0.25">
      <c r="J948" s="47">
        <f t="shared" si="14"/>
        <v>0</v>
      </c>
    </row>
    <row r="949" spans="10:10" x14ac:dyDescent="0.25">
      <c r="J949" s="47">
        <f t="shared" si="14"/>
        <v>0</v>
      </c>
    </row>
    <row r="950" spans="10:10" x14ac:dyDescent="0.25">
      <c r="J950" s="47">
        <f t="shared" si="14"/>
        <v>0</v>
      </c>
    </row>
    <row r="951" spans="10:10" x14ac:dyDescent="0.25">
      <c r="J951" s="47">
        <f t="shared" si="14"/>
        <v>0</v>
      </c>
    </row>
    <row r="952" spans="10:10" x14ac:dyDescent="0.25">
      <c r="J952" s="47">
        <f t="shared" si="14"/>
        <v>0</v>
      </c>
    </row>
    <row r="953" spans="10:10" x14ac:dyDescent="0.25">
      <c r="J953" s="47">
        <f t="shared" si="14"/>
        <v>0</v>
      </c>
    </row>
    <row r="954" spans="10:10" x14ac:dyDescent="0.25">
      <c r="J954" s="47">
        <f t="shared" si="14"/>
        <v>0</v>
      </c>
    </row>
    <row r="955" spans="10:10" x14ac:dyDescent="0.25">
      <c r="J955" s="47">
        <f t="shared" si="14"/>
        <v>0</v>
      </c>
    </row>
    <row r="956" spans="10:10" x14ac:dyDescent="0.25">
      <c r="J956" s="47">
        <f t="shared" si="14"/>
        <v>0</v>
      </c>
    </row>
    <row r="957" spans="10:10" x14ac:dyDescent="0.25">
      <c r="J957" s="47">
        <f t="shared" si="14"/>
        <v>0</v>
      </c>
    </row>
    <row r="958" spans="10:10" x14ac:dyDescent="0.25">
      <c r="J958" s="47">
        <f t="shared" si="14"/>
        <v>0</v>
      </c>
    </row>
    <row r="959" spans="10:10" x14ac:dyDescent="0.25">
      <c r="J959" s="47">
        <f t="shared" si="14"/>
        <v>0</v>
      </c>
    </row>
    <row r="960" spans="10:10" x14ac:dyDescent="0.25">
      <c r="J960" s="47">
        <f t="shared" si="14"/>
        <v>0</v>
      </c>
    </row>
    <row r="961" spans="10:10" x14ac:dyDescent="0.25">
      <c r="J961" s="47">
        <f t="shared" si="14"/>
        <v>0</v>
      </c>
    </row>
    <row r="962" spans="10:10" x14ac:dyDescent="0.25">
      <c r="J962" s="47">
        <f t="shared" si="14"/>
        <v>0</v>
      </c>
    </row>
    <row r="963" spans="10:10" x14ac:dyDescent="0.25">
      <c r="J963" s="47">
        <f t="shared" ref="J963:J1026" si="15">SUM(H963+I963)</f>
        <v>0</v>
      </c>
    </row>
    <row r="964" spans="10:10" x14ac:dyDescent="0.25">
      <c r="J964" s="47">
        <f t="shared" si="15"/>
        <v>0</v>
      </c>
    </row>
    <row r="965" spans="10:10" x14ac:dyDescent="0.25">
      <c r="J965" s="47">
        <f t="shared" si="15"/>
        <v>0</v>
      </c>
    </row>
    <row r="966" spans="10:10" x14ac:dyDescent="0.25">
      <c r="J966" s="47">
        <f t="shared" si="15"/>
        <v>0</v>
      </c>
    </row>
    <row r="967" spans="10:10" x14ac:dyDescent="0.25">
      <c r="J967" s="47">
        <f t="shared" si="15"/>
        <v>0</v>
      </c>
    </row>
    <row r="968" spans="10:10" x14ac:dyDescent="0.25">
      <c r="J968" s="47">
        <f t="shared" si="15"/>
        <v>0</v>
      </c>
    </row>
    <row r="969" spans="10:10" x14ac:dyDescent="0.25">
      <c r="J969" s="47">
        <f t="shared" si="15"/>
        <v>0</v>
      </c>
    </row>
    <row r="970" spans="10:10" x14ac:dyDescent="0.25">
      <c r="J970" s="47">
        <f t="shared" si="15"/>
        <v>0</v>
      </c>
    </row>
    <row r="971" spans="10:10" x14ac:dyDescent="0.25">
      <c r="J971" s="47">
        <f t="shared" si="15"/>
        <v>0</v>
      </c>
    </row>
    <row r="972" spans="10:10" x14ac:dyDescent="0.25">
      <c r="J972" s="47">
        <f t="shared" si="15"/>
        <v>0</v>
      </c>
    </row>
    <row r="973" spans="10:10" x14ac:dyDescent="0.25">
      <c r="J973" s="47">
        <f t="shared" si="15"/>
        <v>0</v>
      </c>
    </row>
    <row r="974" spans="10:10" x14ac:dyDescent="0.25">
      <c r="J974" s="47">
        <f t="shared" si="15"/>
        <v>0</v>
      </c>
    </row>
    <row r="975" spans="10:10" x14ac:dyDescent="0.25">
      <c r="J975" s="47">
        <f t="shared" si="15"/>
        <v>0</v>
      </c>
    </row>
    <row r="976" spans="10:10" x14ac:dyDescent="0.25">
      <c r="J976" s="47">
        <f t="shared" si="15"/>
        <v>0</v>
      </c>
    </row>
    <row r="977" spans="10:10" x14ac:dyDescent="0.25">
      <c r="J977" s="47">
        <f t="shared" si="15"/>
        <v>0</v>
      </c>
    </row>
    <row r="978" spans="10:10" x14ac:dyDescent="0.25">
      <c r="J978" s="47">
        <f t="shared" si="15"/>
        <v>0</v>
      </c>
    </row>
    <row r="979" spans="10:10" x14ac:dyDescent="0.25">
      <c r="J979" s="47">
        <f t="shared" si="15"/>
        <v>0</v>
      </c>
    </row>
    <row r="980" spans="10:10" x14ac:dyDescent="0.25">
      <c r="J980" s="47">
        <f t="shared" si="15"/>
        <v>0</v>
      </c>
    </row>
    <row r="981" spans="10:10" x14ac:dyDescent="0.25">
      <c r="J981" s="47">
        <f t="shared" si="15"/>
        <v>0</v>
      </c>
    </row>
    <row r="982" spans="10:10" x14ac:dyDescent="0.25">
      <c r="J982" s="47">
        <f t="shared" si="15"/>
        <v>0</v>
      </c>
    </row>
    <row r="983" spans="10:10" x14ac:dyDescent="0.25">
      <c r="J983" s="47">
        <f t="shared" si="15"/>
        <v>0</v>
      </c>
    </row>
    <row r="984" spans="10:10" x14ac:dyDescent="0.25">
      <c r="J984" s="47">
        <f t="shared" si="15"/>
        <v>0</v>
      </c>
    </row>
    <row r="985" spans="10:10" x14ac:dyDescent="0.25">
      <c r="J985" s="47">
        <f t="shared" si="15"/>
        <v>0</v>
      </c>
    </row>
    <row r="986" spans="10:10" x14ac:dyDescent="0.25">
      <c r="J986" s="47">
        <f t="shared" si="15"/>
        <v>0</v>
      </c>
    </row>
    <row r="987" spans="10:10" x14ac:dyDescent="0.25">
      <c r="J987" s="47">
        <f t="shared" si="15"/>
        <v>0</v>
      </c>
    </row>
    <row r="988" spans="10:10" x14ac:dyDescent="0.25">
      <c r="J988" s="47">
        <f t="shared" si="15"/>
        <v>0</v>
      </c>
    </row>
    <row r="989" spans="10:10" x14ac:dyDescent="0.25">
      <c r="J989" s="47">
        <f t="shared" si="15"/>
        <v>0</v>
      </c>
    </row>
    <row r="990" spans="10:10" x14ac:dyDescent="0.25">
      <c r="J990" s="47">
        <f t="shared" si="15"/>
        <v>0</v>
      </c>
    </row>
    <row r="991" spans="10:10" x14ac:dyDescent="0.25">
      <c r="J991" s="47">
        <f t="shared" si="15"/>
        <v>0</v>
      </c>
    </row>
    <row r="992" spans="10:10" x14ac:dyDescent="0.25">
      <c r="J992" s="47">
        <f t="shared" si="15"/>
        <v>0</v>
      </c>
    </row>
    <row r="993" spans="10:10" x14ac:dyDescent="0.25">
      <c r="J993" s="47">
        <f t="shared" si="15"/>
        <v>0</v>
      </c>
    </row>
    <row r="994" spans="10:10" x14ac:dyDescent="0.25">
      <c r="J994" s="47">
        <f t="shared" si="15"/>
        <v>0</v>
      </c>
    </row>
    <row r="995" spans="10:10" x14ac:dyDescent="0.25">
      <c r="J995" s="47">
        <f t="shared" si="15"/>
        <v>0</v>
      </c>
    </row>
    <row r="996" spans="10:10" x14ac:dyDescent="0.25">
      <c r="J996" s="47">
        <f t="shared" si="15"/>
        <v>0</v>
      </c>
    </row>
    <row r="997" spans="10:10" x14ac:dyDescent="0.25">
      <c r="J997" s="47">
        <f t="shared" si="15"/>
        <v>0</v>
      </c>
    </row>
    <row r="998" spans="10:10" x14ac:dyDescent="0.25">
      <c r="J998" s="47">
        <f t="shared" si="15"/>
        <v>0</v>
      </c>
    </row>
    <row r="999" spans="10:10" x14ac:dyDescent="0.25">
      <c r="J999" s="47">
        <f t="shared" si="15"/>
        <v>0</v>
      </c>
    </row>
    <row r="1000" spans="10:10" x14ac:dyDescent="0.25">
      <c r="J1000" s="47">
        <f t="shared" si="15"/>
        <v>0</v>
      </c>
    </row>
    <row r="1001" spans="10:10" x14ac:dyDescent="0.25">
      <c r="J1001" s="47">
        <f t="shared" si="15"/>
        <v>0</v>
      </c>
    </row>
    <row r="1002" spans="10:10" x14ac:dyDescent="0.25">
      <c r="J1002" s="47">
        <f t="shared" si="15"/>
        <v>0</v>
      </c>
    </row>
    <row r="1003" spans="10:10" x14ac:dyDescent="0.25">
      <c r="J1003" s="47">
        <f t="shared" si="15"/>
        <v>0</v>
      </c>
    </row>
    <row r="1004" spans="10:10" x14ac:dyDescent="0.25">
      <c r="J1004" s="47">
        <f t="shared" si="15"/>
        <v>0</v>
      </c>
    </row>
    <row r="1005" spans="10:10" x14ac:dyDescent="0.25">
      <c r="J1005" s="47">
        <f t="shared" si="15"/>
        <v>0</v>
      </c>
    </row>
    <row r="1006" spans="10:10" x14ac:dyDescent="0.25">
      <c r="J1006" s="47">
        <f t="shared" si="15"/>
        <v>0</v>
      </c>
    </row>
    <row r="1007" spans="10:10" x14ac:dyDescent="0.25">
      <c r="J1007" s="47">
        <f t="shared" si="15"/>
        <v>0</v>
      </c>
    </row>
    <row r="1008" spans="10:10" x14ac:dyDescent="0.25">
      <c r="J1008" s="47">
        <f t="shared" si="15"/>
        <v>0</v>
      </c>
    </row>
    <row r="1009" spans="10:10" x14ac:dyDescent="0.25">
      <c r="J1009" s="47">
        <f t="shared" si="15"/>
        <v>0</v>
      </c>
    </row>
    <row r="1010" spans="10:10" x14ac:dyDescent="0.25">
      <c r="J1010" s="47">
        <f t="shared" si="15"/>
        <v>0</v>
      </c>
    </row>
    <row r="1011" spans="10:10" x14ac:dyDescent="0.25">
      <c r="J1011" s="47">
        <f t="shared" si="15"/>
        <v>0</v>
      </c>
    </row>
    <row r="1012" spans="10:10" x14ac:dyDescent="0.25">
      <c r="J1012" s="47">
        <f t="shared" si="15"/>
        <v>0</v>
      </c>
    </row>
    <row r="1013" spans="10:10" x14ac:dyDescent="0.25">
      <c r="J1013" s="47">
        <f t="shared" si="15"/>
        <v>0</v>
      </c>
    </row>
    <row r="1014" spans="10:10" x14ac:dyDescent="0.25">
      <c r="J1014" s="47">
        <f t="shared" si="15"/>
        <v>0</v>
      </c>
    </row>
    <row r="1015" spans="10:10" x14ac:dyDescent="0.25">
      <c r="J1015" s="47">
        <f t="shared" si="15"/>
        <v>0</v>
      </c>
    </row>
    <row r="1016" spans="10:10" x14ac:dyDescent="0.25">
      <c r="J1016" s="47">
        <f t="shared" si="15"/>
        <v>0</v>
      </c>
    </row>
    <row r="1017" spans="10:10" x14ac:dyDescent="0.25">
      <c r="J1017" s="47">
        <f t="shared" si="15"/>
        <v>0</v>
      </c>
    </row>
    <row r="1018" spans="10:10" x14ac:dyDescent="0.25">
      <c r="J1018" s="47">
        <f t="shared" si="15"/>
        <v>0</v>
      </c>
    </row>
    <row r="1019" spans="10:10" x14ac:dyDescent="0.25">
      <c r="J1019" s="47">
        <f t="shared" si="15"/>
        <v>0</v>
      </c>
    </row>
    <row r="1020" spans="10:10" x14ac:dyDescent="0.25">
      <c r="J1020" s="47">
        <f t="shared" si="15"/>
        <v>0</v>
      </c>
    </row>
    <row r="1021" spans="10:10" x14ac:dyDescent="0.25">
      <c r="J1021" s="47">
        <f t="shared" si="15"/>
        <v>0</v>
      </c>
    </row>
    <row r="1022" spans="10:10" x14ac:dyDescent="0.25">
      <c r="J1022" s="47">
        <f t="shared" si="15"/>
        <v>0</v>
      </c>
    </row>
    <row r="1023" spans="10:10" x14ac:dyDescent="0.25">
      <c r="J1023" s="47">
        <f t="shared" si="15"/>
        <v>0</v>
      </c>
    </row>
    <row r="1024" spans="10:10" x14ac:dyDescent="0.25">
      <c r="J1024" s="47">
        <f t="shared" si="15"/>
        <v>0</v>
      </c>
    </row>
    <row r="1025" spans="10:10" x14ac:dyDescent="0.25">
      <c r="J1025" s="47">
        <f t="shared" si="15"/>
        <v>0</v>
      </c>
    </row>
    <row r="1026" spans="10:10" x14ac:dyDescent="0.25">
      <c r="J1026" s="47">
        <f t="shared" si="15"/>
        <v>0</v>
      </c>
    </row>
    <row r="1027" spans="10:10" x14ac:dyDescent="0.25">
      <c r="J1027" s="47">
        <f t="shared" ref="J1027:J1090" si="16">SUM(H1027+I1027)</f>
        <v>0</v>
      </c>
    </row>
    <row r="1028" spans="10:10" x14ac:dyDescent="0.25">
      <c r="J1028" s="47">
        <f t="shared" si="16"/>
        <v>0</v>
      </c>
    </row>
    <row r="1029" spans="10:10" x14ac:dyDescent="0.25">
      <c r="J1029" s="47">
        <f t="shared" si="16"/>
        <v>0</v>
      </c>
    </row>
    <row r="1030" spans="10:10" x14ac:dyDescent="0.25">
      <c r="J1030" s="47">
        <f t="shared" si="16"/>
        <v>0</v>
      </c>
    </row>
    <row r="1031" spans="10:10" x14ac:dyDescent="0.25">
      <c r="J1031" s="47">
        <f t="shared" si="16"/>
        <v>0</v>
      </c>
    </row>
    <row r="1032" spans="10:10" x14ac:dyDescent="0.25">
      <c r="J1032" s="47">
        <f t="shared" si="16"/>
        <v>0</v>
      </c>
    </row>
    <row r="1033" spans="10:10" x14ac:dyDescent="0.25">
      <c r="J1033" s="47">
        <f t="shared" si="16"/>
        <v>0</v>
      </c>
    </row>
    <row r="1034" spans="10:10" x14ac:dyDescent="0.25">
      <c r="J1034" s="47">
        <f t="shared" si="16"/>
        <v>0</v>
      </c>
    </row>
    <row r="1035" spans="10:10" x14ac:dyDescent="0.25">
      <c r="J1035" s="47">
        <f t="shared" si="16"/>
        <v>0</v>
      </c>
    </row>
    <row r="1036" spans="10:10" x14ac:dyDescent="0.25">
      <c r="J1036" s="47">
        <f t="shared" si="16"/>
        <v>0</v>
      </c>
    </row>
    <row r="1037" spans="10:10" x14ac:dyDescent="0.25">
      <c r="J1037" s="47">
        <f t="shared" si="16"/>
        <v>0</v>
      </c>
    </row>
    <row r="1038" spans="10:10" x14ac:dyDescent="0.25">
      <c r="J1038" s="47">
        <f t="shared" si="16"/>
        <v>0</v>
      </c>
    </row>
    <row r="1039" spans="10:10" x14ac:dyDescent="0.25">
      <c r="J1039" s="47">
        <f t="shared" si="16"/>
        <v>0</v>
      </c>
    </row>
    <row r="1040" spans="10:10" x14ac:dyDescent="0.25">
      <c r="J1040" s="47">
        <f t="shared" si="16"/>
        <v>0</v>
      </c>
    </row>
    <row r="1041" spans="10:10" x14ac:dyDescent="0.25">
      <c r="J1041" s="47">
        <f t="shared" si="16"/>
        <v>0</v>
      </c>
    </row>
    <row r="1042" spans="10:10" x14ac:dyDescent="0.25">
      <c r="J1042" s="47">
        <f t="shared" si="16"/>
        <v>0</v>
      </c>
    </row>
    <row r="1043" spans="10:10" x14ac:dyDescent="0.25">
      <c r="J1043" s="47">
        <f t="shared" si="16"/>
        <v>0</v>
      </c>
    </row>
    <row r="1044" spans="10:10" x14ac:dyDescent="0.25">
      <c r="J1044" s="47">
        <f t="shared" si="16"/>
        <v>0</v>
      </c>
    </row>
    <row r="1045" spans="10:10" x14ac:dyDescent="0.25">
      <c r="J1045" s="47">
        <f t="shared" si="16"/>
        <v>0</v>
      </c>
    </row>
    <row r="1046" spans="10:10" x14ac:dyDescent="0.25">
      <c r="J1046" s="47">
        <f t="shared" si="16"/>
        <v>0</v>
      </c>
    </row>
    <row r="1047" spans="10:10" x14ac:dyDescent="0.25">
      <c r="J1047" s="47">
        <f t="shared" si="16"/>
        <v>0</v>
      </c>
    </row>
    <row r="1048" spans="10:10" x14ac:dyDescent="0.25">
      <c r="J1048" s="47">
        <f t="shared" si="16"/>
        <v>0</v>
      </c>
    </row>
    <row r="1049" spans="10:10" x14ac:dyDescent="0.25">
      <c r="J1049" s="47">
        <f t="shared" si="16"/>
        <v>0</v>
      </c>
    </row>
    <row r="1050" spans="10:10" x14ac:dyDescent="0.25">
      <c r="J1050" s="47">
        <f t="shared" si="16"/>
        <v>0</v>
      </c>
    </row>
    <row r="1051" spans="10:10" x14ac:dyDescent="0.25">
      <c r="J1051" s="47">
        <f t="shared" si="16"/>
        <v>0</v>
      </c>
    </row>
    <row r="1052" spans="10:10" x14ac:dyDescent="0.25">
      <c r="J1052" s="47">
        <f t="shared" si="16"/>
        <v>0</v>
      </c>
    </row>
    <row r="1053" spans="10:10" x14ac:dyDescent="0.25">
      <c r="J1053" s="47">
        <f t="shared" si="16"/>
        <v>0</v>
      </c>
    </row>
    <row r="1054" spans="10:10" x14ac:dyDescent="0.25">
      <c r="J1054" s="47">
        <f t="shared" si="16"/>
        <v>0</v>
      </c>
    </row>
    <row r="1055" spans="10:10" x14ac:dyDescent="0.25">
      <c r="J1055" s="47">
        <f t="shared" si="16"/>
        <v>0</v>
      </c>
    </row>
    <row r="1056" spans="10:10" x14ac:dyDescent="0.25">
      <c r="J1056" s="47">
        <f t="shared" si="16"/>
        <v>0</v>
      </c>
    </row>
    <row r="1057" spans="10:10" x14ac:dyDescent="0.25">
      <c r="J1057" s="47">
        <f t="shared" si="16"/>
        <v>0</v>
      </c>
    </row>
    <row r="1058" spans="10:10" x14ac:dyDescent="0.25">
      <c r="J1058" s="47">
        <f t="shared" si="16"/>
        <v>0</v>
      </c>
    </row>
    <row r="1059" spans="10:10" x14ac:dyDescent="0.25">
      <c r="J1059" s="47">
        <f t="shared" si="16"/>
        <v>0</v>
      </c>
    </row>
    <row r="1060" spans="10:10" x14ac:dyDescent="0.25">
      <c r="J1060" s="47">
        <f t="shared" si="16"/>
        <v>0</v>
      </c>
    </row>
    <row r="1061" spans="10:10" x14ac:dyDescent="0.25">
      <c r="J1061" s="47">
        <f t="shared" si="16"/>
        <v>0</v>
      </c>
    </row>
    <row r="1062" spans="10:10" x14ac:dyDescent="0.25">
      <c r="J1062" s="47">
        <f t="shared" si="16"/>
        <v>0</v>
      </c>
    </row>
    <row r="1063" spans="10:10" x14ac:dyDescent="0.25">
      <c r="J1063" s="47">
        <f t="shared" si="16"/>
        <v>0</v>
      </c>
    </row>
    <row r="1064" spans="10:10" x14ac:dyDescent="0.25">
      <c r="J1064" s="47">
        <f t="shared" si="16"/>
        <v>0</v>
      </c>
    </row>
    <row r="1065" spans="10:10" x14ac:dyDescent="0.25">
      <c r="J1065" s="47">
        <f t="shared" si="16"/>
        <v>0</v>
      </c>
    </row>
    <row r="1066" spans="10:10" x14ac:dyDescent="0.25">
      <c r="J1066" s="47">
        <f t="shared" si="16"/>
        <v>0</v>
      </c>
    </row>
    <row r="1067" spans="10:10" x14ac:dyDescent="0.25">
      <c r="J1067" s="47">
        <f t="shared" si="16"/>
        <v>0</v>
      </c>
    </row>
    <row r="1068" spans="10:10" x14ac:dyDescent="0.25">
      <c r="J1068" s="47">
        <f t="shared" si="16"/>
        <v>0</v>
      </c>
    </row>
    <row r="1069" spans="10:10" x14ac:dyDescent="0.25">
      <c r="J1069" s="47">
        <f t="shared" si="16"/>
        <v>0</v>
      </c>
    </row>
    <row r="1070" spans="10:10" x14ac:dyDescent="0.25">
      <c r="J1070" s="47">
        <f t="shared" si="16"/>
        <v>0</v>
      </c>
    </row>
    <row r="1071" spans="10:10" x14ac:dyDescent="0.25">
      <c r="J1071" s="47">
        <f t="shared" si="16"/>
        <v>0</v>
      </c>
    </row>
    <row r="1072" spans="10:10" x14ac:dyDescent="0.25">
      <c r="J1072" s="47">
        <f t="shared" si="16"/>
        <v>0</v>
      </c>
    </row>
    <row r="1073" spans="10:10" x14ac:dyDescent="0.25">
      <c r="J1073" s="47">
        <f t="shared" si="16"/>
        <v>0</v>
      </c>
    </row>
    <row r="1074" spans="10:10" x14ac:dyDescent="0.25">
      <c r="J1074" s="47">
        <f t="shared" si="16"/>
        <v>0</v>
      </c>
    </row>
    <row r="1075" spans="10:10" x14ac:dyDescent="0.25">
      <c r="J1075" s="47">
        <f t="shared" si="16"/>
        <v>0</v>
      </c>
    </row>
    <row r="1076" spans="10:10" x14ac:dyDescent="0.25">
      <c r="J1076" s="47">
        <f t="shared" si="16"/>
        <v>0</v>
      </c>
    </row>
    <row r="1077" spans="10:10" x14ac:dyDescent="0.25">
      <c r="J1077" s="47">
        <f t="shared" si="16"/>
        <v>0</v>
      </c>
    </row>
    <row r="1078" spans="10:10" x14ac:dyDescent="0.25">
      <c r="J1078" s="47">
        <f t="shared" si="16"/>
        <v>0</v>
      </c>
    </row>
    <row r="1079" spans="10:10" x14ac:dyDescent="0.25">
      <c r="J1079" s="47">
        <f t="shared" si="16"/>
        <v>0</v>
      </c>
    </row>
    <row r="1080" spans="10:10" x14ac:dyDescent="0.25">
      <c r="J1080" s="47">
        <f t="shared" si="16"/>
        <v>0</v>
      </c>
    </row>
    <row r="1081" spans="10:10" x14ac:dyDescent="0.25">
      <c r="J1081" s="47">
        <f t="shared" si="16"/>
        <v>0</v>
      </c>
    </row>
    <row r="1082" spans="10:10" x14ac:dyDescent="0.25">
      <c r="J1082" s="47">
        <f t="shared" si="16"/>
        <v>0</v>
      </c>
    </row>
    <row r="1083" spans="10:10" x14ac:dyDescent="0.25">
      <c r="J1083" s="47">
        <f t="shared" si="16"/>
        <v>0</v>
      </c>
    </row>
    <row r="1084" spans="10:10" x14ac:dyDescent="0.25">
      <c r="J1084" s="47">
        <f t="shared" si="16"/>
        <v>0</v>
      </c>
    </row>
    <row r="1085" spans="10:10" x14ac:dyDescent="0.25">
      <c r="J1085" s="47">
        <f t="shared" si="16"/>
        <v>0</v>
      </c>
    </row>
    <row r="1086" spans="10:10" x14ac:dyDescent="0.25">
      <c r="J1086" s="47">
        <f t="shared" si="16"/>
        <v>0</v>
      </c>
    </row>
    <row r="1087" spans="10:10" x14ac:dyDescent="0.25">
      <c r="J1087" s="47">
        <f t="shared" si="16"/>
        <v>0</v>
      </c>
    </row>
    <row r="1088" spans="10:10" x14ac:dyDescent="0.25">
      <c r="J1088" s="47">
        <f t="shared" si="16"/>
        <v>0</v>
      </c>
    </row>
    <row r="1089" spans="10:10" x14ac:dyDescent="0.25">
      <c r="J1089" s="47">
        <f t="shared" si="16"/>
        <v>0</v>
      </c>
    </row>
    <row r="1090" spans="10:10" x14ac:dyDescent="0.25">
      <c r="J1090" s="47">
        <f t="shared" si="16"/>
        <v>0</v>
      </c>
    </row>
    <row r="1091" spans="10:10" x14ac:dyDescent="0.25">
      <c r="J1091" s="47">
        <f t="shared" ref="J1091:J1154" si="17">SUM(H1091+I1091)</f>
        <v>0</v>
      </c>
    </row>
    <row r="1092" spans="10:10" x14ac:dyDescent="0.25">
      <c r="J1092" s="47">
        <f t="shared" si="17"/>
        <v>0</v>
      </c>
    </row>
    <row r="1093" spans="10:10" x14ac:dyDescent="0.25">
      <c r="J1093" s="47">
        <f t="shared" si="17"/>
        <v>0</v>
      </c>
    </row>
    <row r="1094" spans="10:10" x14ac:dyDescent="0.25">
      <c r="J1094" s="47">
        <f t="shared" si="17"/>
        <v>0</v>
      </c>
    </row>
    <row r="1095" spans="10:10" x14ac:dyDescent="0.25">
      <c r="J1095" s="47">
        <f t="shared" si="17"/>
        <v>0</v>
      </c>
    </row>
    <row r="1096" spans="10:10" x14ac:dyDescent="0.25">
      <c r="J1096" s="47">
        <f t="shared" si="17"/>
        <v>0</v>
      </c>
    </row>
    <row r="1097" spans="10:10" x14ac:dyDescent="0.25">
      <c r="J1097" s="47">
        <f t="shared" si="17"/>
        <v>0</v>
      </c>
    </row>
    <row r="1098" spans="10:10" x14ac:dyDescent="0.25">
      <c r="J1098" s="47">
        <f t="shared" si="17"/>
        <v>0</v>
      </c>
    </row>
    <row r="1099" spans="10:10" x14ac:dyDescent="0.25">
      <c r="J1099" s="47">
        <f t="shared" si="17"/>
        <v>0</v>
      </c>
    </row>
    <row r="1100" spans="10:10" x14ac:dyDescent="0.25">
      <c r="J1100" s="47">
        <f t="shared" si="17"/>
        <v>0</v>
      </c>
    </row>
    <row r="1101" spans="10:10" x14ac:dyDescent="0.25">
      <c r="J1101" s="47">
        <f t="shared" si="17"/>
        <v>0</v>
      </c>
    </row>
    <row r="1102" spans="10:10" x14ac:dyDescent="0.25">
      <c r="J1102" s="47">
        <f t="shared" si="17"/>
        <v>0</v>
      </c>
    </row>
    <row r="1103" spans="10:10" x14ac:dyDescent="0.25">
      <c r="J1103" s="47">
        <f t="shared" si="17"/>
        <v>0</v>
      </c>
    </row>
    <row r="1104" spans="10:10" x14ac:dyDescent="0.25">
      <c r="J1104" s="47">
        <f t="shared" si="17"/>
        <v>0</v>
      </c>
    </row>
    <row r="1105" spans="10:10" x14ac:dyDescent="0.25">
      <c r="J1105" s="47">
        <f t="shared" si="17"/>
        <v>0</v>
      </c>
    </row>
    <row r="1106" spans="10:10" x14ac:dyDescent="0.25">
      <c r="J1106" s="47">
        <f t="shared" si="17"/>
        <v>0</v>
      </c>
    </row>
    <row r="1107" spans="10:10" x14ac:dyDescent="0.25">
      <c r="J1107" s="47">
        <f t="shared" si="17"/>
        <v>0</v>
      </c>
    </row>
    <row r="1108" spans="10:10" x14ac:dyDescent="0.25">
      <c r="J1108" s="47">
        <f t="shared" si="17"/>
        <v>0</v>
      </c>
    </row>
    <row r="1109" spans="10:10" x14ac:dyDescent="0.25">
      <c r="J1109" s="47">
        <f t="shared" si="17"/>
        <v>0</v>
      </c>
    </row>
    <row r="1110" spans="10:10" x14ac:dyDescent="0.25">
      <c r="J1110" s="47">
        <f t="shared" si="17"/>
        <v>0</v>
      </c>
    </row>
    <row r="1111" spans="10:10" x14ac:dyDescent="0.25">
      <c r="J1111" s="47">
        <f t="shared" si="17"/>
        <v>0</v>
      </c>
    </row>
    <row r="1112" spans="10:10" x14ac:dyDescent="0.25">
      <c r="J1112" s="47">
        <f t="shared" si="17"/>
        <v>0</v>
      </c>
    </row>
    <row r="1113" spans="10:10" x14ac:dyDescent="0.25">
      <c r="J1113" s="47">
        <f t="shared" si="17"/>
        <v>0</v>
      </c>
    </row>
    <row r="1114" spans="10:10" x14ac:dyDescent="0.25">
      <c r="J1114" s="47">
        <f t="shared" si="17"/>
        <v>0</v>
      </c>
    </row>
    <row r="1115" spans="10:10" x14ac:dyDescent="0.25">
      <c r="J1115" s="47">
        <f t="shared" si="17"/>
        <v>0</v>
      </c>
    </row>
    <row r="1116" spans="10:10" x14ac:dyDescent="0.25">
      <c r="J1116" s="47">
        <f t="shared" si="17"/>
        <v>0</v>
      </c>
    </row>
    <row r="1117" spans="10:10" x14ac:dyDescent="0.25">
      <c r="J1117" s="47">
        <f t="shared" si="17"/>
        <v>0</v>
      </c>
    </row>
    <row r="1118" spans="10:10" x14ac:dyDescent="0.25">
      <c r="J1118" s="47">
        <f t="shared" si="17"/>
        <v>0</v>
      </c>
    </row>
    <row r="1119" spans="10:10" x14ac:dyDescent="0.25">
      <c r="J1119" s="47">
        <f t="shared" si="17"/>
        <v>0</v>
      </c>
    </row>
    <row r="1120" spans="10:10" x14ac:dyDescent="0.25">
      <c r="J1120" s="47">
        <f t="shared" si="17"/>
        <v>0</v>
      </c>
    </row>
    <row r="1121" spans="10:10" x14ac:dyDescent="0.25">
      <c r="J1121" s="47">
        <f t="shared" si="17"/>
        <v>0</v>
      </c>
    </row>
    <row r="1122" spans="10:10" x14ac:dyDescent="0.25">
      <c r="J1122" s="47">
        <f t="shared" si="17"/>
        <v>0</v>
      </c>
    </row>
    <row r="1123" spans="10:10" x14ac:dyDescent="0.25">
      <c r="J1123" s="47">
        <f t="shared" si="17"/>
        <v>0</v>
      </c>
    </row>
    <row r="1124" spans="10:10" x14ac:dyDescent="0.25">
      <c r="J1124" s="47">
        <f t="shared" si="17"/>
        <v>0</v>
      </c>
    </row>
    <row r="1125" spans="10:10" x14ac:dyDescent="0.25">
      <c r="J1125" s="47">
        <f t="shared" si="17"/>
        <v>0</v>
      </c>
    </row>
    <row r="1126" spans="10:10" x14ac:dyDescent="0.25">
      <c r="J1126" s="47">
        <f t="shared" si="17"/>
        <v>0</v>
      </c>
    </row>
    <row r="1127" spans="10:10" x14ac:dyDescent="0.25">
      <c r="J1127" s="47">
        <f t="shared" si="17"/>
        <v>0</v>
      </c>
    </row>
    <row r="1128" spans="10:10" x14ac:dyDescent="0.25">
      <c r="J1128" s="47">
        <f t="shared" si="17"/>
        <v>0</v>
      </c>
    </row>
    <row r="1129" spans="10:10" x14ac:dyDescent="0.25">
      <c r="J1129" s="47">
        <f t="shared" si="17"/>
        <v>0</v>
      </c>
    </row>
    <row r="1130" spans="10:10" x14ac:dyDescent="0.25">
      <c r="J1130" s="47">
        <f t="shared" si="17"/>
        <v>0</v>
      </c>
    </row>
    <row r="1131" spans="10:10" x14ac:dyDescent="0.25">
      <c r="J1131" s="47">
        <f t="shared" si="17"/>
        <v>0</v>
      </c>
    </row>
    <row r="1132" spans="10:10" x14ac:dyDescent="0.25">
      <c r="J1132" s="47">
        <f t="shared" si="17"/>
        <v>0</v>
      </c>
    </row>
    <row r="1133" spans="10:10" x14ac:dyDescent="0.25">
      <c r="J1133" s="47">
        <f t="shared" si="17"/>
        <v>0</v>
      </c>
    </row>
    <row r="1134" spans="10:10" x14ac:dyDescent="0.25">
      <c r="J1134" s="47">
        <f t="shared" si="17"/>
        <v>0</v>
      </c>
    </row>
    <row r="1135" spans="10:10" x14ac:dyDescent="0.25">
      <c r="J1135" s="47">
        <f t="shared" si="17"/>
        <v>0</v>
      </c>
    </row>
    <row r="1136" spans="10:10" x14ac:dyDescent="0.25">
      <c r="J1136" s="47">
        <f t="shared" si="17"/>
        <v>0</v>
      </c>
    </row>
    <row r="1137" spans="10:10" x14ac:dyDescent="0.25">
      <c r="J1137" s="47">
        <f t="shared" si="17"/>
        <v>0</v>
      </c>
    </row>
    <row r="1138" spans="10:10" x14ac:dyDescent="0.25">
      <c r="J1138" s="47">
        <f t="shared" si="17"/>
        <v>0</v>
      </c>
    </row>
    <row r="1139" spans="10:10" x14ac:dyDescent="0.25">
      <c r="J1139" s="47">
        <f t="shared" si="17"/>
        <v>0</v>
      </c>
    </row>
    <row r="1140" spans="10:10" x14ac:dyDescent="0.25">
      <c r="J1140" s="47">
        <f t="shared" si="17"/>
        <v>0</v>
      </c>
    </row>
    <row r="1141" spans="10:10" x14ac:dyDescent="0.25">
      <c r="J1141" s="47">
        <f t="shared" si="17"/>
        <v>0</v>
      </c>
    </row>
    <row r="1142" spans="10:10" x14ac:dyDescent="0.25">
      <c r="J1142" s="47">
        <f t="shared" si="17"/>
        <v>0</v>
      </c>
    </row>
    <row r="1143" spans="10:10" x14ac:dyDescent="0.25">
      <c r="J1143" s="47">
        <f t="shared" si="17"/>
        <v>0</v>
      </c>
    </row>
    <row r="1144" spans="10:10" x14ac:dyDescent="0.25">
      <c r="J1144" s="47">
        <f t="shared" si="17"/>
        <v>0</v>
      </c>
    </row>
    <row r="1145" spans="10:10" x14ac:dyDescent="0.25">
      <c r="J1145" s="47">
        <f t="shared" si="17"/>
        <v>0</v>
      </c>
    </row>
    <row r="1146" spans="10:10" x14ac:dyDescent="0.25">
      <c r="J1146" s="47">
        <f t="shared" si="17"/>
        <v>0</v>
      </c>
    </row>
    <row r="1147" spans="10:10" x14ac:dyDescent="0.25">
      <c r="J1147" s="47">
        <f t="shared" si="17"/>
        <v>0</v>
      </c>
    </row>
    <row r="1148" spans="10:10" x14ac:dyDescent="0.25">
      <c r="J1148" s="47">
        <f t="shared" si="17"/>
        <v>0</v>
      </c>
    </row>
    <row r="1149" spans="10:10" x14ac:dyDescent="0.25">
      <c r="J1149" s="47">
        <f t="shared" si="17"/>
        <v>0</v>
      </c>
    </row>
    <row r="1150" spans="10:10" x14ac:dyDescent="0.25">
      <c r="J1150" s="47">
        <f t="shared" si="17"/>
        <v>0</v>
      </c>
    </row>
    <row r="1151" spans="10:10" x14ac:dyDescent="0.25">
      <c r="J1151" s="47">
        <f t="shared" si="17"/>
        <v>0</v>
      </c>
    </row>
    <row r="1152" spans="10:10" x14ac:dyDescent="0.25">
      <c r="J1152" s="47">
        <f t="shared" si="17"/>
        <v>0</v>
      </c>
    </row>
    <row r="1153" spans="10:10" x14ac:dyDescent="0.25">
      <c r="J1153" s="47">
        <f t="shared" si="17"/>
        <v>0</v>
      </c>
    </row>
    <row r="1154" spans="10:10" x14ac:dyDescent="0.25">
      <c r="J1154" s="47">
        <f t="shared" si="17"/>
        <v>0</v>
      </c>
    </row>
    <row r="1155" spans="10:10" x14ac:dyDescent="0.25">
      <c r="J1155" s="47">
        <f t="shared" ref="J1155:J1218" si="18">SUM(H1155+I1155)</f>
        <v>0</v>
      </c>
    </row>
    <row r="1156" spans="10:10" x14ac:dyDescent="0.25">
      <c r="J1156" s="47">
        <f t="shared" si="18"/>
        <v>0</v>
      </c>
    </row>
    <row r="1157" spans="10:10" x14ac:dyDescent="0.25">
      <c r="J1157" s="47">
        <f t="shared" si="18"/>
        <v>0</v>
      </c>
    </row>
    <row r="1158" spans="10:10" x14ac:dyDescent="0.25">
      <c r="J1158" s="47">
        <f t="shared" si="18"/>
        <v>0</v>
      </c>
    </row>
    <row r="1159" spans="10:10" x14ac:dyDescent="0.25">
      <c r="J1159" s="47">
        <f t="shared" si="18"/>
        <v>0</v>
      </c>
    </row>
    <row r="1160" spans="10:10" x14ac:dyDescent="0.25">
      <c r="J1160" s="47">
        <f t="shared" si="18"/>
        <v>0</v>
      </c>
    </row>
    <row r="1161" spans="10:10" x14ac:dyDescent="0.25">
      <c r="J1161" s="47">
        <f t="shared" si="18"/>
        <v>0</v>
      </c>
    </row>
    <row r="1162" spans="10:10" x14ac:dyDescent="0.25">
      <c r="J1162" s="47">
        <f t="shared" si="18"/>
        <v>0</v>
      </c>
    </row>
    <row r="1163" spans="10:10" x14ac:dyDescent="0.25">
      <c r="J1163" s="47">
        <f t="shared" si="18"/>
        <v>0</v>
      </c>
    </row>
    <row r="1164" spans="10:10" x14ac:dyDescent="0.25">
      <c r="J1164" s="47">
        <f t="shared" si="18"/>
        <v>0</v>
      </c>
    </row>
    <row r="1165" spans="10:10" x14ac:dyDescent="0.25">
      <c r="J1165" s="47">
        <f t="shared" si="18"/>
        <v>0</v>
      </c>
    </row>
    <row r="1166" spans="10:10" x14ac:dyDescent="0.25">
      <c r="J1166" s="47">
        <f t="shared" si="18"/>
        <v>0</v>
      </c>
    </row>
    <row r="1167" spans="10:10" x14ac:dyDescent="0.25">
      <c r="J1167" s="47">
        <f t="shared" si="18"/>
        <v>0</v>
      </c>
    </row>
    <row r="1168" spans="10:10" x14ac:dyDescent="0.25">
      <c r="J1168" s="47">
        <f t="shared" si="18"/>
        <v>0</v>
      </c>
    </row>
    <row r="1169" spans="10:10" x14ac:dyDescent="0.25">
      <c r="J1169" s="47">
        <f t="shared" si="18"/>
        <v>0</v>
      </c>
    </row>
    <row r="1170" spans="10:10" x14ac:dyDescent="0.25">
      <c r="J1170" s="47">
        <f t="shared" si="18"/>
        <v>0</v>
      </c>
    </row>
    <row r="1171" spans="10:10" x14ac:dyDescent="0.25">
      <c r="J1171" s="47">
        <f t="shared" si="18"/>
        <v>0</v>
      </c>
    </row>
    <row r="1172" spans="10:10" x14ac:dyDescent="0.25">
      <c r="J1172" s="47">
        <f t="shared" si="18"/>
        <v>0</v>
      </c>
    </row>
    <row r="1173" spans="10:10" x14ac:dyDescent="0.25">
      <c r="J1173" s="47">
        <f t="shared" si="18"/>
        <v>0</v>
      </c>
    </row>
    <row r="1174" spans="10:10" x14ac:dyDescent="0.25">
      <c r="J1174" s="47">
        <f t="shared" si="18"/>
        <v>0</v>
      </c>
    </row>
    <row r="1175" spans="10:10" x14ac:dyDescent="0.25">
      <c r="J1175" s="47">
        <f t="shared" si="18"/>
        <v>0</v>
      </c>
    </row>
    <row r="1176" spans="10:10" x14ac:dyDescent="0.25">
      <c r="J1176" s="47">
        <f t="shared" si="18"/>
        <v>0</v>
      </c>
    </row>
    <row r="1177" spans="10:10" x14ac:dyDescent="0.25">
      <c r="J1177" s="47">
        <f t="shared" si="18"/>
        <v>0</v>
      </c>
    </row>
    <row r="1178" spans="10:10" x14ac:dyDescent="0.25">
      <c r="J1178" s="47">
        <f t="shared" si="18"/>
        <v>0</v>
      </c>
    </row>
    <row r="1179" spans="10:10" x14ac:dyDescent="0.25">
      <c r="J1179" s="47">
        <f t="shared" si="18"/>
        <v>0</v>
      </c>
    </row>
    <row r="1180" spans="10:10" x14ac:dyDescent="0.25">
      <c r="J1180" s="47">
        <f t="shared" si="18"/>
        <v>0</v>
      </c>
    </row>
    <row r="1181" spans="10:10" x14ac:dyDescent="0.25">
      <c r="J1181" s="47">
        <f t="shared" si="18"/>
        <v>0</v>
      </c>
    </row>
    <row r="1182" spans="10:10" x14ac:dyDescent="0.25">
      <c r="J1182" s="47">
        <f t="shared" si="18"/>
        <v>0</v>
      </c>
    </row>
    <row r="1183" spans="10:10" x14ac:dyDescent="0.25">
      <c r="J1183" s="47">
        <f t="shared" si="18"/>
        <v>0</v>
      </c>
    </row>
    <row r="1184" spans="10:10" x14ac:dyDescent="0.25">
      <c r="J1184" s="47">
        <f t="shared" si="18"/>
        <v>0</v>
      </c>
    </row>
    <row r="1185" spans="10:10" x14ac:dyDescent="0.25">
      <c r="J1185" s="47">
        <f t="shared" si="18"/>
        <v>0</v>
      </c>
    </row>
    <row r="1186" spans="10:10" x14ac:dyDescent="0.25">
      <c r="J1186" s="47">
        <f t="shared" si="18"/>
        <v>0</v>
      </c>
    </row>
    <row r="1187" spans="10:10" x14ac:dyDescent="0.25">
      <c r="J1187" s="47">
        <f t="shared" si="18"/>
        <v>0</v>
      </c>
    </row>
    <row r="1188" spans="10:10" x14ac:dyDescent="0.25">
      <c r="J1188" s="47">
        <f t="shared" si="18"/>
        <v>0</v>
      </c>
    </row>
    <row r="1189" spans="10:10" x14ac:dyDescent="0.25">
      <c r="J1189" s="47">
        <f t="shared" si="18"/>
        <v>0</v>
      </c>
    </row>
    <row r="1190" spans="10:10" x14ac:dyDescent="0.25">
      <c r="J1190" s="47">
        <f t="shared" si="18"/>
        <v>0</v>
      </c>
    </row>
    <row r="1191" spans="10:10" x14ac:dyDescent="0.25">
      <c r="J1191" s="47">
        <f t="shared" si="18"/>
        <v>0</v>
      </c>
    </row>
    <row r="1192" spans="10:10" x14ac:dyDescent="0.25">
      <c r="J1192" s="47">
        <f t="shared" si="18"/>
        <v>0</v>
      </c>
    </row>
    <row r="1193" spans="10:10" x14ac:dyDescent="0.25">
      <c r="J1193" s="47">
        <f t="shared" si="18"/>
        <v>0</v>
      </c>
    </row>
    <row r="1194" spans="10:10" x14ac:dyDescent="0.25">
      <c r="J1194" s="47">
        <f t="shared" si="18"/>
        <v>0</v>
      </c>
    </row>
    <row r="1195" spans="10:10" x14ac:dyDescent="0.25">
      <c r="J1195" s="47">
        <f t="shared" si="18"/>
        <v>0</v>
      </c>
    </row>
    <row r="1196" spans="10:10" x14ac:dyDescent="0.25">
      <c r="J1196" s="47">
        <f t="shared" si="18"/>
        <v>0</v>
      </c>
    </row>
    <row r="1197" spans="10:10" x14ac:dyDescent="0.25">
      <c r="J1197" s="47">
        <f t="shared" si="18"/>
        <v>0</v>
      </c>
    </row>
    <row r="1198" spans="10:10" x14ac:dyDescent="0.25">
      <c r="J1198" s="47">
        <f t="shared" si="18"/>
        <v>0</v>
      </c>
    </row>
    <row r="1199" spans="10:10" x14ac:dyDescent="0.25">
      <c r="J1199" s="47">
        <f t="shared" si="18"/>
        <v>0</v>
      </c>
    </row>
    <row r="1200" spans="10:10" x14ac:dyDescent="0.25">
      <c r="J1200" s="47">
        <f t="shared" si="18"/>
        <v>0</v>
      </c>
    </row>
    <row r="1201" spans="10:10" x14ac:dyDescent="0.25">
      <c r="J1201" s="47">
        <f t="shared" si="18"/>
        <v>0</v>
      </c>
    </row>
    <row r="1202" spans="10:10" x14ac:dyDescent="0.25">
      <c r="J1202" s="47">
        <f t="shared" si="18"/>
        <v>0</v>
      </c>
    </row>
    <row r="1203" spans="10:10" x14ac:dyDescent="0.25">
      <c r="J1203" s="47">
        <f t="shared" si="18"/>
        <v>0</v>
      </c>
    </row>
    <row r="1204" spans="10:10" x14ac:dyDescent="0.25">
      <c r="J1204" s="47">
        <f t="shared" si="18"/>
        <v>0</v>
      </c>
    </row>
    <row r="1205" spans="10:10" x14ac:dyDescent="0.25">
      <c r="J1205" s="47">
        <f t="shared" si="18"/>
        <v>0</v>
      </c>
    </row>
    <row r="1206" spans="10:10" x14ac:dyDescent="0.25">
      <c r="J1206" s="47">
        <f t="shared" si="18"/>
        <v>0</v>
      </c>
    </row>
    <row r="1207" spans="10:10" x14ac:dyDescent="0.25">
      <c r="J1207" s="47">
        <f t="shared" si="18"/>
        <v>0</v>
      </c>
    </row>
    <row r="1208" spans="10:10" x14ac:dyDescent="0.25">
      <c r="J1208" s="47">
        <f t="shared" si="18"/>
        <v>0</v>
      </c>
    </row>
    <row r="1209" spans="10:10" x14ac:dyDescent="0.25">
      <c r="J1209" s="47">
        <f t="shared" si="18"/>
        <v>0</v>
      </c>
    </row>
    <row r="1210" spans="10:10" x14ac:dyDescent="0.25">
      <c r="J1210" s="47">
        <f t="shared" si="18"/>
        <v>0</v>
      </c>
    </row>
    <row r="1211" spans="10:10" x14ac:dyDescent="0.25">
      <c r="J1211" s="47">
        <f t="shared" si="18"/>
        <v>0</v>
      </c>
    </row>
    <row r="1212" spans="10:10" x14ac:dyDescent="0.25">
      <c r="J1212" s="47">
        <f t="shared" si="18"/>
        <v>0</v>
      </c>
    </row>
    <row r="1213" spans="10:10" x14ac:dyDescent="0.25">
      <c r="J1213" s="47">
        <f t="shared" si="18"/>
        <v>0</v>
      </c>
    </row>
    <row r="1214" spans="10:10" x14ac:dyDescent="0.25">
      <c r="J1214" s="47">
        <f t="shared" si="18"/>
        <v>0</v>
      </c>
    </row>
    <row r="1215" spans="10:10" x14ac:dyDescent="0.25">
      <c r="J1215" s="47">
        <f t="shared" si="18"/>
        <v>0</v>
      </c>
    </row>
    <row r="1216" spans="10:10" x14ac:dyDescent="0.25">
      <c r="J1216" s="47">
        <f t="shared" si="18"/>
        <v>0</v>
      </c>
    </row>
    <row r="1217" spans="10:10" x14ac:dyDescent="0.25">
      <c r="J1217" s="47">
        <f t="shared" si="18"/>
        <v>0</v>
      </c>
    </row>
    <row r="1218" spans="10:10" x14ac:dyDescent="0.25">
      <c r="J1218" s="47">
        <f t="shared" si="18"/>
        <v>0</v>
      </c>
    </row>
    <row r="1219" spans="10:10" x14ac:dyDescent="0.25">
      <c r="J1219" s="47">
        <f t="shared" ref="J1219:J1282" si="19">SUM(H1219+I1219)</f>
        <v>0</v>
      </c>
    </row>
    <row r="1220" spans="10:10" x14ac:dyDescent="0.25">
      <c r="J1220" s="47">
        <f t="shared" si="19"/>
        <v>0</v>
      </c>
    </row>
    <row r="1221" spans="10:10" x14ac:dyDescent="0.25">
      <c r="J1221" s="47">
        <f t="shared" si="19"/>
        <v>0</v>
      </c>
    </row>
    <row r="1222" spans="10:10" x14ac:dyDescent="0.25">
      <c r="J1222" s="47">
        <f t="shared" si="19"/>
        <v>0</v>
      </c>
    </row>
    <row r="1223" spans="10:10" x14ac:dyDescent="0.25">
      <c r="J1223" s="47">
        <f t="shared" si="19"/>
        <v>0</v>
      </c>
    </row>
    <row r="1224" spans="10:10" x14ac:dyDescent="0.25">
      <c r="J1224" s="47">
        <f t="shared" si="19"/>
        <v>0</v>
      </c>
    </row>
    <row r="1225" spans="10:10" x14ac:dyDescent="0.25">
      <c r="J1225" s="47">
        <f t="shared" si="19"/>
        <v>0</v>
      </c>
    </row>
    <row r="1226" spans="10:10" x14ac:dyDescent="0.25">
      <c r="J1226" s="47">
        <f t="shared" si="19"/>
        <v>0</v>
      </c>
    </row>
    <row r="1227" spans="10:10" x14ac:dyDescent="0.25">
      <c r="J1227" s="47">
        <f t="shared" si="19"/>
        <v>0</v>
      </c>
    </row>
    <row r="1228" spans="10:10" x14ac:dyDescent="0.25">
      <c r="J1228" s="47">
        <f t="shared" si="19"/>
        <v>0</v>
      </c>
    </row>
    <row r="1229" spans="10:10" x14ac:dyDescent="0.25">
      <c r="J1229" s="47">
        <f t="shared" si="19"/>
        <v>0</v>
      </c>
    </row>
    <row r="1230" spans="10:10" x14ac:dyDescent="0.25">
      <c r="J1230" s="47">
        <f t="shared" si="19"/>
        <v>0</v>
      </c>
    </row>
    <row r="1231" spans="10:10" x14ac:dyDescent="0.25">
      <c r="J1231" s="47">
        <f t="shared" si="19"/>
        <v>0</v>
      </c>
    </row>
    <row r="1232" spans="10:10" x14ac:dyDescent="0.25">
      <c r="J1232" s="47">
        <f t="shared" si="19"/>
        <v>0</v>
      </c>
    </row>
    <row r="1233" spans="10:10" x14ac:dyDescent="0.25">
      <c r="J1233" s="47">
        <f t="shared" si="19"/>
        <v>0</v>
      </c>
    </row>
    <row r="1234" spans="10:10" x14ac:dyDescent="0.25">
      <c r="J1234" s="47">
        <f t="shared" si="19"/>
        <v>0</v>
      </c>
    </row>
    <row r="1235" spans="10:10" x14ac:dyDescent="0.25">
      <c r="J1235" s="47">
        <f t="shared" si="19"/>
        <v>0</v>
      </c>
    </row>
    <row r="1236" spans="10:10" x14ac:dyDescent="0.25">
      <c r="J1236" s="47">
        <f t="shared" si="19"/>
        <v>0</v>
      </c>
    </row>
    <row r="1237" spans="10:10" x14ac:dyDescent="0.25">
      <c r="J1237" s="47">
        <f t="shared" si="19"/>
        <v>0</v>
      </c>
    </row>
    <row r="1238" spans="10:10" x14ac:dyDescent="0.25">
      <c r="J1238" s="47">
        <f t="shared" si="19"/>
        <v>0</v>
      </c>
    </row>
    <row r="1239" spans="10:10" x14ac:dyDescent="0.25">
      <c r="J1239" s="47">
        <f t="shared" si="19"/>
        <v>0</v>
      </c>
    </row>
    <row r="1240" spans="10:10" x14ac:dyDescent="0.25">
      <c r="J1240" s="47">
        <f t="shared" si="19"/>
        <v>0</v>
      </c>
    </row>
    <row r="1241" spans="10:10" x14ac:dyDescent="0.25">
      <c r="J1241" s="47">
        <f t="shared" si="19"/>
        <v>0</v>
      </c>
    </row>
    <row r="1242" spans="10:10" x14ac:dyDescent="0.25">
      <c r="J1242" s="47">
        <f t="shared" si="19"/>
        <v>0</v>
      </c>
    </row>
    <row r="1243" spans="10:10" x14ac:dyDescent="0.25">
      <c r="J1243" s="47">
        <f t="shared" si="19"/>
        <v>0</v>
      </c>
    </row>
    <row r="1244" spans="10:10" x14ac:dyDescent="0.25">
      <c r="J1244" s="47">
        <f t="shared" si="19"/>
        <v>0</v>
      </c>
    </row>
    <row r="1245" spans="10:10" x14ac:dyDescent="0.25">
      <c r="J1245" s="47">
        <f t="shared" si="19"/>
        <v>0</v>
      </c>
    </row>
    <row r="1246" spans="10:10" x14ac:dyDescent="0.25">
      <c r="J1246" s="47">
        <f t="shared" si="19"/>
        <v>0</v>
      </c>
    </row>
    <row r="1247" spans="10:10" x14ac:dyDescent="0.25">
      <c r="J1247" s="47">
        <f t="shared" si="19"/>
        <v>0</v>
      </c>
    </row>
    <row r="1248" spans="10:10" x14ac:dyDescent="0.25">
      <c r="J1248" s="47">
        <f t="shared" si="19"/>
        <v>0</v>
      </c>
    </row>
    <row r="1249" spans="10:10" x14ac:dyDescent="0.25">
      <c r="J1249" s="47">
        <f t="shared" si="19"/>
        <v>0</v>
      </c>
    </row>
    <row r="1250" spans="10:10" x14ac:dyDescent="0.25">
      <c r="J1250" s="47">
        <f t="shared" si="19"/>
        <v>0</v>
      </c>
    </row>
    <row r="1251" spans="10:10" x14ac:dyDescent="0.25">
      <c r="J1251" s="47">
        <f t="shared" si="19"/>
        <v>0</v>
      </c>
    </row>
    <row r="1252" spans="10:10" x14ac:dyDescent="0.25">
      <c r="J1252" s="47">
        <f t="shared" si="19"/>
        <v>0</v>
      </c>
    </row>
    <row r="1253" spans="10:10" x14ac:dyDescent="0.25">
      <c r="J1253" s="47">
        <f t="shared" si="19"/>
        <v>0</v>
      </c>
    </row>
    <row r="1254" spans="10:10" x14ac:dyDescent="0.25">
      <c r="J1254" s="47">
        <f t="shared" si="19"/>
        <v>0</v>
      </c>
    </row>
    <row r="1255" spans="10:10" x14ac:dyDescent="0.25">
      <c r="J1255" s="47">
        <f t="shared" si="19"/>
        <v>0</v>
      </c>
    </row>
    <row r="1256" spans="10:10" x14ac:dyDescent="0.25">
      <c r="J1256" s="47">
        <f t="shared" si="19"/>
        <v>0</v>
      </c>
    </row>
    <row r="1257" spans="10:10" x14ac:dyDescent="0.25">
      <c r="J1257" s="47">
        <f t="shared" si="19"/>
        <v>0</v>
      </c>
    </row>
    <row r="1258" spans="10:10" x14ac:dyDescent="0.25">
      <c r="J1258" s="47">
        <f t="shared" si="19"/>
        <v>0</v>
      </c>
    </row>
    <row r="1259" spans="10:10" x14ac:dyDescent="0.25">
      <c r="J1259" s="47">
        <f t="shared" si="19"/>
        <v>0</v>
      </c>
    </row>
    <row r="1260" spans="10:10" x14ac:dyDescent="0.25">
      <c r="J1260" s="47">
        <f t="shared" si="19"/>
        <v>0</v>
      </c>
    </row>
    <row r="1261" spans="10:10" x14ac:dyDescent="0.25">
      <c r="J1261" s="47">
        <f t="shared" si="19"/>
        <v>0</v>
      </c>
    </row>
    <row r="1262" spans="10:10" x14ac:dyDescent="0.25">
      <c r="J1262" s="47">
        <f t="shared" si="19"/>
        <v>0</v>
      </c>
    </row>
    <row r="1263" spans="10:10" x14ac:dyDescent="0.25">
      <c r="J1263" s="47">
        <f t="shared" si="19"/>
        <v>0</v>
      </c>
    </row>
    <row r="1264" spans="10:10" x14ac:dyDescent="0.25">
      <c r="J1264" s="47">
        <f t="shared" si="19"/>
        <v>0</v>
      </c>
    </row>
    <row r="1265" spans="10:10" x14ac:dyDescent="0.25">
      <c r="J1265" s="47">
        <f t="shared" si="19"/>
        <v>0</v>
      </c>
    </row>
    <row r="1266" spans="10:10" x14ac:dyDescent="0.25">
      <c r="J1266" s="47">
        <f t="shared" si="19"/>
        <v>0</v>
      </c>
    </row>
    <row r="1267" spans="10:10" x14ac:dyDescent="0.25">
      <c r="J1267" s="47">
        <f t="shared" si="19"/>
        <v>0</v>
      </c>
    </row>
    <row r="1268" spans="10:10" x14ac:dyDescent="0.25">
      <c r="J1268" s="47">
        <f t="shared" si="19"/>
        <v>0</v>
      </c>
    </row>
    <row r="1269" spans="10:10" x14ac:dyDescent="0.25">
      <c r="J1269" s="47">
        <f t="shared" si="19"/>
        <v>0</v>
      </c>
    </row>
    <row r="1270" spans="10:10" x14ac:dyDescent="0.25">
      <c r="J1270" s="47">
        <f t="shared" si="19"/>
        <v>0</v>
      </c>
    </row>
    <row r="1271" spans="10:10" x14ac:dyDescent="0.25">
      <c r="J1271" s="47">
        <f t="shared" si="19"/>
        <v>0</v>
      </c>
    </row>
    <row r="1272" spans="10:10" x14ac:dyDescent="0.25">
      <c r="J1272" s="47">
        <f t="shared" si="19"/>
        <v>0</v>
      </c>
    </row>
    <row r="1273" spans="10:10" x14ac:dyDescent="0.25">
      <c r="J1273" s="47">
        <f t="shared" si="19"/>
        <v>0</v>
      </c>
    </row>
    <row r="1274" spans="10:10" x14ac:dyDescent="0.25">
      <c r="J1274" s="47">
        <f t="shared" si="19"/>
        <v>0</v>
      </c>
    </row>
    <row r="1275" spans="10:10" x14ac:dyDescent="0.25">
      <c r="J1275" s="47">
        <f t="shared" si="19"/>
        <v>0</v>
      </c>
    </row>
    <row r="1276" spans="10:10" x14ac:dyDescent="0.25">
      <c r="J1276" s="47">
        <f t="shared" si="19"/>
        <v>0</v>
      </c>
    </row>
    <row r="1277" spans="10:10" x14ac:dyDescent="0.25">
      <c r="J1277" s="47">
        <f t="shared" si="19"/>
        <v>0</v>
      </c>
    </row>
    <row r="1278" spans="10:10" x14ac:dyDescent="0.25">
      <c r="J1278" s="47">
        <f t="shared" si="19"/>
        <v>0</v>
      </c>
    </row>
    <row r="1279" spans="10:10" x14ac:dyDescent="0.25">
      <c r="J1279" s="47">
        <f t="shared" si="19"/>
        <v>0</v>
      </c>
    </row>
    <row r="1280" spans="10:10" x14ac:dyDescent="0.25">
      <c r="J1280" s="47">
        <f t="shared" si="19"/>
        <v>0</v>
      </c>
    </row>
    <row r="1281" spans="10:10" x14ac:dyDescent="0.25">
      <c r="J1281" s="47">
        <f t="shared" si="19"/>
        <v>0</v>
      </c>
    </row>
    <row r="1282" spans="10:10" x14ac:dyDescent="0.25">
      <c r="J1282" s="47">
        <f t="shared" si="19"/>
        <v>0</v>
      </c>
    </row>
    <row r="1283" spans="10:10" x14ac:dyDescent="0.25">
      <c r="J1283" s="47">
        <f t="shared" ref="J1283:J1346" si="20">SUM(H1283+I1283)</f>
        <v>0</v>
      </c>
    </row>
    <row r="1284" spans="10:10" x14ac:dyDescent="0.25">
      <c r="J1284" s="47">
        <f t="shared" si="20"/>
        <v>0</v>
      </c>
    </row>
    <row r="1285" spans="10:10" x14ac:dyDescent="0.25">
      <c r="J1285" s="47">
        <f t="shared" si="20"/>
        <v>0</v>
      </c>
    </row>
    <row r="1286" spans="10:10" x14ac:dyDescent="0.25">
      <c r="J1286" s="47">
        <f t="shared" si="20"/>
        <v>0</v>
      </c>
    </row>
    <row r="1287" spans="10:10" x14ac:dyDescent="0.25">
      <c r="J1287" s="47">
        <f t="shared" si="20"/>
        <v>0</v>
      </c>
    </row>
    <row r="1288" spans="10:10" x14ac:dyDescent="0.25">
      <c r="J1288" s="47">
        <f t="shared" si="20"/>
        <v>0</v>
      </c>
    </row>
    <row r="1289" spans="10:10" x14ac:dyDescent="0.25">
      <c r="J1289" s="47">
        <f t="shared" si="20"/>
        <v>0</v>
      </c>
    </row>
    <row r="1290" spans="10:10" x14ac:dyDescent="0.25">
      <c r="J1290" s="47">
        <f t="shared" si="20"/>
        <v>0</v>
      </c>
    </row>
    <row r="1291" spans="10:10" x14ac:dyDescent="0.25">
      <c r="J1291" s="47">
        <f t="shared" si="20"/>
        <v>0</v>
      </c>
    </row>
    <row r="1292" spans="10:10" x14ac:dyDescent="0.25">
      <c r="J1292" s="47">
        <f t="shared" si="20"/>
        <v>0</v>
      </c>
    </row>
    <row r="1293" spans="10:10" x14ac:dyDescent="0.25">
      <c r="J1293" s="47">
        <f t="shared" si="20"/>
        <v>0</v>
      </c>
    </row>
    <row r="1294" spans="10:10" x14ac:dyDescent="0.25">
      <c r="J1294" s="47">
        <f t="shared" si="20"/>
        <v>0</v>
      </c>
    </row>
    <row r="1295" spans="10:10" x14ac:dyDescent="0.25">
      <c r="J1295" s="47">
        <f t="shared" si="20"/>
        <v>0</v>
      </c>
    </row>
    <row r="1296" spans="10:10" x14ac:dyDescent="0.25">
      <c r="J1296" s="47">
        <f t="shared" si="20"/>
        <v>0</v>
      </c>
    </row>
    <row r="1297" spans="10:10" x14ac:dyDescent="0.25">
      <c r="J1297" s="47">
        <f t="shared" si="20"/>
        <v>0</v>
      </c>
    </row>
    <row r="1298" spans="10:10" x14ac:dyDescent="0.25">
      <c r="J1298" s="47">
        <f t="shared" si="20"/>
        <v>0</v>
      </c>
    </row>
    <row r="1299" spans="10:10" x14ac:dyDescent="0.25">
      <c r="J1299" s="47">
        <f t="shared" si="20"/>
        <v>0</v>
      </c>
    </row>
    <row r="1300" spans="10:10" x14ac:dyDescent="0.25">
      <c r="J1300" s="47">
        <f t="shared" si="20"/>
        <v>0</v>
      </c>
    </row>
    <row r="1301" spans="10:10" x14ac:dyDescent="0.25">
      <c r="J1301" s="47">
        <f t="shared" si="20"/>
        <v>0</v>
      </c>
    </row>
    <row r="1302" spans="10:10" x14ac:dyDescent="0.25">
      <c r="J1302" s="47">
        <f t="shared" si="20"/>
        <v>0</v>
      </c>
    </row>
    <row r="1303" spans="10:10" x14ac:dyDescent="0.25">
      <c r="J1303" s="47">
        <f t="shared" si="20"/>
        <v>0</v>
      </c>
    </row>
    <row r="1304" spans="10:10" x14ac:dyDescent="0.25">
      <c r="J1304" s="47">
        <f t="shared" si="20"/>
        <v>0</v>
      </c>
    </row>
    <row r="1305" spans="10:10" x14ac:dyDescent="0.25">
      <c r="J1305" s="47">
        <f t="shared" si="20"/>
        <v>0</v>
      </c>
    </row>
    <row r="1306" spans="10:10" x14ac:dyDescent="0.25">
      <c r="J1306" s="47">
        <f t="shared" si="20"/>
        <v>0</v>
      </c>
    </row>
    <row r="1307" spans="10:10" x14ac:dyDescent="0.25">
      <c r="J1307" s="47">
        <f t="shared" si="20"/>
        <v>0</v>
      </c>
    </row>
    <row r="1308" spans="10:10" x14ac:dyDescent="0.25">
      <c r="J1308" s="47">
        <f t="shared" si="20"/>
        <v>0</v>
      </c>
    </row>
    <row r="1309" spans="10:10" x14ac:dyDescent="0.25">
      <c r="J1309" s="47">
        <f t="shared" si="20"/>
        <v>0</v>
      </c>
    </row>
    <row r="1310" spans="10:10" x14ac:dyDescent="0.25">
      <c r="J1310" s="47">
        <f t="shared" si="20"/>
        <v>0</v>
      </c>
    </row>
    <row r="1311" spans="10:10" x14ac:dyDescent="0.25">
      <c r="J1311" s="47">
        <f t="shared" si="20"/>
        <v>0</v>
      </c>
    </row>
    <row r="1312" spans="10:10" x14ac:dyDescent="0.25">
      <c r="J1312" s="47">
        <f t="shared" si="20"/>
        <v>0</v>
      </c>
    </row>
    <row r="1313" spans="10:10" x14ac:dyDescent="0.25">
      <c r="J1313" s="47">
        <f t="shared" si="20"/>
        <v>0</v>
      </c>
    </row>
    <row r="1314" spans="10:10" x14ac:dyDescent="0.25">
      <c r="J1314" s="47">
        <f t="shared" si="20"/>
        <v>0</v>
      </c>
    </row>
    <row r="1315" spans="10:10" x14ac:dyDescent="0.25">
      <c r="J1315" s="47">
        <f t="shared" si="20"/>
        <v>0</v>
      </c>
    </row>
    <row r="1316" spans="10:10" x14ac:dyDescent="0.25">
      <c r="J1316" s="47">
        <f t="shared" si="20"/>
        <v>0</v>
      </c>
    </row>
    <row r="1317" spans="10:10" x14ac:dyDescent="0.25">
      <c r="J1317" s="47">
        <f t="shared" si="20"/>
        <v>0</v>
      </c>
    </row>
    <row r="1318" spans="10:10" x14ac:dyDescent="0.25">
      <c r="J1318" s="47">
        <f t="shared" si="20"/>
        <v>0</v>
      </c>
    </row>
    <row r="1319" spans="10:10" x14ac:dyDescent="0.25">
      <c r="J1319" s="47">
        <f t="shared" si="20"/>
        <v>0</v>
      </c>
    </row>
    <row r="1320" spans="10:10" x14ac:dyDescent="0.25">
      <c r="J1320" s="47">
        <f t="shared" si="20"/>
        <v>0</v>
      </c>
    </row>
    <row r="1321" spans="10:10" x14ac:dyDescent="0.25">
      <c r="J1321" s="47">
        <f t="shared" si="20"/>
        <v>0</v>
      </c>
    </row>
    <row r="1322" spans="10:10" x14ac:dyDescent="0.25">
      <c r="J1322" s="47">
        <f t="shared" si="20"/>
        <v>0</v>
      </c>
    </row>
    <row r="1323" spans="10:10" x14ac:dyDescent="0.25">
      <c r="J1323" s="47">
        <f t="shared" si="20"/>
        <v>0</v>
      </c>
    </row>
    <row r="1324" spans="10:10" x14ac:dyDescent="0.25">
      <c r="J1324" s="47">
        <f t="shared" si="20"/>
        <v>0</v>
      </c>
    </row>
    <row r="1325" spans="10:10" x14ac:dyDescent="0.25">
      <c r="J1325" s="47">
        <f t="shared" si="20"/>
        <v>0</v>
      </c>
    </row>
    <row r="1326" spans="10:10" x14ac:dyDescent="0.25">
      <c r="J1326" s="47">
        <f t="shared" si="20"/>
        <v>0</v>
      </c>
    </row>
    <row r="1327" spans="10:10" x14ac:dyDescent="0.25">
      <c r="J1327" s="47">
        <f t="shared" si="20"/>
        <v>0</v>
      </c>
    </row>
    <row r="1328" spans="10:10" x14ac:dyDescent="0.25">
      <c r="J1328" s="47">
        <f t="shared" si="20"/>
        <v>0</v>
      </c>
    </row>
    <row r="1329" spans="10:10" x14ac:dyDescent="0.25">
      <c r="J1329" s="47">
        <f t="shared" si="20"/>
        <v>0</v>
      </c>
    </row>
    <row r="1330" spans="10:10" x14ac:dyDescent="0.25">
      <c r="J1330" s="47">
        <f t="shared" si="20"/>
        <v>0</v>
      </c>
    </row>
    <row r="1331" spans="10:10" x14ac:dyDescent="0.25">
      <c r="J1331" s="47">
        <f t="shared" si="20"/>
        <v>0</v>
      </c>
    </row>
    <row r="1332" spans="10:10" x14ac:dyDescent="0.25">
      <c r="J1332" s="47">
        <f t="shared" si="20"/>
        <v>0</v>
      </c>
    </row>
    <row r="1333" spans="10:10" x14ac:dyDescent="0.25">
      <c r="J1333" s="47">
        <f t="shared" si="20"/>
        <v>0</v>
      </c>
    </row>
    <row r="1334" spans="10:10" x14ac:dyDescent="0.25">
      <c r="J1334" s="47">
        <f t="shared" si="20"/>
        <v>0</v>
      </c>
    </row>
    <row r="1335" spans="10:10" x14ac:dyDescent="0.25">
      <c r="J1335" s="47">
        <f t="shared" si="20"/>
        <v>0</v>
      </c>
    </row>
    <row r="1336" spans="10:10" x14ac:dyDescent="0.25">
      <c r="J1336" s="47">
        <f t="shared" si="20"/>
        <v>0</v>
      </c>
    </row>
    <row r="1337" spans="10:10" x14ac:dyDescent="0.25">
      <c r="J1337" s="47">
        <f t="shared" si="20"/>
        <v>0</v>
      </c>
    </row>
    <row r="1338" spans="10:10" x14ac:dyDescent="0.25">
      <c r="J1338" s="47">
        <f t="shared" si="20"/>
        <v>0</v>
      </c>
    </row>
    <row r="1339" spans="10:10" x14ac:dyDescent="0.25">
      <c r="J1339" s="47">
        <f t="shared" si="20"/>
        <v>0</v>
      </c>
    </row>
    <row r="1340" spans="10:10" x14ac:dyDescent="0.25">
      <c r="J1340" s="47">
        <f t="shared" si="20"/>
        <v>0</v>
      </c>
    </row>
    <row r="1341" spans="10:10" x14ac:dyDescent="0.25">
      <c r="J1341" s="47">
        <f t="shared" si="20"/>
        <v>0</v>
      </c>
    </row>
    <row r="1342" spans="10:10" x14ac:dyDescent="0.25">
      <c r="J1342" s="47">
        <f t="shared" si="20"/>
        <v>0</v>
      </c>
    </row>
    <row r="1343" spans="10:10" x14ac:dyDescent="0.25">
      <c r="J1343" s="47">
        <f t="shared" si="20"/>
        <v>0</v>
      </c>
    </row>
    <row r="1344" spans="10:10" x14ac:dyDescent="0.25">
      <c r="J1344" s="47">
        <f t="shared" si="20"/>
        <v>0</v>
      </c>
    </row>
    <row r="1345" spans="10:10" x14ac:dyDescent="0.25">
      <c r="J1345" s="47">
        <f t="shared" si="20"/>
        <v>0</v>
      </c>
    </row>
    <row r="1346" spans="10:10" x14ac:dyDescent="0.25">
      <c r="J1346" s="47">
        <f t="shared" si="20"/>
        <v>0</v>
      </c>
    </row>
    <row r="1347" spans="10:10" x14ac:dyDescent="0.25">
      <c r="J1347" s="47">
        <f t="shared" ref="J1347:J1410" si="21">SUM(H1347+I1347)</f>
        <v>0</v>
      </c>
    </row>
    <row r="1348" spans="10:10" x14ac:dyDescent="0.25">
      <c r="J1348" s="47">
        <f t="shared" si="21"/>
        <v>0</v>
      </c>
    </row>
    <row r="1349" spans="10:10" x14ac:dyDescent="0.25">
      <c r="J1349" s="47">
        <f t="shared" si="21"/>
        <v>0</v>
      </c>
    </row>
    <row r="1350" spans="10:10" x14ac:dyDescent="0.25">
      <c r="J1350" s="47">
        <f t="shared" si="21"/>
        <v>0</v>
      </c>
    </row>
    <row r="1351" spans="10:10" x14ac:dyDescent="0.25">
      <c r="J1351" s="47">
        <f t="shared" si="21"/>
        <v>0</v>
      </c>
    </row>
    <row r="1352" spans="10:10" x14ac:dyDescent="0.25">
      <c r="J1352" s="47">
        <f t="shared" si="21"/>
        <v>0</v>
      </c>
    </row>
    <row r="1353" spans="10:10" x14ac:dyDescent="0.25">
      <c r="J1353" s="47">
        <f t="shared" si="21"/>
        <v>0</v>
      </c>
    </row>
    <row r="1354" spans="10:10" x14ac:dyDescent="0.25">
      <c r="J1354" s="47">
        <f t="shared" si="21"/>
        <v>0</v>
      </c>
    </row>
    <row r="1355" spans="10:10" x14ac:dyDescent="0.25">
      <c r="J1355" s="47">
        <f t="shared" si="21"/>
        <v>0</v>
      </c>
    </row>
    <row r="1356" spans="10:10" x14ac:dyDescent="0.25">
      <c r="J1356" s="47">
        <f t="shared" si="21"/>
        <v>0</v>
      </c>
    </row>
    <row r="1357" spans="10:10" x14ac:dyDescent="0.25">
      <c r="J1357" s="47">
        <f t="shared" si="21"/>
        <v>0</v>
      </c>
    </row>
    <row r="1358" spans="10:10" x14ac:dyDescent="0.25">
      <c r="J1358" s="47">
        <f t="shared" si="21"/>
        <v>0</v>
      </c>
    </row>
    <row r="1359" spans="10:10" x14ac:dyDescent="0.25">
      <c r="J1359" s="47">
        <f t="shared" si="21"/>
        <v>0</v>
      </c>
    </row>
    <row r="1360" spans="10:10" x14ac:dyDescent="0.25">
      <c r="J1360" s="47">
        <f t="shared" si="21"/>
        <v>0</v>
      </c>
    </row>
    <row r="1361" spans="10:10" x14ac:dyDescent="0.25">
      <c r="J1361" s="47">
        <f t="shared" si="21"/>
        <v>0</v>
      </c>
    </row>
    <row r="1362" spans="10:10" x14ac:dyDescent="0.25">
      <c r="J1362" s="47">
        <f t="shared" si="21"/>
        <v>0</v>
      </c>
    </row>
    <row r="1363" spans="10:10" x14ac:dyDescent="0.25">
      <c r="J1363" s="47">
        <f t="shared" si="21"/>
        <v>0</v>
      </c>
    </row>
    <row r="1364" spans="10:10" x14ac:dyDescent="0.25">
      <c r="J1364" s="47">
        <f t="shared" si="21"/>
        <v>0</v>
      </c>
    </row>
    <row r="1365" spans="10:10" x14ac:dyDescent="0.25">
      <c r="J1365" s="47">
        <f t="shared" si="21"/>
        <v>0</v>
      </c>
    </row>
    <row r="1366" spans="10:10" x14ac:dyDescent="0.25">
      <c r="J1366" s="47">
        <f t="shared" si="21"/>
        <v>0</v>
      </c>
    </row>
    <row r="1367" spans="10:10" x14ac:dyDescent="0.25">
      <c r="J1367" s="47">
        <f t="shared" si="21"/>
        <v>0</v>
      </c>
    </row>
    <row r="1368" spans="10:10" x14ac:dyDescent="0.25">
      <c r="J1368" s="47">
        <f t="shared" si="21"/>
        <v>0</v>
      </c>
    </row>
    <row r="1369" spans="10:10" x14ac:dyDescent="0.25">
      <c r="J1369" s="47">
        <f t="shared" si="21"/>
        <v>0</v>
      </c>
    </row>
    <row r="1370" spans="10:10" x14ac:dyDescent="0.25">
      <c r="J1370" s="47">
        <f t="shared" si="21"/>
        <v>0</v>
      </c>
    </row>
    <row r="1371" spans="10:10" x14ac:dyDescent="0.25">
      <c r="J1371" s="47">
        <f t="shared" si="21"/>
        <v>0</v>
      </c>
    </row>
    <row r="1372" spans="10:10" x14ac:dyDescent="0.25">
      <c r="J1372" s="47">
        <f t="shared" si="21"/>
        <v>0</v>
      </c>
    </row>
    <row r="1373" spans="10:10" x14ac:dyDescent="0.25">
      <c r="J1373" s="47">
        <f t="shared" si="21"/>
        <v>0</v>
      </c>
    </row>
    <row r="1374" spans="10:10" x14ac:dyDescent="0.25">
      <c r="J1374" s="47">
        <f t="shared" si="21"/>
        <v>0</v>
      </c>
    </row>
    <row r="1375" spans="10:10" x14ac:dyDescent="0.25">
      <c r="J1375" s="47">
        <f t="shared" si="21"/>
        <v>0</v>
      </c>
    </row>
    <row r="1376" spans="10:10" x14ac:dyDescent="0.25">
      <c r="J1376" s="47">
        <f t="shared" si="21"/>
        <v>0</v>
      </c>
    </row>
    <row r="1377" spans="10:10" x14ac:dyDescent="0.25">
      <c r="J1377" s="47">
        <f t="shared" si="21"/>
        <v>0</v>
      </c>
    </row>
    <row r="1378" spans="10:10" x14ac:dyDescent="0.25">
      <c r="J1378" s="47">
        <f t="shared" si="21"/>
        <v>0</v>
      </c>
    </row>
    <row r="1379" spans="10:10" x14ac:dyDescent="0.25">
      <c r="J1379" s="47">
        <f t="shared" si="21"/>
        <v>0</v>
      </c>
    </row>
    <row r="1380" spans="10:10" x14ac:dyDescent="0.25">
      <c r="J1380" s="47">
        <f t="shared" si="21"/>
        <v>0</v>
      </c>
    </row>
    <row r="1381" spans="10:10" x14ac:dyDescent="0.25">
      <c r="J1381" s="47">
        <f t="shared" si="21"/>
        <v>0</v>
      </c>
    </row>
    <row r="1382" spans="10:10" x14ac:dyDescent="0.25">
      <c r="J1382" s="47">
        <f t="shared" si="21"/>
        <v>0</v>
      </c>
    </row>
    <row r="1383" spans="10:10" x14ac:dyDescent="0.25">
      <c r="J1383" s="47">
        <f t="shared" si="21"/>
        <v>0</v>
      </c>
    </row>
    <row r="1384" spans="10:10" x14ac:dyDescent="0.25">
      <c r="J1384" s="47">
        <f t="shared" si="21"/>
        <v>0</v>
      </c>
    </row>
    <row r="1385" spans="10:10" x14ac:dyDescent="0.25">
      <c r="J1385" s="47">
        <f t="shared" si="21"/>
        <v>0</v>
      </c>
    </row>
    <row r="1386" spans="10:10" x14ac:dyDescent="0.25">
      <c r="J1386" s="47">
        <f t="shared" si="21"/>
        <v>0</v>
      </c>
    </row>
    <row r="1387" spans="10:10" x14ac:dyDescent="0.25">
      <c r="J1387" s="47">
        <f t="shared" si="21"/>
        <v>0</v>
      </c>
    </row>
    <row r="1388" spans="10:10" x14ac:dyDescent="0.25">
      <c r="J1388" s="47">
        <f t="shared" si="21"/>
        <v>0</v>
      </c>
    </row>
    <row r="1389" spans="10:10" x14ac:dyDescent="0.25">
      <c r="J1389" s="47">
        <f t="shared" si="21"/>
        <v>0</v>
      </c>
    </row>
    <row r="1390" spans="10:10" x14ac:dyDescent="0.25">
      <c r="J1390" s="47">
        <f t="shared" si="21"/>
        <v>0</v>
      </c>
    </row>
    <row r="1391" spans="10:10" x14ac:dyDescent="0.25">
      <c r="J1391" s="47">
        <f t="shared" si="21"/>
        <v>0</v>
      </c>
    </row>
    <row r="1392" spans="10:10" x14ac:dyDescent="0.25">
      <c r="J1392" s="47">
        <f t="shared" si="21"/>
        <v>0</v>
      </c>
    </row>
    <row r="1393" spans="10:10" x14ac:dyDescent="0.25">
      <c r="J1393" s="47">
        <f t="shared" si="21"/>
        <v>0</v>
      </c>
    </row>
    <row r="1394" spans="10:10" x14ac:dyDescent="0.25">
      <c r="J1394" s="47">
        <f t="shared" si="21"/>
        <v>0</v>
      </c>
    </row>
    <row r="1395" spans="10:10" x14ac:dyDescent="0.25">
      <c r="J1395" s="47">
        <f t="shared" si="21"/>
        <v>0</v>
      </c>
    </row>
    <row r="1396" spans="10:10" x14ac:dyDescent="0.25">
      <c r="J1396" s="47">
        <f t="shared" si="21"/>
        <v>0</v>
      </c>
    </row>
    <row r="1397" spans="10:10" x14ac:dyDescent="0.25">
      <c r="J1397" s="47">
        <f t="shared" si="21"/>
        <v>0</v>
      </c>
    </row>
    <row r="1398" spans="10:10" x14ac:dyDescent="0.25">
      <c r="J1398" s="47">
        <f t="shared" si="21"/>
        <v>0</v>
      </c>
    </row>
    <row r="1399" spans="10:10" x14ac:dyDescent="0.25">
      <c r="J1399" s="47">
        <f t="shared" si="21"/>
        <v>0</v>
      </c>
    </row>
    <row r="1400" spans="10:10" x14ac:dyDescent="0.25">
      <c r="J1400" s="47">
        <f t="shared" si="21"/>
        <v>0</v>
      </c>
    </row>
    <row r="1401" spans="10:10" x14ac:dyDescent="0.25">
      <c r="J1401" s="47">
        <f t="shared" si="21"/>
        <v>0</v>
      </c>
    </row>
    <row r="1402" spans="10:10" x14ac:dyDescent="0.25">
      <c r="J1402" s="47">
        <f t="shared" si="21"/>
        <v>0</v>
      </c>
    </row>
    <row r="1403" spans="10:10" x14ac:dyDescent="0.25">
      <c r="J1403" s="47">
        <f t="shared" si="21"/>
        <v>0</v>
      </c>
    </row>
    <row r="1404" spans="10:10" x14ac:dyDescent="0.25">
      <c r="J1404" s="47">
        <f t="shared" si="21"/>
        <v>0</v>
      </c>
    </row>
    <row r="1405" spans="10:10" x14ac:dyDescent="0.25">
      <c r="J1405" s="47">
        <f t="shared" si="21"/>
        <v>0</v>
      </c>
    </row>
    <row r="1406" spans="10:10" x14ac:dyDescent="0.25">
      <c r="J1406" s="47">
        <f t="shared" si="21"/>
        <v>0</v>
      </c>
    </row>
    <row r="1407" spans="10:10" x14ac:dyDescent="0.25">
      <c r="J1407" s="47">
        <f t="shared" si="21"/>
        <v>0</v>
      </c>
    </row>
    <row r="1408" spans="10:10" x14ac:dyDescent="0.25">
      <c r="J1408" s="47">
        <f t="shared" si="21"/>
        <v>0</v>
      </c>
    </row>
    <row r="1409" spans="10:10" x14ac:dyDescent="0.25">
      <c r="J1409" s="47">
        <f t="shared" si="21"/>
        <v>0</v>
      </c>
    </row>
    <row r="1410" spans="10:10" x14ac:dyDescent="0.25">
      <c r="J1410" s="47">
        <f t="shared" si="21"/>
        <v>0</v>
      </c>
    </row>
    <row r="1411" spans="10:10" x14ac:dyDescent="0.25">
      <c r="J1411" s="47">
        <f t="shared" ref="J1411:J1474" si="22">SUM(H1411+I1411)</f>
        <v>0</v>
      </c>
    </row>
    <row r="1412" spans="10:10" x14ac:dyDescent="0.25">
      <c r="J1412" s="47">
        <f t="shared" si="22"/>
        <v>0</v>
      </c>
    </row>
    <row r="1413" spans="10:10" x14ac:dyDescent="0.25">
      <c r="J1413" s="47">
        <f t="shared" si="22"/>
        <v>0</v>
      </c>
    </row>
    <row r="1414" spans="10:10" x14ac:dyDescent="0.25">
      <c r="J1414" s="47">
        <f t="shared" si="22"/>
        <v>0</v>
      </c>
    </row>
    <row r="1415" spans="10:10" x14ac:dyDescent="0.25">
      <c r="J1415" s="47">
        <f t="shared" si="22"/>
        <v>0</v>
      </c>
    </row>
    <row r="1416" spans="10:10" x14ac:dyDescent="0.25">
      <c r="J1416" s="47">
        <f t="shared" si="22"/>
        <v>0</v>
      </c>
    </row>
    <row r="1417" spans="10:10" x14ac:dyDescent="0.25">
      <c r="J1417" s="47">
        <f t="shared" si="22"/>
        <v>0</v>
      </c>
    </row>
    <row r="1418" spans="10:10" x14ac:dyDescent="0.25">
      <c r="J1418" s="47">
        <f t="shared" si="22"/>
        <v>0</v>
      </c>
    </row>
    <row r="1419" spans="10:10" x14ac:dyDescent="0.25">
      <c r="J1419" s="47">
        <f t="shared" si="22"/>
        <v>0</v>
      </c>
    </row>
    <row r="1420" spans="10:10" x14ac:dyDescent="0.25">
      <c r="J1420" s="47">
        <f t="shared" si="22"/>
        <v>0</v>
      </c>
    </row>
    <row r="1421" spans="10:10" x14ac:dyDescent="0.25">
      <c r="J1421" s="47">
        <f t="shared" si="22"/>
        <v>0</v>
      </c>
    </row>
    <row r="1422" spans="10:10" x14ac:dyDescent="0.25">
      <c r="J1422" s="47">
        <f t="shared" si="22"/>
        <v>0</v>
      </c>
    </row>
    <row r="1423" spans="10:10" x14ac:dyDescent="0.25">
      <c r="J1423" s="47">
        <f t="shared" si="22"/>
        <v>0</v>
      </c>
    </row>
    <row r="1424" spans="10:10" x14ac:dyDescent="0.25">
      <c r="J1424" s="47">
        <f t="shared" si="22"/>
        <v>0</v>
      </c>
    </row>
    <row r="1425" spans="10:10" x14ac:dyDescent="0.25">
      <c r="J1425" s="47">
        <f t="shared" si="22"/>
        <v>0</v>
      </c>
    </row>
    <row r="1426" spans="10:10" x14ac:dyDescent="0.25">
      <c r="J1426" s="47">
        <f t="shared" si="22"/>
        <v>0</v>
      </c>
    </row>
    <row r="1427" spans="10:10" x14ac:dyDescent="0.25">
      <c r="J1427" s="47">
        <f t="shared" si="22"/>
        <v>0</v>
      </c>
    </row>
    <row r="1428" spans="10:10" x14ac:dyDescent="0.25">
      <c r="J1428" s="47">
        <f t="shared" si="22"/>
        <v>0</v>
      </c>
    </row>
    <row r="1429" spans="10:10" x14ac:dyDescent="0.25">
      <c r="J1429" s="47">
        <f t="shared" si="22"/>
        <v>0</v>
      </c>
    </row>
    <row r="1430" spans="10:10" x14ac:dyDescent="0.25">
      <c r="J1430" s="47">
        <f t="shared" si="22"/>
        <v>0</v>
      </c>
    </row>
    <row r="1431" spans="10:10" x14ac:dyDescent="0.25">
      <c r="J1431" s="47">
        <f t="shared" si="22"/>
        <v>0</v>
      </c>
    </row>
    <row r="1432" spans="10:10" x14ac:dyDescent="0.25">
      <c r="J1432" s="47">
        <f t="shared" si="22"/>
        <v>0</v>
      </c>
    </row>
    <row r="1433" spans="10:10" x14ac:dyDescent="0.25">
      <c r="J1433" s="47">
        <f t="shared" si="22"/>
        <v>0</v>
      </c>
    </row>
    <row r="1434" spans="10:10" x14ac:dyDescent="0.25">
      <c r="J1434" s="47">
        <f t="shared" si="22"/>
        <v>0</v>
      </c>
    </row>
    <row r="1435" spans="10:10" x14ac:dyDescent="0.25">
      <c r="J1435" s="47">
        <f t="shared" si="22"/>
        <v>0</v>
      </c>
    </row>
    <row r="1436" spans="10:10" x14ac:dyDescent="0.25">
      <c r="J1436" s="47">
        <f t="shared" si="22"/>
        <v>0</v>
      </c>
    </row>
    <row r="1437" spans="10:10" x14ac:dyDescent="0.25">
      <c r="J1437" s="47">
        <f t="shared" si="22"/>
        <v>0</v>
      </c>
    </row>
    <row r="1438" spans="10:10" x14ac:dyDescent="0.25">
      <c r="J1438" s="47">
        <f t="shared" si="22"/>
        <v>0</v>
      </c>
    </row>
    <row r="1439" spans="10:10" x14ac:dyDescent="0.25">
      <c r="J1439" s="47">
        <f t="shared" si="22"/>
        <v>0</v>
      </c>
    </row>
    <row r="1440" spans="10:10" x14ac:dyDescent="0.25">
      <c r="J1440" s="47">
        <f t="shared" si="22"/>
        <v>0</v>
      </c>
    </row>
    <row r="1441" spans="10:10" x14ac:dyDescent="0.25">
      <c r="J1441" s="47">
        <f t="shared" si="22"/>
        <v>0</v>
      </c>
    </row>
    <row r="1442" spans="10:10" x14ac:dyDescent="0.25">
      <c r="J1442" s="47">
        <f t="shared" si="22"/>
        <v>0</v>
      </c>
    </row>
    <row r="1443" spans="10:10" x14ac:dyDescent="0.25">
      <c r="J1443" s="47">
        <f t="shared" si="22"/>
        <v>0</v>
      </c>
    </row>
    <row r="1444" spans="10:10" x14ac:dyDescent="0.25">
      <c r="J1444" s="47">
        <f t="shared" si="22"/>
        <v>0</v>
      </c>
    </row>
    <row r="1445" spans="10:10" x14ac:dyDescent="0.25">
      <c r="J1445" s="47">
        <f t="shared" si="22"/>
        <v>0</v>
      </c>
    </row>
    <row r="1446" spans="10:10" x14ac:dyDescent="0.25">
      <c r="J1446" s="47">
        <f t="shared" si="22"/>
        <v>0</v>
      </c>
    </row>
    <row r="1447" spans="10:10" x14ac:dyDescent="0.25">
      <c r="J1447" s="47">
        <f t="shared" si="22"/>
        <v>0</v>
      </c>
    </row>
    <row r="1448" spans="10:10" x14ac:dyDescent="0.25">
      <c r="J1448" s="47">
        <f t="shared" si="22"/>
        <v>0</v>
      </c>
    </row>
    <row r="1449" spans="10:10" x14ac:dyDescent="0.25">
      <c r="J1449" s="47">
        <f t="shared" si="22"/>
        <v>0</v>
      </c>
    </row>
    <row r="1450" spans="10:10" x14ac:dyDescent="0.25">
      <c r="J1450" s="47">
        <f t="shared" si="22"/>
        <v>0</v>
      </c>
    </row>
    <row r="1451" spans="10:10" x14ac:dyDescent="0.25">
      <c r="J1451" s="47">
        <f t="shared" si="22"/>
        <v>0</v>
      </c>
    </row>
    <row r="1452" spans="10:10" x14ac:dyDescent="0.25">
      <c r="J1452" s="47">
        <f t="shared" si="22"/>
        <v>0</v>
      </c>
    </row>
    <row r="1453" spans="10:10" x14ac:dyDescent="0.25">
      <c r="J1453" s="47">
        <f t="shared" si="22"/>
        <v>0</v>
      </c>
    </row>
    <row r="1454" spans="10:10" x14ac:dyDescent="0.25">
      <c r="J1454" s="47">
        <f t="shared" si="22"/>
        <v>0</v>
      </c>
    </row>
    <row r="1455" spans="10:10" x14ac:dyDescent="0.25">
      <c r="J1455" s="47">
        <f t="shared" si="22"/>
        <v>0</v>
      </c>
    </row>
    <row r="1456" spans="10:10" x14ac:dyDescent="0.25">
      <c r="J1456" s="47">
        <f t="shared" si="22"/>
        <v>0</v>
      </c>
    </row>
    <row r="1457" spans="10:10" x14ac:dyDescent="0.25">
      <c r="J1457" s="47">
        <f t="shared" si="22"/>
        <v>0</v>
      </c>
    </row>
    <row r="1458" spans="10:10" x14ac:dyDescent="0.25">
      <c r="J1458" s="47">
        <f t="shared" si="22"/>
        <v>0</v>
      </c>
    </row>
    <row r="1459" spans="10:10" x14ac:dyDescent="0.25">
      <c r="J1459" s="47">
        <f t="shared" si="22"/>
        <v>0</v>
      </c>
    </row>
    <row r="1460" spans="10:10" x14ac:dyDescent="0.25">
      <c r="J1460" s="47">
        <f t="shared" si="22"/>
        <v>0</v>
      </c>
    </row>
    <row r="1461" spans="10:10" x14ac:dyDescent="0.25">
      <c r="J1461" s="47">
        <f t="shared" si="22"/>
        <v>0</v>
      </c>
    </row>
    <row r="1462" spans="10:10" x14ac:dyDescent="0.25">
      <c r="J1462" s="47">
        <f t="shared" si="22"/>
        <v>0</v>
      </c>
    </row>
    <row r="1463" spans="10:10" x14ac:dyDescent="0.25">
      <c r="J1463" s="47">
        <f t="shared" si="22"/>
        <v>0</v>
      </c>
    </row>
    <row r="1464" spans="10:10" x14ac:dyDescent="0.25">
      <c r="J1464" s="47">
        <f t="shared" si="22"/>
        <v>0</v>
      </c>
    </row>
    <row r="1465" spans="10:10" x14ac:dyDescent="0.25">
      <c r="J1465" s="47">
        <f t="shared" si="22"/>
        <v>0</v>
      </c>
    </row>
    <row r="1466" spans="10:10" x14ac:dyDescent="0.25">
      <c r="J1466" s="47">
        <f t="shared" si="22"/>
        <v>0</v>
      </c>
    </row>
    <row r="1467" spans="10:10" x14ac:dyDescent="0.25">
      <c r="J1467" s="47">
        <f t="shared" si="22"/>
        <v>0</v>
      </c>
    </row>
    <row r="1468" spans="10:10" x14ac:dyDescent="0.25">
      <c r="J1468" s="47">
        <f t="shared" si="22"/>
        <v>0</v>
      </c>
    </row>
    <row r="1469" spans="10:10" x14ac:dyDescent="0.25">
      <c r="J1469" s="47">
        <f t="shared" si="22"/>
        <v>0</v>
      </c>
    </row>
    <row r="1470" spans="10:10" x14ac:dyDescent="0.25">
      <c r="J1470" s="47">
        <f t="shared" si="22"/>
        <v>0</v>
      </c>
    </row>
    <row r="1471" spans="10:10" x14ac:dyDescent="0.25">
      <c r="J1471" s="47">
        <f t="shared" si="22"/>
        <v>0</v>
      </c>
    </row>
    <row r="1472" spans="10:10" x14ac:dyDescent="0.25">
      <c r="J1472" s="47">
        <f t="shared" si="22"/>
        <v>0</v>
      </c>
    </row>
    <row r="1473" spans="10:10" x14ac:dyDescent="0.25">
      <c r="J1473" s="47">
        <f t="shared" si="22"/>
        <v>0</v>
      </c>
    </row>
    <row r="1474" spans="10:10" x14ac:dyDescent="0.25">
      <c r="J1474" s="47">
        <f t="shared" si="22"/>
        <v>0</v>
      </c>
    </row>
    <row r="1475" spans="10:10" x14ac:dyDescent="0.25">
      <c r="J1475" s="47">
        <f t="shared" ref="J1475:J1538" si="23">SUM(H1475+I1475)</f>
        <v>0</v>
      </c>
    </row>
    <row r="1476" spans="10:10" x14ac:dyDescent="0.25">
      <c r="J1476" s="47">
        <f t="shared" si="23"/>
        <v>0</v>
      </c>
    </row>
    <row r="1477" spans="10:10" x14ac:dyDescent="0.25">
      <c r="J1477" s="47">
        <f t="shared" si="23"/>
        <v>0</v>
      </c>
    </row>
    <row r="1478" spans="10:10" x14ac:dyDescent="0.25">
      <c r="J1478" s="47">
        <f t="shared" si="23"/>
        <v>0</v>
      </c>
    </row>
    <row r="1479" spans="10:10" x14ac:dyDescent="0.25">
      <c r="J1479" s="47">
        <f t="shared" si="23"/>
        <v>0</v>
      </c>
    </row>
    <row r="1480" spans="10:10" x14ac:dyDescent="0.25">
      <c r="J1480" s="47">
        <f t="shared" si="23"/>
        <v>0</v>
      </c>
    </row>
    <row r="1481" spans="10:10" x14ac:dyDescent="0.25">
      <c r="J1481" s="47">
        <f t="shared" si="23"/>
        <v>0</v>
      </c>
    </row>
    <row r="1482" spans="10:10" x14ac:dyDescent="0.25">
      <c r="J1482" s="47">
        <f t="shared" si="23"/>
        <v>0</v>
      </c>
    </row>
    <row r="1483" spans="10:10" x14ac:dyDescent="0.25">
      <c r="J1483" s="47">
        <f t="shared" si="23"/>
        <v>0</v>
      </c>
    </row>
    <row r="1484" spans="10:10" x14ac:dyDescent="0.25">
      <c r="J1484" s="47">
        <f t="shared" si="23"/>
        <v>0</v>
      </c>
    </row>
    <row r="1485" spans="10:10" x14ac:dyDescent="0.25">
      <c r="J1485" s="47">
        <f t="shared" si="23"/>
        <v>0</v>
      </c>
    </row>
    <row r="1486" spans="10:10" x14ac:dyDescent="0.25">
      <c r="J1486" s="47">
        <f t="shared" si="23"/>
        <v>0</v>
      </c>
    </row>
    <row r="1487" spans="10:10" x14ac:dyDescent="0.25">
      <c r="J1487" s="47">
        <f t="shared" si="23"/>
        <v>0</v>
      </c>
    </row>
    <row r="1488" spans="10:10" x14ac:dyDescent="0.25">
      <c r="J1488" s="47">
        <f t="shared" si="23"/>
        <v>0</v>
      </c>
    </row>
    <row r="1489" spans="10:10" x14ac:dyDescent="0.25">
      <c r="J1489" s="47">
        <f t="shared" si="23"/>
        <v>0</v>
      </c>
    </row>
    <row r="1490" spans="10:10" x14ac:dyDescent="0.25">
      <c r="J1490" s="47">
        <f t="shared" si="23"/>
        <v>0</v>
      </c>
    </row>
    <row r="1491" spans="10:10" x14ac:dyDescent="0.25">
      <c r="J1491" s="47">
        <f t="shared" si="23"/>
        <v>0</v>
      </c>
    </row>
    <row r="1492" spans="10:10" x14ac:dyDescent="0.25">
      <c r="J1492" s="47">
        <f t="shared" si="23"/>
        <v>0</v>
      </c>
    </row>
    <row r="1493" spans="10:10" x14ac:dyDescent="0.25">
      <c r="J1493" s="47">
        <f t="shared" si="23"/>
        <v>0</v>
      </c>
    </row>
    <row r="1494" spans="10:10" x14ac:dyDescent="0.25">
      <c r="J1494" s="47">
        <f t="shared" si="23"/>
        <v>0</v>
      </c>
    </row>
    <row r="1495" spans="10:10" x14ac:dyDescent="0.25">
      <c r="J1495" s="47">
        <f t="shared" si="23"/>
        <v>0</v>
      </c>
    </row>
    <row r="1496" spans="10:10" x14ac:dyDescent="0.25">
      <c r="J1496" s="47">
        <f t="shared" si="23"/>
        <v>0</v>
      </c>
    </row>
    <row r="1497" spans="10:10" x14ac:dyDescent="0.25">
      <c r="J1497" s="47">
        <f t="shared" si="23"/>
        <v>0</v>
      </c>
    </row>
    <row r="1498" spans="10:10" x14ac:dyDescent="0.25">
      <c r="J1498" s="47">
        <f t="shared" si="23"/>
        <v>0</v>
      </c>
    </row>
    <row r="1499" spans="10:10" x14ac:dyDescent="0.25">
      <c r="J1499" s="47">
        <f t="shared" si="23"/>
        <v>0</v>
      </c>
    </row>
    <row r="1500" spans="10:10" x14ac:dyDescent="0.25">
      <c r="J1500" s="47">
        <f t="shared" si="23"/>
        <v>0</v>
      </c>
    </row>
    <row r="1501" spans="10:10" x14ac:dyDescent="0.25">
      <c r="J1501" s="47">
        <f t="shared" si="23"/>
        <v>0</v>
      </c>
    </row>
    <row r="1502" spans="10:10" x14ac:dyDescent="0.25">
      <c r="J1502" s="47">
        <f t="shared" si="23"/>
        <v>0</v>
      </c>
    </row>
    <row r="1503" spans="10:10" x14ac:dyDescent="0.25">
      <c r="J1503" s="47">
        <f t="shared" si="23"/>
        <v>0</v>
      </c>
    </row>
    <row r="1504" spans="10:10" x14ac:dyDescent="0.25">
      <c r="J1504" s="47">
        <f t="shared" si="23"/>
        <v>0</v>
      </c>
    </row>
    <row r="1505" spans="10:10" x14ac:dyDescent="0.25">
      <c r="J1505" s="47">
        <f t="shared" si="23"/>
        <v>0</v>
      </c>
    </row>
    <row r="1506" spans="10:10" x14ac:dyDescent="0.25">
      <c r="J1506" s="47">
        <f t="shared" si="23"/>
        <v>0</v>
      </c>
    </row>
    <row r="1507" spans="10:10" x14ac:dyDescent="0.25">
      <c r="J1507" s="47">
        <f t="shared" si="23"/>
        <v>0</v>
      </c>
    </row>
    <row r="1508" spans="10:10" x14ac:dyDescent="0.25">
      <c r="J1508" s="47">
        <f t="shared" si="23"/>
        <v>0</v>
      </c>
    </row>
    <row r="1509" spans="10:10" x14ac:dyDescent="0.25">
      <c r="J1509" s="47">
        <f t="shared" si="23"/>
        <v>0</v>
      </c>
    </row>
    <row r="1510" spans="10:10" x14ac:dyDescent="0.25">
      <c r="J1510" s="47">
        <f t="shared" si="23"/>
        <v>0</v>
      </c>
    </row>
    <row r="1511" spans="10:10" x14ac:dyDescent="0.25">
      <c r="J1511" s="47">
        <f t="shared" si="23"/>
        <v>0</v>
      </c>
    </row>
    <row r="1512" spans="10:10" x14ac:dyDescent="0.25">
      <c r="J1512" s="47">
        <f t="shared" si="23"/>
        <v>0</v>
      </c>
    </row>
    <row r="1513" spans="10:10" x14ac:dyDescent="0.25">
      <c r="J1513" s="47">
        <f t="shared" si="23"/>
        <v>0</v>
      </c>
    </row>
    <row r="1514" spans="10:10" x14ac:dyDescent="0.25">
      <c r="J1514" s="47">
        <f t="shared" si="23"/>
        <v>0</v>
      </c>
    </row>
    <row r="1515" spans="10:10" x14ac:dyDescent="0.25">
      <c r="J1515" s="47">
        <f t="shared" si="23"/>
        <v>0</v>
      </c>
    </row>
    <row r="1516" spans="10:10" x14ac:dyDescent="0.25">
      <c r="J1516" s="47">
        <f t="shared" si="23"/>
        <v>0</v>
      </c>
    </row>
    <row r="1517" spans="10:10" x14ac:dyDescent="0.25">
      <c r="J1517" s="47">
        <f t="shared" si="23"/>
        <v>0</v>
      </c>
    </row>
    <row r="1518" spans="10:10" x14ac:dyDescent="0.25">
      <c r="J1518" s="47">
        <f t="shared" si="23"/>
        <v>0</v>
      </c>
    </row>
    <row r="1519" spans="10:10" x14ac:dyDescent="0.25">
      <c r="J1519" s="47">
        <f t="shared" si="23"/>
        <v>0</v>
      </c>
    </row>
    <row r="1520" spans="10:10" x14ac:dyDescent="0.25">
      <c r="J1520" s="47">
        <f t="shared" si="23"/>
        <v>0</v>
      </c>
    </row>
    <row r="1521" spans="10:10" x14ac:dyDescent="0.25">
      <c r="J1521" s="47">
        <f t="shared" si="23"/>
        <v>0</v>
      </c>
    </row>
    <row r="1522" spans="10:10" x14ac:dyDescent="0.25">
      <c r="J1522" s="47">
        <f t="shared" si="23"/>
        <v>0</v>
      </c>
    </row>
    <row r="1523" spans="10:10" x14ac:dyDescent="0.25">
      <c r="J1523" s="47">
        <f t="shared" si="23"/>
        <v>0</v>
      </c>
    </row>
    <row r="1524" spans="10:10" x14ac:dyDescent="0.25">
      <c r="J1524" s="47">
        <f t="shared" si="23"/>
        <v>0</v>
      </c>
    </row>
    <row r="1525" spans="10:10" x14ac:dyDescent="0.25">
      <c r="J1525" s="47">
        <f t="shared" si="23"/>
        <v>0</v>
      </c>
    </row>
    <row r="1526" spans="10:10" x14ac:dyDescent="0.25">
      <c r="J1526" s="47">
        <f t="shared" si="23"/>
        <v>0</v>
      </c>
    </row>
    <row r="1527" spans="10:10" x14ac:dyDescent="0.25">
      <c r="J1527" s="47">
        <f t="shared" si="23"/>
        <v>0</v>
      </c>
    </row>
    <row r="1528" spans="10:10" x14ac:dyDescent="0.25">
      <c r="J1528" s="47">
        <f t="shared" si="23"/>
        <v>0</v>
      </c>
    </row>
    <row r="1529" spans="10:10" x14ac:dyDescent="0.25">
      <c r="J1529" s="47">
        <f t="shared" si="23"/>
        <v>0</v>
      </c>
    </row>
    <row r="1530" spans="10:10" x14ac:dyDescent="0.25">
      <c r="J1530" s="47">
        <f t="shared" si="23"/>
        <v>0</v>
      </c>
    </row>
    <row r="1531" spans="10:10" x14ac:dyDescent="0.25">
      <c r="J1531" s="47">
        <f t="shared" si="23"/>
        <v>0</v>
      </c>
    </row>
    <row r="1532" spans="10:10" x14ac:dyDescent="0.25">
      <c r="J1532" s="47">
        <f t="shared" si="23"/>
        <v>0</v>
      </c>
    </row>
    <row r="1533" spans="10:10" x14ac:dyDescent="0.25">
      <c r="J1533" s="47">
        <f t="shared" si="23"/>
        <v>0</v>
      </c>
    </row>
    <row r="1534" spans="10:10" x14ac:dyDescent="0.25">
      <c r="J1534" s="47">
        <f t="shared" si="23"/>
        <v>0</v>
      </c>
    </row>
    <row r="1535" spans="10:10" x14ac:dyDescent="0.25">
      <c r="J1535" s="47">
        <f t="shared" si="23"/>
        <v>0</v>
      </c>
    </row>
    <row r="1536" spans="10:10" x14ac:dyDescent="0.25">
      <c r="J1536" s="47">
        <f t="shared" si="23"/>
        <v>0</v>
      </c>
    </row>
    <row r="1537" spans="10:10" x14ac:dyDescent="0.25">
      <c r="J1537" s="47">
        <f t="shared" si="23"/>
        <v>0</v>
      </c>
    </row>
    <row r="1538" spans="10:10" x14ac:dyDescent="0.25">
      <c r="J1538" s="47">
        <f t="shared" si="23"/>
        <v>0</v>
      </c>
    </row>
    <row r="1539" spans="10:10" x14ac:dyDescent="0.25">
      <c r="J1539" s="47">
        <f t="shared" ref="J1539:J1602" si="24">SUM(H1539+I1539)</f>
        <v>0</v>
      </c>
    </row>
    <row r="1540" spans="10:10" x14ac:dyDescent="0.25">
      <c r="J1540" s="47">
        <f t="shared" si="24"/>
        <v>0</v>
      </c>
    </row>
    <row r="1541" spans="10:10" x14ac:dyDescent="0.25">
      <c r="J1541" s="47">
        <f t="shared" si="24"/>
        <v>0</v>
      </c>
    </row>
    <row r="1542" spans="10:10" x14ac:dyDescent="0.25">
      <c r="J1542" s="47">
        <f t="shared" si="24"/>
        <v>0</v>
      </c>
    </row>
    <row r="1543" spans="10:10" x14ac:dyDescent="0.25">
      <c r="J1543" s="47">
        <f t="shared" si="24"/>
        <v>0</v>
      </c>
    </row>
    <row r="1544" spans="10:10" x14ac:dyDescent="0.25">
      <c r="J1544" s="47">
        <f t="shared" si="24"/>
        <v>0</v>
      </c>
    </row>
    <row r="1545" spans="10:10" x14ac:dyDescent="0.25">
      <c r="J1545" s="47">
        <f t="shared" si="24"/>
        <v>0</v>
      </c>
    </row>
    <row r="1546" spans="10:10" x14ac:dyDescent="0.25">
      <c r="J1546" s="47">
        <f t="shared" si="24"/>
        <v>0</v>
      </c>
    </row>
    <row r="1547" spans="10:10" x14ac:dyDescent="0.25">
      <c r="J1547" s="47">
        <f t="shared" si="24"/>
        <v>0</v>
      </c>
    </row>
    <row r="1548" spans="10:10" x14ac:dyDescent="0.25">
      <c r="J1548" s="47">
        <f t="shared" si="24"/>
        <v>0</v>
      </c>
    </row>
    <row r="1549" spans="10:10" x14ac:dyDescent="0.25">
      <c r="J1549" s="47">
        <f t="shared" si="24"/>
        <v>0</v>
      </c>
    </row>
    <row r="1550" spans="10:10" x14ac:dyDescent="0.25">
      <c r="J1550" s="47">
        <f t="shared" si="24"/>
        <v>0</v>
      </c>
    </row>
    <row r="1551" spans="10:10" x14ac:dyDescent="0.25">
      <c r="J1551" s="47">
        <f t="shared" si="24"/>
        <v>0</v>
      </c>
    </row>
    <row r="1552" spans="10:10" x14ac:dyDescent="0.25">
      <c r="J1552" s="47">
        <f t="shared" si="24"/>
        <v>0</v>
      </c>
    </row>
    <row r="1553" spans="10:10" x14ac:dyDescent="0.25">
      <c r="J1553" s="47">
        <f t="shared" si="24"/>
        <v>0</v>
      </c>
    </row>
    <row r="1554" spans="10:10" x14ac:dyDescent="0.25">
      <c r="J1554" s="47">
        <f t="shared" si="24"/>
        <v>0</v>
      </c>
    </row>
    <row r="1555" spans="10:10" x14ac:dyDescent="0.25">
      <c r="J1555" s="47">
        <f t="shared" si="24"/>
        <v>0</v>
      </c>
    </row>
    <row r="1556" spans="10:10" x14ac:dyDescent="0.25">
      <c r="J1556" s="47">
        <f t="shared" si="24"/>
        <v>0</v>
      </c>
    </row>
    <row r="1557" spans="10:10" x14ac:dyDescent="0.25">
      <c r="J1557" s="47">
        <f t="shared" si="24"/>
        <v>0</v>
      </c>
    </row>
    <row r="1558" spans="10:10" x14ac:dyDescent="0.25">
      <c r="J1558" s="47">
        <f t="shared" si="24"/>
        <v>0</v>
      </c>
    </row>
    <row r="1559" spans="10:10" x14ac:dyDescent="0.25">
      <c r="J1559" s="47">
        <f t="shared" si="24"/>
        <v>0</v>
      </c>
    </row>
    <row r="1560" spans="10:10" x14ac:dyDescent="0.25">
      <c r="J1560" s="47">
        <f t="shared" si="24"/>
        <v>0</v>
      </c>
    </row>
    <row r="1561" spans="10:10" x14ac:dyDescent="0.25">
      <c r="J1561" s="47">
        <f t="shared" si="24"/>
        <v>0</v>
      </c>
    </row>
    <row r="1562" spans="10:10" x14ac:dyDescent="0.25">
      <c r="J1562" s="47">
        <f t="shared" si="24"/>
        <v>0</v>
      </c>
    </row>
    <row r="1563" spans="10:10" x14ac:dyDescent="0.25">
      <c r="J1563" s="47">
        <f t="shared" si="24"/>
        <v>0</v>
      </c>
    </row>
    <row r="1564" spans="10:10" x14ac:dyDescent="0.25">
      <c r="J1564" s="47">
        <f t="shared" si="24"/>
        <v>0</v>
      </c>
    </row>
    <row r="1565" spans="10:10" x14ac:dyDescent="0.25">
      <c r="J1565" s="47">
        <f t="shared" si="24"/>
        <v>0</v>
      </c>
    </row>
    <row r="1566" spans="10:10" x14ac:dyDescent="0.25">
      <c r="J1566" s="47">
        <f t="shared" si="24"/>
        <v>0</v>
      </c>
    </row>
    <row r="1567" spans="10:10" x14ac:dyDescent="0.25">
      <c r="J1567" s="47">
        <f t="shared" si="24"/>
        <v>0</v>
      </c>
    </row>
    <row r="1568" spans="10:10" x14ac:dyDescent="0.25">
      <c r="J1568" s="47">
        <f t="shared" si="24"/>
        <v>0</v>
      </c>
    </row>
    <row r="1569" spans="10:10" x14ac:dyDescent="0.25">
      <c r="J1569" s="47">
        <f t="shared" si="24"/>
        <v>0</v>
      </c>
    </row>
    <row r="1570" spans="10:10" x14ac:dyDescent="0.25">
      <c r="J1570" s="47">
        <f t="shared" si="24"/>
        <v>0</v>
      </c>
    </row>
    <row r="1571" spans="10:10" x14ac:dyDescent="0.25">
      <c r="J1571" s="47">
        <f t="shared" si="24"/>
        <v>0</v>
      </c>
    </row>
    <row r="1572" spans="10:10" x14ac:dyDescent="0.25">
      <c r="J1572" s="47">
        <f t="shared" si="24"/>
        <v>0</v>
      </c>
    </row>
    <row r="1573" spans="10:10" x14ac:dyDescent="0.25">
      <c r="J1573" s="47">
        <f t="shared" si="24"/>
        <v>0</v>
      </c>
    </row>
    <row r="1574" spans="10:10" x14ac:dyDescent="0.25">
      <c r="J1574" s="47">
        <f t="shared" si="24"/>
        <v>0</v>
      </c>
    </row>
    <row r="1575" spans="10:10" x14ac:dyDescent="0.25">
      <c r="J1575" s="47">
        <f t="shared" si="24"/>
        <v>0</v>
      </c>
    </row>
    <row r="1576" spans="10:10" x14ac:dyDescent="0.25">
      <c r="J1576" s="47">
        <f t="shared" si="24"/>
        <v>0</v>
      </c>
    </row>
    <row r="1577" spans="10:10" x14ac:dyDescent="0.25">
      <c r="J1577" s="47">
        <f t="shared" si="24"/>
        <v>0</v>
      </c>
    </row>
    <row r="1578" spans="10:10" x14ac:dyDescent="0.25">
      <c r="J1578" s="47">
        <f t="shared" si="24"/>
        <v>0</v>
      </c>
    </row>
    <row r="1579" spans="10:10" x14ac:dyDescent="0.25">
      <c r="J1579" s="47">
        <f t="shared" si="24"/>
        <v>0</v>
      </c>
    </row>
    <row r="1580" spans="10:10" x14ac:dyDescent="0.25">
      <c r="J1580" s="47">
        <f t="shared" si="24"/>
        <v>0</v>
      </c>
    </row>
    <row r="1581" spans="10:10" x14ac:dyDescent="0.25">
      <c r="J1581" s="47">
        <f t="shared" si="24"/>
        <v>0</v>
      </c>
    </row>
    <row r="1582" spans="10:10" x14ac:dyDescent="0.25">
      <c r="J1582" s="47">
        <f t="shared" si="24"/>
        <v>0</v>
      </c>
    </row>
    <row r="1583" spans="10:10" x14ac:dyDescent="0.25">
      <c r="J1583" s="47">
        <f t="shared" si="24"/>
        <v>0</v>
      </c>
    </row>
    <row r="1584" spans="10:10" x14ac:dyDescent="0.25">
      <c r="J1584" s="47">
        <f t="shared" si="24"/>
        <v>0</v>
      </c>
    </row>
    <row r="1585" spans="10:10" x14ac:dyDescent="0.25">
      <c r="J1585" s="47">
        <f t="shared" si="24"/>
        <v>0</v>
      </c>
    </row>
    <row r="1586" spans="10:10" x14ac:dyDescent="0.25">
      <c r="J1586" s="47">
        <f t="shared" si="24"/>
        <v>0</v>
      </c>
    </row>
    <row r="1587" spans="10:10" x14ac:dyDescent="0.25">
      <c r="J1587" s="47">
        <f t="shared" si="24"/>
        <v>0</v>
      </c>
    </row>
    <row r="1588" spans="10:10" x14ac:dyDescent="0.25">
      <c r="J1588" s="47">
        <f t="shared" si="24"/>
        <v>0</v>
      </c>
    </row>
    <row r="1589" spans="10:10" x14ac:dyDescent="0.25">
      <c r="J1589" s="47">
        <f t="shared" si="24"/>
        <v>0</v>
      </c>
    </row>
    <row r="1590" spans="10:10" x14ac:dyDescent="0.25">
      <c r="J1590" s="47">
        <f t="shared" si="24"/>
        <v>0</v>
      </c>
    </row>
    <row r="1591" spans="10:10" x14ac:dyDescent="0.25">
      <c r="J1591" s="47">
        <f t="shared" si="24"/>
        <v>0</v>
      </c>
    </row>
    <row r="1592" spans="10:10" x14ac:dyDescent="0.25">
      <c r="J1592" s="47">
        <f t="shared" si="24"/>
        <v>0</v>
      </c>
    </row>
    <row r="1593" spans="10:10" x14ac:dyDescent="0.25">
      <c r="J1593" s="47">
        <f t="shared" si="24"/>
        <v>0</v>
      </c>
    </row>
    <row r="1594" spans="10:10" x14ac:dyDescent="0.25">
      <c r="J1594" s="47">
        <f t="shared" si="24"/>
        <v>0</v>
      </c>
    </row>
    <row r="1595" spans="10:10" x14ac:dyDescent="0.25">
      <c r="J1595" s="47">
        <f t="shared" si="24"/>
        <v>0</v>
      </c>
    </row>
    <row r="1596" spans="10:10" x14ac:dyDescent="0.25">
      <c r="J1596" s="47">
        <f t="shared" si="24"/>
        <v>0</v>
      </c>
    </row>
    <row r="1597" spans="10:10" x14ac:dyDescent="0.25">
      <c r="J1597" s="47">
        <f t="shared" si="24"/>
        <v>0</v>
      </c>
    </row>
    <row r="1598" spans="10:10" x14ac:dyDescent="0.25">
      <c r="J1598" s="47">
        <f t="shared" si="24"/>
        <v>0</v>
      </c>
    </row>
    <row r="1599" spans="10:10" x14ac:dyDescent="0.25">
      <c r="J1599" s="47">
        <f t="shared" si="24"/>
        <v>0</v>
      </c>
    </row>
    <row r="1600" spans="10:10" x14ac:dyDescent="0.25">
      <c r="J1600" s="47">
        <f t="shared" si="24"/>
        <v>0</v>
      </c>
    </row>
    <row r="1601" spans="10:10" x14ac:dyDescent="0.25">
      <c r="J1601" s="47">
        <f t="shared" si="24"/>
        <v>0</v>
      </c>
    </row>
    <row r="1602" spans="10:10" x14ac:dyDescent="0.25">
      <c r="J1602" s="47">
        <f t="shared" si="24"/>
        <v>0</v>
      </c>
    </row>
    <row r="1603" spans="10:10" x14ac:dyDescent="0.25">
      <c r="J1603" s="47">
        <f t="shared" ref="J1603:J1666" si="25">SUM(H1603+I1603)</f>
        <v>0</v>
      </c>
    </row>
    <row r="1604" spans="10:10" x14ac:dyDescent="0.25">
      <c r="J1604" s="47">
        <f t="shared" si="25"/>
        <v>0</v>
      </c>
    </row>
    <row r="1605" spans="10:10" x14ac:dyDescent="0.25">
      <c r="J1605" s="47">
        <f t="shared" si="25"/>
        <v>0</v>
      </c>
    </row>
    <row r="1606" spans="10:10" x14ac:dyDescent="0.25">
      <c r="J1606" s="47">
        <f t="shared" si="25"/>
        <v>0</v>
      </c>
    </row>
    <row r="1607" spans="10:10" x14ac:dyDescent="0.25">
      <c r="J1607" s="47">
        <f t="shared" si="25"/>
        <v>0</v>
      </c>
    </row>
    <row r="1608" spans="10:10" x14ac:dyDescent="0.25">
      <c r="J1608" s="47">
        <f t="shared" si="25"/>
        <v>0</v>
      </c>
    </row>
    <row r="1609" spans="10:10" x14ac:dyDescent="0.25">
      <c r="J1609" s="47">
        <f t="shared" si="25"/>
        <v>0</v>
      </c>
    </row>
    <row r="1610" spans="10:10" x14ac:dyDescent="0.25">
      <c r="J1610" s="47">
        <f t="shared" si="25"/>
        <v>0</v>
      </c>
    </row>
    <row r="1611" spans="10:10" x14ac:dyDescent="0.25">
      <c r="J1611" s="47">
        <f t="shared" si="25"/>
        <v>0</v>
      </c>
    </row>
    <row r="1612" spans="10:10" x14ac:dyDescent="0.25">
      <c r="J1612" s="47">
        <f t="shared" si="25"/>
        <v>0</v>
      </c>
    </row>
    <row r="1613" spans="10:10" x14ac:dyDescent="0.25">
      <c r="J1613" s="47">
        <f t="shared" si="25"/>
        <v>0</v>
      </c>
    </row>
    <row r="1614" spans="10:10" x14ac:dyDescent="0.25">
      <c r="J1614" s="47">
        <f t="shared" si="25"/>
        <v>0</v>
      </c>
    </row>
    <row r="1615" spans="10:10" x14ac:dyDescent="0.25">
      <c r="J1615" s="47">
        <f t="shared" si="25"/>
        <v>0</v>
      </c>
    </row>
    <row r="1616" spans="10:10" x14ac:dyDescent="0.25">
      <c r="J1616" s="47">
        <f t="shared" si="25"/>
        <v>0</v>
      </c>
    </row>
    <row r="1617" spans="10:10" x14ac:dyDescent="0.25">
      <c r="J1617" s="47">
        <f t="shared" si="25"/>
        <v>0</v>
      </c>
    </row>
    <row r="1618" spans="10:10" x14ac:dyDescent="0.25">
      <c r="J1618" s="47">
        <f t="shared" si="25"/>
        <v>0</v>
      </c>
    </row>
    <row r="1619" spans="10:10" x14ac:dyDescent="0.25">
      <c r="J1619" s="47">
        <f t="shared" si="25"/>
        <v>0</v>
      </c>
    </row>
    <row r="1620" spans="10:10" x14ac:dyDescent="0.25">
      <c r="J1620" s="47">
        <f t="shared" si="25"/>
        <v>0</v>
      </c>
    </row>
    <row r="1621" spans="10:10" x14ac:dyDescent="0.25">
      <c r="J1621" s="47">
        <f t="shared" si="25"/>
        <v>0</v>
      </c>
    </row>
    <row r="1622" spans="10:10" x14ac:dyDescent="0.25">
      <c r="J1622" s="47">
        <f t="shared" si="25"/>
        <v>0</v>
      </c>
    </row>
    <row r="1623" spans="10:10" x14ac:dyDescent="0.25">
      <c r="J1623" s="47">
        <f t="shared" si="25"/>
        <v>0</v>
      </c>
    </row>
    <row r="1624" spans="10:10" x14ac:dyDescent="0.25">
      <c r="J1624" s="47">
        <f t="shared" si="25"/>
        <v>0</v>
      </c>
    </row>
    <row r="1625" spans="10:10" x14ac:dyDescent="0.25">
      <c r="J1625" s="47">
        <f t="shared" si="25"/>
        <v>0</v>
      </c>
    </row>
    <row r="1626" spans="10:10" x14ac:dyDescent="0.25">
      <c r="J1626" s="47">
        <f t="shared" si="25"/>
        <v>0</v>
      </c>
    </row>
    <row r="1627" spans="10:10" x14ac:dyDescent="0.25">
      <c r="J1627" s="47">
        <f t="shared" si="25"/>
        <v>0</v>
      </c>
    </row>
    <row r="1628" spans="10:10" x14ac:dyDescent="0.25">
      <c r="J1628" s="47">
        <f t="shared" si="25"/>
        <v>0</v>
      </c>
    </row>
    <row r="1629" spans="10:10" x14ac:dyDescent="0.25">
      <c r="J1629" s="47">
        <f t="shared" si="25"/>
        <v>0</v>
      </c>
    </row>
    <row r="1630" spans="10:10" x14ac:dyDescent="0.25">
      <c r="J1630" s="47">
        <f t="shared" si="25"/>
        <v>0</v>
      </c>
    </row>
    <row r="1631" spans="10:10" x14ac:dyDescent="0.25">
      <c r="J1631" s="47">
        <f t="shared" si="25"/>
        <v>0</v>
      </c>
    </row>
    <row r="1632" spans="10:10" x14ac:dyDescent="0.25">
      <c r="J1632" s="47">
        <f t="shared" si="25"/>
        <v>0</v>
      </c>
    </row>
    <row r="1633" spans="10:10" x14ac:dyDescent="0.25">
      <c r="J1633" s="47">
        <f t="shared" si="25"/>
        <v>0</v>
      </c>
    </row>
    <row r="1634" spans="10:10" x14ac:dyDescent="0.25">
      <c r="J1634" s="47">
        <f t="shared" si="25"/>
        <v>0</v>
      </c>
    </row>
    <row r="1635" spans="10:10" x14ac:dyDescent="0.25">
      <c r="J1635" s="47">
        <f t="shared" si="25"/>
        <v>0</v>
      </c>
    </row>
    <row r="1636" spans="10:10" x14ac:dyDescent="0.25">
      <c r="J1636" s="47">
        <f t="shared" si="25"/>
        <v>0</v>
      </c>
    </row>
    <row r="1637" spans="10:10" x14ac:dyDescent="0.25">
      <c r="J1637" s="47">
        <f t="shared" si="25"/>
        <v>0</v>
      </c>
    </row>
    <row r="1638" spans="10:10" x14ac:dyDescent="0.25">
      <c r="J1638" s="47">
        <f t="shared" si="25"/>
        <v>0</v>
      </c>
    </row>
    <row r="1639" spans="10:10" x14ac:dyDescent="0.25">
      <c r="J1639" s="47">
        <f t="shared" si="25"/>
        <v>0</v>
      </c>
    </row>
    <row r="1640" spans="10:10" x14ac:dyDescent="0.25">
      <c r="J1640" s="47">
        <f t="shared" si="25"/>
        <v>0</v>
      </c>
    </row>
    <row r="1641" spans="10:10" x14ac:dyDescent="0.25">
      <c r="J1641" s="47">
        <f t="shared" si="25"/>
        <v>0</v>
      </c>
    </row>
    <row r="1642" spans="10:10" x14ac:dyDescent="0.25">
      <c r="J1642" s="47">
        <f t="shared" si="25"/>
        <v>0</v>
      </c>
    </row>
    <row r="1643" spans="10:10" x14ac:dyDescent="0.25">
      <c r="J1643" s="47">
        <f t="shared" si="25"/>
        <v>0</v>
      </c>
    </row>
    <row r="1644" spans="10:10" x14ac:dyDescent="0.25">
      <c r="J1644" s="47">
        <f t="shared" si="25"/>
        <v>0</v>
      </c>
    </row>
    <row r="1645" spans="10:10" x14ac:dyDescent="0.25">
      <c r="J1645" s="47">
        <f t="shared" si="25"/>
        <v>0</v>
      </c>
    </row>
    <row r="1646" spans="10:10" x14ac:dyDescent="0.25">
      <c r="J1646" s="47">
        <f t="shared" si="25"/>
        <v>0</v>
      </c>
    </row>
    <row r="1647" spans="10:10" x14ac:dyDescent="0.25">
      <c r="J1647" s="47">
        <f t="shared" si="25"/>
        <v>0</v>
      </c>
    </row>
    <row r="1648" spans="10:10" x14ac:dyDescent="0.25">
      <c r="J1648" s="47">
        <f t="shared" si="25"/>
        <v>0</v>
      </c>
    </row>
    <row r="1649" spans="10:10" x14ac:dyDescent="0.25">
      <c r="J1649" s="47">
        <f t="shared" si="25"/>
        <v>0</v>
      </c>
    </row>
    <row r="1650" spans="10:10" x14ac:dyDescent="0.25">
      <c r="J1650" s="47">
        <f t="shared" si="25"/>
        <v>0</v>
      </c>
    </row>
    <row r="1651" spans="10:10" x14ac:dyDescent="0.25">
      <c r="J1651" s="47">
        <f t="shared" si="25"/>
        <v>0</v>
      </c>
    </row>
    <row r="1652" spans="10:10" x14ac:dyDescent="0.25">
      <c r="J1652" s="47">
        <f t="shared" si="25"/>
        <v>0</v>
      </c>
    </row>
    <row r="1653" spans="10:10" x14ac:dyDescent="0.25">
      <c r="J1653" s="47">
        <f t="shared" si="25"/>
        <v>0</v>
      </c>
    </row>
    <row r="1654" spans="10:10" x14ac:dyDescent="0.25">
      <c r="J1654" s="47">
        <f t="shared" si="25"/>
        <v>0</v>
      </c>
    </row>
    <row r="1655" spans="10:10" x14ac:dyDescent="0.25">
      <c r="J1655" s="47">
        <f t="shared" si="25"/>
        <v>0</v>
      </c>
    </row>
    <row r="1656" spans="10:10" x14ac:dyDescent="0.25">
      <c r="J1656" s="47">
        <f t="shared" si="25"/>
        <v>0</v>
      </c>
    </row>
    <row r="1657" spans="10:10" x14ac:dyDescent="0.25">
      <c r="J1657" s="47">
        <f t="shared" si="25"/>
        <v>0</v>
      </c>
    </row>
    <row r="1658" spans="10:10" x14ac:dyDescent="0.25">
      <c r="J1658" s="47">
        <f t="shared" si="25"/>
        <v>0</v>
      </c>
    </row>
    <row r="1659" spans="10:10" x14ac:dyDescent="0.25">
      <c r="J1659" s="47">
        <f t="shared" si="25"/>
        <v>0</v>
      </c>
    </row>
    <row r="1660" spans="10:10" x14ac:dyDescent="0.25">
      <c r="J1660" s="47">
        <f t="shared" si="25"/>
        <v>0</v>
      </c>
    </row>
    <row r="1661" spans="10:10" x14ac:dyDescent="0.25">
      <c r="J1661" s="47">
        <f t="shared" si="25"/>
        <v>0</v>
      </c>
    </row>
    <row r="1662" spans="10:10" x14ac:dyDescent="0.25">
      <c r="J1662" s="47">
        <f t="shared" si="25"/>
        <v>0</v>
      </c>
    </row>
    <row r="1663" spans="10:10" x14ac:dyDescent="0.25">
      <c r="J1663" s="47">
        <f t="shared" si="25"/>
        <v>0</v>
      </c>
    </row>
    <row r="1664" spans="10:10" x14ac:dyDescent="0.25">
      <c r="J1664" s="47">
        <f t="shared" si="25"/>
        <v>0</v>
      </c>
    </row>
    <row r="1665" spans="10:10" x14ac:dyDescent="0.25">
      <c r="J1665" s="47">
        <f t="shared" si="25"/>
        <v>0</v>
      </c>
    </row>
    <row r="1666" spans="10:10" x14ac:dyDescent="0.25">
      <c r="J1666" s="47">
        <f t="shared" si="25"/>
        <v>0</v>
      </c>
    </row>
    <row r="1667" spans="10:10" x14ac:dyDescent="0.25">
      <c r="J1667" s="47">
        <f t="shared" ref="J1667:J1730" si="26">SUM(H1667+I1667)</f>
        <v>0</v>
      </c>
    </row>
    <row r="1668" spans="10:10" x14ac:dyDescent="0.25">
      <c r="J1668" s="47">
        <f t="shared" si="26"/>
        <v>0</v>
      </c>
    </row>
    <row r="1669" spans="10:10" x14ac:dyDescent="0.25">
      <c r="J1669" s="47">
        <f t="shared" si="26"/>
        <v>0</v>
      </c>
    </row>
    <row r="1670" spans="10:10" x14ac:dyDescent="0.25">
      <c r="J1670" s="47">
        <f t="shared" si="26"/>
        <v>0</v>
      </c>
    </row>
    <row r="1671" spans="10:10" x14ac:dyDescent="0.25">
      <c r="J1671" s="47">
        <f t="shared" si="26"/>
        <v>0</v>
      </c>
    </row>
    <row r="1672" spans="10:10" x14ac:dyDescent="0.25">
      <c r="J1672" s="47">
        <f t="shared" si="26"/>
        <v>0</v>
      </c>
    </row>
    <row r="1673" spans="10:10" x14ac:dyDescent="0.25">
      <c r="J1673" s="47">
        <f t="shared" si="26"/>
        <v>0</v>
      </c>
    </row>
    <row r="1674" spans="10:10" x14ac:dyDescent="0.25">
      <c r="J1674" s="47">
        <f t="shared" si="26"/>
        <v>0</v>
      </c>
    </row>
    <row r="1675" spans="10:10" x14ac:dyDescent="0.25">
      <c r="J1675" s="47">
        <f t="shared" si="26"/>
        <v>0</v>
      </c>
    </row>
    <row r="1676" spans="10:10" x14ac:dyDescent="0.25">
      <c r="J1676" s="47">
        <f t="shared" si="26"/>
        <v>0</v>
      </c>
    </row>
    <row r="1677" spans="10:10" x14ac:dyDescent="0.25">
      <c r="J1677" s="47">
        <f t="shared" si="26"/>
        <v>0</v>
      </c>
    </row>
    <row r="1678" spans="10:10" x14ac:dyDescent="0.25">
      <c r="J1678" s="47">
        <f t="shared" si="26"/>
        <v>0</v>
      </c>
    </row>
    <row r="1679" spans="10:10" x14ac:dyDescent="0.25">
      <c r="J1679" s="47">
        <f t="shared" si="26"/>
        <v>0</v>
      </c>
    </row>
    <row r="1680" spans="10:10" x14ac:dyDescent="0.25">
      <c r="J1680" s="47">
        <f t="shared" si="26"/>
        <v>0</v>
      </c>
    </row>
    <row r="1681" spans="10:10" x14ac:dyDescent="0.25">
      <c r="J1681" s="47">
        <f t="shared" si="26"/>
        <v>0</v>
      </c>
    </row>
    <row r="1682" spans="10:10" x14ac:dyDescent="0.25">
      <c r="J1682" s="47">
        <f t="shared" si="26"/>
        <v>0</v>
      </c>
    </row>
    <row r="1683" spans="10:10" x14ac:dyDescent="0.25">
      <c r="J1683" s="47">
        <f t="shared" si="26"/>
        <v>0</v>
      </c>
    </row>
    <row r="1684" spans="10:10" x14ac:dyDescent="0.25">
      <c r="J1684" s="47">
        <f t="shared" si="26"/>
        <v>0</v>
      </c>
    </row>
    <row r="1685" spans="10:10" x14ac:dyDescent="0.25">
      <c r="J1685" s="47">
        <f t="shared" si="26"/>
        <v>0</v>
      </c>
    </row>
    <row r="1686" spans="10:10" x14ac:dyDescent="0.25">
      <c r="J1686" s="47">
        <f t="shared" si="26"/>
        <v>0</v>
      </c>
    </row>
    <row r="1687" spans="10:10" x14ac:dyDescent="0.25">
      <c r="J1687" s="47">
        <f t="shared" si="26"/>
        <v>0</v>
      </c>
    </row>
    <row r="1688" spans="10:10" x14ac:dyDescent="0.25">
      <c r="J1688" s="47">
        <f t="shared" si="26"/>
        <v>0</v>
      </c>
    </row>
    <row r="1689" spans="10:10" x14ac:dyDescent="0.25">
      <c r="J1689" s="47">
        <f t="shared" si="26"/>
        <v>0</v>
      </c>
    </row>
    <row r="1690" spans="10:10" x14ac:dyDescent="0.25">
      <c r="J1690" s="47">
        <f t="shared" si="26"/>
        <v>0</v>
      </c>
    </row>
    <row r="1691" spans="10:10" x14ac:dyDescent="0.25">
      <c r="J1691" s="47">
        <f t="shared" si="26"/>
        <v>0</v>
      </c>
    </row>
    <row r="1692" spans="10:10" x14ac:dyDescent="0.25">
      <c r="J1692" s="47">
        <f t="shared" si="26"/>
        <v>0</v>
      </c>
    </row>
    <row r="1693" spans="10:10" x14ac:dyDescent="0.25">
      <c r="J1693" s="47">
        <f t="shared" si="26"/>
        <v>0</v>
      </c>
    </row>
    <row r="1694" spans="10:10" x14ac:dyDescent="0.25">
      <c r="J1694" s="47">
        <f t="shared" si="26"/>
        <v>0</v>
      </c>
    </row>
    <row r="1695" spans="10:10" x14ac:dyDescent="0.25">
      <c r="J1695" s="47">
        <f t="shared" si="26"/>
        <v>0</v>
      </c>
    </row>
    <row r="1696" spans="10:10" x14ac:dyDescent="0.25">
      <c r="J1696" s="47">
        <f t="shared" si="26"/>
        <v>0</v>
      </c>
    </row>
    <row r="1697" spans="10:10" x14ac:dyDescent="0.25">
      <c r="J1697" s="47">
        <f t="shared" si="26"/>
        <v>0</v>
      </c>
    </row>
    <row r="1698" spans="10:10" x14ac:dyDescent="0.25">
      <c r="J1698" s="47">
        <f t="shared" si="26"/>
        <v>0</v>
      </c>
    </row>
    <row r="1699" spans="10:10" x14ac:dyDescent="0.25">
      <c r="J1699" s="47">
        <f t="shared" si="26"/>
        <v>0</v>
      </c>
    </row>
    <row r="1700" spans="10:10" x14ac:dyDescent="0.25">
      <c r="J1700" s="47">
        <f t="shared" si="26"/>
        <v>0</v>
      </c>
    </row>
    <row r="1701" spans="10:10" x14ac:dyDescent="0.25">
      <c r="J1701" s="47">
        <f t="shared" si="26"/>
        <v>0</v>
      </c>
    </row>
    <row r="1702" spans="10:10" x14ac:dyDescent="0.25">
      <c r="J1702" s="47">
        <f t="shared" si="26"/>
        <v>0</v>
      </c>
    </row>
    <row r="1703" spans="10:10" x14ac:dyDescent="0.25">
      <c r="J1703" s="47">
        <f t="shared" si="26"/>
        <v>0</v>
      </c>
    </row>
    <row r="1704" spans="10:10" x14ac:dyDescent="0.25">
      <c r="J1704" s="47">
        <f t="shared" si="26"/>
        <v>0</v>
      </c>
    </row>
    <row r="1705" spans="10:10" x14ac:dyDescent="0.25">
      <c r="J1705" s="47">
        <f t="shared" si="26"/>
        <v>0</v>
      </c>
    </row>
    <row r="1706" spans="10:10" x14ac:dyDescent="0.25">
      <c r="J1706" s="47">
        <f t="shared" si="26"/>
        <v>0</v>
      </c>
    </row>
    <row r="1707" spans="10:10" x14ac:dyDescent="0.25">
      <c r="J1707" s="47">
        <f t="shared" si="26"/>
        <v>0</v>
      </c>
    </row>
    <row r="1708" spans="10:10" x14ac:dyDescent="0.25">
      <c r="J1708" s="47">
        <f t="shared" si="26"/>
        <v>0</v>
      </c>
    </row>
    <row r="1709" spans="10:10" x14ac:dyDescent="0.25">
      <c r="J1709" s="47">
        <f t="shared" si="26"/>
        <v>0</v>
      </c>
    </row>
    <row r="1710" spans="10:10" x14ac:dyDescent="0.25">
      <c r="J1710" s="47">
        <f t="shared" si="26"/>
        <v>0</v>
      </c>
    </row>
    <row r="1711" spans="10:10" x14ac:dyDescent="0.25">
      <c r="J1711" s="47">
        <f t="shared" si="26"/>
        <v>0</v>
      </c>
    </row>
    <row r="1712" spans="10:10" x14ac:dyDescent="0.25">
      <c r="J1712" s="47">
        <f t="shared" si="26"/>
        <v>0</v>
      </c>
    </row>
    <row r="1713" spans="10:10" x14ac:dyDescent="0.25">
      <c r="J1713" s="47">
        <f t="shared" si="26"/>
        <v>0</v>
      </c>
    </row>
    <row r="1714" spans="10:10" x14ac:dyDescent="0.25">
      <c r="J1714" s="47">
        <f t="shared" si="26"/>
        <v>0</v>
      </c>
    </row>
    <row r="1715" spans="10:10" x14ac:dyDescent="0.25">
      <c r="J1715" s="47">
        <f t="shared" si="26"/>
        <v>0</v>
      </c>
    </row>
    <row r="1716" spans="10:10" x14ac:dyDescent="0.25">
      <c r="J1716" s="47">
        <f t="shared" si="26"/>
        <v>0</v>
      </c>
    </row>
    <row r="1717" spans="10:10" x14ac:dyDescent="0.25">
      <c r="J1717" s="47">
        <f t="shared" si="26"/>
        <v>0</v>
      </c>
    </row>
    <row r="1718" spans="10:10" x14ac:dyDescent="0.25">
      <c r="J1718" s="47">
        <f t="shared" si="26"/>
        <v>0</v>
      </c>
    </row>
    <row r="1719" spans="10:10" x14ac:dyDescent="0.25">
      <c r="J1719" s="47">
        <f t="shared" si="26"/>
        <v>0</v>
      </c>
    </row>
    <row r="1720" spans="10:10" x14ac:dyDescent="0.25">
      <c r="J1720" s="47">
        <f t="shared" si="26"/>
        <v>0</v>
      </c>
    </row>
    <row r="1721" spans="10:10" x14ac:dyDescent="0.25">
      <c r="J1721" s="47">
        <f t="shared" si="26"/>
        <v>0</v>
      </c>
    </row>
    <row r="1722" spans="10:10" x14ac:dyDescent="0.25">
      <c r="J1722" s="47">
        <f t="shared" si="26"/>
        <v>0</v>
      </c>
    </row>
    <row r="1723" spans="10:10" x14ac:dyDescent="0.25">
      <c r="J1723" s="47">
        <f t="shared" si="26"/>
        <v>0</v>
      </c>
    </row>
    <row r="1724" spans="10:10" x14ac:dyDescent="0.25">
      <c r="J1724" s="47">
        <f t="shared" si="26"/>
        <v>0</v>
      </c>
    </row>
    <row r="1725" spans="10:10" x14ac:dyDescent="0.25">
      <c r="J1725" s="47">
        <f t="shared" si="26"/>
        <v>0</v>
      </c>
    </row>
    <row r="1726" spans="10:10" x14ac:dyDescent="0.25">
      <c r="J1726" s="47">
        <f t="shared" si="26"/>
        <v>0</v>
      </c>
    </row>
    <row r="1727" spans="10:10" x14ac:dyDescent="0.25">
      <c r="J1727" s="47">
        <f t="shared" si="26"/>
        <v>0</v>
      </c>
    </row>
    <row r="1728" spans="10:10" x14ac:dyDescent="0.25">
      <c r="J1728" s="47">
        <f t="shared" si="26"/>
        <v>0</v>
      </c>
    </row>
    <row r="1729" spans="10:10" x14ac:dyDescent="0.25">
      <c r="J1729" s="47">
        <f t="shared" si="26"/>
        <v>0</v>
      </c>
    </row>
    <row r="1730" spans="10:10" x14ac:dyDescent="0.25">
      <c r="J1730" s="47">
        <f t="shared" si="26"/>
        <v>0</v>
      </c>
    </row>
    <row r="1731" spans="10:10" x14ac:dyDescent="0.25">
      <c r="J1731" s="47">
        <f t="shared" ref="J1731:J1794" si="27">SUM(H1731+I1731)</f>
        <v>0</v>
      </c>
    </row>
    <row r="1732" spans="10:10" x14ac:dyDescent="0.25">
      <c r="J1732" s="47">
        <f t="shared" si="27"/>
        <v>0</v>
      </c>
    </row>
    <row r="1733" spans="10:10" x14ac:dyDescent="0.25">
      <c r="J1733" s="47">
        <f t="shared" si="27"/>
        <v>0</v>
      </c>
    </row>
    <row r="1734" spans="10:10" x14ac:dyDescent="0.25">
      <c r="J1734" s="47">
        <f t="shared" si="27"/>
        <v>0</v>
      </c>
    </row>
    <row r="1735" spans="10:10" x14ac:dyDescent="0.25">
      <c r="J1735" s="47">
        <f t="shared" si="27"/>
        <v>0</v>
      </c>
    </row>
    <row r="1736" spans="10:10" x14ac:dyDescent="0.25">
      <c r="J1736" s="47">
        <f t="shared" si="27"/>
        <v>0</v>
      </c>
    </row>
    <row r="1737" spans="10:10" x14ac:dyDescent="0.25">
      <c r="J1737" s="47">
        <f t="shared" si="27"/>
        <v>0</v>
      </c>
    </row>
    <row r="1738" spans="10:10" x14ac:dyDescent="0.25">
      <c r="J1738" s="47">
        <f t="shared" si="27"/>
        <v>0</v>
      </c>
    </row>
    <row r="1739" spans="10:10" x14ac:dyDescent="0.25">
      <c r="J1739" s="47">
        <f t="shared" si="27"/>
        <v>0</v>
      </c>
    </row>
    <row r="1740" spans="10:10" x14ac:dyDescent="0.25">
      <c r="J1740" s="47">
        <f t="shared" si="27"/>
        <v>0</v>
      </c>
    </row>
    <row r="1741" spans="10:10" x14ac:dyDescent="0.25">
      <c r="J1741" s="47">
        <f t="shared" si="27"/>
        <v>0</v>
      </c>
    </row>
    <row r="1742" spans="10:10" x14ac:dyDescent="0.25">
      <c r="J1742" s="47">
        <f t="shared" si="27"/>
        <v>0</v>
      </c>
    </row>
    <row r="1743" spans="10:10" x14ac:dyDescent="0.25">
      <c r="J1743" s="47">
        <f t="shared" si="27"/>
        <v>0</v>
      </c>
    </row>
    <row r="1744" spans="10:10" x14ac:dyDescent="0.25">
      <c r="J1744" s="47">
        <f t="shared" si="27"/>
        <v>0</v>
      </c>
    </row>
    <row r="1745" spans="10:10" x14ac:dyDescent="0.25">
      <c r="J1745" s="47">
        <f t="shared" si="27"/>
        <v>0</v>
      </c>
    </row>
    <row r="1746" spans="10:10" x14ac:dyDescent="0.25">
      <c r="J1746" s="47">
        <f t="shared" si="27"/>
        <v>0</v>
      </c>
    </row>
    <row r="1747" spans="10:10" x14ac:dyDescent="0.25">
      <c r="J1747" s="47">
        <f t="shared" si="27"/>
        <v>0</v>
      </c>
    </row>
    <row r="1748" spans="10:10" x14ac:dyDescent="0.25">
      <c r="J1748" s="47">
        <f t="shared" si="27"/>
        <v>0</v>
      </c>
    </row>
    <row r="1749" spans="10:10" x14ac:dyDescent="0.25">
      <c r="J1749" s="47">
        <f t="shared" si="27"/>
        <v>0</v>
      </c>
    </row>
    <row r="1750" spans="10:10" x14ac:dyDescent="0.25">
      <c r="J1750" s="47">
        <f t="shared" si="27"/>
        <v>0</v>
      </c>
    </row>
    <row r="1751" spans="10:10" x14ac:dyDescent="0.25">
      <c r="J1751" s="47">
        <f t="shared" si="27"/>
        <v>0</v>
      </c>
    </row>
    <row r="1752" spans="10:10" x14ac:dyDescent="0.25">
      <c r="J1752" s="47">
        <f t="shared" si="27"/>
        <v>0</v>
      </c>
    </row>
    <row r="1753" spans="10:10" x14ac:dyDescent="0.25">
      <c r="J1753" s="47">
        <f t="shared" si="27"/>
        <v>0</v>
      </c>
    </row>
    <row r="1754" spans="10:10" x14ac:dyDescent="0.25">
      <c r="J1754" s="47">
        <f t="shared" si="27"/>
        <v>0</v>
      </c>
    </row>
    <row r="1755" spans="10:10" x14ac:dyDescent="0.25">
      <c r="J1755" s="47">
        <f t="shared" si="27"/>
        <v>0</v>
      </c>
    </row>
    <row r="1756" spans="10:10" x14ac:dyDescent="0.25">
      <c r="J1756" s="47">
        <f t="shared" si="27"/>
        <v>0</v>
      </c>
    </row>
    <row r="1757" spans="10:10" x14ac:dyDescent="0.25">
      <c r="J1757" s="47">
        <f t="shared" si="27"/>
        <v>0</v>
      </c>
    </row>
    <row r="1758" spans="10:10" x14ac:dyDescent="0.25">
      <c r="J1758" s="47">
        <f t="shared" si="27"/>
        <v>0</v>
      </c>
    </row>
    <row r="1759" spans="10:10" x14ac:dyDescent="0.25">
      <c r="J1759" s="47">
        <f t="shared" si="27"/>
        <v>0</v>
      </c>
    </row>
    <row r="1760" spans="10:10" x14ac:dyDescent="0.25">
      <c r="J1760" s="47">
        <f t="shared" si="27"/>
        <v>0</v>
      </c>
    </row>
    <row r="1761" spans="10:10" x14ac:dyDescent="0.25">
      <c r="J1761" s="47">
        <f t="shared" si="27"/>
        <v>0</v>
      </c>
    </row>
    <row r="1762" spans="10:10" x14ac:dyDescent="0.25">
      <c r="J1762" s="47">
        <f t="shared" si="27"/>
        <v>0</v>
      </c>
    </row>
    <row r="1763" spans="10:10" x14ac:dyDescent="0.25">
      <c r="J1763" s="47">
        <f t="shared" si="27"/>
        <v>0</v>
      </c>
    </row>
    <row r="1764" spans="10:10" x14ac:dyDescent="0.25">
      <c r="J1764" s="47">
        <f t="shared" si="27"/>
        <v>0</v>
      </c>
    </row>
    <row r="1765" spans="10:10" x14ac:dyDescent="0.25">
      <c r="J1765" s="47">
        <f t="shared" si="27"/>
        <v>0</v>
      </c>
    </row>
    <row r="1766" spans="10:10" x14ac:dyDescent="0.25">
      <c r="J1766" s="47">
        <f t="shared" si="27"/>
        <v>0</v>
      </c>
    </row>
    <row r="1767" spans="10:10" x14ac:dyDescent="0.25">
      <c r="J1767" s="47">
        <f t="shared" si="27"/>
        <v>0</v>
      </c>
    </row>
    <row r="1768" spans="10:10" x14ac:dyDescent="0.25">
      <c r="J1768" s="47">
        <f t="shared" si="27"/>
        <v>0</v>
      </c>
    </row>
    <row r="1769" spans="10:10" x14ac:dyDescent="0.25">
      <c r="J1769" s="47">
        <f t="shared" si="27"/>
        <v>0</v>
      </c>
    </row>
    <row r="1770" spans="10:10" x14ac:dyDescent="0.25">
      <c r="J1770" s="47">
        <f t="shared" si="27"/>
        <v>0</v>
      </c>
    </row>
    <row r="1771" spans="10:10" x14ac:dyDescent="0.25">
      <c r="J1771" s="47">
        <f t="shared" si="27"/>
        <v>0</v>
      </c>
    </row>
    <row r="1772" spans="10:10" x14ac:dyDescent="0.25">
      <c r="J1772" s="47">
        <f t="shared" si="27"/>
        <v>0</v>
      </c>
    </row>
    <row r="1773" spans="10:10" x14ac:dyDescent="0.25">
      <c r="J1773" s="47">
        <f t="shared" si="27"/>
        <v>0</v>
      </c>
    </row>
    <row r="1774" spans="10:10" x14ac:dyDescent="0.25">
      <c r="J1774" s="47">
        <f t="shared" si="27"/>
        <v>0</v>
      </c>
    </row>
    <row r="1775" spans="10:10" x14ac:dyDescent="0.25">
      <c r="J1775" s="47">
        <f t="shared" si="27"/>
        <v>0</v>
      </c>
    </row>
    <row r="1776" spans="10:10" x14ac:dyDescent="0.25">
      <c r="J1776" s="47">
        <f t="shared" si="27"/>
        <v>0</v>
      </c>
    </row>
    <row r="1777" spans="10:10" x14ac:dyDescent="0.25">
      <c r="J1777" s="47">
        <f t="shared" si="27"/>
        <v>0</v>
      </c>
    </row>
    <row r="1778" spans="10:10" x14ac:dyDescent="0.25">
      <c r="J1778" s="47">
        <f t="shared" si="27"/>
        <v>0</v>
      </c>
    </row>
    <row r="1779" spans="10:10" x14ac:dyDescent="0.25">
      <c r="J1779" s="47">
        <f t="shared" si="27"/>
        <v>0</v>
      </c>
    </row>
    <row r="1780" spans="10:10" x14ac:dyDescent="0.25">
      <c r="J1780" s="47">
        <f t="shared" si="27"/>
        <v>0</v>
      </c>
    </row>
    <row r="1781" spans="10:10" x14ac:dyDescent="0.25">
      <c r="J1781" s="47">
        <f t="shared" si="27"/>
        <v>0</v>
      </c>
    </row>
    <row r="1782" spans="10:10" x14ac:dyDescent="0.25">
      <c r="J1782" s="47">
        <f t="shared" si="27"/>
        <v>0</v>
      </c>
    </row>
    <row r="1783" spans="10:10" x14ac:dyDescent="0.25">
      <c r="J1783" s="47">
        <f t="shared" si="27"/>
        <v>0</v>
      </c>
    </row>
    <row r="1784" spans="10:10" x14ac:dyDescent="0.25">
      <c r="J1784" s="47">
        <f t="shared" si="27"/>
        <v>0</v>
      </c>
    </row>
    <row r="1785" spans="10:10" x14ac:dyDescent="0.25">
      <c r="J1785" s="47">
        <f t="shared" si="27"/>
        <v>0</v>
      </c>
    </row>
    <row r="1786" spans="10:10" x14ac:dyDescent="0.25">
      <c r="J1786" s="47">
        <f t="shared" si="27"/>
        <v>0</v>
      </c>
    </row>
    <row r="1787" spans="10:10" x14ac:dyDescent="0.25">
      <c r="J1787" s="47">
        <f t="shared" si="27"/>
        <v>0</v>
      </c>
    </row>
    <row r="1788" spans="10:10" x14ac:dyDescent="0.25">
      <c r="J1788" s="47">
        <f t="shared" si="27"/>
        <v>0</v>
      </c>
    </row>
    <row r="1789" spans="10:10" x14ac:dyDescent="0.25">
      <c r="J1789" s="47">
        <f t="shared" si="27"/>
        <v>0</v>
      </c>
    </row>
    <row r="1790" spans="10:10" x14ac:dyDescent="0.25">
      <c r="J1790" s="47">
        <f t="shared" si="27"/>
        <v>0</v>
      </c>
    </row>
    <row r="1791" spans="10:10" x14ac:dyDescent="0.25">
      <c r="J1791" s="47">
        <f t="shared" si="27"/>
        <v>0</v>
      </c>
    </row>
    <row r="1792" spans="10:10" x14ac:dyDescent="0.25">
      <c r="J1792" s="47">
        <f t="shared" si="27"/>
        <v>0</v>
      </c>
    </row>
    <row r="1793" spans="10:10" x14ac:dyDescent="0.25">
      <c r="J1793" s="47">
        <f t="shared" si="27"/>
        <v>0</v>
      </c>
    </row>
    <row r="1794" spans="10:10" x14ac:dyDescent="0.25">
      <c r="J1794" s="47">
        <f t="shared" si="27"/>
        <v>0</v>
      </c>
    </row>
    <row r="1795" spans="10:10" x14ac:dyDescent="0.25">
      <c r="J1795" s="47">
        <f t="shared" ref="J1795:J1858" si="28">SUM(H1795+I1795)</f>
        <v>0</v>
      </c>
    </row>
    <row r="1796" spans="10:10" x14ac:dyDescent="0.25">
      <c r="J1796" s="47">
        <f t="shared" si="28"/>
        <v>0</v>
      </c>
    </row>
    <row r="1797" spans="10:10" x14ac:dyDescent="0.25">
      <c r="J1797" s="47">
        <f t="shared" si="28"/>
        <v>0</v>
      </c>
    </row>
    <row r="1798" spans="10:10" x14ac:dyDescent="0.25">
      <c r="J1798" s="47">
        <f t="shared" si="28"/>
        <v>0</v>
      </c>
    </row>
    <row r="1799" spans="10:10" x14ac:dyDescent="0.25">
      <c r="J1799" s="47">
        <f t="shared" si="28"/>
        <v>0</v>
      </c>
    </row>
    <row r="1800" spans="10:10" x14ac:dyDescent="0.25">
      <c r="J1800" s="47">
        <f t="shared" si="28"/>
        <v>0</v>
      </c>
    </row>
    <row r="1801" spans="10:10" x14ac:dyDescent="0.25">
      <c r="J1801" s="47">
        <f t="shared" si="28"/>
        <v>0</v>
      </c>
    </row>
    <row r="1802" spans="10:10" x14ac:dyDescent="0.25">
      <c r="J1802" s="47">
        <f t="shared" si="28"/>
        <v>0</v>
      </c>
    </row>
    <row r="1803" spans="10:10" x14ac:dyDescent="0.25">
      <c r="J1803" s="47">
        <f t="shared" si="28"/>
        <v>0</v>
      </c>
    </row>
    <row r="1804" spans="10:10" x14ac:dyDescent="0.25">
      <c r="J1804" s="47">
        <f t="shared" si="28"/>
        <v>0</v>
      </c>
    </row>
    <row r="1805" spans="10:10" x14ac:dyDescent="0.25">
      <c r="J1805" s="47">
        <f t="shared" si="28"/>
        <v>0</v>
      </c>
    </row>
    <row r="1806" spans="10:10" x14ac:dyDescent="0.25">
      <c r="J1806" s="47">
        <f t="shared" si="28"/>
        <v>0</v>
      </c>
    </row>
    <row r="1807" spans="10:10" x14ac:dyDescent="0.25">
      <c r="J1807" s="47">
        <f t="shared" si="28"/>
        <v>0</v>
      </c>
    </row>
    <row r="1808" spans="10:10" x14ac:dyDescent="0.25">
      <c r="J1808" s="47">
        <f t="shared" si="28"/>
        <v>0</v>
      </c>
    </row>
    <row r="1809" spans="10:10" x14ac:dyDescent="0.25">
      <c r="J1809" s="47">
        <f t="shared" si="28"/>
        <v>0</v>
      </c>
    </row>
    <row r="1810" spans="10:10" x14ac:dyDescent="0.25">
      <c r="J1810" s="47">
        <f t="shared" si="28"/>
        <v>0</v>
      </c>
    </row>
    <row r="1811" spans="10:10" x14ac:dyDescent="0.25">
      <c r="J1811" s="47">
        <f t="shared" si="28"/>
        <v>0</v>
      </c>
    </row>
    <row r="1812" spans="10:10" x14ac:dyDescent="0.25">
      <c r="J1812" s="47">
        <f t="shared" si="28"/>
        <v>0</v>
      </c>
    </row>
    <row r="1813" spans="10:10" x14ac:dyDescent="0.25">
      <c r="J1813" s="47">
        <f t="shared" si="28"/>
        <v>0</v>
      </c>
    </row>
    <row r="1814" spans="10:10" x14ac:dyDescent="0.25">
      <c r="J1814" s="47">
        <f t="shared" si="28"/>
        <v>0</v>
      </c>
    </row>
    <row r="1815" spans="10:10" x14ac:dyDescent="0.25">
      <c r="J1815" s="47">
        <f t="shared" si="28"/>
        <v>0</v>
      </c>
    </row>
    <row r="1816" spans="10:10" x14ac:dyDescent="0.25">
      <c r="J1816" s="47">
        <f t="shared" si="28"/>
        <v>0</v>
      </c>
    </row>
    <row r="1817" spans="10:10" x14ac:dyDescent="0.25">
      <c r="J1817" s="47">
        <f t="shared" si="28"/>
        <v>0</v>
      </c>
    </row>
    <row r="1818" spans="10:10" x14ac:dyDescent="0.25">
      <c r="J1818" s="47">
        <f t="shared" si="28"/>
        <v>0</v>
      </c>
    </row>
    <row r="1819" spans="10:10" x14ac:dyDescent="0.25">
      <c r="J1819" s="47">
        <f t="shared" si="28"/>
        <v>0</v>
      </c>
    </row>
    <row r="1820" spans="10:10" x14ac:dyDescent="0.25">
      <c r="J1820" s="47">
        <f t="shared" si="28"/>
        <v>0</v>
      </c>
    </row>
    <row r="1821" spans="10:10" x14ac:dyDescent="0.25">
      <c r="J1821" s="47">
        <f t="shared" si="28"/>
        <v>0</v>
      </c>
    </row>
    <row r="1822" spans="10:10" x14ac:dyDescent="0.25">
      <c r="J1822" s="47">
        <f t="shared" si="28"/>
        <v>0</v>
      </c>
    </row>
    <row r="1823" spans="10:10" x14ac:dyDescent="0.25">
      <c r="J1823" s="47">
        <f t="shared" si="28"/>
        <v>0</v>
      </c>
    </row>
    <row r="1824" spans="10:10" x14ac:dyDescent="0.25">
      <c r="J1824" s="47">
        <f t="shared" si="28"/>
        <v>0</v>
      </c>
    </row>
    <row r="1825" spans="10:10" x14ac:dyDescent="0.25">
      <c r="J1825" s="47">
        <f t="shared" si="28"/>
        <v>0</v>
      </c>
    </row>
    <row r="1826" spans="10:10" x14ac:dyDescent="0.25">
      <c r="J1826" s="47">
        <f t="shared" si="28"/>
        <v>0</v>
      </c>
    </row>
    <row r="1827" spans="10:10" x14ac:dyDescent="0.25">
      <c r="J1827" s="47">
        <f t="shared" si="28"/>
        <v>0</v>
      </c>
    </row>
    <row r="1828" spans="10:10" x14ac:dyDescent="0.25">
      <c r="J1828" s="47">
        <f t="shared" si="28"/>
        <v>0</v>
      </c>
    </row>
    <row r="1829" spans="10:10" x14ac:dyDescent="0.25">
      <c r="J1829" s="47">
        <f t="shared" si="28"/>
        <v>0</v>
      </c>
    </row>
    <row r="1830" spans="10:10" x14ac:dyDescent="0.25">
      <c r="J1830" s="47">
        <f t="shared" si="28"/>
        <v>0</v>
      </c>
    </row>
    <row r="1831" spans="10:10" x14ac:dyDescent="0.25">
      <c r="J1831" s="47">
        <f t="shared" si="28"/>
        <v>0</v>
      </c>
    </row>
    <row r="1832" spans="10:10" x14ac:dyDescent="0.25">
      <c r="J1832" s="47">
        <f t="shared" si="28"/>
        <v>0</v>
      </c>
    </row>
    <row r="1833" spans="10:10" x14ac:dyDescent="0.25">
      <c r="J1833" s="47">
        <f t="shared" si="28"/>
        <v>0</v>
      </c>
    </row>
    <row r="1834" spans="10:10" x14ac:dyDescent="0.25">
      <c r="J1834" s="47">
        <f t="shared" si="28"/>
        <v>0</v>
      </c>
    </row>
    <row r="1835" spans="10:10" x14ac:dyDescent="0.25">
      <c r="J1835" s="47">
        <f t="shared" si="28"/>
        <v>0</v>
      </c>
    </row>
    <row r="1836" spans="10:10" x14ac:dyDescent="0.25">
      <c r="J1836" s="47">
        <f t="shared" si="28"/>
        <v>0</v>
      </c>
    </row>
    <row r="1837" spans="10:10" x14ac:dyDescent="0.25">
      <c r="J1837" s="47">
        <f t="shared" si="28"/>
        <v>0</v>
      </c>
    </row>
    <row r="1838" spans="10:10" x14ac:dyDescent="0.25">
      <c r="J1838" s="47">
        <f t="shared" si="28"/>
        <v>0</v>
      </c>
    </row>
    <row r="1839" spans="10:10" x14ac:dyDescent="0.25">
      <c r="J1839" s="47">
        <f t="shared" si="28"/>
        <v>0</v>
      </c>
    </row>
    <row r="1840" spans="10:10" x14ac:dyDescent="0.25">
      <c r="J1840" s="47">
        <f t="shared" si="28"/>
        <v>0</v>
      </c>
    </row>
    <row r="1841" spans="10:10" x14ac:dyDescent="0.25">
      <c r="J1841" s="47">
        <f t="shared" si="28"/>
        <v>0</v>
      </c>
    </row>
    <row r="1842" spans="10:10" x14ac:dyDescent="0.25">
      <c r="J1842" s="47">
        <f t="shared" si="28"/>
        <v>0</v>
      </c>
    </row>
    <row r="1843" spans="10:10" x14ac:dyDescent="0.25">
      <c r="J1843" s="47">
        <f t="shared" si="28"/>
        <v>0</v>
      </c>
    </row>
    <row r="1844" spans="10:10" x14ac:dyDescent="0.25">
      <c r="J1844" s="47">
        <f t="shared" si="28"/>
        <v>0</v>
      </c>
    </row>
    <row r="1845" spans="10:10" x14ac:dyDescent="0.25">
      <c r="J1845" s="47">
        <f t="shared" si="28"/>
        <v>0</v>
      </c>
    </row>
    <row r="1846" spans="10:10" x14ac:dyDescent="0.25">
      <c r="J1846" s="47">
        <f t="shared" si="28"/>
        <v>0</v>
      </c>
    </row>
    <row r="1847" spans="10:10" x14ac:dyDescent="0.25">
      <c r="J1847" s="47">
        <f t="shared" si="28"/>
        <v>0</v>
      </c>
    </row>
    <row r="1848" spans="10:10" x14ac:dyDescent="0.25">
      <c r="J1848" s="47">
        <f t="shared" si="28"/>
        <v>0</v>
      </c>
    </row>
    <row r="1849" spans="10:10" x14ac:dyDescent="0.25">
      <c r="J1849" s="47">
        <f t="shared" si="28"/>
        <v>0</v>
      </c>
    </row>
    <row r="1850" spans="10:10" x14ac:dyDescent="0.25">
      <c r="J1850" s="47">
        <f t="shared" si="28"/>
        <v>0</v>
      </c>
    </row>
    <row r="1851" spans="10:10" x14ac:dyDescent="0.25">
      <c r="J1851" s="47">
        <f t="shared" si="28"/>
        <v>0</v>
      </c>
    </row>
    <row r="1852" spans="10:10" x14ac:dyDescent="0.25">
      <c r="J1852" s="47">
        <f t="shared" si="28"/>
        <v>0</v>
      </c>
    </row>
    <row r="1853" spans="10:10" x14ac:dyDescent="0.25">
      <c r="J1853" s="47">
        <f t="shared" si="28"/>
        <v>0</v>
      </c>
    </row>
    <row r="1854" spans="10:10" x14ac:dyDescent="0.25">
      <c r="J1854" s="47">
        <f t="shared" si="28"/>
        <v>0</v>
      </c>
    </row>
    <row r="1855" spans="10:10" x14ac:dyDescent="0.25">
      <c r="J1855" s="47">
        <f t="shared" si="28"/>
        <v>0</v>
      </c>
    </row>
    <row r="1856" spans="10:10" x14ac:dyDescent="0.25">
      <c r="J1856" s="47">
        <f t="shared" si="28"/>
        <v>0</v>
      </c>
    </row>
    <row r="1857" spans="10:10" x14ac:dyDescent="0.25">
      <c r="J1857" s="47">
        <f t="shared" si="28"/>
        <v>0</v>
      </c>
    </row>
    <row r="1858" spans="10:10" x14ac:dyDescent="0.25">
      <c r="J1858" s="47">
        <f t="shared" si="28"/>
        <v>0</v>
      </c>
    </row>
    <row r="1859" spans="10:10" x14ac:dyDescent="0.25">
      <c r="J1859" s="47">
        <f t="shared" ref="J1859:J1922" si="29">SUM(H1859+I1859)</f>
        <v>0</v>
      </c>
    </row>
    <row r="1860" spans="10:10" x14ac:dyDescent="0.25">
      <c r="J1860" s="47">
        <f t="shared" si="29"/>
        <v>0</v>
      </c>
    </row>
    <row r="1861" spans="10:10" x14ac:dyDescent="0.25">
      <c r="J1861" s="47">
        <f t="shared" si="29"/>
        <v>0</v>
      </c>
    </row>
    <row r="1862" spans="10:10" x14ac:dyDescent="0.25">
      <c r="J1862" s="47">
        <f t="shared" si="29"/>
        <v>0</v>
      </c>
    </row>
    <row r="1863" spans="10:10" x14ac:dyDescent="0.25">
      <c r="J1863" s="47">
        <f t="shared" si="29"/>
        <v>0</v>
      </c>
    </row>
    <row r="1864" spans="10:10" x14ac:dyDescent="0.25">
      <c r="J1864" s="47">
        <f t="shared" si="29"/>
        <v>0</v>
      </c>
    </row>
    <row r="1865" spans="10:10" x14ac:dyDescent="0.25">
      <c r="J1865" s="47">
        <f t="shared" si="29"/>
        <v>0</v>
      </c>
    </row>
    <row r="1866" spans="10:10" x14ac:dyDescent="0.25">
      <c r="J1866" s="47">
        <f t="shared" si="29"/>
        <v>0</v>
      </c>
    </row>
    <row r="1867" spans="10:10" x14ac:dyDescent="0.25">
      <c r="J1867" s="47">
        <f t="shared" si="29"/>
        <v>0</v>
      </c>
    </row>
    <row r="1868" spans="10:10" x14ac:dyDescent="0.25">
      <c r="J1868" s="47">
        <f t="shared" si="29"/>
        <v>0</v>
      </c>
    </row>
    <row r="1869" spans="10:10" x14ac:dyDescent="0.25">
      <c r="J1869" s="47">
        <f t="shared" si="29"/>
        <v>0</v>
      </c>
    </row>
    <row r="1870" spans="10:10" x14ac:dyDescent="0.25">
      <c r="J1870" s="47">
        <f t="shared" si="29"/>
        <v>0</v>
      </c>
    </row>
    <row r="1871" spans="10:10" x14ac:dyDescent="0.25">
      <c r="J1871" s="47">
        <f t="shared" si="29"/>
        <v>0</v>
      </c>
    </row>
    <row r="1872" spans="10:10" x14ac:dyDescent="0.25">
      <c r="J1872" s="47">
        <f t="shared" si="29"/>
        <v>0</v>
      </c>
    </row>
    <row r="1873" spans="10:10" x14ac:dyDescent="0.25">
      <c r="J1873" s="47">
        <f t="shared" si="29"/>
        <v>0</v>
      </c>
    </row>
    <row r="1874" spans="10:10" x14ac:dyDescent="0.25">
      <c r="J1874" s="47">
        <f t="shared" si="29"/>
        <v>0</v>
      </c>
    </row>
    <row r="1875" spans="10:10" x14ac:dyDescent="0.25">
      <c r="J1875" s="47">
        <f t="shared" si="29"/>
        <v>0</v>
      </c>
    </row>
    <row r="1876" spans="10:10" x14ac:dyDescent="0.25">
      <c r="J1876" s="47">
        <f t="shared" si="29"/>
        <v>0</v>
      </c>
    </row>
    <row r="1877" spans="10:10" x14ac:dyDescent="0.25">
      <c r="J1877" s="47">
        <f t="shared" si="29"/>
        <v>0</v>
      </c>
    </row>
    <row r="1878" spans="10:10" x14ac:dyDescent="0.25">
      <c r="J1878" s="47">
        <f t="shared" si="29"/>
        <v>0</v>
      </c>
    </row>
    <row r="1879" spans="10:10" x14ac:dyDescent="0.25">
      <c r="J1879" s="47">
        <f t="shared" si="29"/>
        <v>0</v>
      </c>
    </row>
    <row r="1880" spans="10:10" x14ac:dyDescent="0.25">
      <c r="J1880" s="47">
        <f t="shared" si="29"/>
        <v>0</v>
      </c>
    </row>
    <row r="1881" spans="10:10" x14ac:dyDescent="0.25">
      <c r="J1881" s="47">
        <f t="shared" si="29"/>
        <v>0</v>
      </c>
    </row>
    <row r="1882" spans="10:10" x14ac:dyDescent="0.25">
      <c r="J1882" s="47">
        <f t="shared" si="29"/>
        <v>0</v>
      </c>
    </row>
    <row r="1883" spans="10:10" x14ac:dyDescent="0.25">
      <c r="J1883" s="47">
        <f t="shared" si="29"/>
        <v>0</v>
      </c>
    </row>
    <row r="1884" spans="10:10" x14ac:dyDescent="0.25">
      <c r="J1884" s="47">
        <f t="shared" si="29"/>
        <v>0</v>
      </c>
    </row>
    <row r="1885" spans="10:10" x14ac:dyDescent="0.25">
      <c r="J1885" s="47">
        <f t="shared" si="29"/>
        <v>0</v>
      </c>
    </row>
    <row r="1886" spans="10:10" x14ac:dyDescent="0.25">
      <c r="J1886" s="47">
        <f t="shared" si="29"/>
        <v>0</v>
      </c>
    </row>
    <row r="1887" spans="10:10" x14ac:dyDescent="0.25">
      <c r="J1887" s="47">
        <f t="shared" si="29"/>
        <v>0</v>
      </c>
    </row>
    <row r="1888" spans="10:10" x14ac:dyDescent="0.25">
      <c r="J1888" s="47">
        <f t="shared" si="29"/>
        <v>0</v>
      </c>
    </row>
    <row r="1889" spans="10:10" x14ac:dyDescent="0.25">
      <c r="J1889" s="47">
        <f t="shared" si="29"/>
        <v>0</v>
      </c>
    </row>
    <row r="1890" spans="10:10" x14ac:dyDescent="0.25">
      <c r="J1890" s="47">
        <f t="shared" si="29"/>
        <v>0</v>
      </c>
    </row>
    <row r="1891" spans="10:10" x14ac:dyDescent="0.25">
      <c r="J1891" s="47">
        <f t="shared" si="29"/>
        <v>0</v>
      </c>
    </row>
    <row r="1892" spans="10:10" x14ac:dyDescent="0.25">
      <c r="J1892" s="47">
        <f t="shared" si="29"/>
        <v>0</v>
      </c>
    </row>
    <row r="1893" spans="10:10" x14ac:dyDescent="0.25">
      <c r="J1893" s="47">
        <f t="shared" si="29"/>
        <v>0</v>
      </c>
    </row>
    <row r="1894" spans="10:10" x14ac:dyDescent="0.25">
      <c r="J1894" s="47">
        <f t="shared" si="29"/>
        <v>0</v>
      </c>
    </row>
    <row r="1895" spans="10:10" x14ac:dyDescent="0.25">
      <c r="J1895" s="47">
        <f t="shared" si="29"/>
        <v>0</v>
      </c>
    </row>
    <row r="1896" spans="10:10" x14ac:dyDescent="0.25">
      <c r="J1896" s="47">
        <f t="shared" si="29"/>
        <v>0</v>
      </c>
    </row>
    <row r="1897" spans="10:10" x14ac:dyDescent="0.25">
      <c r="J1897" s="47">
        <f t="shared" si="29"/>
        <v>0</v>
      </c>
    </row>
    <row r="1898" spans="10:10" x14ac:dyDescent="0.25">
      <c r="J1898" s="47">
        <f t="shared" si="29"/>
        <v>0</v>
      </c>
    </row>
    <row r="1899" spans="10:10" x14ac:dyDescent="0.25">
      <c r="J1899" s="47">
        <f t="shared" si="29"/>
        <v>0</v>
      </c>
    </row>
    <row r="1900" spans="10:10" x14ac:dyDescent="0.25">
      <c r="J1900" s="47">
        <f t="shared" si="29"/>
        <v>0</v>
      </c>
    </row>
    <row r="1901" spans="10:10" x14ac:dyDescent="0.25">
      <c r="J1901" s="47">
        <f t="shared" si="29"/>
        <v>0</v>
      </c>
    </row>
    <row r="1902" spans="10:10" x14ac:dyDescent="0.25">
      <c r="J1902" s="47">
        <f t="shared" si="29"/>
        <v>0</v>
      </c>
    </row>
    <row r="1903" spans="10:10" x14ac:dyDescent="0.25">
      <c r="J1903" s="47">
        <f t="shared" si="29"/>
        <v>0</v>
      </c>
    </row>
    <row r="1904" spans="10:10" x14ac:dyDescent="0.25">
      <c r="J1904" s="47">
        <f t="shared" si="29"/>
        <v>0</v>
      </c>
    </row>
    <row r="1905" spans="10:10" x14ac:dyDescent="0.25">
      <c r="J1905" s="47">
        <f t="shared" si="29"/>
        <v>0</v>
      </c>
    </row>
    <row r="1906" spans="10:10" x14ac:dyDescent="0.25">
      <c r="J1906" s="47">
        <f t="shared" si="29"/>
        <v>0</v>
      </c>
    </row>
    <row r="1907" spans="10:10" x14ac:dyDescent="0.25">
      <c r="J1907" s="47">
        <f t="shared" si="29"/>
        <v>0</v>
      </c>
    </row>
    <row r="1908" spans="10:10" x14ac:dyDescent="0.25">
      <c r="J1908" s="47">
        <f t="shared" si="29"/>
        <v>0</v>
      </c>
    </row>
    <row r="1909" spans="10:10" x14ac:dyDescent="0.25">
      <c r="J1909" s="47">
        <f t="shared" si="29"/>
        <v>0</v>
      </c>
    </row>
    <row r="1910" spans="10:10" x14ac:dyDescent="0.25">
      <c r="J1910" s="47">
        <f t="shared" si="29"/>
        <v>0</v>
      </c>
    </row>
    <row r="1911" spans="10:10" x14ac:dyDescent="0.25">
      <c r="J1911" s="47">
        <f t="shared" si="29"/>
        <v>0</v>
      </c>
    </row>
    <row r="1912" spans="10:10" x14ac:dyDescent="0.25">
      <c r="J1912" s="47">
        <f t="shared" si="29"/>
        <v>0</v>
      </c>
    </row>
    <row r="1913" spans="10:10" x14ac:dyDescent="0.25">
      <c r="J1913" s="47">
        <f t="shared" si="29"/>
        <v>0</v>
      </c>
    </row>
    <row r="1914" spans="10:10" x14ac:dyDescent="0.25">
      <c r="J1914" s="47">
        <f t="shared" si="29"/>
        <v>0</v>
      </c>
    </row>
    <row r="1915" spans="10:10" x14ac:dyDescent="0.25">
      <c r="J1915" s="47">
        <f t="shared" si="29"/>
        <v>0</v>
      </c>
    </row>
    <row r="1916" spans="10:10" x14ac:dyDescent="0.25">
      <c r="J1916" s="47">
        <f t="shared" si="29"/>
        <v>0</v>
      </c>
    </row>
    <row r="1917" spans="10:10" x14ac:dyDescent="0.25">
      <c r="J1917" s="47">
        <f t="shared" si="29"/>
        <v>0</v>
      </c>
    </row>
    <row r="1918" spans="10:10" x14ac:dyDescent="0.25">
      <c r="J1918" s="47">
        <f t="shared" si="29"/>
        <v>0</v>
      </c>
    </row>
    <row r="1919" spans="10:10" x14ac:dyDescent="0.25">
      <c r="J1919" s="47">
        <f t="shared" si="29"/>
        <v>0</v>
      </c>
    </row>
    <row r="1920" spans="10:10" x14ac:dyDescent="0.25">
      <c r="J1920" s="47">
        <f t="shared" si="29"/>
        <v>0</v>
      </c>
    </row>
    <row r="1921" spans="10:10" x14ac:dyDescent="0.25">
      <c r="J1921" s="47">
        <f t="shared" si="29"/>
        <v>0</v>
      </c>
    </row>
    <row r="1922" spans="10:10" x14ac:dyDescent="0.25">
      <c r="J1922" s="47">
        <f t="shared" si="29"/>
        <v>0</v>
      </c>
    </row>
    <row r="1923" spans="10:10" x14ac:dyDescent="0.25">
      <c r="J1923" s="47">
        <f t="shared" ref="J1923:J1986" si="30">SUM(H1923+I1923)</f>
        <v>0</v>
      </c>
    </row>
    <row r="1924" spans="10:10" x14ac:dyDescent="0.25">
      <c r="J1924" s="47">
        <f t="shared" si="30"/>
        <v>0</v>
      </c>
    </row>
    <row r="1925" spans="10:10" x14ac:dyDescent="0.25">
      <c r="J1925" s="47">
        <f t="shared" si="30"/>
        <v>0</v>
      </c>
    </row>
    <row r="1926" spans="10:10" x14ac:dyDescent="0.25">
      <c r="J1926" s="47">
        <f t="shared" si="30"/>
        <v>0</v>
      </c>
    </row>
    <row r="1927" spans="10:10" x14ac:dyDescent="0.25">
      <c r="J1927" s="47">
        <f t="shared" si="30"/>
        <v>0</v>
      </c>
    </row>
    <row r="1928" spans="10:10" x14ac:dyDescent="0.25">
      <c r="J1928" s="47">
        <f t="shared" si="30"/>
        <v>0</v>
      </c>
    </row>
    <row r="1929" spans="10:10" x14ac:dyDescent="0.25">
      <c r="J1929" s="47">
        <f t="shared" si="30"/>
        <v>0</v>
      </c>
    </row>
    <row r="1930" spans="10:10" x14ac:dyDescent="0.25">
      <c r="J1930" s="47">
        <f t="shared" si="30"/>
        <v>0</v>
      </c>
    </row>
    <row r="1931" spans="10:10" x14ac:dyDescent="0.25">
      <c r="J1931" s="47">
        <f t="shared" si="30"/>
        <v>0</v>
      </c>
    </row>
    <row r="1932" spans="10:10" x14ac:dyDescent="0.25">
      <c r="J1932" s="47">
        <f t="shared" si="30"/>
        <v>0</v>
      </c>
    </row>
    <row r="1933" spans="10:10" x14ac:dyDescent="0.25">
      <c r="J1933" s="47">
        <f t="shared" si="30"/>
        <v>0</v>
      </c>
    </row>
    <row r="1934" spans="10:10" x14ac:dyDescent="0.25">
      <c r="J1934" s="47">
        <f t="shared" si="30"/>
        <v>0</v>
      </c>
    </row>
    <row r="1935" spans="10:10" x14ac:dyDescent="0.25">
      <c r="J1935" s="47">
        <f t="shared" si="30"/>
        <v>0</v>
      </c>
    </row>
    <row r="1936" spans="10:10" x14ac:dyDescent="0.25">
      <c r="J1936" s="47">
        <f t="shared" si="30"/>
        <v>0</v>
      </c>
    </row>
    <row r="1937" spans="10:10" x14ac:dyDescent="0.25">
      <c r="J1937" s="47">
        <f t="shared" si="30"/>
        <v>0</v>
      </c>
    </row>
    <row r="1938" spans="10:10" x14ac:dyDescent="0.25">
      <c r="J1938" s="47">
        <f t="shared" si="30"/>
        <v>0</v>
      </c>
    </row>
    <row r="1939" spans="10:10" x14ac:dyDescent="0.25">
      <c r="J1939" s="47">
        <f t="shared" si="30"/>
        <v>0</v>
      </c>
    </row>
    <row r="1940" spans="10:10" x14ac:dyDescent="0.25">
      <c r="J1940" s="47">
        <f t="shared" si="30"/>
        <v>0</v>
      </c>
    </row>
    <row r="1941" spans="10:10" x14ac:dyDescent="0.25">
      <c r="J1941" s="47">
        <f t="shared" si="30"/>
        <v>0</v>
      </c>
    </row>
    <row r="1942" spans="10:10" x14ac:dyDescent="0.25">
      <c r="J1942" s="47">
        <f t="shared" si="30"/>
        <v>0</v>
      </c>
    </row>
    <row r="1943" spans="10:10" x14ac:dyDescent="0.25">
      <c r="J1943" s="47">
        <f t="shared" si="30"/>
        <v>0</v>
      </c>
    </row>
    <row r="1944" spans="10:10" x14ac:dyDescent="0.25">
      <c r="J1944" s="47">
        <f t="shared" si="30"/>
        <v>0</v>
      </c>
    </row>
    <row r="1945" spans="10:10" x14ac:dyDescent="0.25">
      <c r="J1945" s="47">
        <f t="shared" si="30"/>
        <v>0</v>
      </c>
    </row>
    <row r="1946" spans="10:10" x14ac:dyDescent="0.25">
      <c r="J1946" s="47">
        <f t="shared" si="30"/>
        <v>0</v>
      </c>
    </row>
    <row r="1947" spans="10:10" x14ac:dyDescent="0.25">
      <c r="J1947" s="47">
        <f t="shared" si="30"/>
        <v>0</v>
      </c>
    </row>
    <row r="1948" spans="10:10" x14ac:dyDescent="0.25">
      <c r="J1948" s="47">
        <f t="shared" si="30"/>
        <v>0</v>
      </c>
    </row>
    <row r="1949" spans="10:10" x14ac:dyDescent="0.25">
      <c r="J1949" s="47">
        <f t="shared" si="30"/>
        <v>0</v>
      </c>
    </row>
    <row r="1950" spans="10:10" x14ac:dyDescent="0.25">
      <c r="J1950" s="47">
        <f t="shared" si="30"/>
        <v>0</v>
      </c>
    </row>
    <row r="1951" spans="10:10" x14ac:dyDescent="0.25">
      <c r="J1951" s="47">
        <f t="shared" si="30"/>
        <v>0</v>
      </c>
    </row>
    <row r="1952" spans="10:10" x14ac:dyDescent="0.25">
      <c r="J1952" s="47">
        <f t="shared" si="30"/>
        <v>0</v>
      </c>
    </row>
    <row r="1953" spans="10:10" x14ac:dyDescent="0.25">
      <c r="J1953" s="47">
        <f t="shared" si="30"/>
        <v>0</v>
      </c>
    </row>
    <row r="1954" spans="10:10" x14ac:dyDescent="0.25">
      <c r="J1954" s="47">
        <f t="shared" si="30"/>
        <v>0</v>
      </c>
    </row>
    <row r="1955" spans="10:10" x14ac:dyDescent="0.25">
      <c r="J1955" s="47">
        <f t="shared" si="30"/>
        <v>0</v>
      </c>
    </row>
    <row r="1956" spans="10:10" x14ac:dyDescent="0.25">
      <c r="J1956" s="47">
        <f t="shared" si="30"/>
        <v>0</v>
      </c>
    </row>
    <row r="1957" spans="10:10" x14ac:dyDescent="0.25">
      <c r="J1957" s="47">
        <f t="shared" si="30"/>
        <v>0</v>
      </c>
    </row>
    <row r="1958" spans="10:10" x14ac:dyDescent="0.25">
      <c r="J1958" s="47">
        <f t="shared" si="30"/>
        <v>0</v>
      </c>
    </row>
    <row r="1959" spans="10:10" x14ac:dyDescent="0.25">
      <c r="J1959" s="47">
        <f t="shared" si="30"/>
        <v>0</v>
      </c>
    </row>
    <row r="1960" spans="10:10" x14ac:dyDescent="0.25">
      <c r="J1960" s="47">
        <f t="shared" si="30"/>
        <v>0</v>
      </c>
    </row>
    <row r="1961" spans="10:10" x14ac:dyDescent="0.25">
      <c r="J1961" s="47">
        <f t="shared" si="30"/>
        <v>0</v>
      </c>
    </row>
    <row r="1962" spans="10:10" x14ac:dyDescent="0.25">
      <c r="J1962" s="47">
        <f t="shared" si="30"/>
        <v>0</v>
      </c>
    </row>
    <row r="1963" spans="10:10" x14ac:dyDescent="0.25">
      <c r="J1963" s="47">
        <f t="shared" si="30"/>
        <v>0</v>
      </c>
    </row>
    <row r="1964" spans="10:10" x14ac:dyDescent="0.25">
      <c r="J1964" s="47">
        <f t="shared" si="30"/>
        <v>0</v>
      </c>
    </row>
    <row r="1965" spans="10:10" x14ac:dyDescent="0.25">
      <c r="J1965" s="47">
        <f t="shared" si="30"/>
        <v>0</v>
      </c>
    </row>
    <row r="1966" spans="10:10" x14ac:dyDescent="0.25">
      <c r="J1966" s="47">
        <f t="shared" si="30"/>
        <v>0</v>
      </c>
    </row>
    <row r="1967" spans="10:10" x14ac:dyDescent="0.25">
      <c r="J1967" s="47">
        <f t="shared" si="30"/>
        <v>0</v>
      </c>
    </row>
    <row r="1968" spans="10:10" x14ac:dyDescent="0.25">
      <c r="J1968" s="47">
        <f t="shared" si="30"/>
        <v>0</v>
      </c>
    </row>
    <row r="1969" spans="10:10" x14ac:dyDescent="0.25">
      <c r="J1969" s="47">
        <f t="shared" si="30"/>
        <v>0</v>
      </c>
    </row>
    <row r="1970" spans="10:10" x14ac:dyDescent="0.25">
      <c r="J1970" s="47">
        <f t="shared" si="30"/>
        <v>0</v>
      </c>
    </row>
    <row r="1971" spans="10:10" x14ac:dyDescent="0.25">
      <c r="J1971" s="47">
        <f t="shared" si="30"/>
        <v>0</v>
      </c>
    </row>
    <row r="1972" spans="10:10" x14ac:dyDescent="0.25">
      <c r="J1972" s="47">
        <f t="shared" si="30"/>
        <v>0</v>
      </c>
    </row>
    <row r="1973" spans="10:10" x14ac:dyDescent="0.25">
      <c r="J1973" s="47">
        <f t="shared" si="30"/>
        <v>0</v>
      </c>
    </row>
    <row r="1974" spans="10:10" x14ac:dyDescent="0.25">
      <c r="J1974" s="47">
        <f t="shared" si="30"/>
        <v>0</v>
      </c>
    </row>
    <row r="1975" spans="10:10" x14ac:dyDescent="0.25">
      <c r="J1975" s="47">
        <f t="shared" si="30"/>
        <v>0</v>
      </c>
    </row>
    <row r="1976" spans="10:10" x14ac:dyDescent="0.25">
      <c r="J1976" s="47">
        <f t="shared" si="30"/>
        <v>0</v>
      </c>
    </row>
    <row r="1977" spans="10:10" x14ac:dyDescent="0.25">
      <c r="J1977" s="47">
        <f t="shared" si="30"/>
        <v>0</v>
      </c>
    </row>
    <row r="1978" spans="10:10" x14ac:dyDescent="0.25">
      <c r="J1978" s="47">
        <f t="shared" si="30"/>
        <v>0</v>
      </c>
    </row>
    <row r="1979" spans="10:10" x14ac:dyDescent="0.25">
      <c r="J1979" s="47">
        <f t="shared" si="30"/>
        <v>0</v>
      </c>
    </row>
    <row r="1980" spans="10:10" x14ac:dyDescent="0.25">
      <c r="J1980" s="47">
        <f t="shared" si="30"/>
        <v>0</v>
      </c>
    </row>
    <row r="1981" spans="10:10" x14ac:dyDescent="0.25">
      <c r="J1981" s="47">
        <f t="shared" si="30"/>
        <v>0</v>
      </c>
    </row>
    <row r="1982" spans="10:10" x14ac:dyDescent="0.25">
      <c r="J1982" s="47">
        <f t="shared" si="30"/>
        <v>0</v>
      </c>
    </row>
    <row r="1983" spans="10:10" x14ac:dyDescent="0.25">
      <c r="J1983" s="47">
        <f t="shared" si="30"/>
        <v>0</v>
      </c>
    </row>
    <row r="1984" spans="10:10" x14ac:dyDescent="0.25">
      <c r="J1984" s="47">
        <f t="shared" si="30"/>
        <v>0</v>
      </c>
    </row>
    <row r="1985" spans="10:10" x14ac:dyDescent="0.25">
      <c r="J1985" s="47">
        <f t="shared" si="30"/>
        <v>0</v>
      </c>
    </row>
    <row r="1986" spans="10:10" x14ac:dyDescent="0.25">
      <c r="J1986" s="47">
        <f t="shared" si="30"/>
        <v>0</v>
      </c>
    </row>
    <row r="1987" spans="10:10" x14ac:dyDescent="0.25">
      <c r="J1987" s="47">
        <f t="shared" ref="J1987:J2050" si="31">SUM(H1987+I1987)</f>
        <v>0</v>
      </c>
    </row>
    <row r="1988" spans="10:10" x14ac:dyDescent="0.25">
      <c r="J1988" s="47">
        <f t="shared" si="31"/>
        <v>0</v>
      </c>
    </row>
    <row r="1989" spans="10:10" x14ac:dyDescent="0.25">
      <c r="J1989" s="47">
        <f t="shared" si="31"/>
        <v>0</v>
      </c>
    </row>
    <row r="1990" spans="10:10" x14ac:dyDescent="0.25">
      <c r="J1990" s="47">
        <f t="shared" si="31"/>
        <v>0</v>
      </c>
    </row>
    <row r="1991" spans="10:10" x14ac:dyDescent="0.25">
      <c r="J1991" s="47">
        <f t="shared" si="31"/>
        <v>0</v>
      </c>
    </row>
    <row r="1992" spans="10:10" x14ac:dyDescent="0.25">
      <c r="J1992" s="47">
        <f t="shared" si="31"/>
        <v>0</v>
      </c>
    </row>
    <row r="1993" spans="10:10" x14ac:dyDescent="0.25">
      <c r="J1993" s="47">
        <f t="shared" si="31"/>
        <v>0</v>
      </c>
    </row>
    <row r="1994" spans="10:10" x14ac:dyDescent="0.25">
      <c r="J1994" s="47">
        <f t="shared" si="31"/>
        <v>0</v>
      </c>
    </row>
    <row r="1995" spans="10:10" x14ac:dyDescent="0.25">
      <c r="J1995" s="47">
        <f t="shared" si="31"/>
        <v>0</v>
      </c>
    </row>
    <row r="1996" spans="10:10" x14ac:dyDescent="0.25">
      <c r="J1996" s="47">
        <f t="shared" si="31"/>
        <v>0</v>
      </c>
    </row>
    <row r="1997" spans="10:10" x14ac:dyDescent="0.25">
      <c r="J1997" s="47">
        <f t="shared" si="31"/>
        <v>0</v>
      </c>
    </row>
    <row r="1998" spans="10:10" x14ac:dyDescent="0.25">
      <c r="J1998" s="47">
        <f t="shared" si="31"/>
        <v>0</v>
      </c>
    </row>
    <row r="1999" spans="10:10" x14ac:dyDescent="0.25">
      <c r="J1999" s="47">
        <f t="shared" si="31"/>
        <v>0</v>
      </c>
    </row>
    <row r="2000" spans="10:10" x14ac:dyDescent="0.25">
      <c r="J2000" s="47">
        <f t="shared" si="31"/>
        <v>0</v>
      </c>
    </row>
    <row r="2001" spans="10:10" x14ac:dyDescent="0.25">
      <c r="J2001" s="47">
        <f t="shared" si="31"/>
        <v>0</v>
      </c>
    </row>
    <row r="2002" spans="10:10" x14ac:dyDescent="0.25">
      <c r="J2002" s="47">
        <f t="shared" si="31"/>
        <v>0</v>
      </c>
    </row>
    <row r="2003" spans="10:10" x14ac:dyDescent="0.25">
      <c r="J2003" s="47">
        <f t="shared" si="31"/>
        <v>0</v>
      </c>
    </row>
    <row r="2004" spans="10:10" x14ac:dyDescent="0.25">
      <c r="J2004" s="47">
        <f t="shared" si="31"/>
        <v>0</v>
      </c>
    </row>
    <row r="2005" spans="10:10" x14ac:dyDescent="0.25">
      <c r="J2005" s="47">
        <f t="shared" si="31"/>
        <v>0</v>
      </c>
    </row>
    <row r="2006" spans="10:10" x14ac:dyDescent="0.25">
      <c r="J2006" s="47">
        <f t="shared" si="31"/>
        <v>0</v>
      </c>
    </row>
    <row r="2007" spans="10:10" x14ac:dyDescent="0.25">
      <c r="J2007" s="47">
        <f t="shared" si="31"/>
        <v>0</v>
      </c>
    </row>
    <row r="2008" spans="10:10" x14ac:dyDescent="0.25">
      <c r="J2008" s="47">
        <f t="shared" si="31"/>
        <v>0</v>
      </c>
    </row>
    <row r="2009" spans="10:10" x14ac:dyDescent="0.25">
      <c r="J2009" s="47">
        <f t="shared" si="31"/>
        <v>0</v>
      </c>
    </row>
    <row r="2010" spans="10:10" x14ac:dyDescent="0.25">
      <c r="J2010" s="47">
        <f t="shared" si="31"/>
        <v>0</v>
      </c>
    </row>
    <row r="2011" spans="10:10" x14ac:dyDescent="0.25">
      <c r="J2011" s="47">
        <f t="shared" si="31"/>
        <v>0</v>
      </c>
    </row>
    <row r="2012" spans="10:10" x14ac:dyDescent="0.25">
      <c r="J2012" s="47">
        <f t="shared" si="31"/>
        <v>0</v>
      </c>
    </row>
    <row r="2013" spans="10:10" x14ac:dyDescent="0.25">
      <c r="J2013" s="47">
        <f t="shared" si="31"/>
        <v>0</v>
      </c>
    </row>
    <row r="2014" spans="10:10" x14ac:dyDescent="0.25">
      <c r="J2014" s="47">
        <f t="shared" si="31"/>
        <v>0</v>
      </c>
    </row>
    <row r="2015" spans="10:10" x14ac:dyDescent="0.25">
      <c r="J2015" s="47">
        <f t="shared" si="31"/>
        <v>0</v>
      </c>
    </row>
    <row r="2016" spans="10:10" x14ac:dyDescent="0.25">
      <c r="J2016" s="47">
        <f t="shared" si="31"/>
        <v>0</v>
      </c>
    </row>
    <row r="2017" spans="10:10" x14ac:dyDescent="0.25">
      <c r="J2017" s="47">
        <f t="shared" si="31"/>
        <v>0</v>
      </c>
    </row>
    <row r="2018" spans="10:10" x14ac:dyDescent="0.25">
      <c r="J2018" s="47">
        <f t="shared" si="31"/>
        <v>0</v>
      </c>
    </row>
    <row r="2019" spans="10:10" x14ac:dyDescent="0.25">
      <c r="J2019" s="47">
        <f t="shared" si="31"/>
        <v>0</v>
      </c>
    </row>
    <row r="2020" spans="10:10" x14ac:dyDescent="0.25">
      <c r="J2020" s="47">
        <f t="shared" si="31"/>
        <v>0</v>
      </c>
    </row>
    <row r="2021" spans="10:10" x14ac:dyDescent="0.25">
      <c r="J2021" s="47">
        <f t="shared" si="31"/>
        <v>0</v>
      </c>
    </row>
    <row r="2022" spans="10:10" x14ac:dyDescent="0.25">
      <c r="J2022" s="47">
        <f t="shared" si="31"/>
        <v>0</v>
      </c>
    </row>
    <row r="2023" spans="10:10" x14ac:dyDescent="0.25">
      <c r="J2023" s="47">
        <f t="shared" si="31"/>
        <v>0</v>
      </c>
    </row>
    <row r="2024" spans="10:10" x14ac:dyDescent="0.25">
      <c r="J2024" s="47">
        <f t="shared" si="31"/>
        <v>0</v>
      </c>
    </row>
    <row r="2025" spans="10:10" x14ac:dyDescent="0.25">
      <c r="J2025" s="47">
        <f t="shared" si="31"/>
        <v>0</v>
      </c>
    </row>
    <row r="2026" spans="10:10" x14ac:dyDescent="0.25">
      <c r="J2026" s="47">
        <f t="shared" si="31"/>
        <v>0</v>
      </c>
    </row>
    <row r="2027" spans="10:10" x14ac:dyDescent="0.25">
      <c r="J2027" s="47">
        <f t="shared" si="31"/>
        <v>0</v>
      </c>
    </row>
    <row r="2028" spans="10:10" x14ac:dyDescent="0.25">
      <c r="J2028" s="47">
        <f t="shared" si="31"/>
        <v>0</v>
      </c>
    </row>
    <row r="2029" spans="10:10" x14ac:dyDescent="0.25">
      <c r="J2029" s="47">
        <f t="shared" si="31"/>
        <v>0</v>
      </c>
    </row>
    <row r="2030" spans="10:10" x14ac:dyDescent="0.25">
      <c r="J2030" s="47">
        <f t="shared" si="31"/>
        <v>0</v>
      </c>
    </row>
    <row r="2031" spans="10:10" x14ac:dyDescent="0.25">
      <c r="J2031" s="47">
        <f t="shared" si="31"/>
        <v>0</v>
      </c>
    </row>
    <row r="2032" spans="10:10" x14ac:dyDescent="0.25">
      <c r="J2032" s="47">
        <f t="shared" si="31"/>
        <v>0</v>
      </c>
    </row>
    <row r="2033" spans="10:10" x14ac:dyDescent="0.25">
      <c r="J2033" s="47">
        <f t="shared" si="31"/>
        <v>0</v>
      </c>
    </row>
    <row r="2034" spans="10:10" x14ac:dyDescent="0.25">
      <c r="J2034" s="47">
        <f t="shared" si="31"/>
        <v>0</v>
      </c>
    </row>
    <row r="2035" spans="10:10" x14ac:dyDescent="0.25">
      <c r="J2035" s="47">
        <f t="shared" si="31"/>
        <v>0</v>
      </c>
    </row>
    <row r="2036" spans="10:10" x14ac:dyDescent="0.25">
      <c r="J2036" s="47">
        <f t="shared" si="31"/>
        <v>0</v>
      </c>
    </row>
    <row r="2037" spans="10:10" x14ac:dyDescent="0.25">
      <c r="J2037" s="47">
        <f t="shared" si="31"/>
        <v>0</v>
      </c>
    </row>
    <row r="2038" spans="10:10" x14ac:dyDescent="0.25">
      <c r="J2038" s="47">
        <f t="shared" si="31"/>
        <v>0</v>
      </c>
    </row>
    <row r="2039" spans="10:10" x14ac:dyDescent="0.25">
      <c r="J2039" s="47">
        <f t="shared" si="31"/>
        <v>0</v>
      </c>
    </row>
    <row r="2040" spans="10:10" x14ac:dyDescent="0.25">
      <c r="J2040" s="47">
        <f t="shared" si="31"/>
        <v>0</v>
      </c>
    </row>
    <row r="2041" spans="10:10" x14ac:dyDescent="0.25">
      <c r="J2041" s="47">
        <f t="shared" si="31"/>
        <v>0</v>
      </c>
    </row>
    <row r="2042" spans="10:10" x14ac:dyDescent="0.25">
      <c r="J2042" s="47">
        <f t="shared" si="31"/>
        <v>0</v>
      </c>
    </row>
    <row r="2043" spans="10:10" x14ac:dyDescent="0.25">
      <c r="J2043" s="47">
        <f t="shared" si="31"/>
        <v>0</v>
      </c>
    </row>
    <row r="2044" spans="10:10" x14ac:dyDescent="0.25">
      <c r="J2044" s="47">
        <f t="shared" si="31"/>
        <v>0</v>
      </c>
    </row>
    <row r="2045" spans="10:10" x14ac:dyDescent="0.25">
      <c r="J2045" s="47">
        <f t="shared" si="31"/>
        <v>0</v>
      </c>
    </row>
    <row r="2046" spans="10:10" x14ac:dyDescent="0.25">
      <c r="J2046" s="47">
        <f t="shared" si="31"/>
        <v>0</v>
      </c>
    </row>
    <row r="2047" spans="10:10" x14ac:dyDescent="0.25">
      <c r="J2047" s="47">
        <f t="shared" si="31"/>
        <v>0</v>
      </c>
    </row>
    <row r="2048" spans="10:10" x14ac:dyDescent="0.25">
      <c r="J2048" s="47">
        <f t="shared" si="31"/>
        <v>0</v>
      </c>
    </row>
    <row r="2049" spans="10:10" x14ac:dyDescent="0.25">
      <c r="J2049" s="47">
        <f t="shared" si="31"/>
        <v>0</v>
      </c>
    </row>
    <row r="2050" spans="10:10" x14ac:dyDescent="0.25">
      <c r="J2050" s="47">
        <f t="shared" si="31"/>
        <v>0</v>
      </c>
    </row>
    <row r="2051" spans="10:10" x14ac:dyDescent="0.25">
      <c r="J2051" s="47">
        <f t="shared" ref="J2051:J2114" si="32">SUM(H2051+I2051)</f>
        <v>0</v>
      </c>
    </row>
    <row r="2052" spans="10:10" x14ac:dyDescent="0.25">
      <c r="J2052" s="47">
        <f t="shared" si="32"/>
        <v>0</v>
      </c>
    </row>
    <row r="2053" spans="10:10" x14ac:dyDescent="0.25">
      <c r="J2053" s="47">
        <f t="shared" si="32"/>
        <v>0</v>
      </c>
    </row>
    <row r="2054" spans="10:10" x14ac:dyDescent="0.25">
      <c r="J2054" s="47">
        <f t="shared" si="32"/>
        <v>0</v>
      </c>
    </row>
    <row r="2055" spans="10:10" x14ac:dyDescent="0.25">
      <c r="J2055" s="47">
        <f t="shared" si="32"/>
        <v>0</v>
      </c>
    </row>
    <row r="2056" spans="10:10" x14ac:dyDescent="0.25">
      <c r="J2056" s="47">
        <f t="shared" si="32"/>
        <v>0</v>
      </c>
    </row>
    <row r="2057" spans="10:10" x14ac:dyDescent="0.25">
      <c r="J2057" s="47">
        <f t="shared" si="32"/>
        <v>0</v>
      </c>
    </row>
    <row r="2058" spans="10:10" x14ac:dyDescent="0.25">
      <c r="J2058" s="47">
        <f t="shared" si="32"/>
        <v>0</v>
      </c>
    </row>
    <row r="2059" spans="10:10" x14ac:dyDescent="0.25">
      <c r="J2059" s="47">
        <f t="shared" si="32"/>
        <v>0</v>
      </c>
    </row>
    <row r="2060" spans="10:10" x14ac:dyDescent="0.25">
      <c r="J2060" s="47">
        <f t="shared" si="32"/>
        <v>0</v>
      </c>
    </row>
    <row r="2061" spans="10:10" x14ac:dyDescent="0.25">
      <c r="J2061" s="47">
        <f t="shared" si="32"/>
        <v>0</v>
      </c>
    </row>
    <row r="2062" spans="10:10" x14ac:dyDescent="0.25">
      <c r="J2062" s="47">
        <f t="shared" si="32"/>
        <v>0</v>
      </c>
    </row>
    <row r="2063" spans="10:10" x14ac:dyDescent="0.25">
      <c r="J2063" s="47">
        <f t="shared" si="32"/>
        <v>0</v>
      </c>
    </row>
    <row r="2064" spans="10:10" x14ac:dyDescent="0.25">
      <c r="J2064" s="47">
        <f t="shared" si="32"/>
        <v>0</v>
      </c>
    </row>
    <row r="2065" spans="10:10" x14ac:dyDescent="0.25">
      <c r="J2065" s="47">
        <f t="shared" si="32"/>
        <v>0</v>
      </c>
    </row>
    <row r="2066" spans="10:10" x14ac:dyDescent="0.25">
      <c r="J2066" s="47">
        <f t="shared" si="32"/>
        <v>0</v>
      </c>
    </row>
    <row r="2067" spans="10:10" x14ac:dyDescent="0.25">
      <c r="J2067" s="47">
        <f t="shared" si="32"/>
        <v>0</v>
      </c>
    </row>
    <row r="2068" spans="10:10" x14ac:dyDescent="0.25">
      <c r="J2068" s="47">
        <f t="shared" si="32"/>
        <v>0</v>
      </c>
    </row>
    <row r="2069" spans="10:10" x14ac:dyDescent="0.25">
      <c r="J2069" s="47">
        <f t="shared" si="32"/>
        <v>0</v>
      </c>
    </row>
    <row r="2070" spans="10:10" x14ac:dyDescent="0.25">
      <c r="J2070" s="47">
        <f t="shared" si="32"/>
        <v>0</v>
      </c>
    </row>
    <row r="2071" spans="10:10" x14ac:dyDescent="0.25">
      <c r="J2071" s="47">
        <f t="shared" si="32"/>
        <v>0</v>
      </c>
    </row>
    <row r="2072" spans="10:10" x14ac:dyDescent="0.25">
      <c r="J2072" s="47">
        <f t="shared" si="32"/>
        <v>0</v>
      </c>
    </row>
    <row r="2073" spans="10:10" x14ac:dyDescent="0.25">
      <c r="J2073" s="47">
        <f t="shared" si="32"/>
        <v>0</v>
      </c>
    </row>
    <row r="2074" spans="10:10" x14ac:dyDescent="0.25">
      <c r="J2074" s="47">
        <f t="shared" si="32"/>
        <v>0</v>
      </c>
    </row>
    <row r="2075" spans="10:10" x14ac:dyDescent="0.25">
      <c r="J2075" s="47">
        <f t="shared" si="32"/>
        <v>0</v>
      </c>
    </row>
    <row r="2076" spans="10:10" x14ac:dyDescent="0.25">
      <c r="J2076" s="47">
        <f t="shared" si="32"/>
        <v>0</v>
      </c>
    </row>
    <row r="2077" spans="10:10" x14ac:dyDescent="0.25">
      <c r="J2077" s="47">
        <f t="shared" si="32"/>
        <v>0</v>
      </c>
    </row>
    <row r="2078" spans="10:10" x14ac:dyDescent="0.25">
      <c r="J2078" s="47">
        <f t="shared" si="32"/>
        <v>0</v>
      </c>
    </row>
    <row r="2079" spans="10:10" x14ac:dyDescent="0.25">
      <c r="J2079" s="47">
        <f t="shared" si="32"/>
        <v>0</v>
      </c>
    </row>
    <row r="2080" spans="10:10" x14ac:dyDescent="0.25">
      <c r="J2080" s="47">
        <f t="shared" si="32"/>
        <v>0</v>
      </c>
    </row>
    <row r="2081" spans="10:10" x14ac:dyDescent="0.25">
      <c r="J2081" s="47">
        <f t="shared" si="32"/>
        <v>0</v>
      </c>
    </row>
    <row r="2082" spans="10:10" x14ac:dyDescent="0.25">
      <c r="J2082" s="47">
        <f t="shared" si="32"/>
        <v>0</v>
      </c>
    </row>
    <row r="2083" spans="10:10" x14ac:dyDescent="0.25">
      <c r="J2083" s="47">
        <f t="shared" si="32"/>
        <v>0</v>
      </c>
    </row>
    <row r="2084" spans="10:10" x14ac:dyDescent="0.25">
      <c r="J2084" s="47">
        <f t="shared" si="32"/>
        <v>0</v>
      </c>
    </row>
    <row r="2085" spans="10:10" x14ac:dyDescent="0.25">
      <c r="J2085" s="47">
        <f t="shared" si="32"/>
        <v>0</v>
      </c>
    </row>
    <row r="2086" spans="10:10" x14ac:dyDescent="0.25">
      <c r="J2086" s="47">
        <f t="shared" si="32"/>
        <v>0</v>
      </c>
    </row>
    <row r="2087" spans="10:10" x14ac:dyDescent="0.25">
      <c r="J2087" s="47">
        <f t="shared" si="32"/>
        <v>0</v>
      </c>
    </row>
    <row r="2088" spans="10:10" x14ac:dyDescent="0.25">
      <c r="J2088" s="47">
        <f t="shared" si="32"/>
        <v>0</v>
      </c>
    </row>
    <row r="2089" spans="10:10" x14ac:dyDescent="0.25">
      <c r="J2089" s="47">
        <f t="shared" si="32"/>
        <v>0</v>
      </c>
    </row>
    <row r="2090" spans="10:10" x14ac:dyDescent="0.25">
      <c r="J2090" s="47">
        <f t="shared" si="32"/>
        <v>0</v>
      </c>
    </row>
    <row r="2091" spans="10:10" x14ac:dyDescent="0.25">
      <c r="J2091" s="47">
        <f t="shared" si="32"/>
        <v>0</v>
      </c>
    </row>
    <row r="2092" spans="10:10" x14ac:dyDescent="0.25">
      <c r="J2092" s="47">
        <f t="shared" si="32"/>
        <v>0</v>
      </c>
    </row>
    <row r="2093" spans="10:10" x14ac:dyDescent="0.25">
      <c r="J2093" s="47">
        <f t="shared" si="32"/>
        <v>0</v>
      </c>
    </row>
    <row r="2094" spans="10:10" x14ac:dyDescent="0.25">
      <c r="J2094" s="47">
        <f t="shared" si="32"/>
        <v>0</v>
      </c>
    </row>
    <row r="2095" spans="10:10" x14ac:dyDescent="0.25">
      <c r="J2095" s="47">
        <f t="shared" si="32"/>
        <v>0</v>
      </c>
    </row>
    <row r="2096" spans="10:10" x14ac:dyDescent="0.25">
      <c r="J2096" s="47">
        <f t="shared" si="32"/>
        <v>0</v>
      </c>
    </row>
    <row r="2097" spans="10:10" x14ac:dyDescent="0.25">
      <c r="J2097" s="47">
        <f t="shared" si="32"/>
        <v>0</v>
      </c>
    </row>
    <row r="2098" spans="10:10" x14ac:dyDescent="0.25">
      <c r="J2098" s="47">
        <f t="shared" si="32"/>
        <v>0</v>
      </c>
    </row>
    <row r="2099" spans="10:10" x14ac:dyDescent="0.25">
      <c r="J2099" s="47">
        <f t="shared" si="32"/>
        <v>0</v>
      </c>
    </row>
    <row r="2100" spans="10:10" x14ac:dyDescent="0.25">
      <c r="J2100" s="47">
        <f t="shared" si="32"/>
        <v>0</v>
      </c>
    </row>
    <row r="2101" spans="10:10" x14ac:dyDescent="0.25">
      <c r="J2101" s="47">
        <f t="shared" si="32"/>
        <v>0</v>
      </c>
    </row>
    <row r="2102" spans="10:10" x14ac:dyDescent="0.25">
      <c r="J2102" s="47">
        <f t="shared" si="32"/>
        <v>0</v>
      </c>
    </row>
    <row r="2103" spans="10:10" x14ac:dyDescent="0.25">
      <c r="J2103" s="47">
        <f t="shared" si="32"/>
        <v>0</v>
      </c>
    </row>
    <row r="2104" spans="10:10" x14ac:dyDescent="0.25">
      <c r="J2104" s="47">
        <f t="shared" si="32"/>
        <v>0</v>
      </c>
    </row>
    <row r="2105" spans="10:10" x14ac:dyDescent="0.25">
      <c r="J2105" s="47">
        <f t="shared" si="32"/>
        <v>0</v>
      </c>
    </row>
    <row r="2106" spans="10:10" x14ac:dyDescent="0.25">
      <c r="J2106" s="47">
        <f t="shared" si="32"/>
        <v>0</v>
      </c>
    </row>
    <row r="2107" spans="10:10" x14ac:dyDescent="0.25">
      <c r="J2107" s="47">
        <f t="shared" si="32"/>
        <v>0</v>
      </c>
    </row>
    <row r="2108" spans="10:10" x14ac:dyDescent="0.25">
      <c r="J2108" s="47">
        <f t="shared" si="32"/>
        <v>0</v>
      </c>
    </row>
    <row r="2109" spans="10:10" x14ac:dyDescent="0.25">
      <c r="J2109" s="47">
        <f t="shared" si="32"/>
        <v>0</v>
      </c>
    </row>
    <row r="2110" spans="10:10" x14ac:dyDescent="0.25">
      <c r="J2110" s="47">
        <f t="shared" si="32"/>
        <v>0</v>
      </c>
    </row>
    <row r="2111" spans="10:10" x14ac:dyDescent="0.25">
      <c r="J2111" s="47">
        <f t="shared" si="32"/>
        <v>0</v>
      </c>
    </row>
    <row r="2112" spans="10:10" x14ac:dyDescent="0.25">
      <c r="J2112" s="47">
        <f t="shared" si="32"/>
        <v>0</v>
      </c>
    </row>
    <row r="2113" spans="10:10" x14ac:dyDescent="0.25">
      <c r="J2113" s="47">
        <f t="shared" si="32"/>
        <v>0</v>
      </c>
    </row>
    <row r="2114" spans="10:10" x14ac:dyDescent="0.25">
      <c r="J2114" s="47">
        <f t="shared" si="32"/>
        <v>0</v>
      </c>
    </row>
    <row r="2115" spans="10:10" x14ac:dyDescent="0.25">
      <c r="J2115" s="47">
        <f t="shared" ref="J2115:J2178" si="33">SUM(H2115+I2115)</f>
        <v>0</v>
      </c>
    </row>
    <row r="2116" spans="10:10" x14ac:dyDescent="0.25">
      <c r="J2116" s="47">
        <f t="shared" si="33"/>
        <v>0</v>
      </c>
    </row>
    <row r="2117" spans="10:10" x14ac:dyDescent="0.25">
      <c r="J2117" s="47">
        <f t="shared" si="33"/>
        <v>0</v>
      </c>
    </row>
    <row r="2118" spans="10:10" x14ac:dyDescent="0.25">
      <c r="J2118" s="47">
        <f t="shared" si="33"/>
        <v>0</v>
      </c>
    </row>
    <row r="2119" spans="10:10" x14ac:dyDescent="0.25">
      <c r="J2119" s="47">
        <f t="shared" si="33"/>
        <v>0</v>
      </c>
    </row>
    <row r="2120" spans="10:10" x14ac:dyDescent="0.25">
      <c r="J2120" s="47">
        <f t="shared" si="33"/>
        <v>0</v>
      </c>
    </row>
    <row r="2121" spans="10:10" x14ac:dyDescent="0.25">
      <c r="J2121" s="47">
        <f t="shared" si="33"/>
        <v>0</v>
      </c>
    </row>
    <row r="2122" spans="10:10" x14ac:dyDescent="0.25">
      <c r="J2122" s="47">
        <f t="shared" si="33"/>
        <v>0</v>
      </c>
    </row>
    <row r="2123" spans="10:10" x14ac:dyDescent="0.25">
      <c r="J2123" s="47">
        <f t="shared" si="33"/>
        <v>0</v>
      </c>
    </row>
    <row r="2124" spans="10:10" x14ac:dyDescent="0.25">
      <c r="J2124" s="47">
        <f t="shared" si="33"/>
        <v>0</v>
      </c>
    </row>
    <row r="2125" spans="10:10" x14ac:dyDescent="0.25">
      <c r="J2125" s="47">
        <f t="shared" si="33"/>
        <v>0</v>
      </c>
    </row>
    <row r="2126" spans="10:10" x14ac:dyDescent="0.25">
      <c r="J2126" s="47">
        <f t="shared" si="33"/>
        <v>0</v>
      </c>
    </row>
    <row r="2127" spans="10:10" x14ac:dyDescent="0.25">
      <c r="J2127" s="47">
        <f t="shared" si="33"/>
        <v>0</v>
      </c>
    </row>
    <row r="2128" spans="10:10" x14ac:dyDescent="0.25">
      <c r="J2128" s="47">
        <f t="shared" si="33"/>
        <v>0</v>
      </c>
    </row>
    <row r="2129" spans="10:10" x14ac:dyDescent="0.25">
      <c r="J2129" s="47">
        <f t="shared" si="33"/>
        <v>0</v>
      </c>
    </row>
    <row r="2130" spans="10:10" x14ac:dyDescent="0.25">
      <c r="J2130" s="47">
        <f t="shared" si="33"/>
        <v>0</v>
      </c>
    </row>
    <row r="2131" spans="10:10" x14ac:dyDescent="0.25">
      <c r="J2131" s="47">
        <f t="shared" si="33"/>
        <v>0</v>
      </c>
    </row>
    <row r="2132" spans="10:10" x14ac:dyDescent="0.25">
      <c r="J2132" s="47">
        <f t="shared" si="33"/>
        <v>0</v>
      </c>
    </row>
    <row r="2133" spans="10:10" x14ac:dyDescent="0.25">
      <c r="J2133" s="47">
        <f t="shared" si="33"/>
        <v>0</v>
      </c>
    </row>
    <row r="2134" spans="10:10" x14ac:dyDescent="0.25">
      <c r="J2134" s="47">
        <f t="shared" si="33"/>
        <v>0</v>
      </c>
    </row>
    <row r="2135" spans="10:10" x14ac:dyDescent="0.25">
      <c r="J2135" s="47">
        <f t="shared" si="33"/>
        <v>0</v>
      </c>
    </row>
    <row r="2136" spans="10:10" x14ac:dyDescent="0.25">
      <c r="J2136" s="47">
        <f t="shared" si="33"/>
        <v>0</v>
      </c>
    </row>
    <row r="2137" spans="10:10" x14ac:dyDescent="0.25">
      <c r="J2137" s="47">
        <f t="shared" si="33"/>
        <v>0</v>
      </c>
    </row>
    <row r="2138" spans="10:10" x14ac:dyDescent="0.25">
      <c r="J2138" s="47">
        <f t="shared" si="33"/>
        <v>0</v>
      </c>
    </row>
    <row r="2139" spans="10:10" x14ac:dyDescent="0.25">
      <c r="J2139" s="47">
        <f t="shared" si="33"/>
        <v>0</v>
      </c>
    </row>
    <row r="2140" spans="10:10" x14ac:dyDescent="0.25">
      <c r="J2140" s="47">
        <f t="shared" si="33"/>
        <v>0</v>
      </c>
    </row>
    <row r="2141" spans="10:10" x14ac:dyDescent="0.25">
      <c r="J2141" s="47">
        <f t="shared" si="33"/>
        <v>0</v>
      </c>
    </row>
    <row r="2142" spans="10:10" x14ac:dyDescent="0.25">
      <c r="J2142" s="47">
        <f t="shared" si="33"/>
        <v>0</v>
      </c>
    </row>
    <row r="2143" spans="10:10" x14ac:dyDescent="0.25">
      <c r="J2143" s="47">
        <f t="shared" si="33"/>
        <v>0</v>
      </c>
    </row>
    <row r="2144" spans="10:10" x14ac:dyDescent="0.25">
      <c r="J2144" s="47">
        <f t="shared" si="33"/>
        <v>0</v>
      </c>
    </row>
    <row r="2145" spans="10:10" x14ac:dyDescent="0.25">
      <c r="J2145" s="47">
        <f t="shared" si="33"/>
        <v>0</v>
      </c>
    </row>
    <row r="2146" spans="10:10" x14ac:dyDescent="0.25">
      <c r="J2146" s="47">
        <f t="shared" si="33"/>
        <v>0</v>
      </c>
    </row>
    <row r="2147" spans="10:10" x14ac:dyDescent="0.25">
      <c r="J2147" s="47">
        <f t="shared" si="33"/>
        <v>0</v>
      </c>
    </row>
    <row r="2148" spans="10:10" x14ac:dyDescent="0.25">
      <c r="J2148" s="47">
        <f t="shared" si="33"/>
        <v>0</v>
      </c>
    </row>
    <row r="2149" spans="10:10" x14ac:dyDescent="0.25">
      <c r="J2149" s="47">
        <f t="shared" si="33"/>
        <v>0</v>
      </c>
    </row>
    <row r="2150" spans="10:10" x14ac:dyDescent="0.25">
      <c r="J2150" s="47">
        <f t="shared" si="33"/>
        <v>0</v>
      </c>
    </row>
    <row r="2151" spans="10:10" x14ac:dyDescent="0.25">
      <c r="J2151" s="47">
        <f t="shared" si="33"/>
        <v>0</v>
      </c>
    </row>
    <row r="2152" spans="10:10" x14ac:dyDescent="0.25">
      <c r="J2152" s="47">
        <f t="shared" si="33"/>
        <v>0</v>
      </c>
    </row>
    <row r="2153" spans="10:10" x14ac:dyDescent="0.25">
      <c r="J2153" s="47">
        <f t="shared" si="33"/>
        <v>0</v>
      </c>
    </row>
    <row r="2154" spans="10:10" x14ac:dyDescent="0.25">
      <c r="J2154" s="47">
        <f t="shared" si="33"/>
        <v>0</v>
      </c>
    </row>
    <row r="2155" spans="10:10" x14ac:dyDescent="0.25">
      <c r="J2155" s="47">
        <f t="shared" si="33"/>
        <v>0</v>
      </c>
    </row>
    <row r="2156" spans="10:10" x14ac:dyDescent="0.25">
      <c r="J2156" s="47">
        <f t="shared" si="33"/>
        <v>0</v>
      </c>
    </row>
    <row r="2157" spans="10:10" x14ac:dyDescent="0.25">
      <c r="J2157" s="47">
        <f t="shared" si="33"/>
        <v>0</v>
      </c>
    </row>
    <row r="2158" spans="10:10" x14ac:dyDescent="0.25">
      <c r="J2158" s="47">
        <f t="shared" si="33"/>
        <v>0</v>
      </c>
    </row>
    <row r="2159" spans="10:10" x14ac:dyDescent="0.25">
      <c r="J2159" s="47">
        <f t="shared" si="33"/>
        <v>0</v>
      </c>
    </row>
    <row r="2160" spans="10:10" x14ac:dyDescent="0.25">
      <c r="J2160" s="47">
        <f t="shared" si="33"/>
        <v>0</v>
      </c>
    </row>
    <row r="2161" spans="10:10" x14ac:dyDescent="0.25">
      <c r="J2161" s="47">
        <f t="shared" si="33"/>
        <v>0</v>
      </c>
    </row>
    <row r="2162" spans="10:10" x14ac:dyDescent="0.25">
      <c r="J2162" s="47">
        <f t="shared" si="33"/>
        <v>0</v>
      </c>
    </row>
    <row r="2163" spans="10:10" x14ac:dyDescent="0.25">
      <c r="J2163" s="47">
        <f t="shared" si="33"/>
        <v>0</v>
      </c>
    </row>
    <row r="2164" spans="10:10" x14ac:dyDescent="0.25">
      <c r="J2164" s="47">
        <f t="shared" si="33"/>
        <v>0</v>
      </c>
    </row>
    <row r="2165" spans="10:10" x14ac:dyDescent="0.25">
      <c r="J2165" s="47">
        <f t="shared" si="33"/>
        <v>0</v>
      </c>
    </row>
    <row r="2166" spans="10:10" x14ac:dyDescent="0.25">
      <c r="J2166" s="47">
        <f t="shared" si="33"/>
        <v>0</v>
      </c>
    </row>
    <row r="2167" spans="10:10" x14ac:dyDescent="0.25">
      <c r="J2167" s="47">
        <f t="shared" si="33"/>
        <v>0</v>
      </c>
    </row>
    <row r="2168" spans="10:10" x14ac:dyDescent="0.25">
      <c r="J2168" s="47">
        <f t="shared" si="33"/>
        <v>0</v>
      </c>
    </row>
    <row r="2169" spans="10:10" x14ac:dyDescent="0.25">
      <c r="J2169" s="47">
        <f t="shared" si="33"/>
        <v>0</v>
      </c>
    </row>
    <row r="2170" spans="10:10" x14ac:dyDescent="0.25">
      <c r="J2170" s="47">
        <f t="shared" si="33"/>
        <v>0</v>
      </c>
    </row>
    <row r="2171" spans="10:10" x14ac:dyDescent="0.25">
      <c r="J2171" s="47">
        <f t="shared" si="33"/>
        <v>0</v>
      </c>
    </row>
    <row r="2172" spans="10:10" x14ac:dyDescent="0.25">
      <c r="J2172" s="47">
        <f t="shared" si="33"/>
        <v>0</v>
      </c>
    </row>
    <row r="2173" spans="10:10" x14ac:dyDescent="0.25">
      <c r="J2173" s="47">
        <f t="shared" si="33"/>
        <v>0</v>
      </c>
    </row>
    <row r="2174" spans="10:10" x14ac:dyDescent="0.25">
      <c r="J2174" s="47">
        <f t="shared" si="33"/>
        <v>0</v>
      </c>
    </row>
    <row r="2175" spans="10:10" x14ac:dyDescent="0.25">
      <c r="J2175" s="47">
        <f t="shared" si="33"/>
        <v>0</v>
      </c>
    </row>
    <row r="2176" spans="10:10" x14ac:dyDescent="0.25">
      <c r="J2176" s="47">
        <f t="shared" si="33"/>
        <v>0</v>
      </c>
    </row>
    <row r="2177" spans="10:10" x14ac:dyDescent="0.25">
      <c r="J2177" s="47">
        <f t="shared" si="33"/>
        <v>0</v>
      </c>
    </row>
    <row r="2178" spans="10:10" x14ac:dyDescent="0.25">
      <c r="J2178" s="47">
        <f t="shared" si="33"/>
        <v>0</v>
      </c>
    </row>
    <row r="2179" spans="10:10" x14ac:dyDescent="0.25">
      <c r="J2179" s="47">
        <f t="shared" ref="J2179:J2242" si="34">SUM(H2179+I2179)</f>
        <v>0</v>
      </c>
    </row>
    <row r="2180" spans="10:10" x14ac:dyDescent="0.25">
      <c r="J2180" s="47">
        <f t="shared" si="34"/>
        <v>0</v>
      </c>
    </row>
    <row r="2181" spans="10:10" x14ac:dyDescent="0.25">
      <c r="J2181" s="47">
        <f t="shared" si="34"/>
        <v>0</v>
      </c>
    </row>
    <row r="2182" spans="10:10" x14ac:dyDescent="0.25">
      <c r="J2182" s="47">
        <f t="shared" si="34"/>
        <v>0</v>
      </c>
    </row>
    <row r="2183" spans="10:10" x14ac:dyDescent="0.25">
      <c r="J2183" s="47">
        <f t="shared" si="34"/>
        <v>0</v>
      </c>
    </row>
    <row r="2184" spans="10:10" x14ac:dyDescent="0.25">
      <c r="J2184" s="47">
        <f t="shared" si="34"/>
        <v>0</v>
      </c>
    </row>
    <row r="2185" spans="10:10" x14ac:dyDescent="0.25">
      <c r="J2185" s="47">
        <f t="shared" si="34"/>
        <v>0</v>
      </c>
    </row>
    <row r="2186" spans="10:10" x14ac:dyDescent="0.25">
      <c r="J2186" s="47">
        <f t="shared" si="34"/>
        <v>0</v>
      </c>
    </row>
    <row r="2187" spans="10:10" x14ac:dyDescent="0.25">
      <c r="J2187" s="47">
        <f t="shared" si="34"/>
        <v>0</v>
      </c>
    </row>
    <row r="2188" spans="10:10" x14ac:dyDescent="0.25">
      <c r="J2188" s="47">
        <f t="shared" si="34"/>
        <v>0</v>
      </c>
    </row>
    <row r="2189" spans="10:10" x14ac:dyDescent="0.25">
      <c r="J2189" s="47">
        <f t="shared" si="34"/>
        <v>0</v>
      </c>
    </row>
    <row r="2190" spans="10:10" x14ac:dyDescent="0.25">
      <c r="J2190" s="47">
        <f t="shared" si="34"/>
        <v>0</v>
      </c>
    </row>
    <row r="2191" spans="10:10" x14ac:dyDescent="0.25">
      <c r="J2191" s="47">
        <f t="shared" si="34"/>
        <v>0</v>
      </c>
    </row>
    <row r="2192" spans="10:10" x14ac:dyDescent="0.25">
      <c r="J2192" s="47">
        <f t="shared" si="34"/>
        <v>0</v>
      </c>
    </row>
    <row r="2193" spans="10:10" x14ac:dyDescent="0.25">
      <c r="J2193" s="47">
        <f t="shared" si="34"/>
        <v>0</v>
      </c>
    </row>
    <row r="2194" spans="10:10" x14ac:dyDescent="0.25">
      <c r="J2194" s="47">
        <f t="shared" si="34"/>
        <v>0</v>
      </c>
    </row>
    <row r="2195" spans="10:10" x14ac:dyDescent="0.25">
      <c r="J2195" s="47">
        <f t="shared" si="34"/>
        <v>0</v>
      </c>
    </row>
    <row r="2196" spans="10:10" x14ac:dyDescent="0.25">
      <c r="J2196" s="47">
        <f t="shared" si="34"/>
        <v>0</v>
      </c>
    </row>
    <row r="2197" spans="10:10" x14ac:dyDescent="0.25">
      <c r="J2197" s="47">
        <f t="shared" si="34"/>
        <v>0</v>
      </c>
    </row>
    <row r="2198" spans="10:10" x14ac:dyDescent="0.25">
      <c r="J2198" s="47">
        <f t="shared" si="34"/>
        <v>0</v>
      </c>
    </row>
    <row r="2199" spans="10:10" x14ac:dyDescent="0.25">
      <c r="J2199" s="47">
        <f t="shared" si="34"/>
        <v>0</v>
      </c>
    </row>
    <row r="2200" spans="10:10" x14ac:dyDescent="0.25">
      <c r="J2200" s="47">
        <f t="shared" si="34"/>
        <v>0</v>
      </c>
    </row>
    <row r="2201" spans="10:10" x14ac:dyDescent="0.25">
      <c r="J2201" s="47">
        <f t="shared" si="34"/>
        <v>0</v>
      </c>
    </row>
    <row r="2202" spans="10:10" x14ac:dyDescent="0.25">
      <c r="J2202" s="47">
        <f t="shared" si="34"/>
        <v>0</v>
      </c>
    </row>
    <row r="2203" spans="10:10" x14ac:dyDescent="0.25">
      <c r="J2203" s="47">
        <f t="shared" si="34"/>
        <v>0</v>
      </c>
    </row>
    <row r="2204" spans="10:10" x14ac:dyDescent="0.25">
      <c r="J2204" s="47">
        <f t="shared" si="34"/>
        <v>0</v>
      </c>
    </row>
    <row r="2205" spans="10:10" x14ac:dyDescent="0.25">
      <c r="J2205" s="47">
        <f t="shared" si="34"/>
        <v>0</v>
      </c>
    </row>
    <row r="2206" spans="10:10" x14ac:dyDescent="0.25">
      <c r="J2206" s="47">
        <f t="shared" si="34"/>
        <v>0</v>
      </c>
    </row>
    <row r="2207" spans="10:10" x14ac:dyDescent="0.25">
      <c r="J2207" s="47">
        <f t="shared" si="34"/>
        <v>0</v>
      </c>
    </row>
    <row r="2208" spans="10:10" x14ac:dyDescent="0.25">
      <c r="J2208" s="47">
        <f t="shared" si="34"/>
        <v>0</v>
      </c>
    </row>
    <row r="2209" spans="10:10" x14ac:dyDescent="0.25">
      <c r="J2209" s="47">
        <f t="shared" si="34"/>
        <v>0</v>
      </c>
    </row>
    <row r="2210" spans="10:10" x14ac:dyDescent="0.25">
      <c r="J2210" s="47">
        <f t="shared" si="34"/>
        <v>0</v>
      </c>
    </row>
    <row r="2211" spans="10:10" x14ac:dyDescent="0.25">
      <c r="J2211" s="47">
        <f t="shared" si="34"/>
        <v>0</v>
      </c>
    </row>
    <row r="2212" spans="10:10" x14ac:dyDescent="0.25">
      <c r="J2212" s="47">
        <f t="shared" si="34"/>
        <v>0</v>
      </c>
    </row>
    <row r="2213" spans="10:10" x14ac:dyDescent="0.25">
      <c r="J2213" s="47">
        <f t="shared" si="34"/>
        <v>0</v>
      </c>
    </row>
    <row r="2214" spans="10:10" x14ac:dyDescent="0.25">
      <c r="J2214" s="47">
        <f t="shared" si="34"/>
        <v>0</v>
      </c>
    </row>
    <row r="2215" spans="10:10" x14ac:dyDescent="0.25">
      <c r="J2215" s="47">
        <f t="shared" si="34"/>
        <v>0</v>
      </c>
    </row>
    <row r="2216" spans="10:10" x14ac:dyDescent="0.25">
      <c r="J2216" s="47">
        <f t="shared" si="34"/>
        <v>0</v>
      </c>
    </row>
    <row r="2217" spans="10:10" x14ac:dyDescent="0.25">
      <c r="J2217" s="47">
        <f t="shared" si="34"/>
        <v>0</v>
      </c>
    </row>
    <row r="2218" spans="10:10" x14ac:dyDescent="0.25">
      <c r="J2218" s="47">
        <f t="shared" si="34"/>
        <v>0</v>
      </c>
    </row>
    <row r="2219" spans="10:10" x14ac:dyDescent="0.25">
      <c r="J2219" s="47">
        <f t="shared" si="34"/>
        <v>0</v>
      </c>
    </row>
    <row r="2220" spans="10:10" x14ac:dyDescent="0.25">
      <c r="J2220" s="47">
        <f t="shared" si="34"/>
        <v>0</v>
      </c>
    </row>
    <row r="2221" spans="10:10" x14ac:dyDescent="0.25">
      <c r="J2221" s="47">
        <f t="shared" si="34"/>
        <v>0</v>
      </c>
    </row>
    <row r="2222" spans="10:10" x14ac:dyDescent="0.25">
      <c r="J2222" s="47">
        <f t="shared" si="34"/>
        <v>0</v>
      </c>
    </row>
    <row r="2223" spans="10:10" x14ac:dyDescent="0.25">
      <c r="J2223" s="47">
        <f t="shared" si="34"/>
        <v>0</v>
      </c>
    </row>
    <row r="2224" spans="10:10" x14ac:dyDescent="0.25">
      <c r="J2224" s="47">
        <f t="shared" si="34"/>
        <v>0</v>
      </c>
    </row>
    <row r="2225" spans="10:10" x14ac:dyDescent="0.25">
      <c r="J2225" s="47">
        <f t="shared" si="34"/>
        <v>0</v>
      </c>
    </row>
    <row r="2226" spans="10:10" x14ac:dyDescent="0.25">
      <c r="J2226" s="47">
        <f t="shared" si="34"/>
        <v>0</v>
      </c>
    </row>
    <row r="2227" spans="10:10" x14ac:dyDescent="0.25">
      <c r="J2227" s="47">
        <f t="shared" si="34"/>
        <v>0</v>
      </c>
    </row>
    <row r="2228" spans="10:10" x14ac:dyDescent="0.25">
      <c r="J2228" s="47">
        <f t="shared" si="34"/>
        <v>0</v>
      </c>
    </row>
    <row r="2229" spans="10:10" x14ac:dyDescent="0.25">
      <c r="J2229" s="47">
        <f t="shared" si="34"/>
        <v>0</v>
      </c>
    </row>
    <row r="2230" spans="10:10" x14ac:dyDescent="0.25">
      <c r="J2230" s="47">
        <f t="shared" si="34"/>
        <v>0</v>
      </c>
    </row>
    <row r="2231" spans="10:10" x14ac:dyDescent="0.25">
      <c r="J2231" s="47">
        <f t="shared" si="34"/>
        <v>0</v>
      </c>
    </row>
    <row r="2232" spans="10:10" x14ac:dyDescent="0.25">
      <c r="J2232" s="47">
        <f t="shared" si="34"/>
        <v>0</v>
      </c>
    </row>
    <row r="2233" spans="10:10" x14ac:dyDescent="0.25">
      <c r="J2233" s="47">
        <f t="shared" si="34"/>
        <v>0</v>
      </c>
    </row>
    <row r="2234" spans="10:10" x14ac:dyDescent="0.25">
      <c r="J2234" s="47">
        <f t="shared" si="34"/>
        <v>0</v>
      </c>
    </row>
    <row r="2235" spans="10:10" x14ac:dyDescent="0.25">
      <c r="J2235" s="47">
        <f t="shared" si="34"/>
        <v>0</v>
      </c>
    </row>
    <row r="2236" spans="10:10" x14ac:dyDescent="0.25">
      <c r="J2236" s="47">
        <f t="shared" si="34"/>
        <v>0</v>
      </c>
    </row>
    <row r="2237" spans="10:10" x14ac:dyDescent="0.25">
      <c r="J2237" s="47">
        <f t="shared" si="34"/>
        <v>0</v>
      </c>
    </row>
    <row r="2238" spans="10:10" x14ac:dyDescent="0.25">
      <c r="J2238" s="47">
        <f t="shared" si="34"/>
        <v>0</v>
      </c>
    </row>
    <row r="2239" spans="10:10" x14ac:dyDescent="0.25">
      <c r="J2239" s="47">
        <f t="shared" si="34"/>
        <v>0</v>
      </c>
    </row>
    <row r="2240" spans="10:10" x14ac:dyDescent="0.25">
      <c r="J2240" s="47">
        <f t="shared" si="34"/>
        <v>0</v>
      </c>
    </row>
    <row r="2241" spans="10:10" x14ac:dyDescent="0.25">
      <c r="J2241" s="47">
        <f t="shared" si="34"/>
        <v>0</v>
      </c>
    </row>
    <row r="2242" spans="10:10" x14ac:dyDescent="0.25">
      <c r="J2242" s="47">
        <f t="shared" si="34"/>
        <v>0</v>
      </c>
    </row>
    <row r="2243" spans="10:10" x14ac:dyDescent="0.25">
      <c r="J2243" s="47">
        <f t="shared" ref="J2243:J2306" si="35">SUM(H2243+I2243)</f>
        <v>0</v>
      </c>
    </row>
    <row r="2244" spans="10:10" x14ac:dyDescent="0.25">
      <c r="J2244" s="47">
        <f t="shared" si="35"/>
        <v>0</v>
      </c>
    </row>
    <row r="2245" spans="10:10" x14ac:dyDescent="0.25">
      <c r="J2245" s="47">
        <f t="shared" si="35"/>
        <v>0</v>
      </c>
    </row>
    <row r="2246" spans="10:10" x14ac:dyDescent="0.25">
      <c r="J2246" s="47">
        <f t="shared" si="35"/>
        <v>0</v>
      </c>
    </row>
    <row r="2247" spans="10:10" x14ac:dyDescent="0.25">
      <c r="J2247" s="47">
        <f t="shared" si="35"/>
        <v>0</v>
      </c>
    </row>
    <row r="2248" spans="10:10" x14ac:dyDescent="0.25">
      <c r="J2248" s="47">
        <f t="shared" si="35"/>
        <v>0</v>
      </c>
    </row>
    <row r="2249" spans="10:10" x14ac:dyDescent="0.25">
      <c r="J2249" s="47">
        <f t="shared" si="35"/>
        <v>0</v>
      </c>
    </row>
    <row r="2250" spans="10:10" x14ac:dyDescent="0.25">
      <c r="J2250" s="47">
        <f t="shared" si="35"/>
        <v>0</v>
      </c>
    </row>
    <row r="2251" spans="10:10" x14ac:dyDescent="0.25">
      <c r="J2251" s="47">
        <f t="shared" si="35"/>
        <v>0</v>
      </c>
    </row>
    <row r="2252" spans="10:10" x14ac:dyDescent="0.25">
      <c r="J2252" s="47">
        <f t="shared" si="35"/>
        <v>0</v>
      </c>
    </row>
    <row r="2253" spans="10:10" x14ac:dyDescent="0.25">
      <c r="J2253" s="47">
        <f t="shared" si="35"/>
        <v>0</v>
      </c>
    </row>
    <row r="2254" spans="10:10" x14ac:dyDescent="0.25">
      <c r="J2254" s="47">
        <f t="shared" si="35"/>
        <v>0</v>
      </c>
    </row>
    <row r="2255" spans="10:10" x14ac:dyDescent="0.25">
      <c r="J2255" s="47">
        <f t="shared" si="35"/>
        <v>0</v>
      </c>
    </row>
    <row r="2256" spans="10:10" x14ac:dyDescent="0.25">
      <c r="J2256" s="47">
        <f t="shared" si="35"/>
        <v>0</v>
      </c>
    </row>
    <row r="2257" spans="10:10" x14ac:dyDescent="0.25">
      <c r="J2257" s="47">
        <f t="shared" si="35"/>
        <v>0</v>
      </c>
    </row>
    <row r="2258" spans="10:10" x14ac:dyDescent="0.25">
      <c r="J2258" s="47">
        <f t="shared" si="35"/>
        <v>0</v>
      </c>
    </row>
    <row r="2259" spans="10:10" x14ac:dyDescent="0.25">
      <c r="J2259" s="47">
        <f t="shared" si="35"/>
        <v>0</v>
      </c>
    </row>
    <row r="2260" spans="10:10" x14ac:dyDescent="0.25">
      <c r="J2260" s="47">
        <f t="shared" si="35"/>
        <v>0</v>
      </c>
    </row>
    <row r="2261" spans="10:10" x14ac:dyDescent="0.25">
      <c r="J2261" s="47">
        <f t="shared" si="35"/>
        <v>0</v>
      </c>
    </row>
    <row r="2262" spans="10:10" x14ac:dyDescent="0.25">
      <c r="J2262" s="47">
        <f t="shared" si="35"/>
        <v>0</v>
      </c>
    </row>
    <row r="2263" spans="10:10" x14ac:dyDescent="0.25">
      <c r="J2263" s="47">
        <f t="shared" si="35"/>
        <v>0</v>
      </c>
    </row>
    <row r="2264" spans="10:10" x14ac:dyDescent="0.25">
      <c r="J2264" s="47">
        <f t="shared" si="35"/>
        <v>0</v>
      </c>
    </row>
    <row r="2265" spans="10:10" x14ac:dyDescent="0.25">
      <c r="J2265" s="47">
        <f t="shared" si="35"/>
        <v>0</v>
      </c>
    </row>
    <row r="2266" spans="10:10" x14ac:dyDescent="0.25">
      <c r="J2266" s="47">
        <f t="shared" si="35"/>
        <v>0</v>
      </c>
    </row>
    <row r="2267" spans="10:10" x14ac:dyDescent="0.25">
      <c r="J2267" s="47">
        <f t="shared" si="35"/>
        <v>0</v>
      </c>
    </row>
    <row r="2268" spans="10:10" x14ac:dyDescent="0.25">
      <c r="J2268" s="47">
        <f t="shared" si="35"/>
        <v>0</v>
      </c>
    </row>
    <row r="2269" spans="10:10" x14ac:dyDescent="0.25">
      <c r="J2269" s="47">
        <f t="shared" si="35"/>
        <v>0</v>
      </c>
    </row>
    <row r="2270" spans="10:10" x14ac:dyDescent="0.25">
      <c r="J2270" s="47">
        <f t="shared" si="35"/>
        <v>0</v>
      </c>
    </row>
    <row r="2271" spans="10:10" x14ac:dyDescent="0.25">
      <c r="J2271" s="47">
        <f t="shared" si="35"/>
        <v>0</v>
      </c>
    </row>
    <row r="2272" spans="10:10" x14ac:dyDescent="0.25">
      <c r="J2272" s="47">
        <f t="shared" si="35"/>
        <v>0</v>
      </c>
    </row>
    <row r="2273" spans="10:10" x14ac:dyDescent="0.25">
      <c r="J2273" s="47">
        <f t="shared" si="35"/>
        <v>0</v>
      </c>
    </row>
    <row r="2274" spans="10:10" x14ac:dyDescent="0.25">
      <c r="J2274" s="47">
        <f t="shared" si="35"/>
        <v>0</v>
      </c>
    </row>
    <row r="2275" spans="10:10" x14ac:dyDescent="0.25">
      <c r="J2275" s="47">
        <f t="shared" si="35"/>
        <v>0</v>
      </c>
    </row>
    <row r="2276" spans="10:10" x14ac:dyDescent="0.25">
      <c r="J2276" s="47">
        <f t="shared" si="35"/>
        <v>0</v>
      </c>
    </row>
    <row r="2277" spans="10:10" x14ac:dyDescent="0.25">
      <c r="J2277" s="47">
        <f t="shared" si="35"/>
        <v>0</v>
      </c>
    </row>
    <row r="2278" spans="10:10" x14ac:dyDescent="0.25">
      <c r="J2278" s="47">
        <f t="shared" si="35"/>
        <v>0</v>
      </c>
    </row>
    <row r="2279" spans="10:10" x14ac:dyDescent="0.25">
      <c r="J2279" s="47">
        <f t="shared" si="35"/>
        <v>0</v>
      </c>
    </row>
    <row r="2280" spans="10:10" x14ac:dyDescent="0.25">
      <c r="J2280" s="47">
        <f t="shared" si="35"/>
        <v>0</v>
      </c>
    </row>
    <row r="2281" spans="10:10" x14ac:dyDescent="0.25">
      <c r="J2281" s="47">
        <f t="shared" si="35"/>
        <v>0</v>
      </c>
    </row>
    <row r="2282" spans="10:10" x14ac:dyDescent="0.25">
      <c r="J2282" s="47">
        <f t="shared" si="35"/>
        <v>0</v>
      </c>
    </row>
    <row r="2283" spans="10:10" x14ac:dyDescent="0.25">
      <c r="J2283" s="47">
        <f t="shared" si="35"/>
        <v>0</v>
      </c>
    </row>
    <row r="2284" spans="10:10" x14ac:dyDescent="0.25">
      <c r="J2284" s="47">
        <f t="shared" si="35"/>
        <v>0</v>
      </c>
    </row>
    <row r="2285" spans="10:10" x14ac:dyDescent="0.25">
      <c r="J2285" s="47">
        <f t="shared" si="35"/>
        <v>0</v>
      </c>
    </row>
    <row r="2286" spans="10:10" x14ac:dyDescent="0.25">
      <c r="J2286" s="47">
        <f t="shared" si="35"/>
        <v>0</v>
      </c>
    </row>
    <row r="2287" spans="10:10" x14ac:dyDescent="0.25">
      <c r="J2287" s="47">
        <f t="shared" si="35"/>
        <v>0</v>
      </c>
    </row>
    <row r="2288" spans="10:10" x14ac:dyDescent="0.25">
      <c r="J2288" s="47">
        <f t="shared" si="35"/>
        <v>0</v>
      </c>
    </row>
    <row r="2289" spans="10:10" x14ac:dyDescent="0.25">
      <c r="J2289" s="47">
        <f t="shared" si="35"/>
        <v>0</v>
      </c>
    </row>
    <row r="2290" spans="10:10" x14ac:dyDescent="0.25">
      <c r="J2290" s="47">
        <f t="shared" si="35"/>
        <v>0</v>
      </c>
    </row>
    <row r="2291" spans="10:10" x14ac:dyDescent="0.25">
      <c r="J2291" s="47">
        <f t="shared" si="35"/>
        <v>0</v>
      </c>
    </row>
    <row r="2292" spans="10:10" x14ac:dyDescent="0.25">
      <c r="J2292" s="47">
        <f t="shared" si="35"/>
        <v>0</v>
      </c>
    </row>
    <row r="2293" spans="10:10" x14ac:dyDescent="0.25">
      <c r="J2293" s="47">
        <f t="shared" si="35"/>
        <v>0</v>
      </c>
    </row>
    <row r="2294" spans="10:10" x14ac:dyDescent="0.25">
      <c r="J2294" s="47">
        <f t="shared" si="35"/>
        <v>0</v>
      </c>
    </row>
    <row r="2295" spans="10:10" x14ac:dyDescent="0.25">
      <c r="J2295" s="47">
        <f t="shared" si="35"/>
        <v>0</v>
      </c>
    </row>
    <row r="2296" spans="10:10" x14ac:dyDescent="0.25">
      <c r="J2296" s="47">
        <f t="shared" si="35"/>
        <v>0</v>
      </c>
    </row>
    <row r="2297" spans="10:10" x14ac:dyDescent="0.25">
      <c r="J2297" s="47">
        <f t="shared" si="35"/>
        <v>0</v>
      </c>
    </row>
    <row r="2298" spans="10:10" x14ac:dyDescent="0.25">
      <c r="J2298" s="47">
        <f t="shared" si="35"/>
        <v>0</v>
      </c>
    </row>
    <row r="2299" spans="10:10" x14ac:dyDescent="0.25">
      <c r="J2299" s="47">
        <f t="shared" si="35"/>
        <v>0</v>
      </c>
    </row>
    <row r="2300" spans="10:10" x14ac:dyDescent="0.25">
      <c r="J2300" s="47">
        <f t="shared" si="35"/>
        <v>0</v>
      </c>
    </row>
    <row r="2301" spans="10:10" x14ac:dyDescent="0.25">
      <c r="J2301" s="47">
        <f t="shared" si="35"/>
        <v>0</v>
      </c>
    </row>
    <row r="2302" spans="10:10" x14ac:dyDescent="0.25">
      <c r="J2302" s="47">
        <f t="shared" si="35"/>
        <v>0</v>
      </c>
    </row>
    <row r="2303" spans="10:10" x14ac:dyDescent="0.25">
      <c r="J2303" s="47">
        <f t="shared" si="35"/>
        <v>0</v>
      </c>
    </row>
    <row r="2304" spans="10:10" x14ac:dyDescent="0.25">
      <c r="J2304" s="47">
        <f t="shared" si="35"/>
        <v>0</v>
      </c>
    </row>
    <row r="2305" spans="10:10" x14ac:dyDescent="0.25">
      <c r="J2305" s="47">
        <f t="shared" si="35"/>
        <v>0</v>
      </c>
    </row>
    <row r="2306" spans="10:10" x14ac:dyDescent="0.25">
      <c r="J2306" s="47">
        <f t="shared" si="35"/>
        <v>0</v>
      </c>
    </row>
    <row r="2307" spans="10:10" x14ac:dyDescent="0.25">
      <c r="J2307" s="47">
        <f t="shared" ref="J2307:J2370" si="36">SUM(H2307+I2307)</f>
        <v>0</v>
      </c>
    </row>
    <row r="2308" spans="10:10" x14ac:dyDescent="0.25">
      <c r="J2308" s="47">
        <f t="shared" si="36"/>
        <v>0</v>
      </c>
    </row>
    <row r="2309" spans="10:10" x14ac:dyDescent="0.25">
      <c r="J2309" s="47">
        <f t="shared" si="36"/>
        <v>0</v>
      </c>
    </row>
    <row r="2310" spans="10:10" x14ac:dyDescent="0.25">
      <c r="J2310" s="47">
        <f t="shared" si="36"/>
        <v>0</v>
      </c>
    </row>
    <row r="2311" spans="10:10" x14ac:dyDescent="0.25">
      <c r="J2311" s="47">
        <f t="shared" si="36"/>
        <v>0</v>
      </c>
    </row>
    <row r="2312" spans="10:10" x14ac:dyDescent="0.25">
      <c r="J2312" s="47">
        <f t="shared" si="36"/>
        <v>0</v>
      </c>
    </row>
    <row r="2313" spans="10:10" x14ac:dyDescent="0.25">
      <c r="J2313" s="47">
        <f t="shared" si="36"/>
        <v>0</v>
      </c>
    </row>
    <row r="2314" spans="10:10" x14ac:dyDescent="0.25">
      <c r="J2314" s="47">
        <f t="shared" si="36"/>
        <v>0</v>
      </c>
    </row>
    <row r="2315" spans="10:10" x14ac:dyDescent="0.25">
      <c r="J2315" s="47">
        <f t="shared" si="36"/>
        <v>0</v>
      </c>
    </row>
    <row r="2316" spans="10:10" x14ac:dyDescent="0.25">
      <c r="J2316" s="47">
        <f t="shared" si="36"/>
        <v>0</v>
      </c>
    </row>
    <row r="2317" spans="10:10" x14ac:dyDescent="0.25">
      <c r="J2317" s="47">
        <f t="shared" si="36"/>
        <v>0</v>
      </c>
    </row>
    <row r="2318" spans="10:10" x14ac:dyDescent="0.25">
      <c r="J2318" s="47">
        <f t="shared" si="36"/>
        <v>0</v>
      </c>
    </row>
    <row r="2319" spans="10:10" x14ac:dyDescent="0.25">
      <c r="J2319" s="47">
        <f t="shared" si="36"/>
        <v>0</v>
      </c>
    </row>
    <row r="2320" spans="10:10" x14ac:dyDescent="0.25">
      <c r="J2320" s="47">
        <f t="shared" si="36"/>
        <v>0</v>
      </c>
    </row>
    <row r="2321" spans="10:10" x14ac:dyDescent="0.25">
      <c r="J2321" s="47">
        <f t="shared" si="36"/>
        <v>0</v>
      </c>
    </row>
    <row r="2322" spans="10:10" x14ac:dyDescent="0.25">
      <c r="J2322" s="47">
        <f t="shared" si="36"/>
        <v>0</v>
      </c>
    </row>
    <row r="2323" spans="10:10" x14ac:dyDescent="0.25">
      <c r="J2323" s="47">
        <f t="shared" si="36"/>
        <v>0</v>
      </c>
    </row>
    <row r="2324" spans="10:10" x14ac:dyDescent="0.25">
      <c r="J2324" s="47">
        <f t="shared" si="36"/>
        <v>0</v>
      </c>
    </row>
    <row r="2325" spans="10:10" x14ac:dyDescent="0.25">
      <c r="J2325" s="47">
        <f t="shared" si="36"/>
        <v>0</v>
      </c>
    </row>
    <row r="2326" spans="10:10" x14ac:dyDescent="0.25">
      <c r="J2326" s="47">
        <f t="shared" si="36"/>
        <v>0</v>
      </c>
    </row>
    <row r="2327" spans="10:10" x14ac:dyDescent="0.25">
      <c r="J2327" s="47">
        <f t="shared" si="36"/>
        <v>0</v>
      </c>
    </row>
    <row r="2328" spans="10:10" x14ac:dyDescent="0.25">
      <c r="J2328" s="47">
        <f t="shared" si="36"/>
        <v>0</v>
      </c>
    </row>
    <row r="2329" spans="10:10" x14ac:dyDescent="0.25">
      <c r="J2329" s="47">
        <f t="shared" si="36"/>
        <v>0</v>
      </c>
    </row>
    <row r="2330" spans="10:10" x14ac:dyDescent="0.25">
      <c r="J2330" s="47">
        <f t="shared" si="36"/>
        <v>0</v>
      </c>
    </row>
    <row r="2331" spans="10:10" x14ac:dyDescent="0.25">
      <c r="J2331" s="47">
        <f t="shared" si="36"/>
        <v>0</v>
      </c>
    </row>
    <row r="2332" spans="10:10" x14ac:dyDescent="0.25">
      <c r="J2332" s="47">
        <f t="shared" si="36"/>
        <v>0</v>
      </c>
    </row>
    <row r="2333" spans="10:10" x14ac:dyDescent="0.25">
      <c r="J2333" s="47">
        <f t="shared" si="36"/>
        <v>0</v>
      </c>
    </row>
    <row r="2334" spans="10:10" x14ac:dyDescent="0.25">
      <c r="J2334" s="47">
        <f t="shared" si="36"/>
        <v>0</v>
      </c>
    </row>
    <row r="2335" spans="10:10" x14ac:dyDescent="0.25">
      <c r="J2335" s="47">
        <f t="shared" si="36"/>
        <v>0</v>
      </c>
    </row>
    <row r="2336" spans="10:10" x14ac:dyDescent="0.25">
      <c r="J2336" s="47">
        <f t="shared" si="36"/>
        <v>0</v>
      </c>
    </row>
    <row r="2337" spans="10:10" x14ac:dyDescent="0.25">
      <c r="J2337" s="47">
        <f t="shared" si="36"/>
        <v>0</v>
      </c>
    </row>
    <row r="2338" spans="10:10" x14ac:dyDescent="0.25">
      <c r="J2338" s="47">
        <f t="shared" si="36"/>
        <v>0</v>
      </c>
    </row>
    <row r="2339" spans="10:10" x14ac:dyDescent="0.25">
      <c r="J2339" s="47">
        <f t="shared" si="36"/>
        <v>0</v>
      </c>
    </row>
    <row r="2340" spans="10:10" x14ac:dyDescent="0.25">
      <c r="J2340" s="47">
        <f t="shared" si="36"/>
        <v>0</v>
      </c>
    </row>
    <row r="2341" spans="10:10" x14ac:dyDescent="0.25">
      <c r="J2341" s="47">
        <f t="shared" si="36"/>
        <v>0</v>
      </c>
    </row>
    <row r="2342" spans="10:10" x14ac:dyDescent="0.25">
      <c r="J2342" s="47">
        <f t="shared" si="36"/>
        <v>0</v>
      </c>
    </row>
    <row r="2343" spans="10:10" x14ac:dyDescent="0.25">
      <c r="J2343" s="47">
        <f t="shared" si="36"/>
        <v>0</v>
      </c>
    </row>
    <row r="2344" spans="10:10" x14ac:dyDescent="0.25">
      <c r="J2344" s="47">
        <f t="shared" si="36"/>
        <v>0</v>
      </c>
    </row>
    <row r="2345" spans="10:10" x14ac:dyDescent="0.25">
      <c r="J2345" s="47">
        <f t="shared" si="36"/>
        <v>0</v>
      </c>
    </row>
    <row r="2346" spans="10:10" x14ac:dyDescent="0.25">
      <c r="J2346" s="47">
        <f t="shared" si="36"/>
        <v>0</v>
      </c>
    </row>
    <row r="2347" spans="10:10" x14ac:dyDescent="0.25">
      <c r="J2347" s="47">
        <f t="shared" si="36"/>
        <v>0</v>
      </c>
    </row>
    <row r="2348" spans="10:10" x14ac:dyDescent="0.25">
      <c r="J2348" s="47">
        <f t="shared" si="36"/>
        <v>0</v>
      </c>
    </row>
    <row r="2349" spans="10:10" x14ac:dyDescent="0.25">
      <c r="J2349" s="47">
        <f t="shared" si="36"/>
        <v>0</v>
      </c>
    </row>
    <row r="2350" spans="10:10" x14ac:dyDescent="0.25">
      <c r="J2350" s="47">
        <f t="shared" si="36"/>
        <v>0</v>
      </c>
    </row>
    <row r="2351" spans="10:10" x14ac:dyDescent="0.25">
      <c r="J2351" s="47">
        <f t="shared" si="36"/>
        <v>0</v>
      </c>
    </row>
    <row r="2352" spans="10:10" x14ac:dyDescent="0.25">
      <c r="J2352" s="47">
        <f t="shared" si="36"/>
        <v>0</v>
      </c>
    </row>
    <row r="2353" spans="10:10" x14ac:dyDescent="0.25">
      <c r="J2353" s="47">
        <f t="shared" si="36"/>
        <v>0</v>
      </c>
    </row>
    <row r="2354" spans="10:10" x14ac:dyDescent="0.25">
      <c r="J2354" s="47">
        <f t="shared" si="36"/>
        <v>0</v>
      </c>
    </row>
    <row r="2355" spans="10:10" x14ac:dyDescent="0.25">
      <c r="J2355" s="47">
        <f t="shared" si="36"/>
        <v>0</v>
      </c>
    </row>
    <row r="2356" spans="10:10" x14ac:dyDescent="0.25">
      <c r="J2356" s="47">
        <f t="shared" si="36"/>
        <v>0</v>
      </c>
    </row>
    <row r="2357" spans="10:10" x14ac:dyDescent="0.25">
      <c r="J2357" s="47">
        <f t="shared" si="36"/>
        <v>0</v>
      </c>
    </row>
    <row r="2358" spans="10:10" x14ac:dyDescent="0.25">
      <c r="J2358" s="47">
        <f t="shared" si="36"/>
        <v>0</v>
      </c>
    </row>
    <row r="2359" spans="10:10" x14ac:dyDescent="0.25">
      <c r="J2359" s="47">
        <f t="shared" si="36"/>
        <v>0</v>
      </c>
    </row>
    <row r="2360" spans="10:10" x14ac:dyDescent="0.25">
      <c r="J2360" s="47">
        <f t="shared" si="36"/>
        <v>0</v>
      </c>
    </row>
    <row r="2361" spans="10:10" x14ac:dyDescent="0.25">
      <c r="J2361" s="47">
        <f t="shared" si="36"/>
        <v>0</v>
      </c>
    </row>
    <row r="2362" spans="10:10" x14ac:dyDescent="0.25">
      <c r="J2362" s="47">
        <f t="shared" si="36"/>
        <v>0</v>
      </c>
    </row>
    <row r="2363" spans="10:10" x14ac:dyDescent="0.25">
      <c r="J2363" s="47">
        <f t="shared" si="36"/>
        <v>0</v>
      </c>
    </row>
    <row r="2364" spans="10:10" x14ac:dyDescent="0.25">
      <c r="J2364" s="47">
        <f t="shared" si="36"/>
        <v>0</v>
      </c>
    </row>
    <row r="2365" spans="10:10" x14ac:dyDescent="0.25">
      <c r="J2365" s="47">
        <f t="shared" si="36"/>
        <v>0</v>
      </c>
    </row>
    <row r="2366" spans="10:10" x14ac:dyDescent="0.25">
      <c r="J2366" s="47">
        <f t="shared" si="36"/>
        <v>0</v>
      </c>
    </row>
    <row r="2367" spans="10:10" x14ac:dyDescent="0.25">
      <c r="J2367" s="47">
        <f t="shared" si="36"/>
        <v>0</v>
      </c>
    </row>
    <row r="2368" spans="10:10" x14ac:dyDescent="0.25">
      <c r="J2368" s="47">
        <f t="shared" si="36"/>
        <v>0</v>
      </c>
    </row>
    <row r="2369" spans="10:10" x14ac:dyDescent="0.25">
      <c r="J2369" s="47">
        <f t="shared" si="36"/>
        <v>0</v>
      </c>
    </row>
    <row r="2370" spans="10:10" x14ac:dyDescent="0.25">
      <c r="J2370" s="47">
        <f t="shared" si="36"/>
        <v>0</v>
      </c>
    </row>
    <row r="2371" spans="10:10" x14ac:dyDescent="0.25">
      <c r="J2371" s="47">
        <f t="shared" ref="J2371:J2434" si="37">SUM(H2371+I2371)</f>
        <v>0</v>
      </c>
    </row>
    <row r="2372" spans="10:10" x14ac:dyDescent="0.25">
      <c r="J2372" s="47">
        <f t="shared" si="37"/>
        <v>0</v>
      </c>
    </row>
    <row r="2373" spans="10:10" x14ac:dyDescent="0.25">
      <c r="J2373" s="47">
        <f t="shared" si="37"/>
        <v>0</v>
      </c>
    </row>
    <row r="2374" spans="10:10" x14ac:dyDescent="0.25">
      <c r="J2374" s="47">
        <f t="shared" si="37"/>
        <v>0</v>
      </c>
    </row>
    <row r="2375" spans="10:10" x14ac:dyDescent="0.25">
      <c r="J2375" s="47">
        <f t="shared" si="37"/>
        <v>0</v>
      </c>
    </row>
    <row r="2376" spans="10:10" x14ac:dyDescent="0.25">
      <c r="J2376" s="47">
        <f t="shared" si="37"/>
        <v>0</v>
      </c>
    </row>
    <row r="2377" spans="10:10" x14ac:dyDescent="0.25">
      <c r="J2377" s="47">
        <f t="shared" si="37"/>
        <v>0</v>
      </c>
    </row>
    <row r="2378" spans="10:10" x14ac:dyDescent="0.25">
      <c r="J2378" s="47">
        <f t="shared" si="37"/>
        <v>0</v>
      </c>
    </row>
    <row r="2379" spans="10:10" x14ac:dyDescent="0.25">
      <c r="J2379" s="47">
        <f t="shared" si="37"/>
        <v>0</v>
      </c>
    </row>
    <row r="2380" spans="10:10" x14ac:dyDescent="0.25">
      <c r="J2380" s="47">
        <f t="shared" si="37"/>
        <v>0</v>
      </c>
    </row>
    <row r="2381" spans="10:10" x14ac:dyDescent="0.25">
      <c r="J2381" s="47">
        <f t="shared" si="37"/>
        <v>0</v>
      </c>
    </row>
    <row r="2382" spans="10:10" x14ac:dyDescent="0.25">
      <c r="J2382" s="47">
        <f t="shared" si="37"/>
        <v>0</v>
      </c>
    </row>
    <row r="2383" spans="10:10" x14ac:dyDescent="0.25">
      <c r="J2383" s="47">
        <f t="shared" si="37"/>
        <v>0</v>
      </c>
    </row>
    <row r="2384" spans="10:10" x14ac:dyDescent="0.25">
      <c r="J2384" s="47">
        <f t="shared" si="37"/>
        <v>0</v>
      </c>
    </row>
    <row r="2385" spans="10:10" x14ac:dyDescent="0.25">
      <c r="J2385" s="47">
        <f t="shared" si="37"/>
        <v>0</v>
      </c>
    </row>
    <row r="2386" spans="10:10" x14ac:dyDescent="0.25">
      <c r="J2386" s="47">
        <f t="shared" si="37"/>
        <v>0</v>
      </c>
    </row>
    <row r="2387" spans="10:10" x14ac:dyDescent="0.25">
      <c r="J2387" s="47">
        <f t="shared" si="37"/>
        <v>0</v>
      </c>
    </row>
    <row r="2388" spans="10:10" x14ac:dyDescent="0.25">
      <c r="J2388" s="47">
        <f t="shared" si="37"/>
        <v>0</v>
      </c>
    </row>
    <row r="2389" spans="10:10" x14ac:dyDescent="0.25">
      <c r="J2389" s="47">
        <f t="shared" si="37"/>
        <v>0</v>
      </c>
    </row>
    <row r="2390" spans="10:10" x14ac:dyDescent="0.25">
      <c r="J2390" s="47">
        <f t="shared" si="37"/>
        <v>0</v>
      </c>
    </row>
    <row r="2391" spans="10:10" x14ac:dyDescent="0.25">
      <c r="J2391" s="47">
        <f t="shared" si="37"/>
        <v>0</v>
      </c>
    </row>
    <row r="2392" spans="10:10" x14ac:dyDescent="0.25">
      <c r="J2392" s="47">
        <f t="shared" si="37"/>
        <v>0</v>
      </c>
    </row>
    <row r="2393" spans="10:10" x14ac:dyDescent="0.25">
      <c r="J2393" s="47">
        <f t="shared" si="37"/>
        <v>0</v>
      </c>
    </row>
    <row r="2394" spans="10:10" x14ac:dyDescent="0.25">
      <c r="J2394" s="47">
        <f t="shared" si="37"/>
        <v>0</v>
      </c>
    </row>
    <row r="2395" spans="10:10" x14ac:dyDescent="0.25">
      <c r="J2395" s="47">
        <f t="shared" si="37"/>
        <v>0</v>
      </c>
    </row>
    <row r="2396" spans="10:10" x14ac:dyDescent="0.25">
      <c r="J2396" s="47">
        <f t="shared" si="37"/>
        <v>0</v>
      </c>
    </row>
    <row r="2397" spans="10:10" x14ac:dyDescent="0.25">
      <c r="J2397" s="47">
        <f t="shared" si="37"/>
        <v>0</v>
      </c>
    </row>
    <row r="2398" spans="10:10" x14ac:dyDescent="0.25">
      <c r="J2398" s="47">
        <f t="shared" si="37"/>
        <v>0</v>
      </c>
    </row>
    <row r="2399" spans="10:10" x14ac:dyDescent="0.25">
      <c r="J2399" s="47">
        <f t="shared" si="37"/>
        <v>0</v>
      </c>
    </row>
    <row r="2400" spans="10:10" x14ac:dyDescent="0.25">
      <c r="J2400" s="47">
        <f t="shared" si="37"/>
        <v>0</v>
      </c>
    </row>
    <row r="2401" spans="10:10" x14ac:dyDescent="0.25">
      <c r="J2401" s="47">
        <f t="shared" si="37"/>
        <v>0</v>
      </c>
    </row>
    <row r="2402" spans="10:10" x14ac:dyDescent="0.25">
      <c r="J2402" s="47">
        <f t="shared" si="37"/>
        <v>0</v>
      </c>
    </row>
    <row r="2403" spans="10:10" x14ac:dyDescent="0.25">
      <c r="J2403" s="47">
        <f t="shared" si="37"/>
        <v>0</v>
      </c>
    </row>
    <row r="2404" spans="10:10" x14ac:dyDescent="0.25">
      <c r="J2404" s="47">
        <f t="shared" si="37"/>
        <v>0</v>
      </c>
    </row>
    <row r="2405" spans="10:10" x14ac:dyDescent="0.25">
      <c r="J2405" s="47">
        <f t="shared" si="37"/>
        <v>0</v>
      </c>
    </row>
    <row r="2406" spans="10:10" x14ac:dyDescent="0.25">
      <c r="J2406" s="47">
        <f t="shared" si="37"/>
        <v>0</v>
      </c>
    </row>
    <row r="2407" spans="10:10" x14ac:dyDescent="0.25">
      <c r="J2407" s="47">
        <f t="shared" si="37"/>
        <v>0</v>
      </c>
    </row>
    <row r="2408" spans="10:10" x14ac:dyDescent="0.25">
      <c r="J2408" s="47">
        <f t="shared" si="37"/>
        <v>0</v>
      </c>
    </row>
    <row r="2409" spans="10:10" x14ac:dyDescent="0.25">
      <c r="J2409" s="47">
        <f t="shared" si="37"/>
        <v>0</v>
      </c>
    </row>
    <row r="2410" spans="10:10" x14ac:dyDescent="0.25">
      <c r="J2410" s="47">
        <f t="shared" si="37"/>
        <v>0</v>
      </c>
    </row>
    <row r="2411" spans="10:10" x14ac:dyDescent="0.25">
      <c r="J2411" s="47">
        <f t="shared" si="37"/>
        <v>0</v>
      </c>
    </row>
    <row r="2412" spans="10:10" x14ac:dyDescent="0.25">
      <c r="J2412" s="47">
        <f t="shared" si="37"/>
        <v>0</v>
      </c>
    </row>
    <row r="2413" spans="10:10" x14ac:dyDescent="0.25">
      <c r="J2413" s="47">
        <f t="shared" si="37"/>
        <v>0</v>
      </c>
    </row>
    <row r="2414" spans="10:10" x14ac:dyDescent="0.25">
      <c r="J2414" s="47">
        <f t="shared" si="37"/>
        <v>0</v>
      </c>
    </row>
    <row r="2415" spans="10:10" x14ac:dyDescent="0.25">
      <c r="J2415" s="47">
        <f t="shared" si="37"/>
        <v>0</v>
      </c>
    </row>
    <row r="2416" spans="10:10" x14ac:dyDescent="0.25">
      <c r="J2416" s="47">
        <f t="shared" si="37"/>
        <v>0</v>
      </c>
    </row>
    <row r="2417" spans="10:10" x14ac:dyDescent="0.25">
      <c r="J2417" s="47">
        <f t="shared" si="37"/>
        <v>0</v>
      </c>
    </row>
    <row r="2418" spans="10:10" x14ac:dyDescent="0.25">
      <c r="J2418" s="47">
        <f t="shared" si="37"/>
        <v>0</v>
      </c>
    </row>
    <row r="2419" spans="10:10" x14ac:dyDescent="0.25">
      <c r="J2419" s="47">
        <f t="shared" si="37"/>
        <v>0</v>
      </c>
    </row>
    <row r="2420" spans="10:10" x14ac:dyDescent="0.25">
      <c r="J2420" s="47">
        <f t="shared" si="37"/>
        <v>0</v>
      </c>
    </row>
    <row r="2421" spans="10:10" x14ac:dyDescent="0.25">
      <c r="J2421" s="47">
        <f t="shared" si="37"/>
        <v>0</v>
      </c>
    </row>
    <row r="2422" spans="10:10" x14ac:dyDescent="0.25">
      <c r="J2422" s="47">
        <f t="shared" si="37"/>
        <v>0</v>
      </c>
    </row>
    <row r="2423" spans="10:10" x14ac:dyDescent="0.25">
      <c r="J2423" s="47">
        <f t="shared" si="37"/>
        <v>0</v>
      </c>
    </row>
    <row r="2424" spans="10:10" x14ac:dyDescent="0.25">
      <c r="J2424" s="47">
        <f t="shared" si="37"/>
        <v>0</v>
      </c>
    </row>
    <row r="2425" spans="10:10" x14ac:dyDescent="0.25">
      <c r="J2425" s="47">
        <f t="shared" si="37"/>
        <v>0</v>
      </c>
    </row>
    <row r="2426" spans="10:10" x14ac:dyDescent="0.25">
      <c r="J2426" s="47">
        <f t="shared" si="37"/>
        <v>0</v>
      </c>
    </row>
    <row r="2427" spans="10:10" x14ac:dyDescent="0.25">
      <c r="J2427" s="47">
        <f t="shared" si="37"/>
        <v>0</v>
      </c>
    </row>
    <row r="2428" spans="10:10" x14ac:dyDescent="0.25">
      <c r="J2428" s="47">
        <f t="shared" si="37"/>
        <v>0</v>
      </c>
    </row>
    <row r="2429" spans="10:10" x14ac:dyDescent="0.25">
      <c r="J2429" s="47">
        <f t="shared" si="37"/>
        <v>0</v>
      </c>
    </row>
    <row r="2430" spans="10:10" x14ac:dyDescent="0.25">
      <c r="J2430" s="47">
        <f t="shared" si="37"/>
        <v>0</v>
      </c>
    </row>
    <row r="2431" spans="10:10" x14ac:dyDescent="0.25">
      <c r="J2431" s="47">
        <f t="shared" si="37"/>
        <v>0</v>
      </c>
    </row>
    <row r="2432" spans="10:10" x14ac:dyDescent="0.25">
      <c r="J2432" s="47">
        <f t="shared" si="37"/>
        <v>0</v>
      </c>
    </row>
    <row r="2433" spans="10:10" x14ac:dyDescent="0.25">
      <c r="J2433" s="47">
        <f t="shared" si="37"/>
        <v>0</v>
      </c>
    </row>
    <row r="2434" spans="10:10" x14ac:dyDescent="0.25">
      <c r="J2434" s="47">
        <f t="shared" si="37"/>
        <v>0</v>
      </c>
    </row>
    <row r="2435" spans="10:10" x14ac:dyDescent="0.25">
      <c r="J2435" s="47">
        <f t="shared" ref="J2435:J2498" si="38">SUM(H2435+I2435)</f>
        <v>0</v>
      </c>
    </row>
    <row r="2436" spans="10:10" x14ac:dyDescent="0.25">
      <c r="J2436" s="47">
        <f t="shared" si="38"/>
        <v>0</v>
      </c>
    </row>
    <row r="2437" spans="10:10" x14ac:dyDescent="0.25">
      <c r="J2437" s="47">
        <f t="shared" si="38"/>
        <v>0</v>
      </c>
    </row>
    <row r="2438" spans="10:10" x14ac:dyDescent="0.25">
      <c r="J2438" s="47">
        <f t="shared" si="38"/>
        <v>0</v>
      </c>
    </row>
    <row r="2439" spans="10:10" x14ac:dyDescent="0.25">
      <c r="J2439" s="47">
        <f t="shared" si="38"/>
        <v>0</v>
      </c>
    </row>
    <row r="2440" spans="10:10" x14ac:dyDescent="0.25">
      <c r="J2440" s="47">
        <f t="shared" si="38"/>
        <v>0</v>
      </c>
    </row>
    <row r="2441" spans="10:10" x14ac:dyDescent="0.25">
      <c r="J2441" s="47">
        <f t="shared" si="38"/>
        <v>0</v>
      </c>
    </row>
    <row r="2442" spans="10:10" x14ac:dyDescent="0.25">
      <c r="J2442" s="47">
        <f t="shared" si="38"/>
        <v>0</v>
      </c>
    </row>
    <row r="2443" spans="10:10" x14ac:dyDescent="0.25">
      <c r="J2443" s="47">
        <f t="shared" si="38"/>
        <v>0</v>
      </c>
    </row>
    <row r="2444" spans="10:10" x14ac:dyDescent="0.25">
      <c r="J2444" s="47">
        <f t="shared" si="38"/>
        <v>0</v>
      </c>
    </row>
    <row r="2445" spans="10:10" x14ac:dyDescent="0.25">
      <c r="J2445" s="47">
        <f t="shared" si="38"/>
        <v>0</v>
      </c>
    </row>
    <row r="2446" spans="10:10" x14ac:dyDescent="0.25">
      <c r="J2446" s="47">
        <f t="shared" si="38"/>
        <v>0</v>
      </c>
    </row>
    <row r="2447" spans="10:10" x14ac:dyDescent="0.25">
      <c r="J2447" s="47">
        <f t="shared" si="38"/>
        <v>0</v>
      </c>
    </row>
    <row r="2448" spans="10:10" x14ac:dyDescent="0.25">
      <c r="J2448" s="47">
        <f t="shared" si="38"/>
        <v>0</v>
      </c>
    </row>
    <row r="2449" spans="10:10" x14ac:dyDescent="0.25">
      <c r="J2449" s="47">
        <f t="shared" si="38"/>
        <v>0</v>
      </c>
    </row>
    <row r="2450" spans="10:10" x14ac:dyDescent="0.25">
      <c r="J2450" s="47">
        <f t="shared" si="38"/>
        <v>0</v>
      </c>
    </row>
    <row r="2451" spans="10:10" x14ac:dyDescent="0.25">
      <c r="J2451" s="47">
        <f t="shared" si="38"/>
        <v>0</v>
      </c>
    </row>
    <row r="2452" spans="10:10" x14ac:dyDescent="0.25">
      <c r="J2452" s="47">
        <f t="shared" si="38"/>
        <v>0</v>
      </c>
    </row>
    <row r="2453" spans="10:10" x14ac:dyDescent="0.25">
      <c r="J2453" s="47">
        <f t="shared" si="38"/>
        <v>0</v>
      </c>
    </row>
    <row r="2454" spans="10:10" x14ac:dyDescent="0.25">
      <c r="J2454" s="47">
        <f t="shared" si="38"/>
        <v>0</v>
      </c>
    </row>
    <row r="2455" spans="10:10" x14ac:dyDescent="0.25">
      <c r="J2455" s="47">
        <f t="shared" si="38"/>
        <v>0</v>
      </c>
    </row>
    <row r="2456" spans="10:10" x14ac:dyDescent="0.25">
      <c r="J2456" s="47">
        <f t="shared" si="38"/>
        <v>0</v>
      </c>
    </row>
    <row r="2457" spans="10:10" x14ac:dyDescent="0.25">
      <c r="J2457" s="47">
        <f t="shared" si="38"/>
        <v>0</v>
      </c>
    </row>
    <row r="2458" spans="10:10" x14ac:dyDescent="0.25">
      <c r="J2458" s="47">
        <f t="shared" si="38"/>
        <v>0</v>
      </c>
    </row>
    <row r="2459" spans="10:10" x14ac:dyDescent="0.25">
      <c r="J2459" s="47">
        <f t="shared" si="38"/>
        <v>0</v>
      </c>
    </row>
    <row r="2460" spans="10:10" x14ac:dyDescent="0.25">
      <c r="J2460" s="47">
        <f t="shared" si="38"/>
        <v>0</v>
      </c>
    </row>
    <row r="2461" spans="10:10" x14ac:dyDescent="0.25">
      <c r="J2461" s="47">
        <f t="shared" si="38"/>
        <v>0</v>
      </c>
    </row>
    <row r="2462" spans="10:10" x14ac:dyDescent="0.25">
      <c r="J2462" s="47">
        <f t="shared" si="38"/>
        <v>0</v>
      </c>
    </row>
    <row r="2463" spans="10:10" x14ac:dyDescent="0.25">
      <c r="J2463" s="47">
        <f t="shared" si="38"/>
        <v>0</v>
      </c>
    </row>
    <row r="2464" spans="10:10" x14ac:dyDescent="0.25">
      <c r="J2464" s="47">
        <f t="shared" si="38"/>
        <v>0</v>
      </c>
    </row>
    <row r="2465" spans="10:10" x14ac:dyDescent="0.25">
      <c r="J2465" s="47">
        <f t="shared" si="38"/>
        <v>0</v>
      </c>
    </row>
    <row r="2466" spans="10:10" x14ac:dyDescent="0.25">
      <c r="J2466" s="47">
        <f t="shared" si="38"/>
        <v>0</v>
      </c>
    </row>
    <row r="2467" spans="10:10" x14ac:dyDescent="0.25">
      <c r="J2467" s="47">
        <f t="shared" si="38"/>
        <v>0</v>
      </c>
    </row>
    <row r="2468" spans="10:10" x14ac:dyDescent="0.25">
      <c r="J2468" s="47">
        <f t="shared" si="38"/>
        <v>0</v>
      </c>
    </row>
    <row r="2469" spans="10:10" x14ac:dyDescent="0.25">
      <c r="J2469" s="47">
        <f t="shared" si="38"/>
        <v>0</v>
      </c>
    </row>
    <row r="2470" spans="10:10" x14ac:dyDescent="0.25">
      <c r="J2470" s="47">
        <f t="shared" si="38"/>
        <v>0</v>
      </c>
    </row>
    <row r="2471" spans="10:10" x14ac:dyDescent="0.25">
      <c r="J2471" s="47">
        <f t="shared" si="38"/>
        <v>0</v>
      </c>
    </row>
    <row r="2472" spans="10:10" x14ac:dyDescent="0.25">
      <c r="J2472" s="47">
        <f t="shared" si="38"/>
        <v>0</v>
      </c>
    </row>
    <row r="2473" spans="10:10" x14ac:dyDescent="0.25">
      <c r="J2473" s="47">
        <f t="shared" si="38"/>
        <v>0</v>
      </c>
    </row>
    <row r="2474" spans="10:10" x14ac:dyDescent="0.25">
      <c r="J2474" s="47">
        <f t="shared" si="38"/>
        <v>0</v>
      </c>
    </row>
    <row r="2475" spans="10:10" x14ac:dyDescent="0.25">
      <c r="J2475" s="47">
        <f t="shared" si="38"/>
        <v>0</v>
      </c>
    </row>
    <row r="2476" spans="10:10" x14ac:dyDescent="0.25">
      <c r="J2476" s="47">
        <f t="shared" si="38"/>
        <v>0</v>
      </c>
    </row>
    <row r="2477" spans="10:10" x14ac:dyDescent="0.25">
      <c r="J2477" s="47">
        <f t="shared" si="38"/>
        <v>0</v>
      </c>
    </row>
    <row r="2478" spans="10:10" x14ac:dyDescent="0.25">
      <c r="J2478" s="47">
        <f t="shared" si="38"/>
        <v>0</v>
      </c>
    </row>
    <row r="2479" spans="10:10" x14ac:dyDescent="0.25">
      <c r="J2479" s="47">
        <f t="shared" si="38"/>
        <v>0</v>
      </c>
    </row>
    <row r="2480" spans="10:10" x14ac:dyDescent="0.25">
      <c r="J2480" s="47">
        <f t="shared" si="38"/>
        <v>0</v>
      </c>
    </row>
    <row r="2481" spans="10:10" x14ac:dyDescent="0.25">
      <c r="J2481" s="47">
        <f t="shared" si="38"/>
        <v>0</v>
      </c>
    </row>
    <row r="2482" spans="10:10" x14ac:dyDescent="0.25">
      <c r="J2482" s="47">
        <f t="shared" si="38"/>
        <v>0</v>
      </c>
    </row>
    <row r="2483" spans="10:10" x14ac:dyDescent="0.25">
      <c r="J2483" s="47">
        <f t="shared" si="38"/>
        <v>0</v>
      </c>
    </row>
    <row r="2484" spans="10:10" x14ac:dyDescent="0.25">
      <c r="J2484" s="47">
        <f t="shared" si="38"/>
        <v>0</v>
      </c>
    </row>
    <row r="2485" spans="10:10" x14ac:dyDescent="0.25">
      <c r="J2485" s="47">
        <f t="shared" si="38"/>
        <v>0</v>
      </c>
    </row>
    <row r="2486" spans="10:10" x14ac:dyDescent="0.25">
      <c r="J2486" s="47">
        <f t="shared" si="38"/>
        <v>0</v>
      </c>
    </row>
    <row r="2487" spans="10:10" x14ac:dyDescent="0.25">
      <c r="J2487" s="47">
        <f t="shared" si="38"/>
        <v>0</v>
      </c>
    </row>
    <row r="2488" spans="10:10" x14ac:dyDescent="0.25">
      <c r="J2488" s="47">
        <f t="shared" si="38"/>
        <v>0</v>
      </c>
    </row>
    <row r="2489" spans="10:10" x14ac:dyDescent="0.25">
      <c r="J2489" s="47">
        <f t="shared" si="38"/>
        <v>0</v>
      </c>
    </row>
    <row r="2490" spans="10:10" x14ac:dyDescent="0.25">
      <c r="J2490" s="47">
        <f t="shared" si="38"/>
        <v>0</v>
      </c>
    </row>
    <row r="2491" spans="10:10" x14ac:dyDescent="0.25">
      <c r="J2491" s="47">
        <f t="shared" si="38"/>
        <v>0</v>
      </c>
    </row>
    <row r="2492" spans="10:10" x14ac:dyDescent="0.25">
      <c r="J2492" s="47">
        <f t="shared" si="38"/>
        <v>0</v>
      </c>
    </row>
    <row r="2493" spans="10:10" x14ac:dyDescent="0.25">
      <c r="J2493" s="47">
        <f t="shared" si="38"/>
        <v>0</v>
      </c>
    </row>
    <row r="2494" spans="10:10" x14ac:dyDescent="0.25">
      <c r="J2494" s="47">
        <f t="shared" si="38"/>
        <v>0</v>
      </c>
    </row>
    <row r="2495" spans="10:10" x14ac:dyDescent="0.25">
      <c r="J2495" s="47">
        <f t="shared" si="38"/>
        <v>0</v>
      </c>
    </row>
    <row r="2496" spans="10:10" x14ac:dyDescent="0.25">
      <c r="J2496" s="47">
        <f t="shared" si="38"/>
        <v>0</v>
      </c>
    </row>
    <row r="2497" spans="10:10" x14ac:dyDescent="0.25">
      <c r="J2497" s="47">
        <f t="shared" si="38"/>
        <v>0</v>
      </c>
    </row>
    <row r="2498" spans="10:10" x14ac:dyDescent="0.25">
      <c r="J2498" s="47">
        <f t="shared" si="38"/>
        <v>0</v>
      </c>
    </row>
    <row r="2499" spans="10:10" x14ac:dyDescent="0.25">
      <c r="J2499" s="47">
        <f t="shared" ref="J2499:J2562" si="39">SUM(H2499+I2499)</f>
        <v>0</v>
      </c>
    </row>
    <row r="2500" spans="10:10" x14ac:dyDescent="0.25">
      <c r="J2500" s="47">
        <f t="shared" si="39"/>
        <v>0</v>
      </c>
    </row>
    <row r="2501" spans="10:10" x14ac:dyDescent="0.25">
      <c r="J2501" s="47">
        <f t="shared" si="39"/>
        <v>0</v>
      </c>
    </row>
    <row r="2502" spans="10:10" x14ac:dyDescent="0.25">
      <c r="J2502" s="47">
        <f t="shared" si="39"/>
        <v>0</v>
      </c>
    </row>
    <row r="2503" spans="10:10" x14ac:dyDescent="0.25">
      <c r="J2503" s="47">
        <f t="shared" si="39"/>
        <v>0</v>
      </c>
    </row>
    <row r="2504" spans="10:10" x14ac:dyDescent="0.25">
      <c r="J2504" s="47">
        <f t="shared" si="39"/>
        <v>0</v>
      </c>
    </row>
    <row r="2505" spans="10:10" x14ac:dyDescent="0.25">
      <c r="J2505" s="47">
        <f t="shared" si="39"/>
        <v>0</v>
      </c>
    </row>
    <row r="2506" spans="10:10" x14ac:dyDescent="0.25">
      <c r="J2506" s="47">
        <f t="shared" si="39"/>
        <v>0</v>
      </c>
    </row>
    <row r="2507" spans="10:10" x14ac:dyDescent="0.25">
      <c r="J2507" s="47">
        <f t="shared" si="39"/>
        <v>0</v>
      </c>
    </row>
    <row r="2508" spans="10:10" x14ac:dyDescent="0.25">
      <c r="J2508" s="47">
        <f t="shared" si="39"/>
        <v>0</v>
      </c>
    </row>
    <row r="2509" spans="10:10" x14ac:dyDescent="0.25">
      <c r="J2509" s="47">
        <f t="shared" si="39"/>
        <v>0</v>
      </c>
    </row>
    <row r="2510" spans="10:10" x14ac:dyDescent="0.25">
      <c r="J2510" s="47">
        <f t="shared" si="39"/>
        <v>0</v>
      </c>
    </row>
    <row r="2511" spans="10:10" x14ac:dyDescent="0.25">
      <c r="J2511" s="47">
        <f t="shared" si="39"/>
        <v>0</v>
      </c>
    </row>
    <row r="2512" spans="10:10" x14ac:dyDescent="0.25">
      <c r="J2512" s="47">
        <f t="shared" si="39"/>
        <v>0</v>
      </c>
    </row>
    <row r="2513" spans="10:10" x14ac:dyDescent="0.25">
      <c r="J2513" s="47">
        <f t="shared" si="39"/>
        <v>0</v>
      </c>
    </row>
    <row r="2514" spans="10:10" x14ac:dyDescent="0.25">
      <c r="J2514" s="47">
        <f t="shared" si="39"/>
        <v>0</v>
      </c>
    </row>
    <row r="2515" spans="10:10" x14ac:dyDescent="0.25">
      <c r="J2515" s="47">
        <f t="shared" si="39"/>
        <v>0</v>
      </c>
    </row>
    <row r="2516" spans="10:10" x14ac:dyDescent="0.25">
      <c r="J2516" s="47">
        <f t="shared" si="39"/>
        <v>0</v>
      </c>
    </row>
    <row r="2517" spans="10:10" x14ac:dyDescent="0.25">
      <c r="J2517" s="47">
        <f t="shared" si="39"/>
        <v>0</v>
      </c>
    </row>
    <row r="2518" spans="10:10" x14ac:dyDescent="0.25">
      <c r="J2518" s="47">
        <f t="shared" si="39"/>
        <v>0</v>
      </c>
    </row>
    <row r="2519" spans="10:10" x14ac:dyDescent="0.25">
      <c r="J2519" s="47">
        <f t="shared" si="39"/>
        <v>0</v>
      </c>
    </row>
    <row r="2520" spans="10:10" x14ac:dyDescent="0.25">
      <c r="J2520" s="47">
        <f t="shared" si="39"/>
        <v>0</v>
      </c>
    </row>
    <row r="2521" spans="10:10" x14ac:dyDescent="0.25">
      <c r="J2521" s="47">
        <f t="shared" si="39"/>
        <v>0</v>
      </c>
    </row>
    <row r="2522" spans="10:10" x14ac:dyDescent="0.25">
      <c r="J2522" s="47">
        <f t="shared" si="39"/>
        <v>0</v>
      </c>
    </row>
    <row r="2523" spans="10:10" x14ac:dyDescent="0.25">
      <c r="J2523" s="47">
        <f t="shared" si="39"/>
        <v>0</v>
      </c>
    </row>
    <row r="2524" spans="10:10" x14ac:dyDescent="0.25">
      <c r="J2524" s="47">
        <f t="shared" si="39"/>
        <v>0</v>
      </c>
    </row>
    <row r="2525" spans="10:10" x14ac:dyDescent="0.25">
      <c r="J2525" s="47">
        <f t="shared" si="39"/>
        <v>0</v>
      </c>
    </row>
    <row r="2526" spans="10:10" x14ac:dyDescent="0.25">
      <c r="J2526" s="47">
        <f t="shared" si="39"/>
        <v>0</v>
      </c>
    </row>
    <row r="2527" spans="10:10" x14ac:dyDescent="0.25">
      <c r="J2527" s="47">
        <f t="shared" si="39"/>
        <v>0</v>
      </c>
    </row>
    <row r="2528" spans="10:10" x14ac:dyDescent="0.25">
      <c r="J2528" s="47">
        <f t="shared" si="39"/>
        <v>0</v>
      </c>
    </row>
    <row r="2529" spans="10:10" x14ac:dyDescent="0.25">
      <c r="J2529" s="47">
        <f t="shared" si="39"/>
        <v>0</v>
      </c>
    </row>
    <row r="2530" spans="10:10" x14ac:dyDescent="0.25">
      <c r="J2530" s="47">
        <f t="shared" si="39"/>
        <v>0</v>
      </c>
    </row>
    <row r="2531" spans="10:10" x14ac:dyDescent="0.25">
      <c r="J2531" s="47">
        <f t="shared" si="39"/>
        <v>0</v>
      </c>
    </row>
    <row r="2532" spans="10:10" x14ac:dyDescent="0.25">
      <c r="J2532" s="47">
        <f t="shared" si="39"/>
        <v>0</v>
      </c>
    </row>
    <row r="2533" spans="10:10" x14ac:dyDescent="0.25">
      <c r="J2533" s="47">
        <f t="shared" si="39"/>
        <v>0</v>
      </c>
    </row>
    <row r="2534" spans="10:10" x14ac:dyDescent="0.25">
      <c r="J2534" s="47">
        <f t="shared" si="39"/>
        <v>0</v>
      </c>
    </row>
    <row r="2535" spans="10:10" x14ac:dyDescent="0.25">
      <c r="J2535" s="47">
        <f t="shared" si="39"/>
        <v>0</v>
      </c>
    </row>
    <row r="2536" spans="10:10" x14ac:dyDescent="0.25">
      <c r="J2536" s="47">
        <f t="shared" si="39"/>
        <v>0</v>
      </c>
    </row>
    <row r="2537" spans="10:10" x14ac:dyDescent="0.25">
      <c r="J2537" s="47">
        <f t="shared" si="39"/>
        <v>0</v>
      </c>
    </row>
    <row r="2538" spans="10:10" x14ac:dyDescent="0.25">
      <c r="J2538" s="47">
        <f t="shared" si="39"/>
        <v>0</v>
      </c>
    </row>
    <row r="2539" spans="10:10" x14ac:dyDescent="0.25">
      <c r="J2539" s="47">
        <f t="shared" si="39"/>
        <v>0</v>
      </c>
    </row>
    <row r="2540" spans="10:10" x14ac:dyDescent="0.25">
      <c r="J2540" s="47">
        <f t="shared" si="39"/>
        <v>0</v>
      </c>
    </row>
    <row r="2541" spans="10:10" x14ac:dyDescent="0.25">
      <c r="J2541" s="47">
        <f t="shared" si="39"/>
        <v>0</v>
      </c>
    </row>
    <row r="2542" spans="10:10" x14ac:dyDescent="0.25">
      <c r="J2542" s="47">
        <f t="shared" si="39"/>
        <v>0</v>
      </c>
    </row>
    <row r="2543" spans="10:10" x14ac:dyDescent="0.25">
      <c r="J2543" s="47">
        <f t="shared" si="39"/>
        <v>0</v>
      </c>
    </row>
    <row r="2544" spans="10:10" x14ac:dyDescent="0.25">
      <c r="J2544" s="47">
        <f t="shared" si="39"/>
        <v>0</v>
      </c>
    </row>
    <row r="2545" spans="10:10" x14ac:dyDescent="0.25">
      <c r="J2545" s="47">
        <f t="shared" si="39"/>
        <v>0</v>
      </c>
    </row>
    <row r="2546" spans="10:10" x14ac:dyDescent="0.25">
      <c r="J2546" s="47">
        <f t="shared" si="39"/>
        <v>0</v>
      </c>
    </row>
    <row r="2547" spans="10:10" x14ac:dyDescent="0.25">
      <c r="J2547" s="47">
        <f t="shared" si="39"/>
        <v>0</v>
      </c>
    </row>
    <row r="2548" spans="10:10" x14ac:dyDescent="0.25">
      <c r="J2548" s="47">
        <f t="shared" si="39"/>
        <v>0</v>
      </c>
    </row>
    <row r="2549" spans="10:10" x14ac:dyDescent="0.25">
      <c r="J2549" s="47">
        <f t="shared" si="39"/>
        <v>0</v>
      </c>
    </row>
    <row r="2550" spans="10:10" x14ac:dyDescent="0.25">
      <c r="J2550" s="47">
        <f t="shared" si="39"/>
        <v>0</v>
      </c>
    </row>
    <row r="2551" spans="10:10" x14ac:dyDescent="0.25">
      <c r="J2551" s="47">
        <f t="shared" si="39"/>
        <v>0</v>
      </c>
    </row>
    <row r="2552" spans="10:10" x14ac:dyDescent="0.25">
      <c r="J2552" s="47">
        <f t="shared" si="39"/>
        <v>0</v>
      </c>
    </row>
    <row r="2553" spans="10:10" x14ac:dyDescent="0.25">
      <c r="J2553" s="47">
        <f t="shared" si="39"/>
        <v>0</v>
      </c>
    </row>
    <row r="2554" spans="10:10" x14ac:dyDescent="0.25">
      <c r="J2554" s="47">
        <f t="shared" si="39"/>
        <v>0</v>
      </c>
    </row>
    <row r="2555" spans="10:10" x14ac:dyDescent="0.25">
      <c r="J2555" s="47">
        <f t="shared" si="39"/>
        <v>0</v>
      </c>
    </row>
    <row r="2556" spans="10:10" x14ac:dyDescent="0.25">
      <c r="J2556" s="47">
        <f t="shared" si="39"/>
        <v>0</v>
      </c>
    </row>
    <row r="2557" spans="10:10" x14ac:dyDescent="0.25">
      <c r="J2557" s="47">
        <f t="shared" si="39"/>
        <v>0</v>
      </c>
    </row>
    <row r="2558" spans="10:10" x14ac:dyDescent="0.25">
      <c r="J2558" s="47">
        <f t="shared" si="39"/>
        <v>0</v>
      </c>
    </row>
    <row r="2559" spans="10:10" x14ac:dyDescent="0.25">
      <c r="J2559" s="47">
        <f t="shared" si="39"/>
        <v>0</v>
      </c>
    </row>
    <row r="2560" spans="10:10" x14ac:dyDescent="0.25">
      <c r="J2560" s="47">
        <f t="shared" si="39"/>
        <v>0</v>
      </c>
    </row>
    <row r="2561" spans="10:10" x14ac:dyDescent="0.25">
      <c r="J2561" s="47">
        <f t="shared" si="39"/>
        <v>0</v>
      </c>
    </row>
    <row r="2562" spans="10:10" x14ac:dyDescent="0.25">
      <c r="J2562" s="47">
        <f t="shared" si="39"/>
        <v>0</v>
      </c>
    </row>
    <row r="2563" spans="10:10" x14ac:dyDescent="0.25">
      <c r="J2563" s="47">
        <f t="shared" ref="J2563:J2626" si="40">SUM(H2563+I2563)</f>
        <v>0</v>
      </c>
    </row>
    <row r="2564" spans="10:10" x14ac:dyDescent="0.25">
      <c r="J2564" s="47">
        <f t="shared" si="40"/>
        <v>0</v>
      </c>
    </row>
    <row r="2565" spans="10:10" x14ac:dyDescent="0.25">
      <c r="J2565" s="47">
        <f t="shared" si="40"/>
        <v>0</v>
      </c>
    </row>
    <row r="2566" spans="10:10" x14ac:dyDescent="0.25">
      <c r="J2566" s="47">
        <f t="shared" si="40"/>
        <v>0</v>
      </c>
    </row>
    <row r="2567" spans="10:10" x14ac:dyDescent="0.25">
      <c r="J2567" s="47">
        <f t="shared" si="40"/>
        <v>0</v>
      </c>
    </row>
    <row r="2568" spans="10:10" x14ac:dyDescent="0.25">
      <c r="J2568" s="47">
        <f t="shared" si="40"/>
        <v>0</v>
      </c>
    </row>
    <row r="2569" spans="10:10" x14ac:dyDescent="0.25">
      <c r="J2569" s="47">
        <f t="shared" si="40"/>
        <v>0</v>
      </c>
    </row>
    <row r="2570" spans="10:10" x14ac:dyDescent="0.25">
      <c r="J2570" s="47">
        <f t="shared" si="40"/>
        <v>0</v>
      </c>
    </row>
    <row r="2571" spans="10:10" x14ac:dyDescent="0.25">
      <c r="J2571" s="47">
        <f t="shared" si="40"/>
        <v>0</v>
      </c>
    </row>
    <row r="2572" spans="10:10" x14ac:dyDescent="0.25">
      <c r="J2572" s="47">
        <f t="shared" si="40"/>
        <v>0</v>
      </c>
    </row>
    <row r="2573" spans="10:10" x14ac:dyDescent="0.25">
      <c r="J2573" s="47">
        <f t="shared" si="40"/>
        <v>0</v>
      </c>
    </row>
    <row r="2574" spans="10:10" x14ac:dyDescent="0.25">
      <c r="J2574" s="47">
        <f t="shared" si="40"/>
        <v>0</v>
      </c>
    </row>
    <row r="2575" spans="10:10" x14ac:dyDescent="0.25">
      <c r="J2575" s="47">
        <f t="shared" si="40"/>
        <v>0</v>
      </c>
    </row>
    <row r="2576" spans="10:10" x14ac:dyDescent="0.25">
      <c r="J2576" s="47">
        <f t="shared" si="40"/>
        <v>0</v>
      </c>
    </row>
    <row r="2577" spans="10:10" x14ac:dyDescent="0.25">
      <c r="J2577" s="47">
        <f t="shared" si="40"/>
        <v>0</v>
      </c>
    </row>
    <row r="2578" spans="10:10" x14ac:dyDescent="0.25">
      <c r="J2578" s="47">
        <f t="shared" si="40"/>
        <v>0</v>
      </c>
    </row>
    <row r="2579" spans="10:10" x14ac:dyDescent="0.25">
      <c r="J2579" s="47">
        <f t="shared" si="40"/>
        <v>0</v>
      </c>
    </row>
    <row r="2580" spans="10:10" x14ac:dyDescent="0.25">
      <c r="J2580" s="47">
        <f t="shared" si="40"/>
        <v>0</v>
      </c>
    </row>
    <row r="2581" spans="10:10" x14ac:dyDescent="0.25">
      <c r="J2581" s="47">
        <f t="shared" si="40"/>
        <v>0</v>
      </c>
    </row>
    <row r="2582" spans="10:10" x14ac:dyDescent="0.25">
      <c r="J2582" s="47">
        <f t="shared" si="40"/>
        <v>0</v>
      </c>
    </row>
    <row r="2583" spans="10:10" x14ac:dyDescent="0.25">
      <c r="J2583" s="47">
        <f t="shared" si="40"/>
        <v>0</v>
      </c>
    </row>
    <row r="2584" spans="10:10" x14ac:dyDescent="0.25">
      <c r="J2584" s="47">
        <f t="shared" si="40"/>
        <v>0</v>
      </c>
    </row>
    <row r="2585" spans="10:10" x14ac:dyDescent="0.25">
      <c r="J2585" s="47">
        <f t="shared" si="40"/>
        <v>0</v>
      </c>
    </row>
    <row r="2586" spans="10:10" x14ac:dyDescent="0.25">
      <c r="J2586" s="47">
        <f t="shared" si="40"/>
        <v>0</v>
      </c>
    </row>
    <row r="2587" spans="10:10" x14ac:dyDescent="0.25">
      <c r="J2587" s="47">
        <f t="shared" si="40"/>
        <v>0</v>
      </c>
    </row>
    <row r="2588" spans="10:10" x14ac:dyDescent="0.25">
      <c r="J2588" s="47">
        <f t="shared" si="40"/>
        <v>0</v>
      </c>
    </row>
    <row r="2589" spans="10:10" x14ac:dyDescent="0.25">
      <c r="J2589" s="47">
        <f t="shared" si="40"/>
        <v>0</v>
      </c>
    </row>
    <row r="2590" spans="10:10" x14ac:dyDescent="0.25">
      <c r="J2590" s="47">
        <f t="shared" si="40"/>
        <v>0</v>
      </c>
    </row>
    <row r="2591" spans="10:10" x14ac:dyDescent="0.25">
      <c r="J2591" s="47">
        <f t="shared" si="40"/>
        <v>0</v>
      </c>
    </row>
    <row r="2592" spans="10:10" x14ac:dyDescent="0.25">
      <c r="J2592" s="47">
        <f t="shared" si="40"/>
        <v>0</v>
      </c>
    </row>
    <row r="2593" spans="10:10" x14ac:dyDescent="0.25">
      <c r="J2593" s="47">
        <f t="shared" si="40"/>
        <v>0</v>
      </c>
    </row>
    <row r="2594" spans="10:10" x14ac:dyDescent="0.25">
      <c r="J2594" s="47">
        <f t="shared" si="40"/>
        <v>0</v>
      </c>
    </row>
    <row r="2595" spans="10:10" x14ac:dyDescent="0.25">
      <c r="J2595" s="47">
        <f t="shared" si="40"/>
        <v>0</v>
      </c>
    </row>
    <row r="2596" spans="10:10" x14ac:dyDescent="0.25">
      <c r="J2596" s="47">
        <f t="shared" si="40"/>
        <v>0</v>
      </c>
    </row>
    <row r="2597" spans="10:10" x14ac:dyDescent="0.25">
      <c r="J2597" s="47">
        <f t="shared" si="40"/>
        <v>0</v>
      </c>
    </row>
    <row r="2598" spans="10:10" x14ac:dyDescent="0.25">
      <c r="J2598" s="47">
        <f t="shared" si="40"/>
        <v>0</v>
      </c>
    </row>
    <row r="2599" spans="10:10" x14ac:dyDescent="0.25">
      <c r="J2599" s="47">
        <f t="shared" si="40"/>
        <v>0</v>
      </c>
    </row>
    <row r="2600" spans="10:10" x14ac:dyDescent="0.25">
      <c r="J2600" s="47">
        <f t="shared" si="40"/>
        <v>0</v>
      </c>
    </row>
    <row r="2601" spans="10:10" x14ac:dyDescent="0.25">
      <c r="J2601" s="47">
        <f t="shared" si="40"/>
        <v>0</v>
      </c>
    </row>
    <row r="2602" spans="10:10" x14ac:dyDescent="0.25">
      <c r="J2602" s="47">
        <f t="shared" si="40"/>
        <v>0</v>
      </c>
    </row>
    <row r="2603" spans="10:10" x14ac:dyDescent="0.25">
      <c r="J2603" s="47">
        <f t="shared" si="40"/>
        <v>0</v>
      </c>
    </row>
    <row r="2604" spans="10:10" x14ac:dyDescent="0.25">
      <c r="J2604" s="47">
        <f t="shared" si="40"/>
        <v>0</v>
      </c>
    </row>
    <row r="2605" spans="10:10" x14ac:dyDescent="0.25">
      <c r="J2605" s="47">
        <f t="shared" si="40"/>
        <v>0</v>
      </c>
    </row>
    <row r="2606" spans="10:10" x14ac:dyDescent="0.25">
      <c r="J2606" s="47">
        <f t="shared" si="40"/>
        <v>0</v>
      </c>
    </row>
    <row r="2607" spans="10:10" x14ac:dyDescent="0.25">
      <c r="J2607" s="47">
        <f t="shared" si="40"/>
        <v>0</v>
      </c>
    </row>
    <row r="2608" spans="10:10" x14ac:dyDescent="0.25">
      <c r="J2608" s="47">
        <f t="shared" si="40"/>
        <v>0</v>
      </c>
    </row>
    <row r="2609" spans="10:10" x14ac:dyDescent="0.25">
      <c r="J2609" s="47">
        <f t="shared" si="40"/>
        <v>0</v>
      </c>
    </row>
    <row r="2610" spans="10:10" x14ac:dyDescent="0.25">
      <c r="J2610" s="47">
        <f t="shared" si="40"/>
        <v>0</v>
      </c>
    </row>
    <row r="2611" spans="10:10" x14ac:dyDescent="0.25">
      <c r="J2611" s="47">
        <f t="shared" si="40"/>
        <v>0</v>
      </c>
    </row>
    <row r="2612" spans="10:10" x14ac:dyDescent="0.25">
      <c r="J2612" s="47">
        <f t="shared" si="40"/>
        <v>0</v>
      </c>
    </row>
    <row r="2613" spans="10:10" x14ac:dyDescent="0.25">
      <c r="J2613" s="47">
        <f t="shared" si="40"/>
        <v>0</v>
      </c>
    </row>
    <row r="2614" spans="10:10" x14ac:dyDescent="0.25">
      <c r="J2614" s="47">
        <f t="shared" si="40"/>
        <v>0</v>
      </c>
    </row>
    <row r="2615" spans="10:10" x14ac:dyDescent="0.25">
      <c r="J2615" s="47">
        <f t="shared" si="40"/>
        <v>0</v>
      </c>
    </row>
    <row r="2616" spans="10:10" x14ac:dyDescent="0.25">
      <c r="J2616" s="47">
        <f t="shared" si="40"/>
        <v>0</v>
      </c>
    </row>
    <row r="2617" spans="10:10" x14ac:dyDescent="0.25">
      <c r="J2617" s="47">
        <f t="shared" si="40"/>
        <v>0</v>
      </c>
    </row>
    <row r="2618" spans="10:10" x14ac:dyDescent="0.25">
      <c r="J2618" s="47">
        <f t="shared" si="40"/>
        <v>0</v>
      </c>
    </row>
    <row r="2619" spans="10:10" x14ac:dyDescent="0.25">
      <c r="J2619" s="47">
        <f t="shared" si="40"/>
        <v>0</v>
      </c>
    </row>
    <row r="2620" spans="10:10" x14ac:dyDescent="0.25">
      <c r="J2620" s="47">
        <f t="shared" si="40"/>
        <v>0</v>
      </c>
    </row>
    <row r="2621" spans="10:10" x14ac:dyDescent="0.25">
      <c r="J2621" s="47">
        <f t="shared" si="40"/>
        <v>0</v>
      </c>
    </row>
    <row r="2622" spans="10:10" x14ac:dyDescent="0.25">
      <c r="J2622" s="47">
        <f t="shared" si="40"/>
        <v>0</v>
      </c>
    </row>
    <row r="2623" spans="10:10" x14ac:dyDescent="0.25">
      <c r="J2623" s="47">
        <f t="shared" si="40"/>
        <v>0</v>
      </c>
    </row>
    <row r="2624" spans="10:10" x14ac:dyDescent="0.25">
      <c r="J2624" s="47">
        <f t="shared" si="40"/>
        <v>0</v>
      </c>
    </row>
    <row r="2625" spans="10:10" x14ac:dyDescent="0.25">
      <c r="J2625" s="47">
        <f t="shared" si="40"/>
        <v>0</v>
      </c>
    </row>
    <row r="2626" spans="10:10" x14ac:dyDescent="0.25">
      <c r="J2626" s="47">
        <f t="shared" si="40"/>
        <v>0</v>
      </c>
    </row>
    <row r="2627" spans="10:10" x14ac:dyDescent="0.25">
      <c r="J2627" s="47">
        <f t="shared" ref="J2627:J2690" si="41">SUM(H2627+I2627)</f>
        <v>0</v>
      </c>
    </row>
    <row r="2628" spans="10:10" x14ac:dyDescent="0.25">
      <c r="J2628" s="47">
        <f t="shared" si="41"/>
        <v>0</v>
      </c>
    </row>
    <row r="2629" spans="10:10" x14ac:dyDescent="0.25">
      <c r="J2629" s="47">
        <f t="shared" si="41"/>
        <v>0</v>
      </c>
    </row>
    <row r="2630" spans="10:10" x14ac:dyDescent="0.25">
      <c r="J2630" s="47">
        <f t="shared" si="41"/>
        <v>0</v>
      </c>
    </row>
    <row r="2631" spans="10:10" x14ac:dyDescent="0.25">
      <c r="J2631" s="47">
        <f t="shared" si="41"/>
        <v>0</v>
      </c>
    </row>
    <row r="2632" spans="10:10" x14ac:dyDescent="0.25">
      <c r="J2632" s="47">
        <f t="shared" si="41"/>
        <v>0</v>
      </c>
    </row>
    <row r="2633" spans="10:10" x14ac:dyDescent="0.25">
      <c r="J2633" s="47">
        <f t="shared" si="41"/>
        <v>0</v>
      </c>
    </row>
    <row r="2634" spans="10:10" x14ac:dyDescent="0.25">
      <c r="J2634" s="47">
        <f t="shared" si="41"/>
        <v>0</v>
      </c>
    </row>
    <row r="2635" spans="10:10" x14ac:dyDescent="0.25">
      <c r="J2635" s="47">
        <f t="shared" si="41"/>
        <v>0</v>
      </c>
    </row>
    <row r="2636" spans="10:10" x14ac:dyDescent="0.25">
      <c r="J2636" s="47">
        <f t="shared" si="41"/>
        <v>0</v>
      </c>
    </row>
    <row r="2637" spans="10:10" x14ac:dyDescent="0.25">
      <c r="J2637" s="47">
        <f t="shared" si="41"/>
        <v>0</v>
      </c>
    </row>
    <row r="2638" spans="10:10" x14ac:dyDescent="0.25">
      <c r="J2638" s="47">
        <f t="shared" si="41"/>
        <v>0</v>
      </c>
    </row>
    <row r="2639" spans="10:10" x14ac:dyDescent="0.25">
      <c r="J2639" s="47">
        <f t="shared" si="41"/>
        <v>0</v>
      </c>
    </row>
    <row r="2640" spans="10:10" x14ac:dyDescent="0.25">
      <c r="J2640" s="47">
        <f t="shared" si="41"/>
        <v>0</v>
      </c>
    </row>
    <row r="2641" spans="10:10" x14ac:dyDescent="0.25">
      <c r="J2641" s="47">
        <f t="shared" si="41"/>
        <v>0</v>
      </c>
    </row>
    <row r="2642" spans="10:10" x14ac:dyDescent="0.25">
      <c r="J2642" s="47">
        <f t="shared" si="41"/>
        <v>0</v>
      </c>
    </row>
    <row r="2643" spans="10:10" x14ac:dyDescent="0.25">
      <c r="J2643" s="47">
        <f t="shared" si="41"/>
        <v>0</v>
      </c>
    </row>
    <row r="2644" spans="10:10" x14ac:dyDescent="0.25">
      <c r="J2644" s="47">
        <f t="shared" si="41"/>
        <v>0</v>
      </c>
    </row>
    <row r="2645" spans="10:10" x14ac:dyDescent="0.25">
      <c r="J2645" s="47">
        <f t="shared" si="41"/>
        <v>0</v>
      </c>
    </row>
    <row r="2646" spans="10:10" x14ac:dyDescent="0.25">
      <c r="J2646" s="47">
        <f t="shared" si="41"/>
        <v>0</v>
      </c>
    </row>
    <row r="2647" spans="10:10" x14ac:dyDescent="0.25">
      <c r="J2647" s="47">
        <f t="shared" si="41"/>
        <v>0</v>
      </c>
    </row>
    <row r="2648" spans="10:10" x14ac:dyDescent="0.25">
      <c r="J2648" s="47">
        <f t="shared" si="41"/>
        <v>0</v>
      </c>
    </row>
    <row r="2649" spans="10:10" x14ac:dyDescent="0.25">
      <c r="J2649" s="47">
        <f t="shared" si="41"/>
        <v>0</v>
      </c>
    </row>
    <row r="2650" spans="10:10" x14ac:dyDescent="0.25">
      <c r="J2650" s="47">
        <f t="shared" si="41"/>
        <v>0</v>
      </c>
    </row>
    <row r="2651" spans="10:10" x14ac:dyDescent="0.25">
      <c r="J2651" s="47">
        <f t="shared" si="41"/>
        <v>0</v>
      </c>
    </row>
    <row r="2652" spans="10:10" x14ac:dyDescent="0.25">
      <c r="J2652" s="47">
        <f t="shared" si="41"/>
        <v>0</v>
      </c>
    </row>
    <row r="2653" spans="10:10" x14ac:dyDescent="0.25">
      <c r="J2653" s="47">
        <f t="shared" si="41"/>
        <v>0</v>
      </c>
    </row>
    <row r="2654" spans="10:10" x14ac:dyDescent="0.25">
      <c r="J2654" s="47">
        <f t="shared" si="41"/>
        <v>0</v>
      </c>
    </row>
    <row r="2655" spans="10:10" x14ac:dyDescent="0.25">
      <c r="J2655" s="47">
        <f t="shared" si="41"/>
        <v>0</v>
      </c>
    </row>
    <row r="2656" spans="10:10" x14ac:dyDescent="0.25">
      <c r="J2656" s="47">
        <f t="shared" si="41"/>
        <v>0</v>
      </c>
    </row>
    <row r="2657" spans="10:10" x14ac:dyDescent="0.25">
      <c r="J2657" s="47">
        <f t="shared" si="41"/>
        <v>0</v>
      </c>
    </row>
    <row r="2658" spans="10:10" x14ac:dyDescent="0.25">
      <c r="J2658" s="47">
        <f t="shared" si="41"/>
        <v>0</v>
      </c>
    </row>
    <row r="2659" spans="10:10" x14ac:dyDescent="0.25">
      <c r="J2659" s="47">
        <f t="shared" si="41"/>
        <v>0</v>
      </c>
    </row>
    <row r="2660" spans="10:10" x14ac:dyDescent="0.25">
      <c r="J2660" s="47">
        <f t="shared" si="41"/>
        <v>0</v>
      </c>
    </row>
    <row r="2661" spans="10:10" x14ac:dyDescent="0.25">
      <c r="J2661" s="47">
        <f t="shared" si="41"/>
        <v>0</v>
      </c>
    </row>
    <row r="2662" spans="10:10" x14ac:dyDescent="0.25">
      <c r="J2662" s="47">
        <f t="shared" si="41"/>
        <v>0</v>
      </c>
    </row>
    <row r="2663" spans="10:10" x14ac:dyDescent="0.25">
      <c r="J2663" s="47">
        <f t="shared" si="41"/>
        <v>0</v>
      </c>
    </row>
    <row r="2664" spans="10:10" x14ac:dyDescent="0.25">
      <c r="J2664" s="47">
        <f t="shared" si="41"/>
        <v>0</v>
      </c>
    </row>
    <row r="2665" spans="10:10" x14ac:dyDescent="0.25">
      <c r="J2665" s="47">
        <f t="shared" si="41"/>
        <v>0</v>
      </c>
    </row>
    <row r="2666" spans="10:10" x14ac:dyDescent="0.25">
      <c r="J2666" s="47">
        <f t="shared" si="41"/>
        <v>0</v>
      </c>
    </row>
    <row r="2667" spans="10:10" x14ac:dyDescent="0.25">
      <c r="J2667" s="47">
        <f t="shared" si="41"/>
        <v>0</v>
      </c>
    </row>
    <row r="2668" spans="10:10" x14ac:dyDescent="0.25">
      <c r="J2668" s="47">
        <f t="shared" si="41"/>
        <v>0</v>
      </c>
    </row>
    <row r="2669" spans="10:10" x14ac:dyDescent="0.25">
      <c r="J2669" s="47">
        <f t="shared" si="41"/>
        <v>0</v>
      </c>
    </row>
    <row r="2670" spans="10:10" x14ac:dyDescent="0.25">
      <c r="J2670" s="47">
        <f t="shared" si="41"/>
        <v>0</v>
      </c>
    </row>
    <row r="2671" spans="10:10" x14ac:dyDescent="0.25">
      <c r="J2671" s="47">
        <f t="shared" si="41"/>
        <v>0</v>
      </c>
    </row>
    <row r="2672" spans="10:10" x14ac:dyDescent="0.25">
      <c r="J2672" s="47">
        <f t="shared" si="41"/>
        <v>0</v>
      </c>
    </row>
    <row r="2673" spans="10:10" x14ac:dyDescent="0.25">
      <c r="J2673" s="47">
        <f t="shared" si="41"/>
        <v>0</v>
      </c>
    </row>
    <row r="2674" spans="10:10" x14ac:dyDescent="0.25">
      <c r="J2674" s="47">
        <f t="shared" si="41"/>
        <v>0</v>
      </c>
    </row>
    <row r="2675" spans="10:10" x14ac:dyDescent="0.25">
      <c r="J2675" s="47">
        <f t="shared" si="41"/>
        <v>0</v>
      </c>
    </row>
    <row r="2676" spans="10:10" x14ac:dyDescent="0.25">
      <c r="J2676" s="47">
        <f t="shared" si="41"/>
        <v>0</v>
      </c>
    </row>
    <row r="2677" spans="10:10" x14ac:dyDescent="0.25">
      <c r="J2677" s="47">
        <f t="shared" si="41"/>
        <v>0</v>
      </c>
    </row>
    <row r="2678" spans="10:10" x14ac:dyDescent="0.25">
      <c r="J2678" s="47">
        <f t="shared" si="41"/>
        <v>0</v>
      </c>
    </row>
    <row r="2679" spans="10:10" x14ac:dyDescent="0.25">
      <c r="J2679" s="47">
        <f t="shared" si="41"/>
        <v>0</v>
      </c>
    </row>
    <row r="2680" spans="10:10" x14ac:dyDescent="0.25">
      <c r="J2680" s="47">
        <f t="shared" si="41"/>
        <v>0</v>
      </c>
    </row>
    <row r="2681" spans="10:10" x14ac:dyDescent="0.25">
      <c r="J2681" s="47">
        <f t="shared" si="41"/>
        <v>0</v>
      </c>
    </row>
    <row r="2682" spans="10:10" x14ac:dyDescent="0.25">
      <c r="J2682" s="47">
        <f t="shared" si="41"/>
        <v>0</v>
      </c>
    </row>
    <row r="2683" spans="10:10" x14ac:dyDescent="0.25">
      <c r="J2683" s="47">
        <f t="shared" si="41"/>
        <v>0</v>
      </c>
    </row>
    <row r="2684" spans="10:10" x14ac:dyDescent="0.25">
      <c r="J2684" s="47">
        <f t="shared" si="41"/>
        <v>0</v>
      </c>
    </row>
    <row r="2685" spans="10:10" x14ac:dyDescent="0.25">
      <c r="J2685" s="47">
        <f t="shared" si="41"/>
        <v>0</v>
      </c>
    </row>
    <row r="2686" spans="10:10" x14ac:dyDescent="0.25">
      <c r="J2686" s="47">
        <f t="shared" si="41"/>
        <v>0</v>
      </c>
    </row>
    <row r="2687" spans="10:10" x14ac:dyDescent="0.25">
      <c r="J2687" s="47">
        <f t="shared" si="41"/>
        <v>0</v>
      </c>
    </row>
    <row r="2688" spans="10:10" x14ac:dyDescent="0.25">
      <c r="J2688" s="47">
        <f t="shared" si="41"/>
        <v>0</v>
      </c>
    </row>
    <row r="2689" spans="10:10" x14ac:dyDescent="0.25">
      <c r="J2689" s="47">
        <f t="shared" si="41"/>
        <v>0</v>
      </c>
    </row>
    <row r="2690" spans="10:10" x14ac:dyDescent="0.25">
      <c r="J2690" s="47">
        <f t="shared" si="41"/>
        <v>0</v>
      </c>
    </row>
    <row r="2691" spans="10:10" x14ac:dyDescent="0.25">
      <c r="J2691" s="47">
        <f t="shared" ref="J2691:J2754" si="42">SUM(H2691+I2691)</f>
        <v>0</v>
      </c>
    </row>
    <row r="2692" spans="10:10" x14ac:dyDescent="0.25">
      <c r="J2692" s="47">
        <f t="shared" si="42"/>
        <v>0</v>
      </c>
    </row>
    <row r="2693" spans="10:10" x14ac:dyDescent="0.25">
      <c r="J2693" s="47">
        <f t="shared" si="42"/>
        <v>0</v>
      </c>
    </row>
    <row r="2694" spans="10:10" x14ac:dyDescent="0.25">
      <c r="J2694" s="47">
        <f t="shared" si="42"/>
        <v>0</v>
      </c>
    </row>
    <row r="2695" spans="10:10" x14ac:dyDescent="0.25">
      <c r="J2695" s="47">
        <f t="shared" si="42"/>
        <v>0</v>
      </c>
    </row>
    <row r="2696" spans="10:10" x14ac:dyDescent="0.25">
      <c r="J2696" s="47">
        <f t="shared" si="42"/>
        <v>0</v>
      </c>
    </row>
    <row r="2697" spans="10:10" x14ac:dyDescent="0.25">
      <c r="J2697" s="47">
        <f t="shared" si="42"/>
        <v>0</v>
      </c>
    </row>
    <row r="2698" spans="10:10" x14ac:dyDescent="0.25">
      <c r="J2698" s="47">
        <f t="shared" si="42"/>
        <v>0</v>
      </c>
    </row>
    <row r="2699" spans="10:10" x14ac:dyDescent="0.25">
      <c r="J2699" s="47">
        <f t="shared" si="42"/>
        <v>0</v>
      </c>
    </row>
    <row r="2700" spans="10:10" x14ac:dyDescent="0.25">
      <c r="J2700" s="47">
        <f t="shared" si="42"/>
        <v>0</v>
      </c>
    </row>
    <row r="2701" spans="10:10" x14ac:dyDescent="0.25">
      <c r="J2701" s="47">
        <f t="shared" si="42"/>
        <v>0</v>
      </c>
    </row>
    <row r="2702" spans="10:10" x14ac:dyDescent="0.25">
      <c r="J2702" s="47">
        <f t="shared" si="42"/>
        <v>0</v>
      </c>
    </row>
    <row r="2703" spans="10:10" x14ac:dyDescent="0.25">
      <c r="J2703" s="47">
        <f t="shared" si="42"/>
        <v>0</v>
      </c>
    </row>
    <row r="2704" spans="10:10" x14ac:dyDescent="0.25">
      <c r="J2704" s="47">
        <f t="shared" si="42"/>
        <v>0</v>
      </c>
    </row>
    <row r="2705" spans="10:10" x14ac:dyDescent="0.25">
      <c r="J2705" s="47">
        <f t="shared" si="42"/>
        <v>0</v>
      </c>
    </row>
    <row r="2706" spans="10:10" x14ac:dyDescent="0.25">
      <c r="J2706" s="47">
        <f t="shared" si="42"/>
        <v>0</v>
      </c>
    </row>
    <row r="2707" spans="10:10" x14ac:dyDescent="0.25">
      <c r="J2707" s="47">
        <f t="shared" si="42"/>
        <v>0</v>
      </c>
    </row>
    <row r="2708" spans="10:10" x14ac:dyDescent="0.25">
      <c r="J2708" s="47">
        <f t="shared" si="42"/>
        <v>0</v>
      </c>
    </row>
    <row r="2709" spans="10:10" x14ac:dyDescent="0.25">
      <c r="J2709" s="47">
        <f t="shared" si="42"/>
        <v>0</v>
      </c>
    </row>
    <row r="2710" spans="10:10" x14ac:dyDescent="0.25">
      <c r="J2710" s="47">
        <f t="shared" si="42"/>
        <v>0</v>
      </c>
    </row>
    <row r="2711" spans="10:10" x14ac:dyDescent="0.25">
      <c r="J2711" s="47">
        <f t="shared" si="42"/>
        <v>0</v>
      </c>
    </row>
    <row r="2712" spans="10:10" x14ac:dyDescent="0.25">
      <c r="J2712" s="47">
        <f t="shared" si="42"/>
        <v>0</v>
      </c>
    </row>
    <row r="2713" spans="10:10" x14ac:dyDescent="0.25">
      <c r="J2713" s="47">
        <f t="shared" si="42"/>
        <v>0</v>
      </c>
    </row>
    <row r="2714" spans="10:10" x14ac:dyDescent="0.25">
      <c r="J2714" s="47">
        <f t="shared" si="42"/>
        <v>0</v>
      </c>
    </row>
    <row r="2715" spans="10:10" x14ac:dyDescent="0.25">
      <c r="J2715" s="47">
        <f t="shared" si="42"/>
        <v>0</v>
      </c>
    </row>
    <row r="2716" spans="10:10" x14ac:dyDescent="0.25">
      <c r="J2716" s="47">
        <f t="shared" si="42"/>
        <v>0</v>
      </c>
    </row>
    <row r="2717" spans="10:10" x14ac:dyDescent="0.25">
      <c r="J2717" s="47">
        <f t="shared" si="42"/>
        <v>0</v>
      </c>
    </row>
    <row r="2718" spans="10:10" x14ac:dyDescent="0.25">
      <c r="J2718" s="47">
        <f t="shared" si="42"/>
        <v>0</v>
      </c>
    </row>
    <row r="2719" spans="10:10" x14ac:dyDescent="0.25">
      <c r="J2719" s="47">
        <f t="shared" si="42"/>
        <v>0</v>
      </c>
    </row>
    <row r="2720" spans="10:10" x14ac:dyDescent="0.25">
      <c r="J2720" s="47">
        <f t="shared" si="42"/>
        <v>0</v>
      </c>
    </row>
    <row r="2721" spans="10:10" x14ac:dyDescent="0.25">
      <c r="J2721" s="47">
        <f t="shared" si="42"/>
        <v>0</v>
      </c>
    </row>
    <row r="2722" spans="10:10" x14ac:dyDescent="0.25">
      <c r="J2722" s="47">
        <f t="shared" si="42"/>
        <v>0</v>
      </c>
    </row>
    <row r="2723" spans="10:10" x14ac:dyDescent="0.25">
      <c r="J2723" s="47">
        <f t="shared" si="42"/>
        <v>0</v>
      </c>
    </row>
    <row r="2724" spans="10:10" x14ac:dyDescent="0.25">
      <c r="J2724" s="47">
        <f t="shared" si="42"/>
        <v>0</v>
      </c>
    </row>
    <row r="2725" spans="10:10" x14ac:dyDescent="0.25">
      <c r="J2725" s="47">
        <f t="shared" si="42"/>
        <v>0</v>
      </c>
    </row>
    <row r="2726" spans="10:10" x14ac:dyDescent="0.25">
      <c r="J2726" s="47">
        <f t="shared" si="42"/>
        <v>0</v>
      </c>
    </row>
    <row r="2727" spans="10:10" x14ac:dyDescent="0.25">
      <c r="J2727" s="47">
        <f t="shared" si="42"/>
        <v>0</v>
      </c>
    </row>
    <row r="2728" spans="10:10" x14ac:dyDescent="0.25">
      <c r="J2728" s="47">
        <f t="shared" si="42"/>
        <v>0</v>
      </c>
    </row>
    <row r="2729" spans="10:10" x14ac:dyDescent="0.25">
      <c r="J2729" s="47">
        <f t="shared" si="42"/>
        <v>0</v>
      </c>
    </row>
    <row r="2730" spans="10:10" x14ac:dyDescent="0.25">
      <c r="J2730" s="47">
        <f t="shared" si="42"/>
        <v>0</v>
      </c>
    </row>
    <row r="2731" spans="10:10" x14ac:dyDescent="0.25">
      <c r="J2731" s="47">
        <f t="shared" si="42"/>
        <v>0</v>
      </c>
    </row>
    <row r="2732" spans="10:10" x14ac:dyDescent="0.25">
      <c r="J2732" s="47">
        <f t="shared" si="42"/>
        <v>0</v>
      </c>
    </row>
    <row r="2733" spans="10:10" x14ac:dyDescent="0.25">
      <c r="J2733" s="47">
        <f t="shared" si="42"/>
        <v>0</v>
      </c>
    </row>
    <row r="2734" spans="10:10" x14ac:dyDescent="0.25">
      <c r="J2734" s="47">
        <f t="shared" si="42"/>
        <v>0</v>
      </c>
    </row>
    <row r="2735" spans="10:10" x14ac:dyDescent="0.25">
      <c r="J2735" s="47">
        <f t="shared" si="42"/>
        <v>0</v>
      </c>
    </row>
    <row r="2736" spans="10:10" x14ac:dyDescent="0.25">
      <c r="J2736" s="47">
        <f t="shared" si="42"/>
        <v>0</v>
      </c>
    </row>
    <row r="2737" spans="10:10" x14ac:dyDescent="0.25">
      <c r="J2737" s="47">
        <f t="shared" si="42"/>
        <v>0</v>
      </c>
    </row>
    <row r="2738" spans="10:10" x14ac:dyDescent="0.25">
      <c r="J2738" s="47">
        <f t="shared" si="42"/>
        <v>0</v>
      </c>
    </row>
    <row r="2739" spans="10:10" x14ac:dyDescent="0.25">
      <c r="J2739" s="47">
        <f t="shared" si="42"/>
        <v>0</v>
      </c>
    </row>
    <row r="2740" spans="10:10" x14ac:dyDescent="0.25">
      <c r="J2740" s="47">
        <f t="shared" si="42"/>
        <v>0</v>
      </c>
    </row>
    <row r="2741" spans="10:10" x14ac:dyDescent="0.25">
      <c r="J2741" s="47">
        <f t="shared" si="42"/>
        <v>0</v>
      </c>
    </row>
    <row r="2742" spans="10:10" x14ac:dyDescent="0.25">
      <c r="J2742" s="47">
        <f t="shared" si="42"/>
        <v>0</v>
      </c>
    </row>
    <row r="2743" spans="10:10" x14ac:dyDescent="0.25">
      <c r="J2743" s="47">
        <f t="shared" si="42"/>
        <v>0</v>
      </c>
    </row>
    <row r="2744" spans="10:10" x14ac:dyDescent="0.25">
      <c r="J2744" s="47">
        <f t="shared" si="42"/>
        <v>0</v>
      </c>
    </row>
    <row r="2745" spans="10:10" x14ac:dyDescent="0.25">
      <c r="J2745" s="47">
        <f t="shared" si="42"/>
        <v>0</v>
      </c>
    </row>
    <row r="2746" spans="10:10" x14ac:dyDescent="0.25">
      <c r="J2746" s="47">
        <f t="shared" si="42"/>
        <v>0</v>
      </c>
    </row>
    <row r="2747" spans="10:10" x14ac:dyDescent="0.25">
      <c r="J2747" s="47">
        <f t="shared" si="42"/>
        <v>0</v>
      </c>
    </row>
    <row r="2748" spans="10:10" x14ac:dyDescent="0.25">
      <c r="J2748" s="47">
        <f t="shared" si="42"/>
        <v>0</v>
      </c>
    </row>
    <row r="2749" spans="10:10" x14ac:dyDescent="0.25">
      <c r="J2749" s="47">
        <f t="shared" si="42"/>
        <v>0</v>
      </c>
    </row>
    <row r="2750" spans="10:10" x14ac:dyDescent="0.25">
      <c r="J2750" s="47">
        <f t="shared" si="42"/>
        <v>0</v>
      </c>
    </row>
    <row r="2751" spans="10:10" x14ac:dyDescent="0.25">
      <c r="J2751" s="47">
        <f t="shared" si="42"/>
        <v>0</v>
      </c>
    </row>
    <row r="2752" spans="10:10" x14ac:dyDescent="0.25">
      <c r="J2752" s="47">
        <f t="shared" si="42"/>
        <v>0</v>
      </c>
    </row>
    <row r="2753" spans="10:10" x14ac:dyDescent="0.25">
      <c r="J2753" s="47">
        <f t="shared" si="42"/>
        <v>0</v>
      </c>
    </row>
    <row r="2754" spans="10:10" x14ac:dyDescent="0.25">
      <c r="J2754" s="47">
        <f t="shared" si="42"/>
        <v>0</v>
      </c>
    </row>
    <row r="2755" spans="10:10" x14ac:dyDescent="0.25">
      <c r="J2755" s="47">
        <f t="shared" ref="J2755:J2818" si="43">SUM(H2755+I2755)</f>
        <v>0</v>
      </c>
    </row>
    <row r="2756" spans="10:10" x14ac:dyDescent="0.25">
      <c r="J2756" s="47">
        <f t="shared" si="43"/>
        <v>0</v>
      </c>
    </row>
    <row r="2757" spans="10:10" x14ac:dyDescent="0.25">
      <c r="J2757" s="47">
        <f t="shared" si="43"/>
        <v>0</v>
      </c>
    </row>
    <row r="2758" spans="10:10" x14ac:dyDescent="0.25">
      <c r="J2758" s="47">
        <f t="shared" si="43"/>
        <v>0</v>
      </c>
    </row>
    <row r="2759" spans="10:10" x14ac:dyDescent="0.25">
      <c r="J2759" s="47">
        <f t="shared" si="43"/>
        <v>0</v>
      </c>
    </row>
    <row r="2760" spans="10:10" x14ac:dyDescent="0.25">
      <c r="J2760" s="47">
        <f t="shared" si="43"/>
        <v>0</v>
      </c>
    </row>
    <row r="2761" spans="10:10" x14ac:dyDescent="0.25">
      <c r="J2761" s="47">
        <f t="shared" si="43"/>
        <v>0</v>
      </c>
    </row>
    <row r="2762" spans="10:10" x14ac:dyDescent="0.25">
      <c r="J2762" s="47">
        <f t="shared" si="43"/>
        <v>0</v>
      </c>
    </row>
    <row r="2763" spans="10:10" x14ac:dyDescent="0.25">
      <c r="J2763" s="47">
        <f t="shared" si="43"/>
        <v>0</v>
      </c>
    </row>
    <row r="2764" spans="10:10" x14ac:dyDescent="0.25">
      <c r="J2764" s="47">
        <f t="shared" si="43"/>
        <v>0</v>
      </c>
    </row>
    <row r="2765" spans="10:10" x14ac:dyDescent="0.25">
      <c r="J2765" s="47">
        <f t="shared" si="43"/>
        <v>0</v>
      </c>
    </row>
    <row r="2766" spans="10:10" x14ac:dyDescent="0.25">
      <c r="J2766" s="47">
        <f t="shared" si="43"/>
        <v>0</v>
      </c>
    </row>
    <row r="2767" spans="10:10" x14ac:dyDescent="0.25">
      <c r="J2767" s="47">
        <f t="shared" si="43"/>
        <v>0</v>
      </c>
    </row>
    <row r="2768" spans="10:10" x14ac:dyDescent="0.25">
      <c r="J2768" s="47">
        <f t="shared" si="43"/>
        <v>0</v>
      </c>
    </row>
    <row r="2769" spans="10:10" x14ac:dyDescent="0.25">
      <c r="J2769" s="47">
        <f t="shared" si="43"/>
        <v>0</v>
      </c>
    </row>
    <row r="2770" spans="10:10" x14ac:dyDescent="0.25">
      <c r="J2770" s="47">
        <f t="shared" si="43"/>
        <v>0</v>
      </c>
    </row>
    <row r="2771" spans="10:10" x14ac:dyDescent="0.25">
      <c r="J2771" s="47">
        <f t="shared" si="43"/>
        <v>0</v>
      </c>
    </row>
    <row r="2772" spans="10:10" x14ac:dyDescent="0.25">
      <c r="J2772" s="47">
        <f t="shared" si="43"/>
        <v>0</v>
      </c>
    </row>
    <row r="2773" spans="10:10" x14ac:dyDescent="0.25">
      <c r="J2773" s="47">
        <f t="shared" si="43"/>
        <v>0</v>
      </c>
    </row>
    <row r="2774" spans="10:10" x14ac:dyDescent="0.25">
      <c r="J2774" s="47">
        <f t="shared" si="43"/>
        <v>0</v>
      </c>
    </row>
    <row r="2775" spans="10:10" x14ac:dyDescent="0.25">
      <c r="J2775" s="47">
        <f t="shared" si="43"/>
        <v>0</v>
      </c>
    </row>
    <row r="2776" spans="10:10" x14ac:dyDescent="0.25">
      <c r="J2776" s="47">
        <f t="shared" si="43"/>
        <v>0</v>
      </c>
    </row>
    <row r="2777" spans="10:10" x14ac:dyDescent="0.25">
      <c r="J2777" s="47">
        <f t="shared" si="43"/>
        <v>0</v>
      </c>
    </row>
    <row r="2778" spans="10:10" x14ac:dyDescent="0.25">
      <c r="J2778" s="47">
        <f t="shared" si="43"/>
        <v>0</v>
      </c>
    </row>
    <row r="2779" spans="10:10" x14ac:dyDescent="0.25">
      <c r="J2779" s="47">
        <f t="shared" si="43"/>
        <v>0</v>
      </c>
    </row>
    <row r="2780" spans="10:10" x14ac:dyDescent="0.25">
      <c r="J2780" s="47">
        <f t="shared" si="43"/>
        <v>0</v>
      </c>
    </row>
    <row r="2781" spans="10:10" x14ac:dyDescent="0.25">
      <c r="J2781" s="47">
        <f t="shared" si="43"/>
        <v>0</v>
      </c>
    </row>
    <row r="2782" spans="10:10" x14ac:dyDescent="0.25">
      <c r="J2782" s="47">
        <f t="shared" si="43"/>
        <v>0</v>
      </c>
    </row>
    <row r="2783" spans="10:10" x14ac:dyDescent="0.25">
      <c r="J2783" s="47">
        <f t="shared" si="43"/>
        <v>0</v>
      </c>
    </row>
    <row r="2784" spans="10:10" x14ac:dyDescent="0.25">
      <c r="J2784" s="47">
        <f t="shared" si="43"/>
        <v>0</v>
      </c>
    </row>
    <row r="2785" spans="10:10" x14ac:dyDescent="0.25">
      <c r="J2785" s="47">
        <f t="shared" si="43"/>
        <v>0</v>
      </c>
    </row>
    <row r="2786" spans="10:10" x14ac:dyDescent="0.25">
      <c r="J2786" s="47">
        <f t="shared" si="43"/>
        <v>0</v>
      </c>
    </row>
    <row r="2787" spans="10:10" x14ac:dyDescent="0.25">
      <c r="J2787" s="47">
        <f t="shared" si="43"/>
        <v>0</v>
      </c>
    </row>
    <row r="2788" spans="10:10" x14ac:dyDescent="0.25">
      <c r="J2788" s="47">
        <f t="shared" si="43"/>
        <v>0</v>
      </c>
    </row>
    <row r="2789" spans="10:10" x14ac:dyDescent="0.25">
      <c r="J2789" s="47">
        <f t="shared" si="43"/>
        <v>0</v>
      </c>
    </row>
    <row r="2790" spans="10:10" x14ac:dyDescent="0.25">
      <c r="J2790" s="47">
        <f t="shared" si="43"/>
        <v>0</v>
      </c>
    </row>
    <row r="2791" spans="10:10" x14ac:dyDescent="0.25">
      <c r="J2791" s="47">
        <f t="shared" si="43"/>
        <v>0</v>
      </c>
    </row>
    <row r="2792" spans="10:10" x14ac:dyDescent="0.25">
      <c r="J2792" s="47">
        <f t="shared" si="43"/>
        <v>0</v>
      </c>
    </row>
    <row r="2793" spans="10:10" x14ac:dyDescent="0.25">
      <c r="J2793" s="47">
        <f t="shared" si="43"/>
        <v>0</v>
      </c>
    </row>
    <row r="2794" spans="10:10" x14ac:dyDescent="0.25">
      <c r="J2794" s="47">
        <f t="shared" si="43"/>
        <v>0</v>
      </c>
    </row>
    <row r="2795" spans="10:10" x14ac:dyDescent="0.25">
      <c r="J2795" s="47">
        <f t="shared" si="43"/>
        <v>0</v>
      </c>
    </row>
    <row r="2796" spans="10:10" x14ac:dyDescent="0.25">
      <c r="J2796" s="47">
        <f t="shared" si="43"/>
        <v>0</v>
      </c>
    </row>
    <row r="2797" spans="10:10" x14ac:dyDescent="0.25">
      <c r="J2797" s="47">
        <f t="shared" si="43"/>
        <v>0</v>
      </c>
    </row>
    <row r="2798" spans="10:10" x14ac:dyDescent="0.25">
      <c r="J2798" s="47">
        <f t="shared" si="43"/>
        <v>0</v>
      </c>
    </row>
    <row r="2799" spans="10:10" x14ac:dyDescent="0.25">
      <c r="J2799" s="47">
        <f t="shared" si="43"/>
        <v>0</v>
      </c>
    </row>
    <row r="2800" spans="10:10" x14ac:dyDescent="0.25">
      <c r="J2800" s="47">
        <f t="shared" si="43"/>
        <v>0</v>
      </c>
    </row>
    <row r="2801" spans="10:10" x14ac:dyDescent="0.25">
      <c r="J2801" s="47">
        <f t="shared" si="43"/>
        <v>0</v>
      </c>
    </row>
    <row r="2802" spans="10:10" x14ac:dyDescent="0.25">
      <c r="J2802" s="47">
        <f t="shared" si="43"/>
        <v>0</v>
      </c>
    </row>
    <row r="2803" spans="10:10" x14ac:dyDescent="0.25">
      <c r="J2803" s="47">
        <f t="shared" si="43"/>
        <v>0</v>
      </c>
    </row>
    <row r="2804" spans="10:10" x14ac:dyDescent="0.25">
      <c r="J2804" s="47">
        <f t="shared" si="43"/>
        <v>0</v>
      </c>
    </row>
    <row r="2805" spans="10:10" x14ac:dyDescent="0.25">
      <c r="J2805" s="47">
        <f t="shared" si="43"/>
        <v>0</v>
      </c>
    </row>
    <row r="2806" spans="10:10" x14ac:dyDescent="0.25">
      <c r="J2806" s="47">
        <f t="shared" si="43"/>
        <v>0</v>
      </c>
    </row>
    <row r="2807" spans="10:10" x14ac:dyDescent="0.25">
      <c r="J2807" s="47">
        <f t="shared" si="43"/>
        <v>0</v>
      </c>
    </row>
    <row r="2808" spans="10:10" x14ac:dyDescent="0.25">
      <c r="J2808" s="47">
        <f t="shared" si="43"/>
        <v>0</v>
      </c>
    </row>
    <row r="2809" spans="10:10" x14ac:dyDescent="0.25">
      <c r="J2809" s="47">
        <f t="shared" si="43"/>
        <v>0</v>
      </c>
    </row>
    <row r="2810" spans="10:10" x14ac:dyDescent="0.25">
      <c r="J2810" s="47">
        <f t="shared" si="43"/>
        <v>0</v>
      </c>
    </row>
    <row r="2811" spans="10:10" x14ac:dyDescent="0.25">
      <c r="J2811" s="47">
        <f t="shared" si="43"/>
        <v>0</v>
      </c>
    </row>
    <row r="2812" spans="10:10" x14ac:dyDescent="0.25">
      <c r="J2812" s="47">
        <f t="shared" si="43"/>
        <v>0</v>
      </c>
    </row>
    <row r="2813" spans="10:10" x14ac:dyDescent="0.25">
      <c r="J2813" s="47">
        <f t="shared" si="43"/>
        <v>0</v>
      </c>
    </row>
    <row r="2814" spans="10:10" x14ac:dyDescent="0.25">
      <c r="J2814" s="47">
        <f t="shared" si="43"/>
        <v>0</v>
      </c>
    </row>
    <row r="2815" spans="10:10" x14ac:dyDescent="0.25">
      <c r="J2815" s="47">
        <f t="shared" si="43"/>
        <v>0</v>
      </c>
    </row>
    <row r="2816" spans="10:10" x14ac:dyDescent="0.25">
      <c r="J2816" s="47">
        <f t="shared" si="43"/>
        <v>0</v>
      </c>
    </row>
    <row r="2817" spans="10:10" x14ac:dyDescent="0.25">
      <c r="J2817" s="47">
        <f t="shared" si="43"/>
        <v>0</v>
      </c>
    </row>
    <row r="2818" spans="10:10" x14ac:dyDescent="0.25">
      <c r="J2818" s="47">
        <f t="shared" si="43"/>
        <v>0</v>
      </c>
    </row>
    <row r="2819" spans="10:10" x14ac:dyDescent="0.25">
      <c r="J2819" s="47">
        <f t="shared" ref="J2819:J2882" si="44">SUM(H2819+I2819)</f>
        <v>0</v>
      </c>
    </row>
    <row r="2820" spans="10:10" x14ac:dyDescent="0.25">
      <c r="J2820" s="47">
        <f t="shared" si="44"/>
        <v>0</v>
      </c>
    </row>
    <row r="2821" spans="10:10" x14ac:dyDescent="0.25">
      <c r="J2821" s="47">
        <f t="shared" si="44"/>
        <v>0</v>
      </c>
    </row>
    <row r="2822" spans="10:10" x14ac:dyDescent="0.25">
      <c r="J2822" s="47">
        <f t="shared" si="44"/>
        <v>0</v>
      </c>
    </row>
    <row r="2823" spans="10:10" x14ac:dyDescent="0.25">
      <c r="J2823" s="47">
        <f t="shared" si="44"/>
        <v>0</v>
      </c>
    </row>
    <row r="2824" spans="10:10" x14ac:dyDescent="0.25">
      <c r="J2824" s="47">
        <f t="shared" si="44"/>
        <v>0</v>
      </c>
    </row>
    <row r="2825" spans="10:10" x14ac:dyDescent="0.25">
      <c r="J2825" s="47">
        <f t="shared" si="44"/>
        <v>0</v>
      </c>
    </row>
    <row r="2826" spans="10:10" x14ac:dyDescent="0.25">
      <c r="J2826" s="47">
        <f t="shared" si="44"/>
        <v>0</v>
      </c>
    </row>
    <row r="2827" spans="10:10" x14ac:dyDescent="0.25">
      <c r="J2827" s="47">
        <f t="shared" si="44"/>
        <v>0</v>
      </c>
    </row>
    <row r="2828" spans="10:10" x14ac:dyDescent="0.25">
      <c r="J2828" s="47">
        <f t="shared" si="44"/>
        <v>0</v>
      </c>
    </row>
    <row r="2829" spans="10:10" x14ac:dyDescent="0.25">
      <c r="J2829" s="47">
        <f t="shared" si="44"/>
        <v>0</v>
      </c>
    </row>
    <row r="2830" spans="10:10" x14ac:dyDescent="0.25">
      <c r="J2830" s="47">
        <f t="shared" si="44"/>
        <v>0</v>
      </c>
    </row>
    <row r="2831" spans="10:10" x14ac:dyDescent="0.25">
      <c r="J2831" s="47">
        <f t="shared" si="44"/>
        <v>0</v>
      </c>
    </row>
    <row r="2832" spans="10:10" x14ac:dyDescent="0.25">
      <c r="J2832" s="47">
        <f t="shared" si="44"/>
        <v>0</v>
      </c>
    </row>
    <row r="2833" spans="10:10" x14ac:dyDescent="0.25">
      <c r="J2833" s="47">
        <f t="shared" si="44"/>
        <v>0</v>
      </c>
    </row>
    <row r="2834" spans="10:10" x14ac:dyDescent="0.25">
      <c r="J2834" s="47">
        <f t="shared" si="44"/>
        <v>0</v>
      </c>
    </row>
    <row r="2835" spans="10:10" x14ac:dyDescent="0.25">
      <c r="J2835" s="47">
        <f t="shared" si="44"/>
        <v>0</v>
      </c>
    </row>
    <row r="2836" spans="10:10" x14ac:dyDescent="0.25">
      <c r="J2836" s="47">
        <f t="shared" si="44"/>
        <v>0</v>
      </c>
    </row>
    <row r="2837" spans="10:10" x14ac:dyDescent="0.25">
      <c r="J2837" s="47">
        <f t="shared" si="44"/>
        <v>0</v>
      </c>
    </row>
    <row r="2838" spans="10:10" x14ac:dyDescent="0.25">
      <c r="J2838" s="47">
        <f t="shared" si="44"/>
        <v>0</v>
      </c>
    </row>
    <row r="2839" spans="10:10" x14ac:dyDescent="0.25">
      <c r="J2839" s="47">
        <f t="shared" si="44"/>
        <v>0</v>
      </c>
    </row>
    <row r="2840" spans="10:10" x14ac:dyDescent="0.25">
      <c r="J2840" s="47">
        <f t="shared" si="44"/>
        <v>0</v>
      </c>
    </row>
    <row r="2841" spans="10:10" x14ac:dyDescent="0.25">
      <c r="J2841" s="47">
        <f t="shared" si="44"/>
        <v>0</v>
      </c>
    </row>
    <row r="2842" spans="10:10" x14ac:dyDescent="0.25">
      <c r="J2842" s="47">
        <f t="shared" si="44"/>
        <v>0</v>
      </c>
    </row>
    <row r="2843" spans="10:10" x14ac:dyDescent="0.25">
      <c r="J2843" s="47">
        <f t="shared" si="44"/>
        <v>0</v>
      </c>
    </row>
    <row r="2844" spans="10:10" x14ac:dyDescent="0.25">
      <c r="J2844" s="47">
        <f t="shared" si="44"/>
        <v>0</v>
      </c>
    </row>
    <row r="2845" spans="10:10" x14ac:dyDescent="0.25">
      <c r="J2845" s="47">
        <f t="shared" si="44"/>
        <v>0</v>
      </c>
    </row>
    <row r="2846" spans="10:10" x14ac:dyDescent="0.25">
      <c r="J2846" s="47">
        <f t="shared" si="44"/>
        <v>0</v>
      </c>
    </row>
    <row r="2847" spans="10:10" x14ac:dyDescent="0.25">
      <c r="J2847" s="47">
        <f t="shared" si="44"/>
        <v>0</v>
      </c>
    </row>
    <row r="2848" spans="10:10" x14ac:dyDescent="0.25">
      <c r="J2848" s="47">
        <f t="shared" si="44"/>
        <v>0</v>
      </c>
    </row>
    <row r="2849" spans="10:10" x14ac:dyDescent="0.25">
      <c r="J2849" s="47">
        <f t="shared" si="44"/>
        <v>0</v>
      </c>
    </row>
    <row r="2850" spans="10:10" x14ac:dyDescent="0.25">
      <c r="J2850" s="47">
        <f t="shared" si="44"/>
        <v>0</v>
      </c>
    </row>
    <row r="2851" spans="10:10" x14ac:dyDescent="0.25">
      <c r="J2851" s="47">
        <f t="shared" si="44"/>
        <v>0</v>
      </c>
    </row>
    <row r="2852" spans="10:10" x14ac:dyDescent="0.25">
      <c r="J2852" s="47">
        <f t="shared" si="44"/>
        <v>0</v>
      </c>
    </row>
    <row r="2853" spans="10:10" x14ac:dyDescent="0.25">
      <c r="J2853" s="47">
        <f t="shared" si="44"/>
        <v>0</v>
      </c>
    </row>
    <row r="2854" spans="10:10" x14ac:dyDescent="0.25">
      <c r="J2854" s="47">
        <f t="shared" si="44"/>
        <v>0</v>
      </c>
    </row>
    <row r="2855" spans="10:10" x14ac:dyDescent="0.25">
      <c r="J2855" s="47">
        <f t="shared" si="44"/>
        <v>0</v>
      </c>
    </row>
    <row r="2856" spans="10:10" x14ac:dyDescent="0.25">
      <c r="J2856" s="47">
        <f t="shared" si="44"/>
        <v>0</v>
      </c>
    </row>
    <row r="2857" spans="10:10" x14ac:dyDescent="0.25">
      <c r="J2857" s="47">
        <f t="shared" si="44"/>
        <v>0</v>
      </c>
    </row>
    <row r="2858" spans="10:10" x14ac:dyDescent="0.25">
      <c r="J2858" s="47">
        <f t="shared" si="44"/>
        <v>0</v>
      </c>
    </row>
    <row r="2859" spans="10:10" x14ac:dyDescent="0.25">
      <c r="J2859" s="47">
        <f t="shared" si="44"/>
        <v>0</v>
      </c>
    </row>
    <row r="2860" spans="10:10" x14ac:dyDescent="0.25">
      <c r="J2860" s="47">
        <f t="shared" si="44"/>
        <v>0</v>
      </c>
    </row>
    <row r="2861" spans="10:10" x14ac:dyDescent="0.25">
      <c r="J2861" s="47">
        <f t="shared" si="44"/>
        <v>0</v>
      </c>
    </row>
    <row r="2862" spans="10:10" x14ac:dyDescent="0.25">
      <c r="J2862" s="47">
        <f t="shared" si="44"/>
        <v>0</v>
      </c>
    </row>
    <row r="2863" spans="10:10" x14ac:dyDescent="0.25">
      <c r="J2863" s="47">
        <f t="shared" si="44"/>
        <v>0</v>
      </c>
    </row>
    <row r="2864" spans="10:10" x14ac:dyDescent="0.25">
      <c r="J2864" s="47">
        <f t="shared" si="44"/>
        <v>0</v>
      </c>
    </row>
    <row r="2865" spans="10:10" x14ac:dyDescent="0.25">
      <c r="J2865" s="47">
        <f t="shared" si="44"/>
        <v>0</v>
      </c>
    </row>
    <row r="2866" spans="10:10" x14ac:dyDescent="0.25">
      <c r="J2866" s="47">
        <f t="shared" si="44"/>
        <v>0</v>
      </c>
    </row>
    <row r="2867" spans="10:10" x14ac:dyDescent="0.25">
      <c r="J2867" s="47">
        <f t="shared" si="44"/>
        <v>0</v>
      </c>
    </row>
    <row r="2868" spans="10:10" x14ac:dyDescent="0.25">
      <c r="J2868" s="47">
        <f t="shared" si="44"/>
        <v>0</v>
      </c>
    </row>
    <row r="2869" spans="10:10" x14ac:dyDescent="0.25">
      <c r="J2869" s="47">
        <f t="shared" si="44"/>
        <v>0</v>
      </c>
    </row>
    <row r="2870" spans="10:10" x14ac:dyDescent="0.25">
      <c r="J2870" s="47">
        <f t="shared" si="44"/>
        <v>0</v>
      </c>
    </row>
    <row r="2871" spans="10:10" x14ac:dyDescent="0.25">
      <c r="J2871" s="47">
        <f t="shared" si="44"/>
        <v>0</v>
      </c>
    </row>
    <row r="2872" spans="10:10" x14ac:dyDescent="0.25">
      <c r="J2872" s="47">
        <f t="shared" si="44"/>
        <v>0</v>
      </c>
    </row>
    <row r="2873" spans="10:10" x14ac:dyDescent="0.25">
      <c r="J2873" s="47">
        <f t="shared" si="44"/>
        <v>0</v>
      </c>
    </row>
    <row r="2874" spans="10:10" x14ac:dyDescent="0.25">
      <c r="J2874" s="47">
        <f t="shared" si="44"/>
        <v>0</v>
      </c>
    </row>
    <row r="2875" spans="10:10" x14ac:dyDescent="0.25">
      <c r="J2875" s="47">
        <f t="shared" si="44"/>
        <v>0</v>
      </c>
    </row>
    <row r="2876" spans="10:10" x14ac:dyDescent="0.25">
      <c r="J2876" s="47">
        <f t="shared" si="44"/>
        <v>0</v>
      </c>
    </row>
    <row r="2877" spans="10:10" x14ac:dyDescent="0.25">
      <c r="J2877" s="47">
        <f t="shared" si="44"/>
        <v>0</v>
      </c>
    </row>
    <row r="2878" spans="10:10" x14ac:dyDescent="0.25">
      <c r="J2878" s="47">
        <f t="shared" si="44"/>
        <v>0</v>
      </c>
    </row>
    <row r="2879" spans="10:10" x14ac:dyDescent="0.25">
      <c r="J2879" s="47">
        <f t="shared" si="44"/>
        <v>0</v>
      </c>
    </row>
    <row r="2880" spans="10:10" x14ac:dyDescent="0.25">
      <c r="J2880" s="47">
        <f t="shared" si="44"/>
        <v>0</v>
      </c>
    </row>
    <row r="2881" spans="10:10" x14ac:dyDescent="0.25">
      <c r="J2881" s="47">
        <f t="shared" si="44"/>
        <v>0</v>
      </c>
    </row>
    <row r="2882" spans="10:10" x14ac:dyDescent="0.25">
      <c r="J2882" s="47">
        <f t="shared" si="44"/>
        <v>0</v>
      </c>
    </row>
    <row r="2883" spans="10:10" x14ac:dyDescent="0.25">
      <c r="J2883" s="47">
        <f t="shared" ref="J2883:J2946" si="45">SUM(H2883+I2883)</f>
        <v>0</v>
      </c>
    </row>
    <row r="2884" spans="10:10" x14ac:dyDescent="0.25">
      <c r="J2884" s="47">
        <f t="shared" si="45"/>
        <v>0</v>
      </c>
    </row>
    <row r="2885" spans="10:10" x14ac:dyDescent="0.25">
      <c r="J2885" s="47">
        <f t="shared" si="45"/>
        <v>0</v>
      </c>
    </row>
    <row r="2886" spans="10:10" x14ac:dyDescent="0.25">
      <c r="J2886" s="47">
        <f t="shared" si="45"/>
        <v>0</v>
      </c>
    </row>
    <row r="2887" spans="10:10" x14ac:dyDescent="0.25">
      <c r="J2887" s="47">
        <f t="shared" si="45"/>
        <v>0</v>
      </c>
    </row>
    <row r="2888" spans="10:10" x14ac:dyDescent="0.25">
      <c r="J2888" s="47">
        <f t="shared" si="45"/>
        <v>0</v>
      </c>
    </row>
    <row r="2889" spans="10:10" x14ac:dyDescent="0.25">
      <c r="J2889" s="47">
        <f t="shared" si="45"/>
        <v>0</v>
      </c>
    </row>
    <row r="2890" spans="10:10" x14ac:dyDescent="0.25">
      <c r="J2890" s="47">
        <f t="shared" si="45"/>
        <v>0</v>
      </c>
    </row>
    <row r="2891" spans="10:10" x14ac:dyDescent="0.25">
      <c r="J2891" s="47">
        <f t="shared" si="45"/>
        <v>0</v>
      </c>
    </row>
    <row r="2892" spans="10:10" x14ac:dyDescent="0.25">
      <c r="J2892" s="47">
        <f t="shared" si="45"/>
        <v>0</v>
      </c>
    </row>
    <row r="2893" spans="10:10" x14ac:dyDescent="0.25">
      <c r="J2893" s="47">
        <f t="shared" si="45"/>
        <v>0</v>
      </c>
    </row>
    <row r="2894" spans="10:10" x14ac:dyDescent="0.25">
      <c r="J2894" s="47">
        <f t="shared" si="45"/>
        <v>0</v>
      </c>
    </row>
    <row r="2895" spans="10:10" x14ac:dyDescent="0.25">
      <c r="J2895" s="47">
        <f t="shared" si="45"/>
        <v>0</v>
      </c>
    </row>
    <row r="2896" spans="10:10" x14ac:dyDescent="0.25">
      <c r="J2896" s="47">
        <f t="shared" si="45"/>
        <v>0</v>
      </c>
    </row>
    <row r="2897" spans="10:10" x14ac:dyDescent="0.25">
      <c r="J2897" s="47">
        <f t="shared" si="45"/>
        <v>0</v>
      </c>
    </row>
    <row r="2898" spans="10:10" x14ac:dyDescent="0.25">
      <c r="J2898" s="47">
        <f t="shared" si="45"/>
        <v>0</v>
      </c>
    </row>
    <row r="2899" spans="10:10" x14ac:dyDescent="0.25">
      <c r="J2899" s="47">
        <f t="shared" si="45"/>
        <v>0</v>
      </c>
    </row>
    <row r="2900" spans="10:10" x14ac:dyDescent="0.25">
      <c r="J2900" s="47">
        <f t="shared" si="45"/>
        <v>0</v>
      </c>
    </row>
    <row r="2901" spans="10:10" x14ac:dyDescent="0.25">
      <c r="J2901" s="47">
        <f t="shared" si="45"/>
        <v>0</v>
      </c>
    </row>
    <row r="2902" spans="10:10" x14ac:dyDescent="0.25">
      <c r="J2902" s="47">
        <f t="shared" si="45"/>
        <v>0</v>
      </c>
    </row>
    <row r="2903" spans="10:10" x14ac:dyDescent="0.25">
      <c r="J2903" s="47">
        <f t="shared" si="45"/>
        <v>0</v>
      </c>
    </row>
    <row r="2904" spans="10:10" x14ac:dyDescent="0.25">
      <c r="J2904" s="47">
        <f t="shared" si="45"/>
        <v>0</v>
      </c>
    </row>
    <row r="2905" spans="10:10" x14ac:dyDescent="0.25">
      <c r="J2905" s="47">
        <f t="shared" si="45"/>
        <v>0</v>
      </c>
    </row>
    <row r="2906" spans="10:10" x14ac:dyDescent="0.25">
      <c r="J2906" s="47">
        <f t="shared" si="45"/>
        <v>0</v>
      </c>
    </row>
    <row r="2907" spans="10:10" x14ac:dyDescent="0.25">
      <c r="J2907" s="47">
        <f t="shared" si="45"/>
        <v>0</v>
      </c>
    </row>
    <row r="2908" spans="10:10" x14ac:dyDescent="0.25">
      <c r="J2908" s="47">
        <f t="shared" si="45"/>
        <v>0</v>
      </c>
    </row>
    <row r="2909" spans="10:10" x14ac:dyDescent="0.25">
      <c r="J2909" s="47">
        <f t="shared" si="45"/>
        <v>0</v>
      </c>
    </row>
    <row r="2910" spans="10:10" x14ac:dyDescent="0.25">
      <c r="J2910" s="47">
        <f t="shared" si="45"/>
        <v>0</v>
      </c>
    </row>
    <row r="2911" spans="10:10" x14ac:dyDescent="0.25">
      <c r="J2911" s="47">
        <f t="shared" si="45"/>
        <v>0</v>
      </c>
    </row>
    <row r="2912" spans="10:10" x14ac:dyDescent="0.25">
      <c r="J2912" s="47">
        <f t="shared" si="45"/>
        <v>0</v>
      </c>
    </row>
    <row r="2913" spans="10:10" x14ac:dyDescent="0.25">
      <c r="J2913" s="47">
        <f t="shared" si="45"/>
        <v>0</v>
      </c>
    </row>
    <row r="2914" spans="10:10" x14ac:dyDescent="0.25">
      <c r="J2914" s="47">
        <f t="shared" si="45"/>
        <v>0</v>
      </c>
    </row>
    <row r="2915" spans="10:10" x14ac:dyDescent="0.25">
      <c r="J2915" s="47">
        <f t="shared" si="45"/>
        <v>0</v>
      </c>
    </row>
    <row r="2916" spans="10:10" x14ac:dyDescent="0.25">
      <c r="J2916" s="47">
        <f t="shared" si="45"/>
        <v>0</v>
      </c>
    </row>
    <row r="2917" spans="10:10" x14ac:dyDescent="0.25">
      <c r="J2917" s="47">
        <f t="shared" si="45"/>
        <v>0</v>
      </c>
    </row>
    <row r="2918" spans="10:10" x14ac:dyDescent="0.25">
      <c r="J2918" s="47">
        <f t="shared" si="45"/>
        <v>0</v>
      </c>
    </row>
    <row r="2919" spans="10:10" x14ac:dyDescent="0.25">
      <c r="J2919" s="47">
        <f t="shared" si="45"/>
        <v>0</v>
      </c>
    </row>
    <row r="2920" spans="10:10" x14ac:dyDescent="0.25">
      <c r="J2920" s="47">
        <f t="shared" si="45"/>
        <v>0</v>
      </c>
    </row>
    <row r="2921" spans="10:10" x14ac:dyDescent="0.25">
      <c r="J2921" s="47">
        <f t="shared" si="45"/>
        <v>0</v>
      </c>
    </row>
    <row r="2922" spans="10:10" x14ac:dyDescent="0.25">
      <c r="J2922" s="47">
        <f t="shared" si="45"/>
        <v>0</v>
      </c>
    </row>
    <row r="2923" spans="10:10" x14ac:dyDescent="0.25">
      <c r="J2923" s="47">
        <f t="shared" si="45"/>
        <v>0</v>
      </c>
    </row>
    <row r="2924" spans="10:10" x14ac:dyDescent="0.25">
      <c r="J2924" s="47">
        <f t="shared" si="45"/>
        <v>0</v>
      </c>
    </row>
    <row r="2925" spans="10:10" x14ac:dyDescent="0.25">
      <c r="J2925" s="47">
        <f t="shared" si="45"/>
        <v>0</v>
      </c>
    </row>
    <row r="2926" spans="10:10" x14ac:dyDescent="0.25">
      <c r="J2926" s="47">
        <f t="shared" si="45"/>
        <v>0</v>
      </c>
    </row>
    <row r="2927" spans="10:10" x14ac:dyDescent="0.25">
      <c r="J2927" s="47">
        <f t="shared" si="45"/>
        <v>0</v>
      </c>
    </row>
    <row r="2928" spans="10:10" x14ac:dyDescent="0.25">
      <c r="J2928" s="47">
        <f t="shared" si="45"/>
        <v>0</v>
      </c>
    </row>
    <row r="2929" spans="10:10" x14ac:dyDescent="0.25">
      <c r="J2929" s="47">
        <f t="shared" si="45"/>
        <v>0</v>
      </c>
    </row>
    <row r="2930" spans="10:10" x14ac:dyDescent="0.25">
      <c r="J2930" s="47">
        <f t="shared" si="45"/>
        <v>0</v>
      </c>
    </row>
    <row r="2931" spans="10:10" x14ac:dyDescent="0.25">
      <c r="J2931" s="47">
        <f t="shared" si="45"/>
        <v>0</v>
      </c>
    </row>
    <row r="2932" spans="10:10" x14ac:dyDescent="0.25">
      <c r="J2932" s="47">
        <f t="shared" si="45"/>
        <v>0</v>
      </c>
    </row>
    <row r="2933" spans="10:10" x14ac:dyDescent="0.25">
      <c r="J2933" s="47">
        <f t="shared" si="45"/>
        <v>0</v>
      </c>
    </row>
    <row r="2934" spans="10:10" x14ac:dyDescent="0.25">
      <c r="J2934" s="47">
        <f t="shared" si="45"/>
        <v>0</v>
      </c>
    </row>
    <row r="2935" spans="10:10" x14ac:dyDescent="0.25">
      <c r="J2935" s="47">
        <f t="shared" si="45"/>
        <v>0</v>
      </c>
    </row>
    <row r="2936" spans="10:10" x14ac:dyDescent="0.25">
      <c r="J2936" s="47">
        <f t="shared" si="45"/>
        <v>0</v>
      </c>
    </row>
    <row r="2937" spans="10:10" x14ac:dyDescent="0.25">
      <c r="J2937" s="47">
        <f t="shared" si="45"/>
        <v>0</v>
      </c>
    </row>
    <row r="2938" spans="10:10" x14ac:dyDescent="0.25">
      <c r="J2938" s="47">
        <f t="shared" si="45"/>
        <v>0</v>
      </c>
    </row>
    <row r="2939" spans="10:10" x14ac:dyDescent="0.25">
      <c r="J2939" s="47">
        <f t="shared" si="45"/>
        <v>0</v>
      </c>
    </row>
    <row r="2940" spans="10:10" x14ac:dyDescent="0.25">
      <c r="J2940" s="47">
        <f t="shared" si="45"/>
        <v>0</v>
      </c>
    </row>
    <row r="2941" spans="10:10" x14ac:dyDescent="0.25">
      <c r="J2941" s="47">
        <f t="shared" si="45"/>
        <v>0</v>
      </c>
    </row>
    <row r="2942" spans="10:10" x14ac:dyDescent="0.25">
      <c r="J2942" s="47">
        <f t="shared" si="45"/>
        <v>0</v>
      </c>
    </row>
    <row r="2943" spans="10:10" x14ac:dyDescent="0.25">
      <c r="J2943" s="47">
        <f t="shared" si="45"/>
        <v>0</v>
      </c>
    </row>
    <row r="2944" spans="10:10" x14ac:dyDescent="0.25">
      <c r="J2944" s="47">
        <f t="shared" si="45"/>
        <v>0</v>
      </c>
    </row>
    <row r="2945" spans="10:10" x14ac:dyDescent="0.25">
      <c r="J2945" s="47">
        <f t="shared" si="45"/>
        <v>0</v>
      </c>
    </row>
    <row r="2946" spans="10:10" x14ac:dyDescent="0.25">
      <c r="J2946" s="47">
        <f t="shared" si="45"/>
        <v>0</v>
      </c>
    </row>
    <row r="2947" spans="10:10" x14ac:dyDescent="0.25">
      <c r="J2947" s="47">
        <f t="shared" ref="J2947:J3010" si="46">SUM(H2947+I2947)</f>
        <v>0</v>
      </c>
    </row>
    <row r="2948" spans="10:10" x14ac:dyDescent="0.25">
      <c r="J2948" s="47">
        <f t="shared" si="46"/>
        <v>0</v>
      </c>
    </row>
    <row r="2949" spans="10:10" x14ac:dyDescent="0.25">
      <c r="J2949" s="47">
        <f t="shared" si="46"/>
        <v>0</v>
      </c>
    </row>
    <row r="2950" spans="10:10" x14ac:dyDescent="0.25">
      <c r="J2950" s="47">
        <f t="shared" si="46"/>
        <v>0</v>
      </c>
    </row>
    <row r="2951" spans="10:10" x14ac:dyDescent="0.25">
      <c r="J2951" s="47">
        <f t="shared" si="46"/>
        <v>0</v>
      </c>
    </row>
    <row r="2952" spans="10:10" x14ac:dyDescent="0.25">
      <c r="J2952" s="47">
        <f t="shared" si="46"/>
        <v>0</v>
      </c>
    </row>
    <row r="2953" spans="10:10" x14ac:dyDescent="0.25">
      <c r="J2953" s="47">
        <f t="shared" si="46"/>
        <v>0</v>
      </c>
    </row>
    <row r="2954" spans="10:10" x14ac:dyDescent="0.25">
      <c r="J2954" s="47">
        <f t="shared" si="46"/>
        <v>0</v>
      </c>
    </row>
    <row r="2955" spans="10:10" x14ac:dyDescent="0.25">
      <c r="J2955" s="47">
        <f t="shared" si="46"/>
        <v>0</v>
      </c>
    </row>
    <row r="2956" spans="10:10" x14ac:dyDescent="0.25">
      <c r="J2956" s="47">
        <f t="shared" si="46"/>
        <v>0</v>
      </c>
    </row>
    <row r="2957" spans="10:10" x14ac:dyDescent="0.25">
      <c r="J2957" s="47">
        <f t="shared" si="46"/>
        <v>0</v>
      </c>
    </row>
    <row r="2958" spans="10:10" x14ac:dyDescent="0.25">
      <c r="J2958" s="47">
        <f t="shared" si="46"/>
        <v>0</v>
      </c>
    </row>
    <row r="2959" spans="10:10" x14ac:dyDescent="0.25">
      <c r="J2959" s="47">
        <f t="shared" si="46"/>
        <v>0</v>
      </c>
    </row>
    <row r="2960" spans="10:10" x14ac:dyDescent="0.25">
      <c r="J2960" s="47">
        <f t="shared" si="46"/>
        <v>0</v>
      </c>
    </row>
    <row r="2961" spans="10:10" x14ac:dyDescent="0.25">
      <c r="J2961" s="47">
        <f t="shared" si="46"/>
        <v>0</v>
      </c>
    </row>
    <row r="2962" spans="10:10" x14ac:dyDescent="0.25">
      <c r="J2962" s="47">
        <f t="shared" si="46"/>
        <v>0</v>
      </c>
    </row>
    <row r="2963" spans="10:10" x14ac:dyDescent="0.25">
      <c r="J2963" s="47">
        <f t="shared" si="46"/>
        <v>0</v>
      </c>
    </row>
    <row r="2964" spans="10:10" x14ac:dyDescent="0.25">
      <c r="J2964" s="47">
        <f t="shared" si="46"/>
        <v>0</v>
      </c>
    </row>
    <row r="2965" spans="10:10" x14ac:dyDescent="0.25">
      <c r="J2965" s="47">
        <f t="shared" si="46"/>
        <v>0</v>
      </c>
    </row>
    <row r="2966" spans="10:10" x14ac:dyDescent="0.25">
      <c r="J2966" s="47">
        <f t="shared" si="46"/>
        <v>0</v>
      </c>
    </row>
    <row r="2967" spans="10:10" x14ac:dyDescent="0.25">
      <c r="J2967" s="47">
        <f t="shared" si="46"/>
        <v>0</v>
      </c>
    </row>
    <row r="2968" spans="10:10" x14ac:dyDescent="0.25">
      <c r="J2968" s="47">
        <f t="shared" si="46"/>
        <v>0</v>
      </c>
    </row>
    <row r="2969" spans="10:10" x14ac:dyDescent="0.25">
      <c r="J2969" s="47">
        <f t="shared" si="46"/>
        <v>0</v>
      </c>
    </row>
    <row r="2970" spans="10:10" x14ac:dyDescent="0.25">
      <c r="J2970" s="47">
        <f t="shared" si="46"/>
        <v>0</v>
      </c>
    </row>
    <row r="2971" spans="10:10" x14ac:dyDescent="0.25">
      <c r="J2971" s="47">
        <f t="shared" si="46"/>
        <v>0</v>
      </c>
    </row>
    <row r="2972" spans="10:10" x14ac:dyDescent="0.25">
      <c r="J2972" s="47">
        <f t="shared" si="46"/>
        <v>0</v>
      </c>
    </row>
    <row r="2973" spans="10:10" x14ac:dyDescent="0.25">
      <c r="J2973" s="47">
        <f t="shared" si="46"/>
        <v>0</v>
      </c>
    </row>
    <row r="2974" spans="10:10" x14ac:dyDescent="0.25">
      <c r="J2974" s="47">
        <f t="shared" si="46"/>
        <v>0</v>
      </c>
    </row>
    <row r="2975" spans="10:10" x14ac:dyDescent="0.25">
      <c r="J2975" s="47">
        <f t="shared" si="46"/>
        <v>0</v>
      </c>
    </row>
    <row r="2976" spans="10:10" x14ac:dyDescent="0.25">
      <c r="J2976" s="47">
        <f t="shared" si="46"/>
        <v>0</v>
      </c>
    </row>
    <row r="2977" spans="10:10" x14ac:dyDescent="0.25">
      <c r="J2977" s="47">
        <f t="shared" si="46"/>
        <v>0</v>
      </c>
    </row>
    <row r="2978" spans="10:10" x14ac:dyDescent="0.25">
      <c r="J2978" s="47">
        <f t="shared" si="46"/>
        <v>0</v>
      </c>
    </row>
    <row r="2979" spans="10:10" x14ac:dyDescent="0.25">
      <c r="J2979" s="47">
        <f t="shared" si="46"/>
        <v>0</v>
      </c>
    </row>
    <row r="2980" spans="10:10" x14ac:dyDescent="0.25">
      <c r="J2980" s="47">
        <f t="shared" si="46"/>
        <v>0</v>
      </c>
    </row>
    <row r="2981" spans="10:10" x14ac:dyDescent="0.25">
      <c r="J2981" s="47">
        <f t="shared" si="46"/>
        <v>0</v>
      </c>
    </row>
    <row r="2982" spans="10:10" x14ac:dyDescent="0.25">
      <c r="J2982" s="47">
        <f t="shared" si="46"/>
        <v>0</v>
      </c>
    </row>
    <row r="2983" spans="10:10" x14ac:dyDescent="0.25">
      <c r="J2983" s="47">
        <f t="shared" si="46"/>
        <v>0</v>
      </c>
    </row>
    <row r="2984" spans="10:10" x14ac:dyDescent="0.25">
      <c r="J2984" s="47">
        <f t="shared" si="46"/>
        <v>0</v>
      </c>
    </row>
    <row r="2985" spans="10:10" x14ac:dyDescent="0.25">
      <c r="J2985" s="47">
        <f t="shared" si="46"/>
        <v>0</v>
      </c>
    </row>
    <row r="2986" spans="10:10" x14ac:dyDescent="0.25">
      <c r="J2986" s="47">
        <f t="shared" si="46"/>
        <v>0</v>
      </c>
    </row>
    <row r="2987" spans="10:10" x14ac:dyDescent="0.25">
      <c r="J2987" s="47">
        <f t="shared" si="46"/>
        <v>0</v>
      </c>
    </row>
    <row r="2988" spans="10:10" x14ac:dyDescent="0.25">
      <c r="J2988" s="47">
        <f t="shared" si="46"/>
        <v>0</v>
      </c>
    </row>
    <row r="2989" spans="10:10" x14ac:dyDescent="0.25">
      <c r="J2989" s="47">
        <f t="shared" si="46"/>
        <v>0</v>
      </c>
    </row>
    <row r="2990" spans="10:10" x14ac:dyDescent="0.25">
      <c r="J2990" s="47">
        <f t="shared" si="46"/>
        <v>0</v>
      </c>
    </row>
    <row r="2991" spans="10:10" x14ac:dyDescent="0.25">
      <c r="J2991" s="47">
        <f t="shared" si="46"/>
        <v>0</v>
      </c>
    </row>
    <row r="2992" spans="10:10" x14ac:dyDescent="0.25">
      <c r="J2992" s="47">
        <f t="shared" si="46"/>
        <v>0</v>
      </c>
    </row>
    <row r="2993" spans="10:10" x14ac:dyDescent="0.25">
      <c r="J2993" s="47">
        <f t="shared" si="46"/>
        <v>0</v>
      </c>
    </row>
    <row r="2994" spans="10:10" x14ac:dyDescent="0.25">
      <c r="J2994" s="47">
        <f t="shared" si="46"/>
        <v>0</v>
      </c>
    </row>
    <row r="2995" spans="10:10" x14ac:dyDescent="0.25">
      <c r="J2995" s="47">
        <f t="shared" si="46"/>
        <v>0</v>
      </c>
    </row>
    <row r="2996" spans="10:10" x14ac:dyDescent="0.25">
      <c r="J2996" s="47">
        <f t="shared" si="46"/>
        <v>0</v>
      </c>
    </row>
    <row r="2997" spans="10:10" x14ac:dyDescent="0.25">
      <c r="J2997" s="47">
        <f t="shared" si="46"/>
        <v>0</v>
      </c>
    </row>
    <row r="2998" spans="10:10" x14ac:dyDescent="0.25">
      <c r="J2998" s="47">
        <f t="shared" si="46"/>
        <v>0</v>
      </c>
    </row>
    <row r="2999" spans="10:10" x14ac:dyDescent="0.25">
      <c r="J2999" s="47">
        <f t="shared" si="46"/>
        <v>0</v>
      </c>
    </row>
    <row r="3000" spans="10:10" x14ac:dyDescent="0.25">
      <c r="J3000" s="47">
        <f t="shared" si="46"/>
        <v>0</v>
      </c>
    </row>
    <row r="3001" spans="10:10" x14ac:dyDescent="0.25">
      <c r="J3001" s="47">
        <f t="shared" si="46"/>
        <v>0</v>
      </c>
    </row>
    <row r="3002" spans="10:10" x14ac:dyDescent="0.25">
      <c r="J3002" s="47">
        <f t="shared" si="46"/>
        <v>0</v>
      </c>
    </row>
    <row r="3003" spans="10:10" x14ac:dyDescent="0.25">
      <c r="J3003" s="47">
        <f t="shared" si="46"/>
        <v>0</v>
      </c>
    </row>
    <row r="3004" spans="10:10" x14ac:dyDescent="0.25">
      <c r="J3004" s="47">
        <f t="shared" si="46"/>
        <v>0</v>
      </c>
    </row>
    <row r="3005" spans="10:10" x14ac:dyDescent="0.25">
      <c r="J3005" s="47">
        <f t="shared" si="46"/>
        <v>0</v>
      </c>
    </row>
    <row r="3006" spans="10:10" x14ac:dyDescent="0.25">
      <c r="J3006" s="47">
        <f t="shared" si="46"/>
        <v>0</v>
      </c>
    </row>
    <row r="3007" spans="10:10" x14ac:dyDescent="0.25">
      <c r="J3007" s="47">
        <f t="shared" si="46"/>
        <v>0</v>
      </c>
    </row>
    <row r="3008" spans="10:10" x14ac:dyDescent="0.25">
      <c r="J3008" s="47">
        <f t="shared" si="46"/>
        <v>0</v>
      </c>
    </row>
    <row r="3009" spans="10:10" x14ac:dyDescent="0.25">
      <c r="J3009" s="47">
        <f t="shared" si="46"/>
        <v>0</v>
      </c>
    </row>
    <row r="3010" spans="10:10" x14ac:dyDescent="0.25">
      <c r="J3010" s="47">
        <f t="shared" si="46"/>
        <v>0</v>
      </c>
    </row>
    <row r="3011" spans="10:10" x14ac:dyDescent="0.25">
      <c r="J3011" s="47">
        <f t="shared" ref="J3011:J3074" si="47">SUM(H3011+I3011)</f>
        <v>0</v>
      </c>
    </row>
    <row r="3012" spans="10:10" x14ac:dyDescent="0.25">
      <c r="J3012" s="47">
        <f t="shared" si="47"/>
        <v>0</v>
      </c>
    </row>
    <row r="3013" spans="10:10" x14ac:dyDescent="0.25">
      <c r="J3013" s="47">
        <f t="shared" si="47"/>
        <v>0</v>
      </c>
    </row>
    <row r="3014" spans="10:10" x14ac:dyDescent="0.25">
      <c r="J3014" s="47">
        <f t="shared" si="47"/>
        <v>0</v>
      </c>
    </row>
    <row r="3015" spans="10:10" x14ac:dyDescent="0.25">
      <c r="J3015" s="47">
        <f t="shared" si="47"/>
        <v>0</v>
      </c>
    </row>
    <row r="3016" spans="10:10" x14ac:dyDescent="0.25">
      <c r="J3016" s="47">
        <f t="shared" si="47"/>
        <v>0</v>
      </c>
    </row>
    <row r="3017" spans="10:10" x14ac:dyDescent="0.25">
      <c r="J3017" s="47">
        <f t="shared" si="47"/>
        <v>0</v>
      </c>
    </row>
    <row r="3018" spans="10:10" x14ac:dyDescent="0.25">
      <c r="J3018" s="47">
        <f t="shared" si="47"/>
        <v>0</v>
      </c>
    </row>
    <row r="3019" spans="10:10" x14ac:dyDescent="0.25">
      <c r="J3019" s="47">
        <f t="shared" si="47"/>
        <v>0</v>
      </c>
    </row>
    <row r="3020" spans="10:10" x14ac:dyDescent="0.25">
      <c r="J3020" s="47">
        <f t="shared" si="47"/>
        <v>0</v>
      </c>
    </row>
    <row r="3021" spans="10:10" x14ac:dyDescent="0.25">
      <c r="J3021" s="47">
        <f t="shared" si="47"/>
        <v>0</v>
      </c>
    </row>
    <row r="3022" spans="10:10" x14ac:dyDescent="0.25">
      <c r="J3022" s="47">
        <f t="shared" si="47"/>
        <v>0</v>
      </c>
    </row>
    <row r="3023" spans="10:10" x14ac:dyDescent="0.25">
      <c r="J3023" s="47">
        <f t="shared" si="47"/>
        <v>0</v>
      </c>
    </row>
    <row r="3024" spans="10:10" x14ac:dyDescent="0.25">
      <c r="J3024" s="47">
        <f t="shared" si="47"/>
        <v>0</v>
      </c>
    </row>
    <row r="3025" spans="10:10" x14ac:dyDescent="0.25">
      <c r="J3025" s="47">
        <f t="shared" si="47"/>
        <v>0</v>
      </c>
    </row>
    <row r="3026" spans="10:10" x14ac:dyDescent="0.25">
      <c r="J3026" s="47">
        <f t="shared" si="47"/>
        <v>0</v>
      </c>
    </row>
    <row r="3027" spans="10:10" x14ac:dyDescent="0.25">
      <c r="J3027" s="47">
        <f t="shared" si="47"/>
        <v>0</v>
      </c>
    </row>
    <row r="3028" spans="10:10" x14ac:dyDescent="0.25">
      <c r="J3028" s="47">
        <f t="shared" si="47"/>
        <v>0</v>
      </c>
    </row>
    <row r="3029" spans="10:10" x14ac:dyDescent="0.25">
      <c r="J3029" s="47">
        <f t="shared" si="47"/>
        <v>0</v>
      </c>
    </row>
    <row r="3030" spans="10:10" x14ac:dyDescent="0.25">
      <c r="J3030" s="47">
        <f t="shared" si="47"/>
        <v>0</v>
      </c>
    </row>
    <row r="3031" spans="10:10" x14ac:dyDescent="0.25">
      <c r="J3031" s="47">
        <f t="shared" si="47"/>
        <v>0</v>
      </c>
    </row>
    <row r="3032" spans="10:10" x14ac:dyDescent="0.25">
      <c r="J3032" s="47">
        <f t="shared" si="47"/>
        <v>0</v>
      </c>
    </row>
    <row r="3033" spans="10:10" x14ac:dyDescent="0.25">
      <c r="J3033" s="47">
        <f t="shared" si="47"/>
        <v>0</v>
      </c>
    </row>
    <row r="3034" spans="10:10" x14ac:dyDescent="0.25">
      <c r="J3034" s="47">
        <f t="shared" si="47"/>
        <v>0</v>
      </c>
    </row>
    <row r="3035" spans="10:10" x14ac:dyDescent="0.25">
      <c r="J3035" s="47">
        <f t="shared" si="47"/>
        <v>0</v>
      </c>
    </row>
    <row r="3036" spans="10:10" x14ac:dyDescent="0.25">
      <c r="J3036" s="47">
        <f t="shared" si="47"/>
        <v>0</v>
      </c>
    </row>
    <row r="3037" spans="10:10" x14ac:dyDescent="0.25">
      <c r="J3037" s="47">
        <f t="shared" si="47"/>
        <v>0</v>
      </c>
    </row>
    <row r="3038" spans="10:10" x14ac:dyDescent="0.25">
      <c r="J3038" s="47">
        <f t="shared" si="47"/>
        <v>0</v>
      </c>
    </row>
    <row r="3039" spans="10:10" x14ac:dyDescent="0.25">
      <c r="J3039" s="47">
        <f t="shared" si="47"/>
        <v>0</v>
      </c>
    </row>
    <row r="3040" spans="10:10" x14ac:dyDescent="0.25">
      <c r="J3040" s="47">
        <f t="shared" si="47"/>
        <v>0</v>
      </c>
    </row>
    <row r="3041" spans="10:10" x14ac:dyDescent="0.25">
      <c r="J3041" s="47">
        <f t="shared" si="47"/>
        <v>0</v>
      </c>
    </row>
    <row r="3042" spans="10:10" x14ac:dyDescent="0.25">
      <c r="J3042" s="47">
        <f t="shared" si="47"/>
        <v>0</v>
      </c>
    </row>
    <row r="3043" spans="10:10" x14ac:dyDescent="0.25">
      <c r="J3043" s="47">
        <f t="shared" si="47"/>
        <v>0</v>
      </c>
    </row>
    <row r="3044" spans="10:10" x14ac:dyDescent="0.25">
      <c r="J3044" s="47">
        <f t="shared" si="47"/>
        <v>0</v>
      </c>
    </row>
    <row r="3045" spans="10:10" x14ac:dyDescent="0.25">
      <c r="J3045" s="47">
        <f t="shared" si="47"/>
        <v>0</v>
      </c>
    </row>
    <row r="3046" spans="10:10" x14ac:dyDescent="0.25">
      <c r="J3046" s="47">
        <f t="shared" si="47"/>
        <v>0</v>
      </c>
    </row>
    <row r="3047" spans="10:10" x14ac:dyDescent="0.25">
      <c r="J3047" s="47">
        <f t="shared" si="47"/>
        <v>0</v>
      </c>
    </row>
    <row r="3048" spans="10:10" x14ac:dyDescent="0.25">
      <c r="J3048" s="47">
        <f t="shared" si="47"/>
        <v>0</v>
      </c>
    </row>
    <row r="3049" spans="10:10" x14ac:dyDescent="0.25">
      <c r="J3049" s="47">
        <f t="shared" si="47"/>
        <v>0</v>
      </c>
    </row>
    <row r="3050" spans="10:10" x14ac:dyDescent="0.25">
      <c r="J3050" s="47">
        <f t="shared" si="47"/>
        <v>0</v>
      </c>
    </row>
    <row r="3051" spans="10:10" x14ac:dyDescent="0.25">
      <c r="J3051" s="47">
        <f t="shared" si="47"/>
        <v>0</v>
      </c>
    </row>
    <row r="3052" spans="10:10" x14ac:dyDescent="0.25">
      <c r="J3052" s="47">
        <f t="shared" si="47"/>
        <v>0</v>
      </c>
    </row>
    <row r="3053" spans="10:10" x14ac:dyDescent="0.25">
      <c r="J3053" s="47">
        <f t="shared" si="47"/>
        <v>0</v>
      </c>
    </row>
    <row r="3054" spans="10:10" x14ac:dyDescent="0.25">
      <c r="J3054" s="47">
        <f t="shared" si="47"/>
        <v>0</v>
      </c>
    </row>
    <row r="3055" spans="10:10" x14ac:dyDescent="0.25">
      <c r="J3055" s="47">
        <f t="shared" si="47"/>
        <v>0</v>
      </c>
    </row>
    <row r="3056" spans="10:10" x14ac:dyDescent="0.25">
      <c r="J3056" s="47">
        <f t="shared" si="47"/>
        <v>0</v>
      </c>
    </row>
    <row r="3057" spans="10:10" x14ac:dyDescent="0.25">
      <c r="J3057" s="47">
        <f t="shared" si="47"/>
        <v>0</v>
      </c>
    </row>
    <row r="3058" spans="10:10" x14ac:dyDescent="0.25">
      <c r="J3058" s="47">
        <f t="shared" si="47"/>
        <v>0</v>
      </c>
    </row>
    <row r="3059" spans="10:10" x14ac:dyDescent="0.25">
      <c r="J3059" s="47">
        <f t="shared" si="47"/>
        <v>0</v>
      </c>
    </row>
    <row r="3060" spans="10:10" x14ac:dyDescent="0.25">
      <c r="J3060" s="47">
        <f t="shared" si="47"/>
        <v>0</v>
      </c>
    </row>
    <row r="3061" spans="10:10" x14ac:dyDescent="0.25">
      <c r="J3061" s="47">
        <f t="shared" si="47"/>
        <v>0</v>
      </c>
    </row>
    <row r="3062" spans="10:10" x14ac:dyDescent="0.25">
      <c r="J3062" s="47">
        <f t="shared" si="47"/>
        <v>0</v>
      </c>
    </row>
    <row r="3063" spans="10:10" x14ac:dyDescent="0.25">
      <c r="J3063" s="47">
        <f t="shared" si="47"/>
        <v>0</v>
      </c>
    </row>
    <row r="3064" spans="10:10" x14ac:dyDescent="0.25">
      <c r="J3064" s="47">
        <f t="shared" si="47"/>
        <v>0</v>
      </c>
    </row>
    <row r="3065" spans="10:10" x14ac:dyDescent="0.25">
      <c r="J3065" s="47">
        <f t="shared" si="47"/>
        <v>0</v>
      </c>
    </row>
    <row r="3066" spans="10:10" x14ac:dyDescent="0.25">
      <c r="J3066" s="47">
        <f t="shared" si="47"/>
        <v>0</v>
      </c>
    </row>
    <row r="3067" spans="10:10" x14ac:dyDescent="0.25">
      <c r="J3067" s="47">
        <f t="shared" si="47"/>
        <v>0</v>
      </c>
    </row>
    <row r="3068" spans="10:10" x14ac:dyDescent="0.25">
      <c r="J3068" s="47">
        <f t="shared" si="47"/>
        <v>0</v>
      </c>
    </row>
    <row r="3069" spans="10:10" x14ac:dyDescent="0.25">
      <c r="J3069" s="47">
        <f t="shared" si="47"/>
        <v>0</v>
      </c>
    </row>
    <row r="3070" spans="10:10" x14ac:dyDescent="0.25">
      <c r="J3070" s="47">
        <f t="shared" si="47"/>
        <v>0</v>
      </c>
    </row>
    <row r="3071" spans="10:10" x14ac:dyDescent="0.25">
      <c r="J3071" s="47">
        <f t="shared" si="47"/>
        <v>0</v>
      </c>
    </row>
    <row r="3072" spans="10:10" x14ac:dyDescent="0.25">
      <c r="J3072" s="47">
        <f t="shared" si="47"/>
        <v>0</v>
      </c>
    </row>
    <row r="3073" spans="10:10" x14ac:dyDescent="0.25">
      <c r="J3073" s="47">
        <f t="shared" si="47"/>
        <v>0</v>
      </c>
    </row>
    <row r="3074" spans="10:10" x14ac:dyDescent="0.25">
      <c r="J3074" s="47">
        <f t="shared" si="47"/>
        <v>0</v>
      </c>
    </row>
    <row r="3075" spans="10:10" x14ac:dyDescent="0.25">
      <c r="J3075" s="47">
        <f t="shared" ref="J3075:J3138" si="48">SUM(H3075+I3075)</f>
        <v>0</v>
      </c>
    </row>
    <row r="3076" spans="10:10" x14ac:dyDescent="0.25">
      <c r="J3076" s="47">
        <f t="shared" si="48"/>
        <v>0</v>
      </c>
    </row>
    <row r="3077" spans="10:10" x14ac:dyDescent="0.25">
      <c r="J3077" s="47">
        <f t="shared" si="48"/>
        <v>0</v>
      </c>
    </row>
    <row r="3078" spans="10:10" x14ac:dyDescent="0.25">
      <c r="J3078" s="47">
        <f t="shared" si="48"/>
        <v>0</v>
      </c>
    </row>
    <row r="3079" spans="10:10" x14ac:dyDescent="0.25">
      <c r="J3079" s="47">
        <f t="shared" si="48"/>
        <v>0</v>
      </c>
    </row>
    <row r="3080" spans="10:10" x14ac:dyDescent="0.25">
      <c r="J3080" s="47">
        <f t="shared" si="48"/>
        <v>0</v>
      </c>
    </row>
    <row r="3081" spans="10:10" x14ac:dyDescent="0.25">
      <c r="J3081" s="47">
        <f t="shared" si="48"/>
        <v>0</v>
      </c>
    </row>
    <row r="3082" spans="10:10" x14ac:dyDescent="0.25">
      <c r="J3082" s="47">
        <f t="shared" si="48"/>
        <v>0</v>
      </c>
    </row>
    <row r="3083" spans="10:10" x14ac:dyDescent="0.25">
      <c r="J3083" s="47">
        <f t="shared" si="48"/>
        <v>0</v>
      </c>
    </row>
    <row r="3084" spans="10:10" x14ac:dyDescent="0.25">
      <c r="J3084" s="47">
        <f t="shared" si="48"/>
        <v>0</v>
      </c>
    </row>
    <row r="3085" spans="10:10" x14ac:dyDescent="0.25">
      <c r="J3085" s="47">
        <f t="shared" si="48"/>
        <v>0</v>
      </c>
    </row>
    <row r="3086" spans="10:10" x14ac:dyDescent="0.25">
      <c r="J3086" s="47">
        <f t="shared" si="48"/>
        <v>0</v>
      </c>
    </row>
    <row r="3087" spans="10:10" x14ac:dyDescent="0.25">
      <c r="J3087" s="47">
        <f t="shared" si="48"/>
        <v>0</v>
      </c>
    </row>
    <row r="3088" spans="10:10" x14ac:dyDescent="0.25">
      <c r="J3088" s="47">
        <f t="shared" si="48"/>
        <v>0</v>
      </c>
    </row>
    <row r="3089" spans="10:10" x14ac:dyDescent="0.25">
      <c r="J3089" s="47">
        <f t="shared" si="48"/>
        <v>0</v>
      </c>
    </row>
    <row r="3090" spans="10:10" x14ac:dyDescent="0.25">
      <c r="J3090" s="47">
        <f t="shared" si="48"/>
        <v>0</v>
      </c>
    </row>
    <row r="3091" spans="10:10" x14ac:dyDescent="0.25">
      <c r="J3091" s="47">
        <f t="shared" si="48"/>
        <v>0</v>
      </c>
    </row>
    <row r="3092" spans="10:10" x14ac:dyDescent="0.25">
      <c r="J3092" s="47">
        <f t="shared" si="48"/>
        <v>0</v>
      </c>
    </row>
    <row r="3093" spans="10:10" x14ac:dyDescent="0.25">
      <c r="J3093" s="47">
        <f t="shared" si="48"/>
        <v>0</v>
      </c>
    </row>
    <row r="3094" spans="10:10" x14ac:dyDescent="0.25">
      <c r="J3094" s="47">
        <f t="shared" si="48"/>
        <v>0</v>
      </c>
    </row>
    <row r="3095" spans="10:10" x14ac:dyDescent="0.25">
      <c r="J3095" s="47">
        <f t="shared" si="48"/>
        <v>0</v>
      </c>
    </row>
    <row r="3096" spans="10:10" x14ac:dyDescent="0.25">
      <c r="J3096" s="47">
        <f t="shared" si="48"/>
        <v>0</v>
      </c>
    </row>
    <row r="3097" spans="10:10" x14ac:dyDescent="0.25">
      <c r="J3097" s="47">
        <f t="shared" si="48"/>
        <v>0</v>
      </c>
    </row>
    <row r="3098" spans="10:10" x14ac:dyDescent="0.25">
      <c r="J3098" s="47">
        <f t="shared" si="48"/>
        <v>0</v>
      </c>
    </row>
    <row r="3099" spans="10:10" x14ac:dyDescent="0.25">
      <c r="J3099" s="47">
        <f t="shared" si="48"/>
        <v>0</v>
      </c>
    </row>
    <row r="3100" spans="10:10" x14ac:dyDescent="0.25">
      <c r="J3100" s="47">
        <f t="shared" si="48"/>
        <v>0</v>
      </c>
    </row>
    <row r="3101" spans="10:10" x14ac:dyDescent="0.25">
      <c r="J3101" s="47">
        <f t="shared" si="48"/>
        <v>0</v>
      </c>
    </row>
    <row r="3102" spans="10:10" x14ac:dyDescent="0.25">
      <c r="J3102" s="47">
        <f t="shared" si="48"/>
        <v>0</v>
      </c>
    </row>
    <row r="3103" spans="10:10" x14ac:dyDescent="0.25">
      <c r="J3103" s="47">
        <f t="shared" si="48"/>
        <v>0</v>
      </c>
    </row>
    <row r="3104" spans="10:10" x14ac:dyDescent="0.25">
      <c r="J3104" s="47">
        <f t="shared" si="48"/>
        <v>0</v>
      </c>
    </row>
    <row r="3105" spans="10:10" x14ac:dyDescent="0.25">
      <c r="J3105" s="47">
        <f t="shared" si="48"/>
        <v>0</v>
      </c>
    </row>
    <row r="3106" spans="10:10" x14ac:dyDescent="0.25">
      <c r="J3106" s="47">
        <f t="shared" si="48"/>
        <v>0</v>
      </c>
    </row>
    <row r="3107" spans="10:10" x14ac:dyDescent="0.25">
      <c r="J3107" s="47">
        <f t="shared" si="48"/>
        <v>0</v>
      </c>
    </row>
    <row r="3108" spans="10:10" x14ac:dyDescent="0.25">
      <c r="J3108" s="47">
        <f t="shared" si="48"/>
        <v>0</v>
      </c>
    </row>
    <row r="3109" spans="10:10" x14ac:dyDescent="0.25">
      <c r="J3109" s="47">
        <f t="shared" si="48"/>
        <v>0</v>
      </c>
    </row>
    <row r="3110" spans="10:10" x14ac:dyDescent="0.25">
      <c r="J3110" s="47">
        <f t="shared" si="48"/>
        <v>0</v>
      </c>
    </row>
    <row r="3111" spans="10:10" x14ac:dyDescent="0.25">
      <c r="J3111" s="47">
        <f t="shared" si="48"/>
        <v>0</v>
      </c>
    </row>
    <row r="3112" spans="10:10" x14ac:dyDescent="0.25">
      <c r="J3112" s="47">
        <f t="shared" si="48"/>
        <v>0</v>
      </c>
    </row>
    <row r="3113" spans="10:10" x14ac:dyDescent="0.25">
      <c r="J3113" s="47">
        <f t="shared" si="48"/>
        <v>0</v>
      </c>
    </row>
    <row r="3114" spans="10:10" x14ac:dyDescent="0.25">
      <c r="J3114" s="47">
        <f t="shared" si="48"/>
        <v>0</v>
      </c>
    </row>
    <row r="3115" spans="10:10" x14ac:dyDescent="0.25">
      <c r="J3115" s="47">
        <f t="shared" si="48"/>
        <v>0</v>
      </c>
    </row>
    <row r="3116" spans="10:10" x14ac:dyDescent="0.25">
      <c r="J3116" s="47">
        <f t="shared" si="48"/>
        <v>0</v>
      </c>
    </row>
    <row r="3117" spans="10:10" x14ac:dyDescent="0.25">
      <c r="J3117" s="47">
        <f t="shared" si="48"/>
        <v>0</v>
      </c>
    </row>
    <row r="3118" spans="10:10" x14ac:dyDescent="0.25">
      <c r="J3118" s="47">
        <f t="shared" si="48"/>
        <v>0</v>
      </c>
    </row>
    <row r="3119" spans="10:10" x14ac:dyDescent="0.25">
      <c r="J3119" s="47">
        <f t="shared" si="48"/>
        <v>0</v>
      </c>
    </row>
    <row r="3120" spans="10:10" x14ac:dyDescent="0.25">
      <c r="J3120" s="47">
        <f t="shared" si="48"/>
        <v>0</v>
      </c>
    </row>
    <row r="3121" spans="10:10" x14ac:dyDescent="0.25">
      <c r="J3121" s="47">
        <f t="shared" si="48"/>
        <v>0</v>
      </c>
    </row>
    <row r="3122" spans="10:10" x14ac:dyDescent="0.25">
      <c r="J3122" s="47">
        <f t="shared" si="48"/>
        <v>0</v>
      </c>
    </row>
    <row r="3123" spans="10:10" x14ac:dyDescent="0.25">
      <c r="J3123" s="47">
        <f t="shared" si="48"/>
        <v>0</v>
      </c>
    </row>
    <row r="3124" spans="10:10" x14ac:dyDescent="0.25">
      <c r="J3124" s="47">
        <f t="shared" si="48"/>
        <v>0</v>
      </c>
    </row>
    <row r="3125" spans="10:10" x14ac:dyDescent="0.25">
      <c r="J3125" s="47">
        <f t="shared" si="48"/>
        <v>0</v>
      </c>
    </row>
    <row r="3126" spans="10:10" x14ac:dyDescent="0.25">
      <c r="J3126" s="47">
        <f t="shared" si="48"/>
        <v>0</v>
      </c>
    </row>
    <row r="3127" spans="10:10" x14ac:dyDescent="0.25">
      <c r="J3127" s="47">
        <f t="shared" si="48"/>
        <v>0</v>
      </c>
    </row>
    <row r="3128" spans="10:10" x14ac:dyDescent="0.25">
      <c r="J3128" s="47">
        <f t="shared" si="48"/>
        <v>0</v>
      </c>
    </row>
    <row r="3129" spans="10:10" x14ac:dyDescent="0.25">
      <c r="J3129" s="47">
        <f t="shared" si="48"/>
        <v>0</v>
      </c>
    </row>
    <row r="3130" spans="10:10" x14ac:dyDescent="0.25">
      <c r="J3130" s="47">
        <f t="shared" si="48"/>
        <v>0</v>
      </c>
    </row>
    <row r="3131" spans="10:10" x14ac:dyDescent="0.25">
      <c r="J3131" s="47">
        <f t="shared" si="48"/>
        <v>0</v>
      </c>
    </row>
    <row r="3132" spans="10:10" x14ac:dyDescent="0.25">
      <c r="J3132" s="47">
        <f t="shared" si="48"/>
        <v>0</v>
      </c>
    </row>
    <row r="3133" spans="10:10" x14ac:dyDescent="0.25">
      <c r="J3133" s="47">
        <f t="shared" si="48"/>
        <v>0</v>
      </c>
    </row>
    <row r="3134" spans="10:10" x14ac:dyDescent="0.25">
      <c r="J3134" s="47">
        <f t="shared" si="48"/>
        <v>0</v>
      </c>
    </row>
    <row r="3135" spans="10:10" x14ac:dyDescent="0.25">
      <c r="J3135" s="47">
        <f t="shared" si="48"/>
        <v>0</v>
      </c>
    </row>
    <row r="3136" spans="10:10" x14ac:dyDescent="0.25">
      <c r="J3136" s="47">
        <f t="shared" si="48"/>
        <v>0</v>
      </c>
    </row>
    <row r="3137" spans="10:10" x14ac:dyDescent="0.25">
      <c r="J3137" s="47">
        <f t="shared" si="48"/>
        <v>0</v>
      </c>
    </row>
    <row r="3138" spans="10:10" x14ac:dyDescent="0.25">
      <c r="J3138" s="47">
        <f t="shared" si="48"/>
        <v>0</v>
      </c>
    </row>
    <row r="3139" spans="10:10" x14ac:dyDescent="0.25">
      <c r="J3139" s="47">
        <f t="shared" ref="J3139:J3202" si="49">SUM(H3139+I3139)</f>
        <v>0</v>
      </c>
    </row>
    <row r="3140" spans="10:10" x14ac:dyDescent="0.25">
      <c r="J3140" s="47">
        <f t="shared" si="49"/>
        <v>0</v>
      </c>
    </row>
    <row r="3141" spans="10:10" x14ac:dyDescent="0.25">
      <c r="J3141" s="47">
        <f t="shared" si="49"/>
        <v>0</v>
      </c>
    </row>
    <row r="3142" spans="10:10" x14ac:dyDescent="0.25">
      <c r="J3142" s="47">
        <f t="shared" si="49"/>
        <v>0</v>
      </c>
    </row>
    <row r="3143" spans="10:10" x14ac:dyDescent="0.25">
      <c r="J3143" s="47">
        <f t="shared" si="49"/>
        <v>0</v>
      </c>
    </row>
    <row r="3144" spans="10:10" x14ac:dyDescent="0.25">
      <c r="J3144" s="47">
        <f t="shared" si="49"/>
        <v>0</v>
      </c>
    </row>
    <row r="3145" spans="10:10" x14ac:dyDescent="0.25">
      <c r="J3145" s="47">
        <f t="shared" si="49"/>
        <v>0</v>
      </c>
    </row>
    <row r="3146" spans="10:10" x14ac:dyDescent="0.25">
      <c r="J3146" s="47">
        <f t="shared" si="49"/>
        <v>0</v>
      </c>
    </row>
    <row r="3147" spans="10:10" x14ac:dyDescent="0.25">
      <c r="J3147" s="47">
        <f t="shared" si="49"/>
        <v>0</v>
      </c>
    </row>
    <row r="3148" spans="10:10" x14ac:dyDescent="0.25">
      <c r="J3148" s="47">
        <f t="shared" si="49"/>
        <v>0</v>
      </c>
    </row>
    <row r="3149" spans="10:10" x14ac:dyDescent="0.25">
      <c r="J3149" s="47">
        <f t="shared" si="49"/>
        <v>0</v>
      </c>
    </row>
    <row r="3150" spans="10:10" x14ac:dyDescent="0.25">
      <c r="J3150" s="47">
        <f t="shared" si="49"/>
        <v>0</v>
      </c>
    </row>
    <row r="3151" spans="10:10" x14ac:dyDescent="0.25">
      <c r="J3151" s="47">
        <f t="shared" si="49"/>
        <v>0</v>
      </c>
    </row>
    <row r="3152" spans="10:10" x14ac:dyDescent="0.25">
      <c r="J3152" s="47">
        <f t="shared" si="49"/>
        <v>0</v>
      </c>
    </row>
    <row r="3153" spans="10:10" x14ac:dyDescent="0.25">
      <c r="J3153" s="47">
        <f t="shared" si="49"/>
        <v>0</v>
      </c>
    </row>
    <row r="3154" spans="10:10" x14ac:dyDescent="0.25">
      <c r="J3154" s="47">
        <f t="shared" si="49"/>
        <v>0</v>
      </c>
    </row>
    <row r="3155" spans="10:10" x14ac:dyDescent="0.25">
      <c r="J3155" s="47">
        <f t="shared" si="49"/>
        <v>0</v>
      </c>
    </row>
    <row r="3156" spans="10:10" x14ac:dyDescent="0.25">
      <c r="J3156" s="47">
        <f t="shared" si="49"/>
        <v>0</v>
      </c>
    </row>
    <row r="3157" spans="10:10" x14ac:dyDescent="0.25">
      <c r="J3157" s="47">
        <f t="shared" si="49"/>
        <v>0</v>
      </c>
    </row>
    <row r="3158" spans="10:10" x14ac:dyDescent="0.25">
      <c r="J3158" s="47">
        <f t="shared" si="49"/>
        <v>0</v>
      </c>
    </row>
    <row r="3159" spans="10:10" x14ac:dyDescent="0.25">
      <c r="J3159" s="47">
        <f t="shared" si="49"/>
        <v>0</v>
      </c>
    </row>
    <row r="3160" spans="10:10" x14ac:dyDescent="0.25">
      <c r="J3160" s="47">
        <f t="shared" si="49"/>
        <v>0</v>
      </c>
    </row>
    <row r="3161" spans="10:10" x14ac:dyDescent="0.25">
      <c r="J3161" s="47">
        <f t="shared" si="49"/>
        <v>0</v>
      </c>
    </row>
    <row r="3162" spans="10:10" x14ac:dyDescent="0.25">
      <c r="J3162" s="47">
        <f t="shared" si="49"/>
        <v>0</v>
      </c>
    </row>
    <row r="3163" spans="10:10" x14ac:dyDescent="0.25">
      <c r="J3163" s="47">
        <f t="shared" si="49"/>
        <v>0</v>
      </c>
    </row>
    <row r="3164" spans="10:10" x14ac:dyDescent="0.25">
      <c r="J3164" s="47">
        <f t="shared" si="49"/>
        <v>0</v>
      </c>
    </row>
    <row r="3165" spans="10:10" x14ac:dyDescent="0.25">
      <c r="J3165" s="47">
        <f t="shared" si="49"/>
        <v>0</v>
      </c>
    </row>
    <row r="3166" spans="10:10" x14ac:dyDescent="0.25">
      <c r="J3166" s="47">
        <f t="shared" si="49"/>
        <v>0</v>
      </c>
    </row>
    <row r="3167" spans="10:10" x14ac:dyDescent="0.25">
      <c r="J3167" s="47">
        <f t="shared" si="49"/>
        <v>0</v>
      </c>
    </row>
    <row r="3168" spans="10:10" x14ac:dyDescent="0.25">
      <c r="J3168" s="47">
        <f t="shared" si="49"/>
        <v>0</v>
      </c>
    </row>
    <row r="3169" spans="10:10" x14ac:dyDescent="0.25">
      <c r="J3169" s="47">
        <f t="shared" si="49"/>
        <v>0</v>
      </c>
    </row>
    <row r="3170" spans="10:10" x14ac:dyDescent="0.25">
      <c r="J3170" s="47">
        <f t="shared" si="49"/>
        <v>0</v>
      </c>
    </row>
    <row r="3171" spans="10:10" x14ac:dyDescent="0.25">
      <c r="J3171" s="47">
        <f t="shared" si="49"/>
        <v>0</v>
      </c>
    </row>
    <row r="3172" spans="10:10" x14ac:dyDescent="0.25">
      <c r="J3172" s="47">
        <f t="shared" si="49"/>
        <v>0</v>
      </c>
    </row>
    <row r="3173" spans="10:10" x14ac:dyDescent="0.25">
      <c r="J3173" s="47">
        <f t="shared" si="49"/>
        <v>0</v>
      </c>
    </row>
    <row r="3174" spans="10:10" x14ac:dyDescent="0.25">
      <c r="J3174" s="47">
        <f t="shared" si="49"/>
        <v>0</v>
      </c>
    </row>
    <row r="3175" spans="10:10" x14ac:dyDescent="0.25">
      <c r="J3175" s="47">
        <f t="shared" si="49"/>
        <v>0</v>
      </c>
    </row>
    <row r="3176" spans="10:10" x14ac:dyDescent="0.25">
      <c r="J3176" s="47">
        <f t="shared" si="49"/>
        <v>0</v>
      </c>
    </row>
    <row r="3177" spans="10:10" x14ac:dyDescent="0.25">
      <c r="J3177" s="47">
        <f t="shared" si="49"/>
        <v>0</v>
      </c>
    </row>
    <row r="3178" spans="10:10" x14ac:dyDescent="0.25">
      <c r="J3178" s="47">
        <f t="shared" si="49"/>
        <v>0</v>
      </c>
    </row>
    <row r="3179" spans="10:10" x14ac:dyDescent="0.25">
      <c r="J3179" s="47">
        <f t="shared" si="49"/>
        <v>0</v>
      </c>
    </row>
    <row r="3180" spans="10:10" x14ac:dyDescent="0.25">
      <c r="J3180" s="47">
        <f t="shared" si="49"/>
        <v>0</v>
      </c>
    </row>
    <row r="3181" spans="10:10" x14ac:dyDescent="0.25">
      <c r="J3181" s="47">
        <f t="shared" si="49"/>
        <v>0</v>
      </c>
    </row>
    <row r="3182" spans="10:10" x14ac:dyDescent="0.25">
      <c r="J3182" s="47">
        <f t="shared" si="49"/>
        <v>0</v>
      </c>
    </row>
    <row r="3183" spans="10:10" x14ac:dyDescent="0.25">
      <c r="J3183" s="47">
        <f t="shared" si="49"/>
        <v>0</v>
      </c>
    </row>
    <row r="3184" spans="10:10" x14ac:dyDescent="0.25">
      <c r="J3184" s="47">
        <f t="shared" si="49"/>
        <v>0</v>
      </c>
    </row>
    <row r="3185" spans="10:10" x14ac:dyDescent="0.25">
      <c r="J3185" s="47">
        <f t="shared" si="49"/>
        <v>0</v>
      </c>
    </row>
    <row r="3186" spans="10:10" x14ac:dyDescent="0.25">
      <c r="J3186" s="47">
        <f t="shared" si="49"/>
        <v>0</v>
      </c>
    </row>
    <row r="3187" spans="10:10" x14ac:dyDescent="0.25">
      <c r="J3187" s="47">
        <f t="shared" si="49"/>
        <v>0</v>
      </c>
    </row>
    <row r="3188" spans="10:10" x14ac:dyDescent="0.25">
      <c r="J3188" s="47">
        <f t="shared" si="49"/>
        <v>0</v>
      </c>
    </row>
    <row r="3189" spans="10:10" x14ac:dyDescent="0.25">
      <c r="J3189" s="47">
        <f t="shared" si="49"/>
        <v>0</v>
      </c>
    </row>
    <row r="3190" spans="10:10" x14ac:dyDescent="0.25">
      <c r="J3190" s="47">
        <f t="shared" si="49"/>
        <v>0</v>
      </c>
    </row>
    <row r="3191" spans="10:10" x14ac:dyDescent="0.25">
      <c r="J3191" s="47">
        <f t="shared" si="49"/>
        <v>0</v>
      </c>
    </row>
    <row r="3192" spans="10:10" x14ac:dyDescent="0.25">
      <c r="J3192" s="47">
        <f t="shared" si="49"/>
        <v>0</v>
      </c>
    </row>
    <row r="3193" spans="10:10" x14ac:dyDescent="0.25">
      <c r="J3193" s="47">
        <f t="shared" si="49"/>
        <v>0</v>
      </c>
    </row>
    <row r="3194" spans="10:10" x14ac:dyDescent="0.25">
      <c r="J3194" s="47">
        <f t="shared" si="49"/>
        <v>0</v>
      </c>
    </row>
    <row r="3195" spans="10:10" x14ac:dyDescent="0.25">
      <c r="J3195" s="47">
        <f t="shared" si="49"/>
        <v>0</v>
      </c>
    </row>
    <row r="3196" spans="10:10" x14ac:dyDescent="0.25">
      <c r="J3196" s="47">
        <f t="shared" si="49"/>
        <v>0</v>
      </c>
    </row>
    <row r="3197" spans="10:10" x14ac:dyDescent="0.25">
      <c r="J3197" s="47">
        <f t="shared" si="49"/>
        <v>0</v>
      </c>
    </row>
    <row r="3198" spans="10:10" x14ac:dyDescent="0.25">
      <c r="J3198" s="47">
        <f t="shared" si="49"/>
        <v>0</v>
      </c>
    </row>
    <row r="3199" spans="10:10" x14ac:dyDescent="0.25">
      <c r="J3199" s="47">
        <f t="shared" si="49"/>
        <v>0</v>
      </c>
    </row>
    <row r="3200" spans="10:10" x14ac:dyDescent="0.25">
      <c r="J3200" s="47">
        <f t="shared" si="49"/>
        <v>0</v>
      </c>
    </row>
    <row r="3201" spans="10:10" x14ac:dyDescent="0.25">
      <c r="J3201" s="47">
        <f t="shared" si="49"/>
        <v>0</v>
      </c>
    </row>
    <row r="3202" spans="10:10" x14ac:dyDescent="0.25">
      <c r="J3202" s="47">
        <f t="shared" si="49"/>
        <v>0</v>
      </c>
    </row>
    <row r="3203" spans="10:10" x14ac:dyDescent="0.25">
      <c r="J3203" s="47">
        <f t="shared" ref="J3203:J3266" si="50">SUM(H3203+I3203)</f>
        <v>0</v>
      </c>
    </row>
    <row r="3204" spans="10:10" x14ac:dyDescent="0.25">
      <c r="J3204" s="47">
        <f t="shared" si="50"/>
        <v>0</v>
      </c>
    </row>
    <row r="3205" spans="10:10" x14ac:dyDescent="0.25">
      <c r="J3205" s="47">
        <f t="shared" si="50"/>
        <v>0</v>
      </c>
    </row>
    <row r="3206" spans="10:10" x14ac:dyDescent="0.25">
      <c r="J3206" s="47">
        <f t="shared" si="50"/>
        <v>0</v>
      </c>
    </row>
    <row r="3207" spans="10:10" x14ac:dyDescent="0.25">
      <c r="J3207" s="47">
        <f t="shared" si="50"/>
        <v>0</v>
      </c>
    </row>
    <row r="3208" spans="10:10" x14ac:dyDescent="0.25">
      <c r="J3208" s="47">
        <f t="shared" si="50"/>
        <v>0</v>
      </c>
    </row>
    <row r="3209" spans="10:10" x14ac:dyDescent="0.25">
      <c r="J3209" s="47">
        <f t="shared" si="50"/>
        <v>0</v>
      </c>
    </row>
    <row r="3210" spans="10:10" x14ac:dyDescent="0.25">
      <c r="J3210" s="47">
        <f t="shared" si="50"/>
        <v>0</v>
      </c>
    </row>
    <row r="3211" spans="10:10" x14ac:dyDescent="0.25">
      <c r="J3211" s="47">
        <f t="shared" si="50"/>
        <v>0</v>
      </c>
    </row>
    <row r="3212" spans="10:10" x14ac:dyDescent="0.25">
      <c r="J3212" s="47">
        <f t="shared" si="50"/>
        <v>0</v>
      </c>
    </row>
    <row r="3213" spans="10:10" x14ac:dyDescent="0.25">
      <c r="J3213" s="47">
        <f t="shared" si="50"/>
        <v>0</v>
      </c>
    </row>
    <row r="3214" spans="10:10" x14ac:dyDescent="0.25">
      <c r="J3214" s="47">
        <f t="shared" si="50"/>
        <v>0</v>
      </c>
    </row>
    <row r="3215" spans="10:10" x14ac:dyDescent="0.25">
      <c r="J3215" s="47">
        <f t="shared" si="50"/>
        <v>0</v>
      </c>
    </row>
    <row r="3216" spans="10:10" x14ac:dyDescent="0.25">
      <c r="J3216" s="47">
        <f t="shared" si="50"/>
        <v>0</v>
      </c>
    </row>
    <row r="3217" spans="10:10" x14ac:dyDescent="0.25">
      <c r="J3217" s="47">
        <f t="shared" si="50"/>
        <v>0</v>
      </c>
    </row>
    <row r="3218" spans="10:10" x14ac:dyDescent="0.25">
      <c r="J3218" s="47">
        <f t="shared" si="50"/>
        <v>0</v>
      </c>
    </row>
    <row r="3219" spans="10:10" x14ac:dyDescent="0.25">
      <c r="J3219" s="47">
        <f t="shared" si="50"/>
        <v>0</v>
      </c>
    </row>
    <row r="3220" spans="10:10" x14ac:dyDescent="0.25">
      <c r="J3220" s="47">
        <f t="shared" si="50"/>
        <v>0</v>
      </c>
    </row>
    <row r="3221" spans="10:10" x14ac:dyDescent="0.25">
      <c r="J3221" s="47">
        <f t="shared" si="50"/>
        <v>0</v>
      </c>
    </row>
    <row r="3222" spans="10:10" x14ac:dyDescent="0.25">
      <c r="J3222" s="47">
        <f t="shared" si="50"/>
        <v>0</v>
      </c>
    </row>
    <row r="3223" spans="10:10" x14ac:dyDescent="0.25">
      <c r="J3223" s="47">
        <f t="shared" si="50"/>
        <v>0</v>
      </c>
    </row>
    <row r="3224" spans="10:10" x14ac:dyDescent="0.25">
      <c r="J3224" s="47">
        <f t="shared" si="50"/>
        <v>0</v>
      </c>
    </row>
    <row r="3225" spans="10:10" x14ac:dyDescent="0.25">
      <c r="J3225" s="47">
        <f t="shared" si="50"/>
        <v>0</v>
      </c>
    </row>
    <row r="3226" spans="10:10" x14ac:dyDescent="0.25">
      <c r="J3226" s="47">
        <f t="shared" si="50"/>
        <v>0</v>
      </c>
    </row>
    <row r="3227" spans="10:10" x14ac:dyDescent="0.25">
      <c r="J3227" s="47">
        <f t="shared" si="50"/>
        <v>0</v>
      </c>
    </row>
    <row r="3228" spans="10:10" x14ac:dyDescent="0.25">
      <c r="J3228" s="47">
        <f t="shared" si="50"/>
        <v>0</v>
      </c>
    </row>
    <row r="3229" spans="10:10" x14ac:dyDescent="0.25">
      <c r="J3229" s="47">
        <f t="shared" si="50"/>
        <v>0</v>
      </c>
    </row>
    <row r="3230" spans="10:10" x14ac:dyDescent="0.25">
      <c r="J3230" s="47">
        <f t="shared" si="50"/>
        <v>0</v>
      </c>
    </row>
    <row r="3231" spans="10:10" x14ac:dyDescent="0.25">
      <c r="J3231" s="47">
        <f t="shared" si="50"/>
        <v>0</v>
      </c>
    </row>
    <row r="3232" spans="10:10" x14ac:dyDescent="0.25">
      <c r="J3232" s="47">
        <f t="shared" si="50"/>
        <v>0</v>
      </c>
    </row>
    <row r="3233" spans="10:10" x14ac:dyDescent="0.25">
      <c r="J3233" s="47">
        <f t="shared" si="50"/>
        <v>0</v>
      </c>
    </row>
    <row r="3234" spans="10:10" x14ac:dyDescent="0.25">
      <c r="J3234" s="47">
        <f t="shared" si="50"/>
        <v>0</v>
      </c>
    </row>
    <row r="3235" spans="10:10" x14ac:dyDescent="0.25">
      <c r="J3235" s="47">
        <f t="shared" si="50"/>
        <v>0</v>
      </c>
    </row>
    <row r="3236" spans="10:10" x14ac:dyDescent="0.25">
      <c r="J3236" s="47">
        <f t="shared" si="50"/>
        <v>0</v>
      </c>
    </row>
    <row r="3237" spans="10:10" x14ac:dyDescent="0.25">
      <c r="J3237" s="47">
        <f t="shared" si="50"/>
        <v>0</v>
      </c>
    </row>
    <row r="3238" spans="10:10" x14ac:dyDescent="0.25">
      <c r="J3238" s="47">
        <f t="shared" si="50"/>
        <v>0</v>
      </c>
    </row>
    <row r="3239" spans="10:10" x14ac:dyDescent="0.25">
      <c r="J3239" s="47">
        <f t="shared" si="50"/>
        <v>0</v>
      </c>
    </row>
    <row r="3240" spans="10:10" x14ac:dyDescent="0.25">
      <c r="J3240" s="47">
        <f t="shared" si="50"/>
        <v>0</v>
      </c>
    </row>
    <row r="3241" spans="10:10" x14ac:dyDescent="0.25">
      <c r="J3241" s="47">
        <f t="shared" si="50"/>
        <v>0</v>
      </c>
    </row>
    <row r="3242" spans="10:10" x14ac:dyDescent="0.25">
      <c r="J3242" s="47">
        <f t="shared" si="50"/>
        <v>0</v>
      </c>
    </row>
    <row r="3243" spans="10:10" x14ac:dyDescent="0.25">
      <c r="J3243" s="47">
        <f t="shared" si="50"/>
        <v>0</v>
      </c>
    </row>
    <row r="3244" spans="10:10" x14ac:dyDescent="0.25">
      <c r="J3244" s="47">
        <f t="shared" si="50"/>
        <v>0</v>
      </c>
    </row>
    <row r="3245" spans="10:10" x14ac:dyDescent="0.25">
      <c r="J3245" s="47">
        <f t="shared" si="50"/>
        <v>0</v>
      </c>
    </row>
    <row r="3246" spans="10:10" x14ac:dyDescent="0.25">
      <c r="J3246" s="47">
        <f t="shared" si="50"/>
        <v>0</v>
      </c>
    </row>
    <row r="3247" spans="10:10" x14ac:dyDescent="0.25">
      <c r="J3247" s="47">
        <f t="shared" si="50"/>
        <v>0</v>
      </c>
    </row>
    <row r="3248" spans="10:10" x14ac:dyDescent="0.25">
      <c r="J3248" s="47">
        <f t="shared" si="50"/>
        <v>0</v>
      </c>
    </row>
    <row r="3249" spans="10:10" x14ac:dyDescent="0.25">
      <c r="J3249" s="47">
        <f t="shared" si="50"/>
        <v>0</v>
      </c>
    </row>
    <row r="3250" spans="10:10" x14ac:dyDescent="0.25">
      <c r="J3250" s="47">
        <f t="shared" si="50"/>
        <v>0</v>
      </c>
    </row>
    <row r="3251" spans="10:10" x14ac:dyDescent="0.25">
      <c r="J3251" s="47">
        <f t="shared" si="50"/>
        <v>0</v>
      </c>
    </row>
    <row r="3252" spans="10:10" x14ac:dyDescent="0.25">
      <c r="J3252" s="47">
        <f t="shared" si="50"/>
        <v>0</v>
      </c>
    </row>
    <row r="3253" spans="10:10" x14ac:dyDescent="0.25">
      <c r="J3253" s="47">
        <f t="shared" si="50"/>
        <v>0</v>
      </c>
    </row>
    <row r="3254" spans="10:10" x14ac:dyDescent="0.25">
      <c r="J3254" s="47">
        <f t="shared" si="50"/>
        <v>0</v>
      </c>
    </row>
    <row r="3255" spans="10:10" x14ac:dyDescent="0.25">
      <c r="J3255" s="47">
        <f t="shared" si="50"/>
        <v>0</v>
      </c>
    </row>
    <row r="3256" spans="10:10" x14ac:dyDescent="0.25">
      <c r="J3256" s="47">
        <f t="shared" si="50"/>
        <v>0</v>
      </c>
    </row>
    <row r="3257" spans="10:10" x14ac:dyDescent="0.25">
      <c r="J3257" s="47">
        <f t="shared" si="50"/>
        <v>0</v>
      </c>
    </row>
    <row r="3258" spans="10:10" x14ac:dyDescent="0.25">
      <c r="J3258" s="47">
        <f t="shared" si="50"/>
        <v>0</v>
      </c>
    </row>
    <row r="3259" spans="10:10" x14ac:dyDescent="0.25">
      <c r="J3259" s="47">
        <f t="shared" si="50"/>
        <v>0</v>
      </c>
    </row>
    <row r="3260" spans="10:10" x14ac:dyDescent="0.25">
      <c r="J3260" s="47">
        <f t="shared" si="50"/>
        <v>0</v>
      </c>
    </row>
    <row r="3261" spans="10:10" x14ac:dyDescent="0.25">
      <c r="J3261" s="47">
        <f t="shared" si="50"/>
        <v>0</v>
      </c>
    </row>
    <row r="3262" spans="10:10" x14ac:dyDescent="0.25">
      <c r="J3262" s="47">
        <f t="shared" si="50"/>
        <v>0</v>
      </c>
    </row>
    <row r="3263" spans="10:10" x14ac:dyDescent="0.25">
      <c r="J3263" s="47">
        <f t="shared" si="50"/>
        <v>0</v>
      </c>
    </row>
    <row r="3264" spans="10:10" x14ac:dyDescent="0.25">
      <c r="J3264" s="47">
        <f t="shared" si="50"/>
        <v>0</v>
      </c>
    </row>
    <row r="3265" spans="10:10" x14ac:dyDescent="0.25">
      <c r="J3265" s="47">
        <f t="shared" si="50"/>
        <v>0</v>
      </c>
    </row>
    <row r="3266" spans="10:10" x14ac:dyDescent="0.25">
      <c r="J3266" s="47">
        <f t="shared" si="50"/>
        <v>0</v>
      </c>
    </row>
    <row r="3267" spans="10:10" x14ac:dyDescent="0.25">
      <c r="J3267" s="47">
        <f t="shared" ref="J3267:J3330" si="51">SUM(H3267+I3267)</f>
        <v>0</v>
      </c>
    </row>
    <row r="3268" spans="10:10" x14ac:dyDescent="0.25">
      <c r="J3268" s="47">
        <f t="shared" si="51"/>
        <v>0</v>
      </c>
    </row>
    <row r="3269" spans="10:10" x14ac:dyDescent="0.25">
      <c r="J3269" s="47">
        <f t="shared" si="51"/>
        <v>0</v>
      </c>
    </row>
    <row r="3270" spans="10:10" x14ac:dyDescent="0.25">
      <c r="J3270" s="47">
        <f t="shared" si="51"/>
        <v>0</v>
      </c>
    </row>
    <row r="3271" spans="10:10" x14ac:dyDescent="0.25">
      <c r="J3271" s="47">
        <f t="shared" si="51"/>
        <v>0</v>
      </c>
    </row>
    <row r="3272" spans="10:10" x14ac:dyDescent="0.25">
      <c r="J3272" s="47">
        <f t="shared" si="51"/>
        <v>0</v>
      </c>
    </row>
    <row r="3273" spans="10:10" x14ac:dyDescent="0.25">
      <c r="J3273" s="47">
        <f t="shared" si="51"/>
        <v>0</v>
      </c>
    </row>
    <row r="3274" spans="10:10" x14ac:dyDescent="0.25">
      <c r="J3274" s="47">
        <f t="shared" si="51"/>
        <v>0</v>
      </c>
    </row>
    <row r="3275" spans="10:10" x14ac:dyDescent="0.25">
      <c r="J3275" s="47">
        <f t="shared" si="51"/>
        <v>0</v>
      </c>
    </row>
    <row r="3276" spans="10:10" x14ac:dyDescent="0.25">
      <c r="J3276" s="47">
        <f t="shared" si="51"/>
        <v>0</v>
      </c>
    </row>
    <row r="3277" spans="10:10" x14ac:dyDescent="0.25">
      <c r="J3277" s="47">
        <f t="shared" si="51"/>
        <v>0</v>
      </c>
    </row>
    <row r="3278" spans="10:10" x14ac:dyDescent="0.25">
      <c r="J3278" s="47">
        <f t="shared" si="51"/>
        <v>0</v>
      </c>
    </row>
    <row r="3279" spans="10:10" x14ac:dyDescent="0.25">
      <c r="J3279" s="47">
        <f t="shared" si="51"/>
        <v>0</v>
      </c>
    </row>
    <row r="3280" spans="10:10" x14ac:dyDescent="0.25">
      <c r="J3280" s="47">
        <f t="shared" si="51"/>
        <v>0</v>
      </c>
    </row>
    <row r="3281" spans="10:10" x14ac:dyDescent="0.25">
      <c r="J3281" s="47">
        <f t="shared" si="51"/>
        <v>0</v>
      </c>
    </row>
    <row r="3282" spans="10:10" x14ac:dyDescent="0.25">
      <c r="J3282" s="47">
        <f t="shared" si="51"/>
        <v>0</v>
      </c>
    </row>
    <row r="3283" spans="10:10" x14ac:dyDescent="0.25">
      <c r="J3283" s="47">
        <f t="shared" si="51"/>
        <v>0</v>
      </c>
    </row>
    <row r="3284" spans="10:10" x14ac:dyDescent="0.25">
      <c r="J3284" s="47">
        <f t="shared" si="51"/>
        <v>0</v>
      </c>
    </row>
    <row r="3285" spans="10:10" x14ac:dyDescent="0.25">
      <c r="J3285" s="47">
        <f t="shared" si="51"/>
        <v>0</v>
      </c>
    </row>
    <row r="3286" spans="10:10" x14ac:dyDescent="0.25">
      <c r="J3286" s="47">
        <f t="shared" si="51"/>
        <v>0</v>
      </c>
    </row>
    <row r="3287" spans="10:10" x14ac:dyDescent="0.25">
      <c r="J3287" s="47">
        <f t="shared" si="51"/>
        <v>0</v>
      </c>
    </row>
    <row r="3288" spans="10:10" x14ac:dyDescent="0.25">
      <c r="J3288" s="47">
        <f t="shared" si="51"/>
        <v>0</v>
      </c>
    </row>
    <row r="3289" spans="10:10" x14ac:dyDescent="0.25">
      <c r="J3289" s="47">
        <f t="shared" si="51"/>
        <v>0</v>
      </c>
    </row>
    <row r="3290" spans="10:10" x14ac:dyDescent="0.25">
      <c r="J3290" s="47">
        <f t="shared" si="51"/>
        <v>0</v>
      </c>
    </row>
    <row r="3291" spans="10:10" x14ac:dyDescent="0.25">
      <c r="J3291" s="47">
        <f t="shared" si="51"/>
        <v>0</v>
      </c>
    </row>
    <row r="3292" spans="10:10" x14ac:dyDescent="0.25">
      <c r="J3292" s="47">
        <f t="shared" si="51"/>
        <v>0</v>
      </c>
    </row>
    <row r="3293" spans="10:10" x14ac:dyDescent="0.25">
      <c r="J3293" s="47">
        <f t="shared" si="51"/>
        <v>0</v>
      </c>
    </row>
    <row r="3294" spans="10:10" x14ac:dyDescent="0.25">
      <c r="J3294" s="47">
        <f t="shared" si="51"/>
        <v>0</v>
      </c>
    </row>
    <row r="3295" spans="10:10" x14ac:dyDescent="0.25">
      <c r="J3295" s="47">
        <f t="shared" si="51"/>
        <v>0</v>
      </c>
    </row>
    <row r="3296" spans="10:10" x14ac:dyDescent="0.25">
      <c r="J3296" s="47">
        <f t="shared" si="51"/>
        <v>0</v>
      </c>
    </row>
    <row r="3297" spans="10:10" x14ac:dyDescent="0.25">
      <c r="J3297" s="47">
        <f t="shared" si="51"/>
        <v>0</v>
      </c>
    </row>
    <row r="3298" spans="10:10" x14ac:dyDescent="0.25">
      <c r="J3298" s="47">
        <f t="shared" si="51"/>
        <v>0</v>
      </c>
    </row>
    <row r="3299" spans="10:10" x14ac:dyDescent="0.25">
      <c r="J3299" s="47">
        <f t="shared" si="51"/>
        <v>0</v>
      </c>
    </row>
    <row r="3300" spans="10:10" x14ac:dyDescent="0.25">
      <c r="J3300" s="47">
        <f t="shared" si="51"/>
        <v>0</v>
      </c>
    </row>
    <row r="3301" spans="10:10" x14ac:dyDescent="0.25">
      <c r="J3301" s="47">
        <f t="shared" si="51"/>
        <v>0</v>
      </c>
    </row>
    <row r="3302" spans="10:10" x14ac:dyDescent="0.25">
      <c r="J3302" s="47">
        <f t="shared" si="51"/>
        <v>0</v>
      </c>
    </row>
    <row r="3303" spans="10:10" x14ac:dyDescent="0.25">
      <c r="J3303" s="47">
        <f t="shared" si="51"/>
        <v>0</v>
      </c>
    </row>
    <row r="3304" spans="10:10" x14ac:dyDescent="0.25">
      <c r="J3304" s="47">
        <f t="shared" si="51"/>
        <v>0</v>
      </c>
    </row>
    <row r="3305" spans="10:10" x14ac:dyDescent="0.25">
      <c r="J3305" s="47">
        <f t="shared" si="51"/>
        <v>0</v>
      </c>
    </row>
    <row r="3306" spans="10:10" x14ac:dyDescent="0.25">
      <c r="J3306" s="47">
        <f t="shared" si="51"/>
        <v>0</v>
      </c>
    </row>
    <row r="3307" spans="10:10" x14ac:dyDescent="0.25">
      <c r="J3307" s="47">
        <f t="shared" si="51"/>
        <v>0</v>
      </c>
    </row>
    <row r="3308" spans="10:10" x14ac:dyDescent="0.25">
      <c r="J3308" s="47">
        <f t="shared" si="51"/>
        <v>0</v>
      </c>
    </row>
    <row r="3309" spans="10:10" x14ac:dyDescent="0.25">
      <c r="J3309" s="47">
        <f t="shared" si="51"/>
        <v>0</v>
      </c>
    </row>
    <row r="3310" spans="10:10" x14ac:dyDescent="0.25">
      <c r="J3310" s="47">
        <f t="shared" si="51"/>
        <v>0</v>
      </c>
    </row>
    <row r="3311" spans="10:10" x14ac:dyDescent="0.25">
      <c r="J3311" s="47">
        <f t="shared" si="51"/>
        <v>0</v>
      </c>
    </row>
    <row r="3312" spans="10:10" x14ac:dyDescent="0.25">
      <c r="J3312" s="47">
        <f t="shared" si="51"/>
        <v>0</v>
      </c>
    </row>
    <row r="3313" spans="10:10" x14ac:dyDescent="0.25">
      <c r="J3313" s="47">
        <f t="shared" si="51"/>
        <v>0</v>
      </c>
    </row>
    <row r="3314" spans="10:10" x14ac:dyDescent="0.25">
      <c r="J3314" s="47">
        <f t="shared" si="51"/>
        <v>0</v>
      </c>
    </row>
    <row r="3315" spans="10:10" x14ac:dyDescent="0.25">
      <c r="J3315" s="47">
        <f t="shared" si="51"/>
        <v>0</v>
      </c>
    </row>
    <row r="3316" spans="10:10" x14ac:dyDescent="0.25">
      <c r="J3316" s="47">
        <f t="shared" si="51"/>
        <v>0</v>
      </c>
    </row>
    <row r="3317" spans="10:10" x14ac:dyDescent="0.25">
      <c r="J3317" s="47">
        <f t="shared" si="51"/>
        <v>0</v>
      </c>
    </row>
    <row r="3318" spans="10:10" x14ac:dyDescent="0.25">
      <c r="J3318" s="47">
        <f t="shared" si="51"/>
        <v>0</v>
      </c>
    </row>
    <row r="3319" spans="10:10" x14ac:dyDescent="0.25">
      <c r="J3319" s="47">
        <f t="shared" si="51"/>
        <v>0</v>
      </c>
    </row>
    <row r="3320" spans="10:10" x14ac:dyDescent="0.25">
      <c r="J3320" s="47">
        <f t="shared" si="51"/>
        <v>0</v>
      </c>
    </row>
    <row r="3321" spans="10:10" x14ac:dyDescent="0.25">
      <c r="J3321" s="47">
        <f t="shared" si="51"/>
        <v>0</v>
      </c>
    </row>
    <row r="3322" spans="10:10" x14ac:dyDescent="0.25">
      <c r="J3322" s="47">
        <f t="shared" si="51"/>
        <v>0</v>
      </c>
    </row>
    <row r="3323" spans="10:10" x14ac:dyDescent="0.25">
      <c r="J3323" s="47">
        <f t="shared" si="51"/>
        <v>0</v>
      </c>
    </row>
    <row r="3324" spans="10:10" x14ac:dyDescent="0.25">
      <c r="J3324" s="47">
        <f t="shared" si="51"/>
        <v>0</v>
      </c>
    </row>
    <row r="3325" spans="10:10" x14ac:dyDescent="0.25">
      <c r="J3325" s="47">
        <f t="shared" si="51"/>
        <v>0</v>
      </c>
    </row>
    <row r="3326" spans="10:10" x14ac:dyDescent="0.25">
      <c r="J3326" s="47">
        <f t="shared" si="51"/>
        <v>0</v>
      </c>
    </row>
    <row r="3327" spans="10:10" x14ac:dyDescent="0.25">
      <c r="J3327" s="47">
        <f t="shared" si="51"/>
        <v>0</v>
      </c>
    </row>
    <row r="3328" spans="10:10" x14ac:dyDescent="0.25">
      <c r="J3328" s="47">
        <f t="shared" si="51"/>
        <v>0</v>
      </c>
    </row>
    <row r="3329" spans="10:10" x14ac:dyDescent="0.25">
      <c r="J3329" s="47">
        <f t="shared" si="51"/>
        <v>0</v>
      </c>
    </row>
    <row r="3330" spans="10:10" x14ac:dyDescent="0.25">
      <c r="J3330" s="47">
        <f t="shared" si="51"/>
        <v>0</v>
      </c>
    </row>
    <row r="3331" spans="10:10" x14ac:dyDescent="0.25">
      <c r="J3331" s="47">
        <f t="shared" ref="J3331:J3394" si="52">SUM(H3331+I3331)</f>
        <v>0</v>
      </c>
    </row>
    <row r="3332" spans="10:10" x14ac:dyDescent="0.25">
      <c r="J3332" s="47">
        <f t="shared" si="52"/>
        <v>0</v>
      </c>
    </row>
    <row r="3333" spans="10:10" x14ac:dyDescent="0.25">
      <c r="J3333" s="47">
        <f t="shared" si="52"/>
        <v>0</v>
      </c>
    </row>
    <row r="3334" spans="10:10" x14ac:dyDescent="0.25">
      <c r="J3334" s="47">
        <f t="shared" si="52"/>
        <v>0</v>
      </c>
    </row>
    <row r="3335" spans="10:10" x14ac:dyDescent="0.25">
      <c r="J3335" s="47">
        <f t="shared" si="52"/>
        <v>0</v>
      </c>
    </row>
    <row r="3336" spans="10:10" x14ac:dyDescent="0.25">
      <c r="J3336" s="47">
        <f t="shared" si="52"/>
        <v>0</v>
      </c>
    </row>
    <row r="3337" spans="10:10" x14ac:dyDescent="0.25">
      <c r="J3337" s="47">
        <f t="shared" si="52"/>
        <v>0</v>
      </c>
    </row>
    <row r="3338" spans="10:10" x14ac:dyDescent="0.25">
      <c r="J3338" s="47">
        <f t="shared" si="52"/>
        <v>0</v>
      </c>
    </row>
    <row r="3339" spans="10:10" x14ac:dyDescent="0.25">
      <c r="J3339" s="47">
        <f t="shared" si="52"/>
        <v>0</v>
      </c>
    </row>
    <row r="3340" spans="10:10" x14ac:dyDescent="0.25">
      <c r="J3340" s="47">
        <f t="shared" si="52"/>
        <v>0</v>
      </c>
    </row>
    <row r="3341" spans="10:10" x14ac:dyDescent="0.25">
      <c r="J3341" s="47">
        <f t="shared" si="52"/>
        <v>0</v>
      </c>
    </row>
    <row r="3342" spans="10:10" x14ac:dyDescent="0.25">
      <c r="J3342" s="47">
        <f t="shared" si="52"/>
        <v>0</v>
      </c>
    </row>
    <row r="3343" spans="10:10" x14ac:dyDescent="0.25">
      <c r="J3343" s="47">
        <f t="shared" si="52"/>
        <v>0</v>
      </c>
    </row>
    <row r="3344" spans="10:10" x14ac:dyDescent="0.25">
      <c r="J3344" s="47">
        <f t="shared" si="52"/>
        <v>0</v>
      </c>
    </row>
    <row r="3345" spans="10:10" x14ac:dyDescent="0.25">
      <c r="J3345" s="47">
        <f t="shared" si="52"/>
        <v>0</v>
      </c>
    </row>
    <row r="3346" spans="10:10" x14ac:dyDescent="0.25">
      <c r="J3346" s="47">
        <f t="shared" si="52"/>
        <v>0</v>
      </c>
    </row>
    <row r="3347" spans="10:10" x14ac:dyDescent="0.25">
      <c r="J3347" s="47">
        <f t="shared" si="52"/>
        <v>0</v>
      </c>
    </row>
    <row r="3348" spans="10:10" x14ac:dyDescent="0.25">
      <c r="J3348" s="47">
        <f t="shared" si="52"/>
        <v>0</v>
      </c>
    </row>
    <row r="3349" spans="10:10" x14ac:dyDescent="0.25">
      <c r="J3349" s="47">
        <f t="shared" si="52"/>
        <v>0</v>
      </c>
    </row>
    <row r="3350" spans="10:10" x14ac:dyDescent="0.25">
      <c r="J3350" s="47">
        <f t="shared" si="52"/>
        <v>0</v>
      </c>
    </row>
    <row r="3351" spans="10:10" x14ac:dyDescent="0.25">
      <c r="J3351" s="47">
        <f t="shared" si="52"/>
        <v>0</v>
      </c>
    </row>
    <row r="3352" spans="10:10" x14ac:dyDescent="0.25">
      <c r="J3352" s="47">
        <f t="shared" si="52"/>
        <v>0</v>
      </c>
    </row>
    <row r="3353" spans="10:10" x14ac:dyDescent="0.25">
      <c r="J3353" s="47">
        <f t="shared" si="52"/>
        <v>0</v>
      </c>
    </row>
    <row r="3354" spans="10:10" x14ac:dyDescent="0.25">
      <c r="J3354" s="47">
        <f t="shared" si="52"/>
        <v>0</v>
      </c>
    </row>
    <row r="3355" spans="10:10" x14ac:dyDescent="0.25">
      <c r="J3355" s="47">
        <f t="shared" si="52"/>
        <v>0</v>
      </c>
    </row>
    <row r="3356" spans="10:10" x14ac:dyDescent="0.25">
      <c r="J3356" s="47">
        <f t="shared" si="52"/>
        <v>0</v>
      </c>
    </row>
    <row r="3357" spans="10:10" x14ac:dyDescent="0.25">
      <c r="J3357" s="47">
        <f t="shared" si="52"/>
        <v>0</v>
      </c>
    </row>
    <row r="3358" spans="10:10" x14ac:dyDescent="0.25">
      <c r="J3358" s="47">
        <f t="shared" si="52"/>
        <v>0</v>
      </c>
    </row>
    <row r="3359" spans="10:10" x14ac:dyDescent="0.25">
      <c r="J3359" s="47">
        <f t="shared" si="52"/>
        <v>0</v>
      </c>
    </row>
    <row r="3360" spans="10:10" x14ac:dyDescent="0.25">
      <c r="J3360" s="47">
        <f t="shared" si="52"/>
        <v>0</v>
      </c>
    </row>
    <row r="3361" spans="10:10" x14ac:dyDescent="0.25">
      <c r="J3361" s="47">
        <f t="shared" si="52"/>
        <v>0</v>
      </c>
    </row>
    <row r="3362" spans="10:10" x14ac:dyDescent="0.25">
      <c r="J3362" s="47">
        <f t="shared" si="52"/>
        <v>0</v>
      </c>
    </row>
    <row r="3363" spans="10:10" x14ac:dyDescent="0.25">
      <c r="J3363" s="47">
        <f t="shared" si="52"/>
        <v>0</v>
      </c>
    </row>
    <row r="3364" spans="10:10" x14ac:dyDescent="0.25">
      <c r="J3364" s="47">
        <f t="shared" si="52"/>
        <v>0</v>
      </c>
    </row>
    <row r="3365" spans="10:10" x14ac:dyDescent="0.25">
      <c r="J3365" s="47">
        <f t="shared" si="52"/>
        <v>0</v>
      </c>
    </row>
    <row r="3366" spans="10:10" x14ac:dyDescent="0.25">
      <c r="J3366" s="47">
        <f t="shared" si="52"/>
        <v>0</v>
      </c>
    </row>
    <row r="3367" spans="10:10" x14ac:dyDescent="0.25">
      <c r="J3367" s="47">
        <f t="shared" si="52"/>
        <v>0</v>
      </c>
    </row>
    <row r="3368" spans="10:10" x14ac:dyDescent="0.25">
      <c r="J3368" s="47">
        <f t="shared" si="52"/>
        <v>0</v>
      </c>
    </row>
    <row r="3369" spans="10:10" x14ac:dyDescent="0.25">
      <c r="J3369" s="47">
        <f t="shared" si="52"/>
        <v>0</v>
      </c>
    </row>
    <row r="3370" spans="10:10" x14ac:dyDescent="0.25">
      <c r="J3370" s="47">
        <f t="shared" si="52"/>
        <v>0</v>
      </c>
    </row>
    <row r="3371" spans="10:10" x14ac:dyDescent="0.25">
      <c r="J3371" s="47">
        <f t="shared" si="52"/>
        <v>0</v>
      </c>
    </row>
    <row r="3372" spans="10:10" x14ac:dyDescent="0.25">
      <c r="J3372" s="47">
        <f t="shared" si="52"/>
        <v>0</v>
      </c>
    </row>
    <row r="3373" spans="10:10" x14ac:dyDescent="0.25">
      <c r="J3373" s="47">
        <f t="shared" si="52"/>
        <v>0</v>
      </c>
    </row>
    <row r="3374" spans="10:10" x14ac:dyDescent="0.25">
      <c r="J3374" s="47">
        <f t="shared" si="52"/>
        <v>0</v>
      </c>
    </row>
    <row r="3375" spans="10:10" x14ac:dyDescent="0.25">
      <c r="J3375" s="47">
        <f t="shared" si="52"/>
        <v>0</v>
      </c>
    </row>
    <row r="3376" spans="10:10" x14ac:dyDescent="0.25">
      <c r="J3376" s="47">
        <f t="shared" si="52"/>
        <v>0</v>
      </c>
    </row>
    <row r="3377" spans="10:10" x14ac:dyDescent="0.25">
      <c r="J3377" s="47">
        <f t="shared" si="52"/>
        <v>0</v>
      </c>
    </row>
    <row r="3378" spans="10:10" x14ac:dyDescent="0.25">
      <c r="J3378" s="47">
        <f t="shared" si="52"/>
        <v>0</v>
      </c>
    </row>
    <row r="3379" spans="10:10" x14ac:dyDescent="0.25">
      <c r="J3379" s="47">
        <f t="shared" si="52"/>
        <v>0</v>
      </c>
    </row>
    <row r="3380" spans="10:10" x14ac:dyDescent="0.25">
      <c r="J3380" s="47">
        <f t="shared" si="52"/>
        <v>0</v>
      </c>
    </row>
    <row r="3381" spans="10:10" x14ac:dyDescent="0.25">
      <c r="J3381" s="47">
        <f t="shared" si="52"/>
        <v>0</v>
      </c>
    </row>
    <row r="3382" spans="10:10" x14ac:dyDescent="0.25">
      <c r="J3382" s="47">
        <f t="shared" si="52"/>
        <v>0</v>
      </c>
    </row>
    <row r="3383" spans="10:10" x14ac:dyDescent="0.25">
      <c r="J3383" s="47">
        <f t="shared" si="52"/>
        <v>0</v>
      </c>
    </row>
    <row r="3384" spans="10:10" x14ac:dyDescent="0.25">
      <c r="J3384" s="47">
        <f t="shared" si="52"/>
        <v>0</v>
      </c>
    </row>
    <row r="3385" spans="10:10" x14ac:dyDescent="0.25">
      <c r="J3385" s="47">
        <f t="shared" si="52"/>
        <v>0</v>
      </c>
    </row>
    <row r="3386" spans="10:10" x14ac:dyDescent="0.25">
      <c r="J3386" s="47">
        <f t="shared" si="52"/>
        <v>0</v>
      </c>
    </row>
    <row r="3387" spans="10:10" x14ac:dyDescent="0.25">
      <c r="J3387" s="47">
        <f t="shared" si="52"/>
        <v>0</v>
      </c>
    </row>
    <row r="3388" spans="10:10" x14ac:dyDescent="0.25">
      <c r="J3388" s="47">
        <f t="shared" si="52"/>
        <v>0</v>
      </c>
    </row>
    <row r="3389" spans="10:10" x14ac:dyDescent="0.25">
      <c r="J3389" s="47">
        <f t="shared" si="52"/>
        <v>0</v>
      </c>
    </row>
    <row r="3390" spans="10:10" x14ac:dyDescent="0.25">
      <c r="J3390" s="47">
        <f t="shared" si="52"/>
        <v>0</v>
      </c>
    </row>
    <row r="3391" spans="10:10" x14ac:dyDescent="0.25">
      <c r="J3391" s="47">
        <f t="shared" si="52"/>
        <v>0</v>
      </c>
    </row>
    <row r="3392" spans="10:10" x14ac:dyDescent="0.25">
      <c r="J3392" s="47">
        <f t="shared" si="52"/>
        <v>0</v>
      </c>
    </row>
    <row r="3393" spans="10:10" x14ac:dyDescent="0.25">
      <c r="J3393" s="47">
        <f t="shared" si="52"/>
        <v>0</v>
      </c>
    </row>
    <row r="3394" spans="10:10" x14ac:dyDescent="0.25">
      <c r="J3394" s="47">
        <f t="shared" si="52"/>
        <v>0</v>
      </c>
    </row>
    <row r="3395" spans="10:10" x14ac:dyDescent="0.25">
      <c r="J3395" s="47">
        <f t="shared" ref="J3395:J3458" si="53">SUM(H3395+I3395)</f>
        <v>0</v>
      </c>
    </row>
    <row r="3396" spans="10:10" x14ac:dyDescent="0.25">
      <c r="J3396" s="47">
        <f t="shared" si="53"/>
        <v>0</v>
      </c>
    </row>
    <row r="3397" spans="10:10" x14ac:dyDescent="0.25">
      <c r="J3397" s="47">
        <f t="shared" si="53"/>
        <v>0</v>
      </c>
    </row>
    <row r="3398" spans="10:10" x14ac:dyDescent="0.25">
      <c r="J3398" s="47">
        <f t="shared" si="53"/>
        <v>0</v>
      </c>
    </row>
    <row r="3399" spans="10:10" x14ac:dyDescent="0.25">
      <c r="J3399" s="47">
        <f t="shared" si="53"/>
        <v>0</v>
      </c>
    </row>
    <row r="3400" spans="10:10" x14ac:dyDescent="0.25">
      <c r="J3400" s="47">
        <f t="shared" si="53"/>
        <v>0</v>
      </c>
    </row>
    <row r="3401" spans="10:10" x14ac:dyDescent="0.25">
      <c r="J3401" s="47">
        <f t="shared" si="53"/>
        <v>0</v>
      </c>
    </row>
    <row r="3402" spans="10:10" x14ac:dyDescent="0.25">
      <c r="J3402" s="47">
        <f t="shared" si="53"/>
        <v>0</v>
      </c>
    </row>
    <row r="3403" spans="10:10" x14ac:dyDescent="0.25">
      <c r="J3403" s="47">
        <f t="shared" si="53"/>
        <v>0</v>
      </c>
    </row>
    <row r="3404" spans="10:10" x14ac:dyDescent="0.25">
      <c r="J3404" s="47">
        <f t="shared" si="53"/>
        <v>0</v>
      </c>
    </row>
    <row r="3405" spans="10:10" x14ac:dyDescent="0.25">
      <c r="J3405" s="47">
        <f t="shared" si="53"/>
        <v>0</v>
      </c>
    </row>
    <row r="3406" spans="10:10" x14ac:dyDescent="0.25">
      <c r="J3406" s="47">
        <f t="shared" si="53"/>
        <v>0</v>
      </c>
    </row>
    <row r="3407" spans="10:10" x14ac:dyDescent="0.25">
      <c r="J3407" s="47">
        <f t="shared" si="53"/>
        <v>0</v>
      </c>
    </row>
    <row r="3408" spans="10:10" x14ac:dyDescent="0.25">
      <c r="J3408" s="47">
        <f t="shared" si="53"/>
        <v>0</v>
      </c>
    </row>
    <row r="3409" spans="10:10" x14ac:dyDescent="0.25">
      <c r="J3409" s="47">
        <f t="shared" si="53"/>
        <v>0</v>
      </c>
    </row>
    <row r="3410" spans="10:10" x14ac:dyDescent="0.25">
      <c r="J3410" s="47">
        <f t="shared" si="53"/>
        <v>0</v>
      </c>
    </row>
    <row r="3411" spans="10:10" x14ac:dyDescent="0.25">
      <c r="J3411" s="47">
        <f t="shared" si="53"/>
        <v>0</v>
      </c>
    </row>
    <row r="3412" spans="10:10" x14ac:dyDescent="0.25">
      <c r="J3412" s="47">
        <f t="shared" si="53"/>
        <v>0</v>
      </c>
    </row>
    <row r="3413" spans="10:10" x14ac:dyDescent="0.25">
      <c r="J3413" s="47">
        <f t="shared" si="53"/>
        <v>0</v>
      </c>
    </row>
    <row r="3414" spans="10:10" x14ac:dyDescent="0.25">
      <c r="J3414" s="47">
        <f t="shared" si="53"/>
        <v>0</v>
      </c>
    </row>
    <row r="3415" spans="10:10" x14ac:dyDescent="0.25">
      <c r="J3415" s="47">
        <f t="shared" si="53"/>
        <v>0</v>
      </c>
    </row>
    <row r="3416" spans="10:10" x14ac:dyDescent="0.25">
      <c r="J3416" s="47">
        <f t="shared" si="53"/>
        <v>0</v>
      </c>
    </row>
    <row r="3417" spans="10:10" x14ac:dyDescent="0.25">
      <c r="J3417" s="47">
        <f t="shared" si="53"/>
        <v>0</v>
      </c>
    </row>
    <row r="3418" spans="10:10" x14ac:dyDescent="0.25">
      <c r="J3418" s="47">
        <f t="shared" si="53"/>
        <v>0</v>
      </c>
    </row>
    <row r="3419" spans="10:10" x14ac:dyDescent="0.25">
      <c r="J3419" s="47">
        <f t="shared" si="53"/>
        <v>0</v>
      </c>
    </row>
    <row r="3420" spans="10:10" x14ac:dyDescent="0.25">
      <c r="J3420" s="47">
        <f t="shared" si="53"/>
        <v>0</v>
      </c>
    </row>
    <row r="3421" spans="10:10" x14ac:dyDescent="0.25">
      <c r="J3421" s="47">
        <f t="shared" si="53"/>
        <v>0</v>
      </c>
    </row>
    <row r="3422" spans="10:10" x14ac:dyDescent="0.25">
      <c r="J3422" s="47">
        <f t="shared" si="53"/>
        <v>0</v>
      </c>
    </row>
    <row r="3423" spans="10:10" x14ac:dyDescent="0.25">
      <c r="J3423" s="47">
        <f t="shared" si="53"/>
        <v>0</v>
      </c>
    </row>
    <row r="3424" spans="10:10" x14ac:dyDescent="0.25">
      <c r="J3424" s="47">
        <f t="shared" si="53"/>
        <v>0</v>
      </c>
    </row>
    <row r="3425" spans="10:10" x14ac:dyDescent="0.25">
      <c r="J3425" s="47">
        <f t="shared" si="53"/>
        <v>0</v>
      </c>
    </row>
    <row r="3426" spans="10:10" x14ac:dyDescent="0.25">
      <c r="J3426" s="47">
        <f t="shared" si="53"/>
        <v>0</v>
      </c>
    </row>
    <row r="3427" spans="10:10" x14ac:dyDescent="0.25">
      <c r="J3427" s="47">
        <f t="shared" si="53"/>
        <v>0</v>
      </c>
    </row>
    <row r="3428" spans="10:10" x14ac:dyDescent="0.25">
      <c r="J3428" s="47">
        <f t="shared" si="53"/>
        <v>0</v>
      </c>
    </row>
    <row r="3429" spans="10:10" x14ac:dyDescent="0.25">
      <c r="J3429" s="47">
        <f t="shared" si="53"/>
        <v>0</v>
      </c>
    </row>
    <row r="3430" spans="10:10" x14ac:dyDescent="0.25">
      <c r="J3430" s="47">
        <f t="shared" si="53"/>
        <v>0</v>
      </c>
    </row>
    <row r="3431" spans="10:10" x14ac:dyDescent="0.25">
      <c r="J3431" s="47">
        <f t="shared" si="53"/>
        <v>0</v>
      </c>
    </row>
    <row r="3432" spans="10:10" x14ac:dyDescent="0.25">
      <c r="J3432" s="47">
        <f t="shared" si="53"/>
        <v>0</v>
      </c>
    </row>
    <row r="3433" spans="10:10" x14ac:dyDescent="0.25">
      <c r="J3433" s="47">
        <f t="shared" si="53"/>
        <v>0</v>
      </c>
    </row>
    <row r="3434" spans="10:10" x14ac:dyDescent="0.25">
      <c r="J3434" s="47">
        <f t="shared" si="53"/>
        <v>0</v>
      </c>
    </row>
    <row r="3435" spans="10:10" x14ac:dyDescent="0.25">
      <c r="J3435" s="47">
        <f t="shared" si="53"/>
        <v>0</v>
      </c>
    </row>
    <row r="3436" spans="10:10" x14ac:dyDescent="0.25">
      <c r="J3436" s="47">
        <f t="shared" si="53"/>
        <v>0</v>
      </c>
    </row>
    <row r="3437" spans="10:10" x14ac:dyDescent="0.25">
      <c r="J3437" s="47">
        <f t="shared" si="53"/>
        <v>0</v>
      </c>
    </row>
    <row r="3438" spans="10:10" x14ac:dyDescent="0.25">
      <c r="J3438" s="47">
        <f t="shared" si="53"/>
        <v>0</v>
      </c>
    </row>
    <row r="3439" spans="10:10" x14ac:dyDescent="0.25">
      <c r="J3439" s="47">
        <f t="shared" si="53"/>
        <v>0</v>
      </c>
    </row>
    <row r="3440" spans="10:10" x14ac:dyDescent="0.25">
      <c r="J3440" s="47">
        <f t="shared" si="53"/>
        <v>0</v>
      </c>
    </row>
    <row r="3441" spans="10:10" x14ac:dyDescent="0.25">
      <c r="J3441" s="47">
        <f t="shared" si="53"/>
        <v>0</v>
      </c>
    </row>
    <row r="3442" spans="10:10" x14ac:dyDescent="0.25">
      <c r="J3442" s="47">
        <f t="shared" si="53"/>
        <v>0</v>
      </c>
    </row>
    <row r="3443" spans="10:10" x14ac:dyDescent="0.25">
      <c r="J3443" s="47">
        <f t="shared" si="53"/>
        <v>0</v>
      </c>
    </row>
    <row r="3444" spans="10:10" x14ac:dyDescent="0.25">
      <c r="J3444" s="47">
        <f t="shared" si="53"/>
        <v>0</v>
      </c>
    </row>
    <row r="3445" spans="10:10" x14ac:dyDescent="0.25">
      <c r="J3445" s="47">
        <f t="shared" si="53"/>
        <v>0</v>
      </c>
    </row>
    <row r="3446" spans="10:10" x14ac:dyDescent="0.25">
      <c r="J3446" s="47">
        <f t="shared" si="53"/>
        <v>0</v>
      </c>
    </row>
    <row r="3447" spans="10:10" x14ac:dyDescent="0.25">
      <c r="J3447" s="47">
        <f t="shared" si="53"/>
        <v>0</v>
      </c>
    </row>
    <row r="3448" spans="10:10" x14ac:dyDescent="0.25">
      <c r="J3448" s="47">
        <f t="shared" si="53"/>
        <v>0</v>
      </c>
    </row>
    <row r="3449" spans="10:10" x14ac:dyDescent="0.25">
      <c r="J3449" s="47">
        <f t="shared" si="53"/>
        <v>0</v>
      </c>
    </row>
    <row r="3450" spans="10:10" x14ac:dyDescent="0.25">
      <c r="J3450" s="47">
        <f t="shared" si="53"/>
        <v>0</v>
      </c>
    </row>
    <row r="3451" spans="10:10" x14ac:dyDescent="0.25">
      <c r="J3451" s="47">
        <f t="shared" si="53"/>
        <v>0</v>
      </c>
    </row>
    <row r="3452" spans="10:10" x14ac:dyDescent="0.25">
      <c r="J3452" s="47">
        <f t="shared" si="53"/>
        <v>0</v>
      </c>
    </row>
    <row r="3453" spans="10:10" x14ac:dyDescent="0.25">
      <c r="J3453" s="47">
        <f t="shared" si="53"/>
        <v>0</v>
      </c>
    </row>
    <row r="3454" spans="10:10" x14ac:dyDescent="0.25">
      <c r="J3454" s="47">
        <f t="shared" si="53"/>
        <v>0</v>
      </c>
    </row>
    <row r="3455" spans="10:10" x14ac:dyDescent="0.25">
      <c r="J3455" s="47">
        <f t="shared" si="53"/>
        <v>0</v>
      </c>
    </row>
    <row r="3456" spans="10:10" x14ac:dyDescent="0.25">
      <c r="J3456" s="47">
        <f t="shared" si="53"/>
        <v>0</v>
      </c>
    </row>
    <row r="3457" spans="10:10" x14ac:dyDescent="0.25">
      <c r="J3457" s="47">
        <f t="shared" si="53"/>
        <v>0</v>
      </c>
    </row>
    <row r="3458" spans="10:10" x14ac:dyDescent="0.25">
      <c r="J3458" s="47">
        <f t="shared" si="53"/>
        <v>0</v>
      </c>
    </row>
    <row r="3459" spans="10:10" x14ac:dyDescent="0.25">
      <c r="J3459" s="47">
        <f t="shared" ref="J3459:J3522" si="54">SUM(H3459+I3459)</f>
        <v>0</v>
      </c>
    </row>
    <row r="3460" spans="10:10" x14ac:dyDescent="0.25">
      <c r="J3460" s="47">
        <f t="shared" si="54"/>
        <v>0</v>
      </c>
    </row>
    <row r="3461" spans="10:10" x14ac:dyDescent="0.25">
      <c r="J3461" s="47">
        <f t="shared" si="54"/>
        <v>0</v>
      </c>
    </row>
    <row r="3462" spans="10:10" x14ac:dyDescent="0.25">
      <c r="J3462" s="47">
        <f t="shared" si="54"/>
        <v>0</v>
      </c>
    </row>
    <row r="3463" spans="10:10" x14ac:dyDescent="0.25">
      <c r="J3463" s="47">
        <f t="shared" si="54"/>
        <v>0</v>
      </c>
    </row>
    <row r="3464" spans="10:10" x14ac:dyDescent="0.25">
      <c r="J3464" s="47">
        <f t="shared" si="54"/>
        <v>0</v>
      </c>
    </row>
    <row r="3465" spans="10:10" x14ac:dyDescent="0.25">
      <c r="J3465" s="47">
        <f t="shared" si="54"/>
        <v>0</v>
      </c>
    </row>
    <row r="3466" spans="10:10" x14ac:dyDescent="0.25">
      <c r="J3466" s="47">
        <f t="shared" si="54"/>
        <v>0</v>
      </c>
    </row>
    <row r="3467" spans="10:10" x14ac:dyDescent="0.25">
      <c r="J3467" s="47">
        <f t="shared" si="54"/>
        <v>0</v>
      </c>
    </row>
    <row r="3468" spans="10:10" x14ac:dyDescent="0.25">
      <c r="J3468" s="47">
        <f t="shared" si="54"/>
        <v>0</v>
      </c>
    </row>
    <row r="3469" spans="10:10" x14ac:dyDescent="0.25">
      <c r="J3469" s="47">
        <f t="shared" si="54"/>
        <v>0</v>
      </c>
    </row>
    <row r="3470" spans="10:10" x14ac:dyDescent="0.25">
      <c r="J3470" s="47">
        <f t="shared" si="54"/>
        <v>0</v>
      </c>
    </row>
    <row r="3471" spans="10:10" x14ac:dyDescent="0.25">
      <c r="J3471" s="47">
        <f t="shared" si="54"/>
        <v>0</v>
      </c>
    </row>
    <row r="3472" spans="10:10" x14ac:dyDescent="0.25">
      <c r="J3472" s="47">
        <f t="shared" si="54"/>
        <v>0</v>
      </c>
    </row>
    <row r="3473" spans="10:10" x14ac:dyDescent="0.25">
      <c r="J3473" s="47">
        <f t="shared" si="54"/>
        <v>0</v>
      </c>
    </row>
    <row r="3474" spans="10:10" x14ac:dyDescent="0.25">
      <c r="J3474" s="47">
        <f t="shared" si="54"/>
        <v>0</v>
      </c>
    </row>
    <row r="3475" spans="10:10" x14ac:dyDescent="0.25">
      <c r="J3475" s="47">
        <f t="shared" si="54"/>
        <v>0</v>
      </c>
    </row>
    <row r="3476" spans="10:10" x14ac:dyDescent="0.25">
      <c r="J3476" s="47">
        <f t="shared" si="54"/>
        <v>0</v>
      </c>
    </row>
    <row r="3477" spans="10:10" x14ac:dyDescent="0.25">
      <c r="J3477" s="47">
        <f t="shared" si="54"/>
        <v>0</v>
      </c>
    </row>
    <row r="3478" spans="10:10" x14ac:dyDescent="0.25">
      <c r="J3478" s="47">
        <f t="shared" si="54"/>
        <v>0</v>
      </c>
    </row>
    <row r="3479" spans="10:10" x14ac:dyDescent="0.25">
      <c r="J3479" s="47">
        <f t="shared" si="54"/>
        <v>0</v>
      </c>
    </row>
    <row r="3480" spans="10:10" x14ac:dyDescent="0.25">
      <c r="J3480" s="47">
        <f t="shared" si="54"/>
        <v>0</v>
      </c>
    </row>
    <row r="3481" spans="10:10" x14ac:dyDescent="0.25">
      <c r="J3481" s="47">
        <f t="shared" si="54"/>
        <v>0</v>
      </c>
    </row>
    <row r="3482" spans="10:10" x14ac:dyDescent="0.25">
      <c r="J3482" s="47">
        <f t="shared" si="54"/>
        <v>0</v>
      </c>
    </row>
    <row r="3483" spans="10:10" x14ac:dyDescent="0.25">
      <c r="J3483" s="47">
        <f t="shared" si="54"/>
        <v>0</v>
      </c>
    </row>
    <row r="3484" spans="10:10" x14ac:dyDescent="0.25">
      <c r="J3484" s="47">
        <f t="shared" si="54"/>
        <v>0</v>
      </c>
    </row>
    <row r="3485" spans="10:10" x14ac:dyDescent="0.25">
      <c r="J3485" s="47">
        <f t="shared" si="54"/>
        <v>0</v>
      </c>
    </row>
    <row r="3486" spans="10:10" x14ac:dyDescent="0.25">
      <c r="J3486" s="47">
        <f t="shared" si="54"/>
        <v>0</v>
      </c>
    </row>
    <row r="3487" spans="10:10" x14ac:dyDescent="0.25">
      <c r="J3487" s="47">
        <f t="shared" si="54"/>
        <v>0</v>
      </c>
    </row>
    <row r="3488" spans="10:10" x14ac:dyDescent="0.25">
      <c r="J3488" s="47">
        <f t="shared" si="54"/>
        <v>0</v>
      </c>
    </row>
    <row r="3489" spans="10:10" x14ac:dyDescent="0.25">
      <c r="J3489" s="47">
        <f t="shared" si="54"/>
        <v>0</v>
      </c>
    </row>
    <row r="3490" spans="10:10" x14ac:dyDescent="0.25">
      <c r="J3490" s="47">
        <f t="shared" si="54"/>
        <v>0</v>
      </c>
    </row>
    <row r="3491" spans="10:10" x14ac:dyDescent="0.25">
      <c r="J3491" s="47">
        <f t="shared" si="54"/>
        <v>0</v>
      </c>
    </row>
    <row r="3492" spans="10:10" x14ac:dyDescent="0.25">
      <c r="J3492" s="47">
        <f t="shared" si="54"/>
        <v>0</v>
      </c>
    </row>
    <row r="3493" spans="10:10" x14ac:dyDescent="0.25">
      <c r="J3493" s="47">
        <f t="shared" si="54"/>
        <v>0</v>
      </c>
    </row>
    <row r="3494" spans="10:10" x14ac:dyDescent="0.25">
      <c r="J3494" s="47">
        <f t="shared" si="54"/>
        <v>0</v>
      </c>
    </row>
    <row r="3495" spans="10:10" x14ac:dyDescent="0.25">
      <c r="J3495" s="47">
        <f t="shared" si="54"/>
        <v>0</v>
      </c>
    </row>
    <row r="3496" spans="10:10" x14ac:dyDescent="0.25">
      <c r="J3496" s="47">
        <f t="shared" si="54"/>
        <v>0</v>
      </c>
    </row>
    <row r="3497" spans="10:10" x14ac:dyDescent="0.25">
      <c r="J3497" s="47">
        <f t="shared" si="54"/>
        <v>0</v>
      </c>
    </row>
    <row r="3498" spans="10:10" x14ac:dyDescent="0.25">
      <c r="J3498" s="47">
        <f t="shared" si="54"/>
        <v>0</v>
      </c>
    </row>
    <row r="3499" spans="10:10" x14ac:dyDescent="0.25">
      <c r="J3499" s="47">
        <f t="shared" si="54"/>
        <v>0</v>
      </c>
    </row>
    <row r="3500" spans="10:10" x14ac:dyDescent="0.25">
      <c r="J3500" s="47">
        <f t="shared" si="54"/>
        <v>0</v>
      </c>
    </row>
    <row r="3501" spans="10:10" x14ac:dyDescent="0.25">
      <c r="J3501" s="47">
        <f t="shared" si="54"/>
        <v>0</v>
      </c>
    </row>
    <row r="3502" spans="10:10" x14ac:dyDescent="0.25">
      <c r="J3502" s="47">
        <f t="shared" si="54"/>
        <v>0</v>
      </c>
    </row>
    <row r="3503" spans="10:10" x14ac:dyDescent="0.25">
      <c r="J3503" s="47">
        <f t="shared" si="54"/>
        <v>0</v>
      </c>
    </row>
    <row r="3504" spans="10:10" x14ac:dyDescent="0.25">
      <c r="J3504" s="47">
        <f t="shared" si="54"/>
        <v>0</v>
      </c>
    </row>
    <row r="3505" spans="10:10" x14ac:dyDescent="0.25">
      <c r="J3505" s="47">
        <f t="shared" si="54"/>
        <v>0</v>
      </c>
    </row>
    <row r="3506" spans="10:10" x14ac:dyDescent="0.25">
      <c r="J3506" s="47">
        <f t="shared" si="54"/>
        <v>0</v>
      </c>
    </row>
    <row r="3507" spans="10:10" x14ac:dyDescent="0.25">
      <c r="J3507" s="47">
        <f t="shared" si="54"/>
        <v>0</v>
      </c>
    </row>
    <row r="3508" spans="10:10" x14ac:dyDescent="0.25">
      <c r="J3508" s="47">
        <f t="shared" si="54"/>
        <v>0</v>
      </c>
    </row>
    <row r="3509" spans="10:10" x14ac:dyDescent="0.25">
      <c r="J3509" s="47">
        <f t="shared" si="54"/>
        <v>0</v>
      </c>
    </row>
    <row r="3510" spans="10:10" x14ac:dyDescent="0.25">
      <c r="J3510" s="47">
        <f t="shared" si="54"/>
        <v>0</v>
      </c>
    </row>
    <row r="3511" spans="10:10" x14ac:dyDescent="0.25">
      <c r="J3511" s="47">
        <f t="shared" si="54"/>
        <v>0</v>
      </c>
    </row>
    <row r="3512" spans="10:10" x14ac:dyDescent="0.25">
      <c r="J3512" s="47">
        <f t="shared" si="54"/>
        <v>0</v>
      </c>
    </row>
    <row r="3513" spans="10:10" x14ac:dyDescent="0.25">
      <c r="J3513" s="47">
        <f t="shared" si="54"/>
        <v>0</v>
      </c>
    </row>
    <row r="3514" spans="10:10" x14ac:dyDescent="0.25">
      <c r="J3514" s="47">
        <f t="shared" si="54"/>
        <v>0</v>
      </c>
    </row>
    <row r="3515" spans="10:10" x14ac:dyDescent="0.25">
      <c r="J3515" s="47">
        <f t="shared" si="54"/>
        <v>0</v>
      </c>
    </row>
    <row r="3516" spans="10:10" x14ac:dyDescent="0.25">
      <c r="J3516" s="47">
        <f t="shared" si="54"/>
        <v>0</v>
      </c>
    </row>
    <row r="3517" spans="10:10" x14ac:dyDescent="0.25">
      <c r="J3517" s="47">
        <f t="shared" si="54"/>
        <v>0</v>
      </c>
    </row>
    <row r="3518" spans="10:10" x14ac:dyDescent="0.25">
      <c r="J3518" s="47">
        <f t="shared" si="54"/>
        <v>0</v>
      </c>
    </row>
    <row r="3519" spans="10:10" x14ac:dyDescent="0.25">
      <c r="J3519" s="47">
        <f t="shared" si="54"/>
        <v>0</v>
      </c>
    </row>
    <row r="3520" spans="10:10" x14ac:dyDescent="0.25">
      <c r="J3520" s="47">
        <f t="shared" si="54"/>
        <v>0</v>
      </c>
    </row>
    <row r="3521" spans="10:10" x14ac:dyDescent="0.25">
      <c r="J3521" s="47">
        <f t="shared" si="54"/>
        <v>0</v>
      </c>
    </row>
    <row r="3522" spans="10:10" x14ac:dyDescent="0.25">
      <c r="J3522" s="47">
        <f t="shared" si="54"/>
        <v>0</v>
      </c>
    </row>
    <row r="3523" spans="10:10" x14ac:dyDescent="0.25">
      <c r="J3523" s="47">
        <f t="shared" ref="J3523:J3586" si="55">SUM(H3523+I3523)</f>
        <v>0</v>
      </c>
    </row>
    <row r="3524" spans="10:10" x14ac:dyDescent="0.25">
      <c r="J3524" s="47">
        <f t="shared" si="55"/>
        <v>0</v>
      </c>
    </row>
    <row r="3525" spans="10:10" x14ac:dyDescent="0.25">
      <c r="J3525" s="47">
        <f t="shared" si="55"/>
        <v>0</v>
      </c>
    </row>
    <row r="3526" spans="10:10" x14ac:dyDescent="0.25">
      <c r="J3526" s="47">
        <f t="shared" si="55"/>
        <v>0</v>
      </c>
    </row>
    <row r="3527" spans="10:10" x14ac:dyDescent="0.25">
      <c r="J3527" s="47">
        <f t="shared" si="55"/>
        <v>0</v>
      </c>
    </row>
    <row r="3528" spans="10:10" x14ac:dyDescent="0.25">
      <c r="J3528" s="47">
        <f t="shared" si="55"/>
        <v>0</v>
      </c>
    </row>
    <row r="3529" spans="10:10" x14ac:dyDescent="0.25">
      <c r="J3529" s="47">
        <f t="shared" si="55"/>
        <v>0</v>
      </c>
    </row>
    <row r="3530" spans="10:10" x14ac:dyDescent="0.25">
      <c r="J3530" s="47">
        <f t="shared" si="55"/>
        <v>0</v>
      </c>
    </row>
    <row r="3531" spans="10:10" x14ac:dyDescent="0.25">
      <c r="J3531" s="47">
        <f t="shared" si="55"/>
        <v>0</v>
      </c>
    </row>
    <row r="3532" spans="10:10" x14ac:dyDescent="0.25">
      <c r="J3532" s="47">
        <f t="shared" si="55"/>
        <v>0</v>
      </c>
    </row>
    <row r="3533" spans="10:10" x14ac:dyDescent="0.25">
      <c r="J3533" s="47">
        <f t="shared" si="55"/>
        <v>0</v>
      </c>
    </row>
    <row r="3534" spans="10:10" x14ac:dyDescent="0.25">
      <c r="J3534" s="47">
        <f t="shared" si="55"/>
        <v>0</v>
      </c>
    </row>
    <row r="3535" spans="10:10" x14ac:dyDescent="0.25">
      <c r="J3535" s="47">
        <f t="shared" si="55"/>
        <v>0</v>
      </c>
    </row>
    <row r="3536" spans="10:10" x14ac:dyDescent="0.25">
      <c r="J3536" s="47">
        <f t="shared" si="55"/>
        <v>0</v>
      </c>
    </row>
    <row r="3537" spans="10:10" x14ac:dyDescent="0.25">
      <c r="J3537" s="47">
        <f t="shared" si="55"/>
        <v>0</v>
      </c>
    </row>
    <row r="3538" spans="10:10" x14ac:dyDescent="0.25">
      <c r="J3538" s="47">
        <f t="shared" si="55"/>
        <v>0</v>
      </c>
    </row>
    <row r="3539" spans="10:10" x14ac:dyDescent="0.25">
      <c r="J3539" s="47">
        <f t="shared" si="55"/>
        <v>0</v>
      </c>
    </row>
    <row r="3540" spans="10:10" x14ac:dyDescent="0.25">
      <c r="J3540" s="47">
        <f t="shared" si="55"/>
        <v>0</v>
      </c>
    </row>
    <row r="3541" spans="10:10" x14ac:dyDescent="0.25">
      <c r="J3541" s="47">
        <f t="shared" si="55"/>
        <v>0</v>
      </c>
    </row>
    <row r="3542" spans="10:10" x14ac:dyDescent="0.25">
      <c r="J3542" s="47">
        <f t="shared" si="55"/>
        <v>0</v>
      </c>
    </row>
    <row r="3543" spans="10:10" x14ac:dyDescent="0.25">
      <c r="J3543" s="47">
        <f t="shared" si="55"/>
        <v>0</v>
      </c>
    </row>
    <row r="3544" spans="10:10" x14ac:dyDescent="0.25">
      <c r="J3544" s="47">
        <f t="shared" si="55"/>
        <v>0</v>
      </c>
    </row>
    <row r="3545" spans="10:10" x14ac:dyDescent="0.25">
      <c r="J3545" s="47">
        <f t="shared" si="55"/>
        <v>0</v>
      </c>
    </row>
    <row r="3546" spans="10:10" x14ac:dyDescent="0.25">
      <c r="J3546" s="47">
        <f t="shared" si="55"/>
        <v>0</v>
      </c>
    </row>
    <row r="3547" spans="10:10" x14ac:dyDescent="0.25">
      <c r="J3547" s="47">
        <f t="shared" si="55"/>
        <v>0</v>
      </c>
    </row>
    <row r="3548" spans="10:10" x14ac:dyDescent="0.25">
      <c r="J3548" s="47">
        <f t="shared" si="55"/>
        <v>0</v>
      </c>
    </row>
    <row r="3549" spans="10:10" x14ac:dyDescent="0.25">
      <c r="J3549" s="47">
        <f t="shared" si="55"/>
        <v>0</v>
      </c>
    </row>
    <row r="3550" spans="10:10" x14ac:dyDescent="0.25">
      <c r="J3550" s="47">
        <f t="shared" si="55"/>
        <v>0</v>
      </c>
    </row>
    <row r="3551" spans="10:10" x14ac:dyDescent="0.25">
      <c r="J3551" s="47">
        <f t="shared" si="55"/>
        <v>0</v>
      </c>
    </row>
    <row r="3552" spans="10:10" x14ac:dyDescent="0.25">
      <c r="J3552" s="47">
        <f t="shared" si="55"/>
        <v>0</v>
      </c>
    </row>
    <row r="3553" spans="10:10" x14ac:dyDescent="0.25">
      <c r="J3553" s="47">
        <f t="shared" si="55"/>
        <v>0</v>
      </c>
    </row>
    <row r="3554" spans="10:10" x14ac:dyDescent="0.25">
      <c r="J3554" s="47">
        <f t="shared" si="55"/>
        <v>0</v>
      </c>
    </row>
    <row r="3555" spans="10:10" x14ac:dyDescent="0.25">
      <c r="J3555" s="47">
        <f t="shared" si="55"/>
        <v>0</v>
      </c>
    </row>
    <row r="3556" spans="10:10" x14ac:dyDescent="0.25">
      <c r="J3556" s="47">
        <f t="shared" si="55"/>
        <v>0</v>
      </c>
    </row>
    <row r="3557" spans="10:10" x14ac:dyDescent="0.25">
      <c r="J3557" s="47">
        <f t="shared" si="55"/>
        <v>0</v>
      </c>
    </row>
    <row r="3558" spans="10:10" x14ac:dyDescent="0.25">
      <c r="J3558" s="47">
        <f t="shared" si="55"/>
        <v>0</v>
      </c>
    </row>
    <row r="3559" spans="10:10" x14ac:dyDescent="0.25">
      <c r="J3559" s="47">
        <f t="shared" si="55"/>
        <v>0</v>
      </c>
    </row>
    <row r="3560" spans="10:10" x14ac:dyDescent="0.25">
      <c r="J3560" s="47">
        <f t="shared" si="55"/>
        <v>0</v>
      </c>
    </row>
    <row r="3561" spans="10:10" x14ac:dyDescent="0.25">
      <c r="J3561" s="47">
        <f t="shared" si="55"/>
        <v>0</v>
      </c>
    </row>
    <row r="3562" spans="10:10" x14ac:dyDescent="0.25">
      <c r="J3562" s="47">
        <f t="shared" si="55"/>
        <v>0</v>
      </c>
    </row>
    <row r="3563" spans="10:10" x14ac:dyDescent="0.25">
      <c r="J3563" s="47">
        <f t="shared" si="55"/>
        <v>0</v>
      </c>
    </row>
    <row r="3564" spans="10:10" x14ac:dyDescent="0.25">
      <c r="J3564" s="47">
        <f t="shared" si="55"/>
        <v>0</v>
      </c>
    </row>
    <row r="3565" spans="10:10" x14ac:dyDescent="0.25">
      <c r="J3565" s="47">
        <f t="shared" si="55"/>
        <v>0</v>
      </c>
    </row>
    <row r="3566" spans="10:10" x14ac:dyDescent="0.25">
      <c r="J3566" s="47">
        <f t="shared" si="55"/>
        <v>0</v>
      </c>
    </row>
    <row r="3567" spans="10:10" x14ac:dyDescent="0.25">
      <c r="J3567" s="47">
        <f t="shared" si="55"/>
        <v>0</v>
      </c>
    </row>
    <row r="3568" spans="10:10" x14ac:dyDescent="0.25">
      <c r="J3568" s="47">
        <f t="shared" si="55"/>
        <v>0</v>
      </c>
    </row>
    <row r="3569" spans="10:10" x14ac:dyDescent="0.25">
      <c r="J3569" s="47">
        <f t="shared" si="55"/>
        <v>0</v>
      </c>
    </row>
    <row r="3570" spans="10:10" x14ac:dyDescent="0.25">
      <c r="J3570" s="47">
        <f t="shared" si="55"/>
        <v>0</v>
      </c>
    </row>
    <row r="3571" spans="10:10" x14ac:dyDescent="0.25">
      <c r="J3571" s="47">
        <f t="shared" si="55"/>
        <v>0</v>
      </c>
    </row>
    <row r="3572" spans="10:10" x14ac:dyDescent="0.25">
      <c r="J3572" s="47">
        <f t="shared" si="55"/>
        <v>0</v>
      </c>
    </row>
    <row r="3573" spans="10:10" x14ac:dyDescent="0.25">
      <c r="J3573" s="47">
        <f t="shared" si="55"/>
        <v>0</v>
      </c>
    </row>
    <row r="3574" spans="10:10" x14ac:dyDescent="0.25">
      <c r="J3574" s="47">
        <f t="shared" si="55"/>
        <v>0</v>
      </c>
    </row>
    <row r="3575" spans="10:10" x14ac:dyDescent="0.25">
      <c r="J3575" s="47">
        <f t="shared" si="55"/>
        <v>0</v>
      </c>
    </row>
    <row r="3576" spans="10:10" x14ac:dyDescent="0.25">
      <c r="J3576" s="47">
        <f t="shared" si="55"/>
        <v>0</v>
      </c>
    </row>
    <row r="3577" spans="10:10" x14ac:dyDescent="0.25">
      <c r="J3577" s="47">
        <f t="shared" si="55"/>
        <v>0</v>
      </c>
    </row>
    <row r="3578" spans="10:10" x14ac:dyDescent="0.25">
      <c r="J3578" s="47">
        <f t="shared" si="55"/>
        <v>0</v>
      </c>
    </row>
    <row r="3579" spans="10:10" x14ac:dyDescent="0.25">
      <c r="J3579" s="47">
        <f t="shared" si="55"/>
        <v>0</v>
      </c>
    </row>
    <row r="3580" spans="10:10" x14ac:dyDescent="0.25">
      <c r="J3580" s="47">
        <f t="shared" si="55"/>
        <v>0</v>
      </c>
    </row>
    <row r="3581" spans="10:10" x14ac:dyDescent="0.25">
      <c r="J3581" s="47">
        <f t="shared" si="55"/>
        <v>0</v>
      </c>
    </row>
    <row r="3582" spans="10:10" x14ac:dyDescent="0.25">
      <c r="J3582" s="47">
        <f t="shared" si="55"/>
        <v>0</v>
      </c>
    </row>
    <row r="3583" spans="10:10" x14ac:dyDescent="0.25">
      <c r="J3583" s="47">
        <f t="shared" si="55"/>
        <v>0</v>
      </c>
    </row>
    <row r="3584" spans="10:10" x14ac:dyDescent="0.25">
      <c r="J3584" s="47">
        <f t="shared" si="55"/>
        <v>0</v>
      </c>
    </row>
    <row r="3585" spans="10:10" x14ac:dyDescent="0.25">
      <c r="J3585" s="47">
        <f t="shared" si="55"/>
        <v>0</v>
      </c>
    </row>
    <row r="3586" spans="10:10" x14ac:dyDescent="0.25">
      <c r="J3586" s="47">
        <f t="shared" si="55"/>
        <v>0</v>
      </c>
    </row>
    <row r="3587" spans="10:10" x14ac:dyDescent="0.25">
      <c r="J3587" s="47">
        <f t="shared" ref="J3587:J3650" si="56">SUM(H3587+I3587)</f>
        <v>0</v>
      </c>
    </row>
    <row r="3588" spans="10:10" x14ac:dyDescent="0.25">
      <c r="J3588" s="47">
        <f t="shared" si="56"/>
        <v>0</v>
      </c>
    </row>
    <row r="3589" spans="10:10" x14ac:dyDescent="0.25">
      <c r="J3589" s="47">
        <f t="shared" si="56"/>
        <v>0</v>
      </c>
    </row>
    <row r="3590" spans="10:10" x14ac:dyDescent="0.25">
      <c r="J3590" s="47">
        <f t="shared" si="56"/>
        <v>0</v>
      </c>
    </row>
    <row r="3591" spans="10:10" x14ac:dyDescent="0.25">
      <c r="J3591" s="47">
        <f t="shared" si="56"/>
        <v>0</v>
      </c>
    </row>
    <row r="3592" spans="10:10" x14ac:dyDescent="0.25">
      <c r="J3592" s="47">
        <f t="shared" si="56"/>
        <v>0</v>
      </c>
    </row>
    <row r="3593" spans="10:10" x14ac:dyDescent="0.25">
      <c r="J3593" s="47">
        <f t="shared" si="56"/>
        <v>0</v>
      </c>
    </row>
    <row r="3594" spans="10:10" x14ac:dyDescent="0.25">
      <c r="J3594" s="47">
        <f t="shared" si="56"/>
        <v>0</v>
      </c>
    </row>
    <row r="3595" spans="10:10" x14ac:dyDescent="0.25">
      <c r="J3595" s="47">
        <f t="shared" si="56"/>
        <v>0</v>
      </c>
    </row>
    <row r="3596" spans="10:10" x14ac:dyDescent="0.25">
      <c r="J3596" s="47">
        <f t="shared" si="56"/>
        <v>0</v>
      </c>
    </row>
    <row r="3597" spans="10:10" x14ac:dyDescent="0.25">
      <c r="J3597" s="47">
        <f t="shared" si="56"/>
        <v>0</v>
      </c>
    </row>
    <row r="3598" spans="10:10" x14ac:dyDescent="0.25">
      <c r="J3598" s="47">
        <f t="shared" si="56"/>
        <v>0</v>
      </c>
    </row>
    <row r="3599" spans="10:10" x14ac:dyDescent="0.25">
      <c r="J3599" s="47">
        <f t="shared" si="56"/>
        <v>0</v>
      </c>
    </row>
    <row r="3600" spans="10:10" x14ac:dyDescent="0.25">
      <c r="J3600" s="47">
        <f t="shared" si="56"/>
        <v>0</v>
      </c>
    </row>
    <row r="3601" spans="10:10" x14ac:dyDescent="0.25">
      <c r="J3601" s="47">
        <f t="shared" si="56"/>
        <v>0</v>
      </c>
    </row>
    <row r="3602" spans="10:10" x14ac:dyDescent="0.25">
      <c r="J3602" s="47">
        <f t="shared" si="56"/>
        <v>0</v>
      </c>
    </row>
    <row r="3603" spans="10:10" x14ac:dyDescent="0.25">
      <c r="J3603" s="47">
        <f t="shared" si="56"/>
        <v>0</v>
      </c>
    </row>
    <row r="3604" spans="10:10" x14ac:dyDescent="0.25">
      <c r="J3604" s="47">
        <f t="shared" si="56"/>
        <v>0</v>
      </c>
    </row>
    <row r="3605" spans="10:10" x14ac:dyDescent="0.25">
      <c r="J3605" s="47">
        <f t="shared" si="56"/>
        <v>0</v>
      </c>
    </row>
    <row r="3606" spans="10:10" x14ac:dyDescent="0.25">
      <c r="J3606" s="47">
        <f t="shared" si="56"/>
        <v>0</v>
      </c>
    </row>
    <row r="3607" spans="10:10" x14ac:dyDescent="0.25">
      <c r="J3607" s="47">
        <f t="shared" si="56"/>
        <v>0</v>
      </c>
    </row>
    <row r="3608" spans="10:10" x14ac:dyDescent="0.25">
      <c r="J3608" s="47">
        <f t="shared" si="56"/>
        <v>0</v>
      </c>
    </row>
    <row r="3609" spans="10:10" x14ac:dyDescent="0.25">
      <c r="J3609" s="47">
        <f t="shared" si="56"/>
        <v>0</v>
      </c>
    </row>
    <row r="3610" spans="10:10" x14ac:dyDescent="0.25">
      <c r="J3610" s="47">
        <f t="shared" si="56"/>
        <v>0</v>
      </c>
    </row>
    <row r="3611" spans="10:10" x14ac:dyDescent="0.25">
      <c r="J3611" s="47">
        <f t="shared" si="56"/>
        <v>0</v>
      </c>
    </row>
    <row r="3612" spans="10:10" x14ac:dyDescent="0.25">
      <c r="J3612" s="47">
        <f t="shared" si="56"/>
        <v>0</v>
      </c>
    </row>
    <row r="3613" spans="10:10" x14ac:dyDescent="0.25">
      <c r="J3613" s="47">
        <f t="shared" si="56"/>
        <v>0</v>
      </c>
    </row>
    <row r="3614" spans="10:10" x14ac:dyDescent="0.25">
      <c r="J3614" s="47">
        <f t="shared" si="56"/>
        <v>0</v>
      </c>
    </row>
    <row r="3615" spans="10:10" x14ac:dyDescent="0.25">
      <c r="J3615" s="47">
        <f t="shared" si="56"/>
        <v>0</v>
      </c>
    </row>
    <row r="3616" spans="10:10" x14ac:dyDescent="0.25">
      <c r="J3616" s="47">
        <f t="shared" si="56"/>
        <v>0</v>
      </c>
    </row>
    <row r="3617" spans="10:10" x14ac:dyDescent="0.25">
      <c r="J3617" s="47">
        <f t="shared" si="56"/>
        <v>0</v>
      </c>
    </row>
    <row r="3618" spans="10:10" x14ac:dyDescent="0.25">
      <c r="J3618" s="47">
        <f t="shared" si="56"/>
        <v>0</v>
      </c>
    </row>
    <row r="3619" spans="10:10" x14ac:dyDescent="0.25">
      <c r="J3619" s="47">
        <f t="shared" si="56"/>
        <v>0</v>
      </c>
    </row>
    <row r="3620" spans="10:10" x14ac:dyDescent="0.25">
      <c r="J3620" s="47">
        <f t="shared" si="56"/>
        <v>0</v>
      </c>
    </row>
    <row r="3621" spans="10:10" x14ac:dyDescent="0.25">
      <c r="J3621" s="47">
        <f t="shared" si="56"/>
        <v>0</v>
      </c>
    </row>
    <row r="3622" spans="10:10" x14ac:dyDescent="0.25">
      <c r="J3622" s="47">
        <f t="shared" si="56"/>
        <v>0</v>
      </c>
    </row>
    <row r="3623" spans="10:10" x14ac:dyDescent="0.25">
      <c r="J3623" s="47">
        <f t="shared" si="56"/>
        <v>0</v>
      </c>
    </row>
    <row r="3624" spans="10:10" x14ac:dyDescent="0.25">
      <c r="J3624" s="47">
        <f t="shared" si="56"/>
        <v>0</v>
      </c>
    </row>
    <row r="3625" spans="10:10" x14ac:dyDescent="0.25">
      <c r="J3625" s="47">
        <f t="shared" si="56"/>
        <v>0</v>
      </c>
    </row>
    <row r="3626" spans="10:10" x14ac:dyDescent="0.25">
      <c r="J3626" s="47">
        <f t="shared" si="56"/>
        <v>0</v>
      </c>
    </row>
    <row r="3627" spans="10:10" x14ac:dyDescent="0.25">
      <c r="J3627" s="47">
        <f t="shared" si="56"/>
        <v>0</v>
      </c>
    </row>
    <row r="3628" spans="10:10" x14ac:dyDescent="0.25">
      <c r="J3628" s="47">
        <f t="shared" si="56"/>
        <v>0</v>
      </c>
    </row>
    <row r="3629" spans="10:10" x14ac:dyDescent="0.25">
      <c r="J3629" s="47">
        <f t="shared" si="56"/>
        <v>0</v>
      </c>
    </row>
    <row r="3630" spans="10:10" x14ac:dyDescent="0.25">
      <c r="J3630" s="47">
        <f t="shared" si="56"/>
        <v>0</v>
      </c>
    </row>
    <row r="3631" spans="10:10" x14ac:dyDescent="0.25">
      <c r="J3631" s="47">
        <f t="shared" si="56"/>
        <v>0</v>
      </c>
    </row>
    <row r="3632" spans="10:10" x14ac:dyDescent="0.25">
      <c r="J3632" s="47">
        <f t="shared" si="56"/>
        <v>0</v>
      </c>
    </row>
    <row r="3633" spans="10:10" x14ac:dyDescent="0.25">
      <c r="J3633" s="47">
        <f t="shared" si="56"/>
        <v>0</v>
      </c>
    </row>
    <row r="3634" spans="10:10" x14ac:dyDescent="0.25">
      <c r="J3634" s="47">
        <f t="shared" si="56"/>
        <v>0</v>
      </c>
    </row>
    <row r="3635" spans="10:10" x14ac:dyDescent="0.25">
      <c r="J3635" s="47">
        <f t="shared" si="56"/>
        <v>0</v>
      </c>
    </row>
    <row r="3636" spans="10:10" x14ac:dyDescent="0.25">
      <c r="J3636" s="47">
        <f t="shared" si="56"/>
        <v>0</v>
      </c>
    </row>
    <row r="3637" spans="10:10" x14ac:dyDescent="0.25">
      <c r="J3637" s="47">
        <f t="shared" si="56"/>
        <v>0</v>
      </c>
    </row>
    <row r="3638" spans="10:10" x14ac:dyDescent="0.25">
      <c r="J3638" s="47">
        <f t="shared" si="56"/>
        <v>0</v>
      </c>
    </row>
    <row r="3639" spans="10:10" x14ac:dyDescent="0.25">
      <c r="J3639" s="47">
        <f t="shared" si="56"/>
        <v>0</v>
      </c>
    </row>
    <row r="3640" spans="10:10" x14ac:dyDescent="0.25">
      <c r="J3640" s="47">
        <f t="shared" si="56"/>
        <v>0</v>
      </c>
    </row>
    <row r="3641" spans="10:10" x14ac:dyDescent="0.25">
      <c r="J3641" s="47">
        <f t="shared" si="56"/>
        <v>0</v>
      </c>
    </row>
    <row r="3642" spans="10:10" x14ac:dyDescent="0.25">
      <c r="J3642" s="47">
        <f t="shared" si="56"/>
        <v>0</v>
      </c>
    </row>
    <row r="3643" spans="10:10" x14ac:dyDescent="0.25">
      <c r="J3643" s="47">
        <f t="shared" si="56"/>
        <v>0</v>
      </c>
    </row>
    <row r="3644" spans="10:10" x14ac:dyDescent="0.25">
      <c r="J3644" s="47">
        <f t="shared" si="56"/>
        <v>0</v>
      </c>
    </row>
    <row r="3645" spans="10:10" x14ac:dyDescent="0.25">
      <c r="J3645" s="47">
        <f t="shared" si="56"/>
        <v>0</v>
      </c>
    </row>
    <row r="3646" spans="10:10" x14ac:dyDescent="0.25">
      <c r="J3646" s="47">
        <f t="shared" si="56"/>
        <v>0</v>
      </c>
    </row>
    <row r="3647" spans="10:10" x14ac:dyDescent="0.25">
      <c r="J3647" s="47">
        <f t="shared" si="56"/>
        <v>0</v>
      </c>
    </row>
    <row r="3648" spans="10:10" x14ac:dyDescent="0.25">
      <c r="J3648" s="47">
        <f t="shared" si="56"/>
        <v>0</v>
      </c>
    </row>
    <row r="3649" spans="10:10" x14ac:dyDescent="0.25">
      <c r="J3649" s="47">
        <f t="shared" si="56"/>
        <v>0</v>
      </c>
    </row>
    <row r="3650" spans="10:10" x14ac:dyDescent="0.25">
      <c r="J3650" s="47">
        <f t="shared" si="56"/>
        <v>0</v>
      </c>
    </row>
    <row r="3651" spans="10:10" x14ac:dyDescent="0.25">
      <c r="J3651" s="47">
        <f t="shared" ref="J3651:J3714" si="57">SUM(H3651+I3651)</f>
        <v>0</v>
      </c>
    </row>
    <row r="3652" spans="10:10" x14ac:dyDescent="0.25">
      <c r="J3652" s="47">
        <f t="shared" si="57"/>
        <v>0</v>
      </c>
    </row>
    <row r="3653" spans="10:10" x14ac:dyDescent="0.25">
      <c r="J3653" s="47">
        <f t="shared" si="57"/>
        <v>0</v>
      </c>
    </row>
    <row r="3654" spans="10:10" x14ac:dyDescent="0.25">
      <c r="J3654" s="47">
        <f t="shared" si="57"/>
        <v>0</v>
      </c>
    </row>
    <row r="3655" spans="10:10" x14ac:dyDescent="0.25">
      <c r="J3655" s="47">
        <f t="shared" si="57"/>
        <v>0</v>
      </c>
    </row>
    <row r="3656" spans="10:10" x14ac:dyDescent="0.25">
      <c r="J3656" s="47">
        <f t="shared" si="57"/>
        <v>0</v>
      </c>
    </row>
    <row r="3657" spans="10:10" x14ac:dyDescent="0.25">
      <c r="J3657" s="47">
        <f t="shared" si="57"/>
        <v>0</v>
      </c>
    </row>
    <row r="3658" spans="10:10" x14ac:dyDescent="0.25">
      <c r="J3658" s="47">
        <f t="shared" si="57"/>
        <v>0</v>
      </c>
    </row>
    <row r="3659" spans="10:10" x14ac:dyDescent="0.25">
      <c r="J3659" s="47">
        <f t="shared" si="57"/>
        <v>0</v>
      </c>
    </row>
    <row r="3660" spans="10:10" x14ac:dyDescent="0.25">
      <c r="J3660" s="47">
        <f t="shared" si="57"/>
        <v>0</v>
      </c>
    </row>
    <row r="3661" spans="10:10" x14ac:dyDescent="0.25">
      <c r="J3661" s="47">
        <f t="shared" si="57"/>
        <v>0</v>
      </c>
    </row>
    <row r="3662" spans="10:10" x14ac:dyDescent="0.25">
      <c r="J3662" s="47">
        <f t="shared" si="57"/>
        <v>0</v>
      </c>
    </row>
    <row r="3663" spans="10:10" x14ac:dyDescent="0.25">
      <c r="J3663" s="47">
        <f t="shared" si="57"/>
        <v>0</v>
      </c>
    </row>
    <row r="3664" spans="10:10" x14ac:dyDescent="0.25">
      <c r="J3664" s="47">
        <f t="shared" si="57"/>
        <v>0</v>
      </c>
    </row>
    <row r="3665" spans="10:10" x14ac:dyDescent="0.25">
      <c r="J3665" s="47">
        <f t="shared" si="57"/>
        <v>0</v>
      </c>
    </row>
    <row r="3666" spans="10:10" x14ac:dyDescent="0.25">
      <c r="J3666" s="47">
        <f t="shared" si="57"/>
        <v>0</v>
      </c>
    </row>
    <row r="3667" spans="10:10" x14ac:dyDescent="0.25">
      <c r="J3667" s="47">
        <f t="shared" si="57"/>
        <v>0</v>
      </c>
    </row>
    <row r="3668" spans="10:10" x14ac:dyDescent="0.25">
      <c r="J3668" s="47">
        <f t="shared" si="57"/>
        <v>0</v>
      </c>
    </row>
    <row r="3669" spans="10:10" x14ac:dyDescent="0.25">
      <c r="J3669" s="47">
        <f t="shared" si="57"/>
        <v>0</v>
      </c>
    </row>
    <row r="3670" spans="10:10" x14ac:dyDescent="0.25">
      <c r="J3670" s="47">
        <f t="shared" si="57"/>
        <v>0</v>
      </c>
    </row>
    <row r="3671" spans="10:10" x14ac:dyDescent="0.25">
      <c r="J3671" s="47">
        <f t="shared" si="57"/>
        <v>0</v>
      </c>
    </row>
    <row r="3672" spans="10:10" x14ac:dyDescent="0.25">
      <c r="J3672" s="47">
        <f t="shared" si="57"/>
        <v>0</v>
      </c>
    </row>
    <row r="3673" spans="10:10" x14ac:dyDescent="0.25">
      <c r="J3673" s="47">
        <f t="shared" si="57"/>
        <v>0</v>
      </c>
    </row>
    <row r="3674" spans="10:10" x14ac:dyDescent="0.25">
      <c r="J3674" s="47">
        <f t="shared" si="57"/>
        <v>0</v>
      </c>
    </row>
    <row r="3675" spans="10:10" x14ac:dyDescent="0.25">
      <c r="J3675" s="47">
        <f t="shared" si="57"/>
        <v>0</v>
      </c>
    </row>
    <row r="3676" spans="10:10" x14ac:dyDescent="0.25">
      <c r="J3676" s="47">
        <f t="shared" si="57"/>
        <v>0</v>
      </c>
    </row>
    <row r="3677" spans="10:10" x14ac:dyDescent="0.25">
      <c r="J3677" s="47">
        <f t="shared" si="57"/>
        <v>0</v>
      </c>
    </row>
    <row r="3678" spans="10:10" x14ac:dyDescent="0.25">
      <c r="J3678" s="47">
        <f t="shared" si="57"/>
        <v>0</v>
      </c>
    </row>
    <row r="3679" spans="10:10" x14ac:dyDescent="0.25">
      <c r="J3679" s="47">
        <f t="shared" si="57"/>
        <v>0</v>
      </c>
    </row>
    <row r="3680" spans="10:10" x14ac:dyDescent="0.25">
      <c r="J3680" s="47">
        <f t="shared" si="57"/>
        <v>0</v>
      </c>
    </row>
    <row r="3681" spans="10:10" x14ac:dyDescent="0.25">
      <c r="J3681" s="47">
        <f t="shared" si="57"/>
        <v>0</v>
      </c>
    </row>
    <row r="3682" spans="10:10" x14ac:dyDescent="0.25">
      <c r="J3682" s="47">
        <f t="shared" si="57"/>
        <v>0</v>
      </c>
    </row>
    <row r="3683" spans="10:10" x14ac:dyDescent="0.25">
      <c r="J3683" s="47">
        <f t="shared" si="57"/>
        <v>0</v>
      </c>
    </row>
    <row r="3684" spans="10:10" x14ac:dyDescent="0.25">
      <c r="J3684" s="47">
        <f t="shared" si="57"/>
        <v>0</v>
      </c>
    </row>
    <row r="3685" spans="10:10" x14ac:dyDescent="0.25">
      <c r="J3685" s="47">
        <f t="shared" si="57"/>
        <v>0</v>
      </c>
    </row>
    <row r="3686" spans="10:10" x14ac:dyDescent="0.25">
      <c r="J3686" s="47">
        <f t="shared" si="57"/>
        <v>0</v>
      </c>
    </row>
    <row r="3687" spans="10:10" x14ac:dyDescent="0.25">
      <c r="J3687" s="47">
        <f t="shared" si="57"/>
        <v>0</v>
      </c>
    </row>
    <row r="3688" spans="10:10" x14ac:dyDescent="0.25">
      <c r="J3688" s="47">
        <f t="shared" si="57"/>
        <v>0</v>
      </c>
    </row>
    <row r="3689" spans="10:10" x14ac:dyDescent="0.25">
      <c r="J3689" s="47">
        <f t="shared" si="57"/>
        <v>0</v>
      </c>
    </row>
    <row r="3690" spans="10:10" x14ac:dyDescent="0.25">
      <c r="J3690" s="47">
        <f t="shared" si="57"/>
        <v>0</v>
      </c>
    </row>
    <row r="3691" spans="10:10" x14ac:dyDescent="0.25">
      <c r="J3691" s="47">
        <f t="shared" si="57"/>
        <v>0</v>
      </c>
    </row>
    <row r="3692" spans="10:10" x14ac:dyDescent="0.25">
      <c r="J3692" s="47">
        <f t="shared" si="57"/>
        <v>0</v>
      </c>
    </row>
    <row r="3693" spans="10:10" x14ac:dyDescent="0.25">
      <c r="J3693" s="47">
        <f t="shared" si="57"/>
        <v>0</v>
      </c>
    </row>
    <row r="3694" spans="10:10" x14ac:dyDescent="0.25">
      <c r="J3694" s="47">
        <f t="shared" si="57"/>
        <v>0</v>
      </c>
    </row>
    <row r="3695" spans="10:10" x14ac:dyDescent="0.25">
      <c r="J3695" s="47">
        <f t="shared" si="57"/>
        <v>0</v>
      </c>
    </row>
    <row r="3696" spans="10:10" x14ac:dyDescent="0.25">
      <c r="J3696" s="47">
        <f t="shared" si="57"/>
        <v>0</v>
      </c>
    </row>
    <row r="3697" spans="10:10" x14ac:dyDescent="0.25">
      <c r="J3697" s="47">
        <f t="shared" si="57"/>
        <v>0</v>
      </c>
    </row>
    <row r="3698" spans="10:10" x14ac:dyDescent="0.25">
      <c r="J3698" s="47">
        <f t="shared" si="57"/>
        <v>0</v>
      </c>
    </row>
    <row r="3699" spans="10:10" x14ac:dyDescent="0.25">
      <c r="J3699" s="47">
        <f t="shared" si="57"/>
        <v>0</v>
      </c>
    </row>
    <row r="3700" spans="10:10" x14ac:dyDescent="0.25">
      <c r="J3700" s="47">
        <f t="shared" si="57"/>
        <v>0</v>
      </c>
    </row>
    <row r="3701" spans="10:10" x14ac:dyDescent="0.25">
      <c r="J3701" s="47">
        <f t="shared" si="57"/>
        <v>0</v>
      </c>
    </row>
    <row r="3702" spans="10:10" x14ac:dyDescent="0.25">
      <c r="J3702" s="47">
        <f t="shared" si="57"/>
        <v>0</v>
      </c>
    </row>
    <row r="3703" spans="10:10" x14ac:dyDescent="0.25">
      <c r="J3703" s="47">
        <f t="shared" si="57"/>
        <v>0</v>
      </c>
    </row>
    <row r="3704" spans="10:10" x14ac:dyDescent="0.25">
      <c r="J3704" s="47">
        <f t="shared" si="57"/>
        <v>0</v>
      </c>
    </row>
    <row r="3705" spans="10:10" x14ac:dyDescent="0.25">
      <c r="J3705" s="47">
        <f t="shared" si="57"/>
        <v>0</v>
      </c>
    </row>
    <row r="3706" spans="10:10" x14ac:dyDescent="0.25">
      <c r="J3706" s="47">
        <f t="shared" si="57"/>
        <v>0</v>
      </c>
    </row>
    <row r="3707" spans="10:10" x14ac:dyDescent="0.25">
      <c r="J3707" s="47">
        <f t="shared" si="57"/>
        <v>0</v>
      </c>
    </row>
    <row r="3708" spans="10:10" x14ac:dyDescent="0.25">
      <c r="J3708" s="47">
        <f t="shared" si="57"/>
        <v>0</v>
      </c>
    </row>
    <row r="3709" spans="10:10" x14ac:dyDescent="0.25">
      <c r="J3709" s="47">
        <f t="shared" si="57"/>
        <v>0</v>
      </c>
    </row>
    <row r="3710" spans="10:10" x14ac:dyDescent="0.25">
      <c r="J3710" s="47">
        <f t="shared" si="57"/>
        <v>0</v>
      </c>
    </row>
    <row r="3711" spans="10:10" x14ac:dyDescent="0.25">
      <c r="J3711" s="47">
        <f t="shared" si="57"/>
        <v>0</v>
      </c>
    </row>
    <row r="3712" spans="10:10" x14ac:dyDescent="0.25">
      <c r="J3712" s="47">
        <f t="shared" si="57"/>
        <v>0</v>
      </c>
    </row>
    <row r="3713" spans="10:10" x14ac:dyDescent="0.25">
      <c r="J3713" s="47">
        <f t="shared" si="57"/>
        <v>0</v>
      </c>
    </row>
    <row r="3714" spans="10:10" x14ac:dyDescent="0.25">
      <c r="J3714" s="47">
        <f t="shared" si="57"/>
        <v>0</v>
      </c>
    </row>
    <row r="3715" spans="10:10" x14ac:dyDescent="0.25">
      <c r="J3715" s="47">
        <f t="shared" ref="J3715:J3778" si="58">SUM(H3715+I3715)</f>
        <v>0</v>
      </c>
    </row>
    <row r="3716" spans="10:10" x14ac:dyDescent="0.25">
      <c r="J3716" s="47">
        <f t="shared" si="58"/>
        <v>0</v>
      </c>
    </row>
    <row r="3717" spans="10:10" x14ac:dyDescent="0.25">
      <c r="J3717" s="47">
        <f t="shared" si="58"/>
        <v>0</v>
      </c>
    </row>
    <row r="3718" spans="10:10" x14ac:dyDescent="0.25">
      <c r="J3718" s="47">
        <f t="shared" si="58"/>
        <v>0</v>
      </c>
    </row>
    <row r="3719" spans="10:10" x14ac:dyDescent="0.25">
      <c r="J3719" s="47">
        <f t="shared" si="58"/>
        <v>0</v>
      </c>
    </row>
    <row r="3720" spans="10:10" x14ac:dyDescent="0.25">
      <c r="J3720" s="47">
        <f t="shared" si="58"/>
        <v>0</v>
      </c>
    </row>
    <row r="3721" spans="10:10" x14ac:dyDescent="0.25">
      <c r="J3721" s="47">
        <f t="shared" si="58"/>
        <v>0</v>
      </c>
    </row>
    <row r="3722" spans="10:10" x14ac:dyDescent="0.25">
      <c r="J3722" s="47">
        <f t="shared" si="58"/>
        <v>0</v>
      </c>
    </row>
    <row r="3723" spans="10:10" x14ac:dyDescent="0.25">
      <c r="J3723" s="47">
        <f t="shared" si="58"/>
        <v>0</v>
      </c>
    </row>
    <row r="3724" spans="10:10" x14ac:dyDescent="0.25">
      <c r="J3724" s="47">
        <f t="shared" si="58"/>
        <v>0</v>
      </c>
    </row>
    <row r="3725" spans="10:10" x14ac:dyDescent="0.25">
      <c r="J3725" s="47">
        <f t="shared" si="58"/>
        <v>0</v>
      </c>
    </row>
    <row r="3726" spans="10:10" x14ac:dyDescent="0.25">
      <c r="J3726" s="47">
        <f t="shared" si="58"/>
        <v>0</v>
      </c>
    </row>
    <row r="3727" spans="10:10" x14ac:dyDescent="0.25">
      <c r="J3727" s="47">
        <f t="shared" si="58"/>
        <v>0</v>
      </c>
    </row>
    <row r="3728" spans="10:10" x14ac:dyDescent="0.25">
      <c r="J3728" s="47">
        <f t="shared" si="58"/>
        <v>0</v>
      </c>
    </row>
    <row r="3729" spans="10:10" x14ac:dyDescent="0.25">
      <c r="J3729" s="47">
        <f t="shared" si="58"/>
        <v>0</v>
      </c>
    </row>
    <row r="3730" spans="10:10" x14ac:dyDescent="0.25">
      <c r="J3730" s="47">
        <f t="shared" si="58"/>
        <v>0</v>
      </c>
    </row>
    <row r="3731" spans="10:10" x14ac:dyDescent="0.25">
      <c r="J3731" s="47">
        <f t="shared" si="58"/>
        <v>0</v>
      </c>
    </row>
    <row r="3732" spans="10:10" x14ac:dyDescent="0.25">
      <c r="J3732" s="47">
        <f t="shared" si="58"/>
        <v>0</v>
      </c>
    </row>
    <row r="3733" spans="10:10" x14ac:dyDescent="0.25">
      <c r="J3733" s="47">
        <f t="shared" si="58"/>
        <v>0</v>
      </c>
    </row>
    <row r="3734" spans="10:10" x14ac:dyDescent="0.25">
      <c r="J3734" s="47">
        <f t="shared" si="58"/>
        <v>0</v>
      </c>
    </row>
    <row r="3735" spans="10:10" x14ac:dyDescent="0.25">
      <c r="J3735" s="47">
        <f t="shared" si="58"/>
        <v>0</v>
      </c>
    </row>
    <row r="3736" spans="10:10" x14ac:dyDescent="0.25">
      <c r="J3736" s="47">
        <f t="shared" si="58"/>
        <v>0</v>
      </c>
    </row>
    <row r="3737" spans="10:10" x14ac:dyDescent="0.25">
      <c r="J3737" s="47">
        <f t="shared" si="58"/>
        <v>0</v>
      </c>
    </row>
    <row r="3738" spans="10:10" x14ac:dyDescent="0.25">
      <c r="J3738" s="47">
        <f t="shared" si="58"/>
        <v>0</v>
      </c>
    </row>
    <row r="3739" spans="10:10" x14ac:dyDescent="0.25">
      <c r="J3739" s="47">
        <f t="shared" si="58"/>
        <v>0</v>
      </c>
    </row>
    <row r="3740" spans="10:10" x14ac:dyDescent="0.25">
      <c r="J3740" s="47">
        <f t="shared" si="58"/>
        <v>0</v>
      </c>
    </row>
    <row r="3741" spans="10:10" x14ac:dyDescent="0.25">
      <c r="J3741" s="47">
        <f t="shared" si="58"/>
        <v>0</v>
      </c>
    </row>
    <row r="3742" spans="10:10" x14ac:dyDescent="0.25">
      <c r="J3742" s="47">
        <f t="shared" si="58"/>
        <v>0</v>
      </c>
    </row>
    <row r="3743" spans="10:10" x14ac:dyDescent="0.25">
      <c r="J3743" s="47">
        <f t="shared" si="58"/>
        <v>0</v>
      </c>
    </row>
    <row r="3744" spans="10:10" x14ac:dyDescent="0.25">
      <c r="J3744" s="47">
        <f t="shared" si="58"/>
        <v>0</v>
      </c>
    </row>
    <row r="3745" spans="10:10" x14ac:dyDescent="0.25">
      <c r="J3745" s="47">
        <f t="shared" si="58"/>
        <v>0</v>
      </c>
    </row>
    <row r="3746" spans="10:10" x14ac:dyDescent="0.25">
      <c r="J3746" s="47">
        <f t="shared" si="58"/>
        <v>0</v>
      </c>
    </row>
    <row r="3747" spans="10:10" x14ac:dyDescent="0.25">
      <c r="J3747" s="47">
        <f t="shared" si="58"/>
        <v>0</v>
      </c>
    </row>
    <row r="3748" spans="10:10" x14ac:dyDescent="0.25">
      <c r="J3748" s="47">
        <f t="shared" si="58"/>
        <v>0</v>
      </c>
    </row>
    <row r="3749" spans="10:10" x14ac:dyDescent="0.25">
      <c r="J3749" s="47">
        <f t="shared" si="58"/>
        <v>0</v>
      </c>
    </row>
    <row r="3750" spans="10:10" x14ac:dyDescent="0.25">
      <c r="J3750" s="47">
        <f t="shared" si="58"/>
        <v>0</v>
      </c>
    </row>
    <row r="3751" spans="10:10" x14ac:dyDescent="0.25">
      <c r="J3751" s="47">
        <f t="shared" si="58"/>
        <v>0</v>
      </c>
    </row>
    <row r="3752" spans="10:10" x14ac:dyDescent="0.25">
      <c r="J3752" s="47">
        <f t="shared" si="58"/>
        <v>0</v>
      </c>
    </row>
    <row r="3753" spans="10:10" x14ac:dyDescent="0.25">
      <c r="J3753" s="47">
        <f t="shared" si="58"/>
        <v>0</v>
      </c>
    </row>
    <row r="3754" spans="10:10" x14ac:dyDescent="0.25">
      <c r="J3754" s="47">
        <f t="shared" si="58"/>
        <v>0</v>
      </c>
    </row>
    <row r="3755" spans="10:10" x14ac:dyDescent="0.25">
      <c r="J3755" s="47">
        <f t="shared" si="58"/>
        <v>0</v>
      </c>
    </row>
    <row r="3756" spans="10:10" x14ac:dyDescent="0.25">
      <c r="J3756" s="47">
        <f t="shared" si="58"/>
        <v>0</v>
      </c>
    </row>
    <row r="3757" spans="10:10" x14ac:dyDescent="0.25">
      <c r="J3757" s="47">
        <f t="shared" si="58"/>
        <v>0</v>
      </c>
    </row>
    <row r="3758" spans="10:10" x14ac:dyDescent="0.25">
      <c r="J3758" s="47">
        <f t="shared" si="58"/>
        <v>0</v>
      </c>
    </row>
    <row r="3759" spans="10:10" x14ac:dyDescent="0.25">
      <c r="J3759" s="47">
        <f t="shared" si="58"/>
        <v>0</v>
      </c>
    </row>
    <row r="3760" spans="10:10" x14ac:dyDescent="0.25">
      <c r="J3760" s="47">
        <f t="shared" si="58"/>
        <v>0</v>
      </c>
    </row>
    <row r="3761" spans="10:10" x14ac:dyDescent="0.25">
      <c r="J3761" s="47">
        <f t="shared" si="58"/>
        <v>0</v>
      </c>
    </row>
    <row r="3762" spans="10:10" x14ac:dyDescent="0.25">
      <c r="J3762" s="47">
        <f t="shared" si="58"/>
        <v>0</v>
      </c>
    </row>
    <row r="3763" spans="10:10" x14ac:dyDescent="0.25">
      <c r="J3763" s="47">
        <f t="shared" si="58"/>
        <v>0</v>
      </c>
    </row>
    <row r="3764" spans="10:10" x14ac:dyDescent="0.25">
      <c r="J3764" s="47">
        <f t="shared" si="58"/>
        <v>0</v>
      </c>
    </row>
    <row r="3765" spans="10:10" x14ac:dyDescent="0.25">
      <c r="J3765" s="47">
        <f t="shared" si="58"/>
        <v>0</v>
      </c>
    </row>
    <row r="3766" spans="10:10" x14ac:dyDescent="0.25">
      <c r="J3766" s="47">
        <f t="shared" si="58"/>
        <v>0</v>
      </c>
    </row>
    <row r="3767" spans="10:10" x14ac:dyDescent="0.25">
      <c r="J3767" s="47">
        <f t="shared" si="58"/>
        <v>0</v>
      </c>
    </row>
    <row r="3768" spans="10:10" x14ac:dyDescent="0.25">
      <c r="J3768" s="47">
        <f t="shared" si="58"/>
        <v>0</v>
      </c>
    </row>
    <row r="3769" spans="10:10" x14ac:dyDescent="0.25">
      <c r="J3769" s="47">
        <f t="shared" si="58"/>
        <v>0</v>
      </c>
    </row>
    <row r="3770" spans="10:10" x14ac:dyDescent="0.25">
      <c r="J3770" s="47">
        <f t="shared" si="58"/>
        <v>0</v>
      </c>
    </row>
    <row r="3771" spans="10:10" x14ac:dyDescent="0.25">
      <c r="J3771" s="47">
        <f t="shared" si="58"/>
        <v>0</v>
      </c>
    </row>
    <row r="3772" spans="10:10" x14ac:dyDescent="0.25">
      <c r="J3772" s="47">
        <f t="shared" si="58"/>
        <v>0</v>
      </c>
    </row>
    <row r="3773" spans="10:10" x14ac:dyDescent="0.25">
      <c r="J3773" s="47">
        <f t="shared" si="58"/>
        <v>0</v>
      </c>
    </row>
    <row r="3774" spans="10:10" x14ac:dyDescent="0.25">
      <c r="J3774" s="47">
        <f t="shared" si="58"/>
        <v>0</v>
      </c>
    </row>
    <row r="3775" spans="10:10" x14ac:dyDescent="0.25">
      <c r="J3775" s="47">
        <f t="shared" si="58"/>
        <v>0</v>
      </c>
    </row>
    <row r="3776" spans="10:10" x14ac:dyDescent="0.25">
      <c r="J3776" s="47">
        <f t="shared" si="58"/>
        <v>0</v>
      </c>
    </row>
    <row r="3777" spans="10:10" x14ac:dyDescent="0.25">
      <c r="J3777" s="47">
        <f t="shared" si="58"/>
        <v>0</v>
      </c>
    </row>
    <row r="3778" spans="10:10" x14ac:dyDescent="0.25">
      <c r="J3778" s="47">
        <f t="shared" si="58"/>
        <v>0</v>
      </c>
    </row>
    <row r="3779" spans="10:10" x14ac:dyDescent="0.25">
      <c r="J3779" s="47">
        <f t="shared" ref="J3779:J3842" si="59">SUM(H3779+I3779)</f>
        <v>0</v>
      </c>
    </row>
    <row r="3780" spans="10:10" x14ac:dyDescent="0.25">
      <c r="J3780" s="47">
        <f t="shared" si="59"/>
        <v>0</v>
      </c>
    </row>
    <row r="3781" spans="10:10" x14ac:dyDescent="0.25">
      <c r="J3781" s="47">
        <f t="shared" si="59"/>
        <v>0</v>
      </c>
    </row>
    <row r="3782" spans="10:10" x14ac:dyDescent="0.25">
      <c r="J3782" s="47">
        <f t="shared" si="59"/>
        <v>0</v>
      </c>
    </row>
    <row r="3783" spans="10:10" x14ac:dyDescent="0.25">
      <c r="J3783" s="47">
        <f t="shared" si="59"/>
        <v>0</v>
      </c>
    </row>
    <row r="3784" spans="10:10" x14ac:dyDescent="0.25">
      <c r="J3784" s="47">
        <f t="shared" si="59"/>
        <v>0</v>
      </c>
    </row>
    <row r="3785" spans="10:10" x14ac:dyDescent="0.25">
      <c r="J3785" s="47">
        <f t="shared" si="59"/>
        <v>0</v>
      </c>
    </row>
    <row r="3786" spans="10:10" x14ac:dyDescent="0.25">
      <c r="J3786" s="47">
        <f t="shared" si="59"/>
        <v>0</v>
      </c>
    </row>
    <row r="3787" spans="10:10" x14ac:dyDescent="0.25">
      <c r="J3787" s="47">
        <f t="shared" si="59"/>
        <v>0</v>
      </c>
    </row>
    <row r="3788" spans="10:10" x14ac:dyDescent="0.25">
      <c r="J3788" s="47">
        <f t="shared" si="59"/>
        <v>0</v>
      </c>
    </row>
    <row r="3789" spans="10:10" x14ac:dyDescent="0.25">
      <c r="J3789" s="47">
        <f t="shared" si="59"/>
        <v>0</v>
      </c>
    </row>
    <row r="3790" spans="10:10" x14ac:dyDescent="0.25">
      <c r="J3790" s="47">
        <f t="shared" si="59"/>
        <v>0</v>
      </c>
    </row>
    <row r="3791" spans="10:10" x14ac:dyDescent="0.25">
      <c r="J3791" s="47">
        <f t="shared" si="59"/>
        <v>0</v>
      </c>
    </row>
    <row r="3792" spans="10:10" x14ac:dyDescent="0.25">
      <c r="J3792" s="47">
        <f t="shared" si="59"/>
        <v>0</v>
      </c>
    </row>
    <row r="3793" spans="10:10" x14ac:dyDescent="0.25">
      <c r="J3793" s="47">
        <f t="shared" si="59"/>
        <v>0</v>
      </c>
    </row>
    <row r="3794" spans="10:10" x14ac:dyDescent="0.25">
      <c r="J3794" s="47">
        <f t="shared" si="59"/>
        <v>0</v>
      </c>
    </row>
    <row r="3795" spans="10:10" x14ac:dyDescent="0.25">
      <c r="J3795" s="47">
        <f t="shared" si="59"/>
        <v>0</v>
      </c>
    </row>
    <row r="3796" spans="10:10" x14ac:dyDescent="0.25">
      <c r="J3796" s="47">
        <f t="shared" si="59"/>
        <v>0</v>
      </c>
    </row>
    <row r="3797" spans="10:10" x14ac:dyDescent="0.25">
      <c r="J3797" s="47">
        <f t="shared" si="59"/>
        <v>0</v>
      </c>
    </row>
    <row r="3798" spans="10:10" x14ac:dyDescent="0.25">
      <c r="J3798" s="47">
        <f t="shared" si="59"/>
        <v>0</v>
      </c>
    </row>
    <row r="3799" spans="10:10" x14ac:dyDescent="0.25">
      <c r="J3799" s="47">
        <f t="shared" si="59"/>
        <v>0</v>
      </c>
    </row>
    <row r="3800" spans="10:10" x14ac:dyDescent="0.25">
      <c r="J3800" s="47">
        <f t="shared" si="59"/>
        <v>0</v>
      </c>
    </row>
    <row r="3801" spans="10:10" x14ac:dyDescent="0.25">
      <c r="J3801" s="47">
        <f t="shared" si="59"/>
        <v>0</v>
      </c>
    </row>
    <row r="3802" spans="10:10" x14ac:dyDescent="0.25">
      <c r="J3802" s="47">
        <f t="shared" si="59"/>
        <v>0</v>
      </c>
    </row>
    <row r="3803" spans="10:10" x14ac:dyDescent="0.25">
      <c r="J3803" s="47">
        <f t="shared" si="59"/>
        <v>0</v>
      </c>
    </row>
    <row r="3804" spans="10:10" x14ac:dyDescent="0.25">
      <c r="J3804" s="47">
        <f t="shared" si="59"/>
        <v>0</v>
      </c>
    </row>
    <row r="3805" spans="10:10" x14ac:dyDescent="0.25">
      <c r="J3805" s="47">
        <f t="shared" si="59"/>
        <v>0</v>
      </c>
    </row>
    <row r="3806" spans="10:10" x14ac:dyDescent="0.25">
      <c r="J3806" s="47">
        <f t="shared" si="59"/>
        <v>0</v>
      </c>
    </row>
    <row r="3807" spans="10:10" x14ac:dyDescent="0.25">
      <c r="J3807" s="47">
        <f t="shared" si="59"/>
        <v>0</v>
      </c>
    </row>
    <row r="3808" spans="10:10" x14ac:dyDescent="0.25">
      <c r="J3808" s="47">
        <f t="shared" si="59"/>
        <v>0</v>
      </c>
    </row>
    <row r="3809" spans="10:10" x14ac:dyDescent="0.25">
      <c r="J3809" s="47">
        <f t="shared" si="59"/>
        <v>0</v>
      </c>
    </row>
    <row r="3810" spans="10:10" x14ac:dyDescent="0.25">
      <c r="J3810" s="47">
        <f t="shared" si="59"/>
        <v>0</v>
      </c>
    </row>
    <row r="3811" spans="10:10" x14ac:dyDescent="0.25">
      <c r="J3811" s="47">
        <f t="shared" si="59"/>
        <v>0</v>
      </c>
    </row>
    <row r="3812" spans="10:10" x14ac:dyDescent="0.25">
      <c r="J3812" s="47">
        <f t="shared" si="59"/>
        <v>0</v>
      </c>
    </row>
    <row r="3813" spans="10:10" x14ac:dyDescent="0.25">
      <c r="J3813" s="47">
        <f t="shared" si="59"/>
        <v>0</v>
      </c>
    </row>
    <row r="3814" spans="10:10" x14ac:dyDescent="0.25">
      <c r="J3814" s="47">
        <f t="shared" si="59"/>
        <v>0</v>
      </c>
    </row>
    <row r="3815" spans="10:10" x14ac:dyDescent="0.25">
      <c r="J3815" s="47">
        <f t="shared" si="59"/>
        <v>0</v>
      </c>
    </row>
    <row r="3816" spans="10:10" x14ac:dyDescent="0.25">
      <c r="J3816" s="47">
        <f t="shared" si="59"/>
        <v>0</v>
      </c>
    </row>
    <row r="3817" spans="10:10" x14ac:dyDescent="0.25">
      <c r="J3817" s="47">
        <f t="shared" si="59"/>
        <v>0</v>
      </c>
    </row>
    <row r="3818" spans="10:10" x14ac:dyDescent="0.25">
      <c r="J3818" s="47">
        <f t="shared" si="59"/>
        <v>0</v>
      </c>
    </row>
    <row r="3819" spans="10:10" x14ac:dyDescent="0.25">
      <c r="J3819" s="47">
        <f t="shared" si="59"/>
        <v>0</v>
      </c>
    </row>
    <row r="3820" spans="10:10" x14ac:dyDescent="0.25">
      <c r="J3820" s="47">
        <f t="shared" si="59"/>
        <v>0</v>
      </c>
    </row>
    <row r="3821" spans="10:10" x14ac:dyDescent="0.25">
      <c r="J3821" s="47">
        <f t="shared" si="59"/>
        <v>0</v>
      </c>
    </row>
    <row r="3822" spans="10:10" x14ac:dyDescent="0.25">
      <c r="J3822" s="47">
        <f t="shared" si="59"/>
        <v>0</v>
      </c>
    </row>
    <row r="3823" spans="10:10" x14ac:dyDescent="0.25">
      <c r="J3823" s="47">
        <f t="shared" si="59"/>
        <v>0</v>
      </c>
    </row>
    <row r="3824" spans="10:10" x14ac:dyDescent="0.25">
      <c r="J3824" s="47">
        <f t="shared" si="59"/>
        <v>0</v>
      </c>
    </row>
    <row r="3825" spans="10:10" x14ac:dyDescent="0.25">
      <c r="J3825" s="47">
        <f t="shared" si="59"/>
        <v>0</v>
      </c>
    </row>
    <row r="3826" spans="10:10" x14ac:dyDescent="0.25">
      <c r="J3826" s="47">
        <f t="shared" si="59"/>
        <v>0</v>
      </c>
    </row>
    <row r="3827" spans="10:10" x14ac:dyDescent="0.25">
      <c r="J3827" s="47">
        <f t="shared" si="59"/>
        <v>0</v>
      </c>
    </row>
    <row r="3828" spans="10:10" x14ac:dyDescent="0.25">
      <c r="J3828" s="47">
        <f t="shared" si="59"/>
        <v>0</v>
      </c>
    </row>
    <row r="3829" spans="10:10" x14ac:dyDescent="0.25">
      <c r="J3829" s="47">
        <f t="shared" si="59"/>
        <v>0</v>
      </c>
    </row>
    <row r="3830" spans="10:10" x14ac:dyDescent="0.25">
      <c r="J3830" s="47">
        <f t="shared" si="59"/>
        <v>0</v>
      </c>
    </row>
    <row r="3831" spans="10:10" x14ac:dyDescent="0.25">
      <c r="J3831" s="47">
        <f t="shared" si="59"/>
        <v>0</v>
      </c>
    </row>
    <row r="3832" spans="10:10" x14ac:dyDescent="0.25">
      <c r="J3832" s="47">
        <f t="shared" si="59"/>
        <v>0</v>
      </c>
    </row>
    <row r="3833" spans="10:10" x14ac:dyDescent="0.25">
      <c r="J3833" s="47">
        <f t="shared" si="59"/>
        <v>0</v>
      </c>
    </row>
    <row r="3834" spans="10:10" x14ac:dyDescent="0.25">
      <c r="J3834" s="47">
        <f t="shared" si="59"/>
        <v>0</v>
      </c>
    </row>
    <row r="3835" spans="10:10" x14ac:dyDescent="0.25">
      <c r="J3835" s="47">
        <f t="shared" si="59"/>
        <v>0</v>
      </c>
    </row>
    <row r="3836" spans="10:10" x14ac:dyDescent="0.25">
      <c r="J3836" s="47">
        <f t="shared" si="59"/>
        <v>0</v>
      </c>
    </row>
    <row r="3837" spans="10:10" x14ac:dyDescent="0.25">
      <c r="J3837" s="47">
        <f t="shared" si="59"/>
        <v>0</v>
      </c>
    </row>
    <row r="3838" spans="10:10" x14ac:dyDescent="0.25">
      <c r="J3838" s="47">
        <f t="shared" si="59"/>
        <v>0</v>
      </c>
    </row>
    <row r="3839" spans="10:10" x14ac:dyDescent="0.25">
      <c r="J3839" s="47">
        <f t="shared" si="59"/>
        <v>0</v>
      </c>
    </row>
    <row r="3840" spans="10:10" x14ac:dyDescent="0.25">
      <c r="J3840" s="47">
        <f t="shared" si="59"/>
        <v>0</v>
      </c>
    </row>
    <row r="3841" spans="10:10" x14ac:dyDescent="0.25">
      <c r="J3841" s="47">
        <f t="shared" si="59"/>
        <v>0</v>
      </c>
    </row>
    <row r="3842" spans="10:10" x14ac:dyDescent="0.25">
      <c r="J3842" s="47">
        <f t="shared" si="59"/>
        <v>0</v>
      </c>
    </row>
    <row r="3843" spans="10:10" x14ac:dyDescent="0.25">
      <c r="J3843" s="47">
        <f t="shared" ref="J3843:J3906" si="60">SUM(H3843+I3843)</f>
        <v>0</v>
      </c>
    </row>
    <row r="3844" spans="10:10" x14ac:dyDescent="0.25">
      <c r="J3844" s="47">
        <f t="shared" si="60"/>
        <v>0</v>
      </c>
    </row>
    <row r="3845" spans="10:10" x14ac:dyDescent="0.25">
      <c r="J3845" s="47">
        <f t="shared" si="60"/>
        <v>0</v>
      </c>
    </row>
    <row r="3846" spans="10:10" x14ac:dyDescent="0.25">
      <c r="J3846" s="47">
        <f t="shared" si="60"/>
        <v>0</v>
      </c>
    </row>
    <row r="3847" spans="10:10" x14ac:dyDescent="0.25">
      <c r="J3847" s="47">
        <f t="shared" si="60"/>
        <v>0</v>
      </c>
    </row>
    <row r="3848" spans="10:10" x14ac:dyDescent="0.25">
      <c r="J3848" s="47">
        <f t="shared" si="60"/>
        <v>0</v>
      </c>
    </row>
    <row r="3849" spans="10:10" x14ac:dyDescent="0.25">
      <c r="J3849" s="47">
        <f t="shared" si="60"/>
        <v>0</v>
      </c>
    </row>
    <row r="3850" spans="10:10" x14ac:dyDescent="0.25">
      <c r="J3850" s="47">
        <f t="shared" si="60"/>
        <v>0</v>
      </c>
    </row>
    <row r="3851" spans="10:10" x14ac:dyDescent="0.25">
      <c r="J3851" s="47">
        <f t="shared" si="60"/>
        <v>0</v>
      </c>
    </row>
    <row r="3852" spans="10:10" x14ac:dyDescent="0.25">
      <c r="J3852" s="47">
        <f t="shared" si="60"/>
        <v>0</v>
      </c>
    </row>
    <row r="3853" spans="10:10" x14ac:dyDescent="0.25">
      <c r="J3853" s="47">
        <f t="shared" si="60"/>
        <v>0</v>
      </c>
    </row>
    <row r="3854" spans="10:10" x14ac:dyDescent="0.25">
      <c r="J3854" s="47">
        <f t="shared" si="60"/>
        <v>0</v>
      </c>
    </row>
    <row r="3855" spans="10:10" x14ac:dyDescent="0.25">
      <c r="J3855" s="47">
        <f t="shared" si="60"/>
        <v>0</v>
      </c>
    </row>
    <row r="3856" spans="10:10" x14ac:dyDescent="0.25">
      <c r="J3856" s="47">
        <f t="shared" si="60"/>
        <v>0</v>
      </c>
    </row>
    <row r="3857" spans="10:10" x14ac:dyDescent="0.25">
      <c r="J3857" s="47">
        <f t="shared" si="60"/>
        <v>0</v>
      </c>
    </row>
    <row r="3858" spans="10:10" x14ac:dyDescent="0.25">
      <c r="J3858" s="47">
        <f t="shared" si="60"/>
        <v>0</v>
      </c>
    </row>
    <row r="3859" spans="10:10" x14ac:dyDescent="0.25">
      <c r="J3859" s="47">
        <f t="shared" si="60"/>
        <v>0</v>
      </c>
    </row>
    <row r="3860" spans="10:10" x14ac:dyDescent="0.25">
      <c r="J3860" s="47">
        <f t="shared" si="60"/>
        <v>0</v>
      </c>
    </row>
    <row r="3861" spans="10:10" x14ac:dyDescent="0.25">
      <c r="J3861" s="47">
        <f t="shared" si="60"/>
        <v>0</v>
      </c>
    </row>
    <row r="3862" spans="10:10" x14ac:dyDescent="0.25">
      <c r="J3862" s="47">
        <f t="shared" si="60"/>
        <v>0</v>
      </c>
    </row>
    <row r="3863" spans="10:10" x14ac:dyDescent="0.25">
      <c r="J3863" s="47">
        <f t="shared" si="60"/>
        <v>0</v>
      </c>
    </row>
    <row r="3864" spans="10:10" x14ac:dyDescent="0.25">
      <c r="J3864" s="47">
        <f t="shared" si="60"/>
        <v>0</v>
      </c>
    </row>
    <row r="3865" spans="10:10" x14ac:dyDescent="0.25">
      <c r="J3865" s="47">
        <f t="shared" si="60"/>
        <v>0</v>
      </c>
    </row>
    <row r="3866" spans="10:10" x14ac:dyDescent="0.25">
      <c r="J3866" s="47">
        <f t="shared" si="60"/>
        <v>0</v>
      </c>
    </row>
    <row r="3867" spans="10:10" x14ac:dyDescent="0.25">
      <c r="J3867" s="47">
        <f t="shared" si="60"/>
        <v>0</v>
      </c>
    </row>
    <row r="3868" spans="10:10" x14ac:dyDescent="0.25">
      <c r="J3868" s="47">
        <f t="shared" si="60"/>
        <v>0</v>
      </c>
    </row>
    <row r="3869" spans="10:10" x14ac:dyDescent="0.25">
      <c r="J3869" s="47">
        <f t="shared" si="60"/>
        <v>0</v>
      </c>
    </row>
    <row r="3870" spans="10:10" x14ac:dyDescent="0.25">
      <c r="J3870" s="47">
        <f t="shared" si="60"/>
        <v>0</v>
      </c>
    </row>
    <row r="3871" spans="10:10" x14ac:dyDescent="0.25">
      <c r="J3871" s="47">
        <f t="shared" si="60"/>
        <v>0</v>
      </c>
    </row>
    <row r="3872" spans="10:10" x14ac:dyDescent="0.25">
      <c r="J3872" s="47">
        <f t="shared" si="60"/>
        <v>0</v>
      </c>
    </row>
    <row r="3873" spans="10:10" x14ac:dyDescent="0.25">
      <c r="J3873" s="47">
        <f t="shared" si="60"/>
        <v>0</v>
      </c>
    </row>
    <row r="3874" spans="10:10" x14ac:dyDescent="0.25">
      <c r="J3874" s="47">
        <f t="shared" si="60"/>
        <v>0</v>
      </c>
    </row>
    <row r="3875" spans="10:10" x14ac:dyDescent="0.25">
      <c r="J3875" s="47">
        <f t="shared" si="60"/>
        <v>0</v>
      </c>
    </row>
    <row r="3876" spans="10:10" x14ac:dyDescent="0.25">
      <c r="J3876" s="47">
        <f t="shared" si="60"/>
        <v>0</v>
      </c>
    </row>
    <row r="3877" spans="10:10" x14ac:dyDescent="0.25">
      <c r="J3877" s="47">
        <f t="shared" si="60"/>
        <v>0</v>
      </c>
    </row>
    <row r="3878" spans="10:10" x14ac:dyDescent="0.25">
      <c r="J3878" s="47">
        <f t="shared" si="60"/>
        <v>0</v>
      </c>
    </row>
    <row r="3879" spans="10:10" x14ac:dyDescent="0.25">
      <c r="J3879" s="47">
        <f t="shared" si="60"/>
        <v>0</v>
      </c>
    </row>
    <row r="3880" spans="10:10" x14ac:dyDescent="0.25">
      <c r="J3880" s="47">
        <f t="shared" si="60"/>
        <v>0</v>
      </c>
    </row>
    <row r="3881" spans="10:10" x14ac:dyDescent="0.25">
      <c r="J3881" s="47">
        <f t="shared" si="60"/>
        <v>0</v>
      </c>
    </row>
    <row r="3882" spans="10:10" x14ac:dyDescent="0.25">
      <c r="J3882" s="47">
        <f t="shared" si="60"/>
        <v>0</v>
      </c>
    </row>
    <row r="3883" spans="10:10" x14ac:dyDescent="0.25">
      <c r="J3883" s="47">
        <f t="shared" si="60"/>
        <v>0</v>
      </c>
    </row>
    <row r="3884" spans="10:10" x14ac:dyDescent="0.25">
      <c r="J3884" s="47">
        <f t="shared" si="60"/>
        <v>0</v>
      </c>
    </row>
    <row r="3885" spans="10:10" x14ac:dyDescent="0.25">
      <c r="J3885" s="47">
        <f t="shared" si="60"/>
        <v>0</v>
      </c>
    </row>
    <row r="3886" spans="10:10" x14ac:dyDescent="0.25">
      <c r="J3886" s="47">
        <f t="shared" si="60"/>
        <v>0</v>
      </c>
    </row>
    <row r="3887" spans="10:10" x14ac:dyDescent="0.25">
      <c r="J3887" s="47">
        <f t="shared" si="60"/>
        <v>0</v>
      </c>
    </row>
    <row r="3888" spans="10:10" x14ac:dyDescent="0.25">
      <c r="J3888" s="47">
        <f t="shared" si="60"/>
        <v>0</v>
      </c>
    </row>
    <row r="3889" spans="10:10" x14ac:dyDescent="0.25">
      <c r="J3889" s="47">
        <f t="shared" si="60"/>
        <v>0</v>
      </c>
    </row>
    <row r="3890" spans="10:10" x14ac:dyDescent="0.25">
      <c r="J3890" s="47">
        <f t="shared" si="60"/>
        <v>0</v>
      </c>
    </row>
    <row r="3891" spans="10:10" x14ac:dyDescent="0.25">
      <c r="J3891" s="47">
        <f t="shared" si="60"/>
        <v>0</v>
      </c>
    </row>
    <row r="3892" spans="10:10" x14ac:dyDescent="0.25">
      <c r="J3892" s="47">
        <f t="shared" si="60"/>
        <v>0</v>
      </c>
    </row>
    <row r="3893" spans="10:10" x14ac:dyDescent="0.25">
      <c r="J3893" s="47">
        <f t="shared" si="60"/>
        <v>0</v>
      </c>
    </row>
    <row r="3894" spans="10:10" x14ac:dyDescent="0.25">
      <c r="J3894" s="47">
        <f t="shared" si="60"/>
        <v>0</v>
      </c>
    </row>
    <row r="3895" spans="10:10" x14ac:dyDescent="0.25">
      <c r="J3895" s="47">
        <f t="shared" si="60"/>
        <v>0</v>
      </c>
    </row>
    <row r="3896" spans="10:10" x14ac:dyDescent="0.25">
      <c r="J3896" s="47">
        <f t="shared" si="60"/>
        <v>0</v>
      </c>
    </row>
    <row r="3897" spans="10:10" x14ac:dyDescent="0.25">
      <c r="J3897" s="47">
        <f t="shared" si="60"/>
        <v>0</v>
      </c>
    </row>
    <row r="3898" spans="10:10" x14ac:dyDescent="0.25">
      <c r="J3898" s="47">
        <f t="shared" si="60"/>
        <v>0</v>
      </c>
    </row>
    <row r="3899" spans="10:10" x14ac:dyDescent="0.25">
      <c r="J3899" s="47">
        <f t="shared" si="60"/>
        <v>0</v>
      </c>
    </row>
    <row r="3900" spans="10:10" x14ac:dyDescent="0.25">
      <c r="J3900" s="47">
        <f t="shared" si="60"/>
        <v>0</v>
      </c>
    </row>
    <row r="3901" spans="10:10" x14ac:dyDescent="0.25">
      <c r="J3901" s="47">
        <f t="shared" si="60"/>
        <v>0</v>
      </c>
    </row>
    <row r="3902" spans="10:10" x14ac:dyDescent="0.25">
      <c r="J3902" s="47">
        <f t="shared" si="60"/>
        <v>0</v>
      </c>
    </row>
    <row r="3903" spans="10:10" x14ac:dyDescent="0.25">
      <c r="J3903" s="47">
        <f t="shared" si="60"/>
        <v>0</v>
      </c>
    </row>
    <row r="3904" spans="10:10" x14ac:dyDescent="0.25">
      <c r="J3904" s="47">
        <f t="shared" si="60"/>
        <v>0</v>
      </c>
    </row>
    <row r="3905" spans="10:10" x14ac:dyDescent="0.25">
      <c r="J3905" s="47">
        <f t="shared" si="60"/>
        <v>0</v>
      </c>
    </row>
    <row r="3906" spans="10:10" x14ac:dyDescent="0.25">
      <c r="J3906" s="47">
        <f t="shared" si="60"/>
        <v>0</v>
      </c>
    </row>
    <row r="3907" spans="10:10" x14ac:dyDescent="0.25">
      <c r="J3907" s="47">
        <f t="shared" ref="J3907:J3970" si="61">SUM(H3907+I3907)</f>
        <v>0</v>
      </c>
    </row>
    <row r="3908" spans="10:10" x14ac:dyDescent="0.25">
      <c r="J3908" s="47">
        <f t="shared" si="61"/>
        <v>0</v>
      </c>
    </row>
    <row r="3909" spans="10:10" x14ac:dyDescent="0.25">
      <c r="J3909" s="47">
        <f t="shared" si="61"/>
        <v>0</v>
      </c>
    </row>
    <row r="3910" spans="10:10" x14ac:dyDescent="0.25">
      <c r="J3910" s="47">
        <f t="shared" si="61"/>
        <v>0</v>
      </c>
    </row>
    <row r="3911" spans="10:10" x14ac:dyDescent="0.25">
      <c r="J3911" s="47">
        <f t="shared" si="61"/>
        <v>0</v>
      </c>
    </row>
    <row r="3912" spans="10:10" x14ac:dyDescent="0.25">
      <c r="J3912" s="47">
        <f t="shared" si="61"/>
        <v>0</v>
      </c>
    </row>
    <row r="3913" spans="10:10" x14ac:dyDescent="0.25">
      <c r="J3913" s="47">
        <f t="shared" si="61"/>
        <v>0</v>
      </c>
    </row>
    <row r="3914" spans="10:10" x14ac:dyDescent="0.25">
      <c r="J3914" s="47">
        <f t="shared" si="61"/>
        <v>0</v>
      </c>
    </row>
    <row r="3915" spans="10:10" x14ac:dyDescent="0.25">
      <c r="J3915" s="47">
        <f t="shared" si="61"/>
        <v>0</v>
      </c>
    </row>
    <row r="3916" spans="10:10" x14ac:dyDescent="0.25">
      <c r="J3916" s="47">
        <f t="shared" si="61"/>
        <v>0</v>
      </c>
    </row>
    <row r="3917" spans="10:10" x14ac:dyDescent="0.25">
      <c r="J3917" s="47">
        <f t="shared" si="61"/>
        <v>0</v>
      </c>
    </row>
    <row r="3918" spans="10:10" x14ac:dyDescent="0.25">
      <c r="J3918" s="47">
        <f t="shared" si="61"/>
        <v>0</v>
      </c>
    </row>
    <row r="3919" spans="10:10" x14ac:dyDescent="0.25">
      <c r="J3919" s="47">
        <f t="shared" si="61"/>
        <v>0</v>
      </c>
    </row>
    <row r="3920" spans="10:10" x14ac:dyDescent="0.25">
      <c r="J3920" s="47">
        <f t="shared" si="61"/>
        <v>0</v>
      </c>
    </row>
    <row r="3921" spans="10:10" x14ac:dyDescent="0.25">
      <c r="J3921" s="47">
        <f t="shared" si="61"/>
        <v>0</v>
      </c>
    </row>
    <row r="3922" spans="10:10" x14ac:dyDescent="0.25">
      <c r="J3922" s="47">
        <f t="shared" si="61"/>
        <v>0</v>
      </c>
    </row>
    <row r="3923" spans="10:10" x14ac:dyDescent="0.25">
      <c r="J3923" s="47">
        <f t="shared" si="61"/>
        <v>0</v>
      </c>
    </row>
    <row r="3924" spans="10:10" x14ac:dyDescent="0.25">
      <c r="J3924" s="47">
        <f t="shared" si="61"/>
        <v>0</v>
      </c>
    </row>
    <row r="3925" spans="10:10" x14ac:dyDescent="0.25">
      <c r="J3925" s="47">
        <f t="shared" si="61"/>
        <v>0</v>
      </c>
    </row>
    <row r="3926" spans="10:10" x14ac:dyDescent="0.25">
      <c r="J3926" s="47">
        <f t="shared" si="61"/>
        <v>0</v>
      </c>
    </row>
    <row r="3927" spans="10:10" x14ac:dyDescent="0.25">
      <c r="J3927" s="47">
        <f t="shared" si="61"/>
        <v>0</v>
      </c>
    </row>
    <row r="3928" spans="10:10" x14ac:dyDescent="0.25">
      <c r="J3928" s="47">
        <f t="shared" si="61"/>
        <v>0</v>
      </c>
    </row>
    <row r="3929" spans="10:10" x14ac:dyDescent="0.25">
      <c r="J3929" s="47">
        <f t="shared" si="61"/>
        <v>0</v>
      </c>
    </row>
    <row r="3930" spans="10:10" x14ac:dyDescent="0.25">
      <c r="J3930" s="47">
        <f t="shared" si="61"/>
        <v>0</v>
      </c>
    </row>
    <row r="3931" spans="10:10" x14ac:dyDescent="0.25">
      <c r="J3931" s="47">
        <f t="shared" si="61"/>
        <v>0</v>
      </c>
    </row>
    <row r="3932" spans="10:10" x14ac:dyDescent="0.25">
      <c r="J3932" s="47">
        <f t="shared" si="61"/>
        <v>0</v>
      </c>
    </row>
    <row r="3933" spans="10:10" x14ac:dyDescent="0.25">
      <c r="J3933" s="47">
        <f t="shared" si="61"/>
        <v>0</v>
      </c>
    </row>
    <row r="3934" spans="10:10" x14ac:dyDescent="0.25">
      <c r="J3934" s="47">
        <f t="shared" si="61"/>
        <v>0</v>
      </c>
    </row>
    <row r="3935" spans="10:10" x14ac:dyDescent="0.25">
      <c r="J3935" s="47">
        <f t="shared" si="61"/>
        <v>0</v>
      </c>
    </row>
    <row r="3936" spans="10:10" x14ac:dyDescent="0.25">
      <c r="J3936" s="47">
        <f t="shared" si="61"/>
        <v>0</v>
      </c>
    </row>
    <row r="3937" spans="10:10" x14ac:dyDescent="0.25">
      <c r="J3937" s="47">
        <f t="shared" si="61"/>
        <v>0</v>
      </c>
    </row>
    <row r="3938" spans="10:10" x14ac:dyDescent="0.25">
      <c r="J3938" s="47">
        <f t="shared" si="61"/>
        <v>0</v>
      </c>
    </row>
    <row r="3939" spans="10:10" x14ac:dyDescent="0.25">
      <c r="J3939" s="47">
        <f t="shared" si="61"/>
        <v>0</v>
      </c>
    </row>
    <row r="3940" spans="10:10" x14ac:dyDescent="0.25">
      <c r="J3940" s="47">
        <f t="shared" si="61"/>
        <v>0</v>
      </c>
    </row>
    <row r="3941" spans="10:10" x14ac:dyDescent="0.25">
      <c r="J3941" s="47">
        <f t="shared" si="61"/>
        <v>0</v>
      </c>
    </row>
    <row r="3942" spans="10:10" x14ac:dyDescent="0.25">
      <c r="J3942" s="47">
        <f t="shared" si="61"/>
        <v>0</v>
      </c>
    </row>
    <row r="3943" spans="10:10" x14ac:dyDescent="0.25">
      <c r="J3943" s="47">
        <f t="shared" si="61"/>
        <v>0</v>
      </c>
    </row>
    <row r="3944" spans="10:10" x14ac:dyDescent="0.25">
      <c r="J3944" s="47">
        <f t="shared" si="61"/>
        <v>0</v>
      </c>
    </row>
    <row r="3945" spans="10:10" x14ac:dyDescent="0.25">
      <c r="J3945" s="47">
        <f t="shared" si="61"/>
        <v>0</v>
      </c>
    </row>
    <row r="3946" spans="10:10" x14ac:dyDescent="0.25">
      <c r="J3946" s="47">
        <f t="shared" si="61"/>
        <v>0</v>
      </c>
    </row>
    <row r="3947" spans="10:10" x14ac:dyDescent="0.25">
      <c r="J3947" s="47">
        <f t="shared" si="61"/>
        <v>0</v>
      </c>
    </row>
    <row r="3948" spans="10:10" x14ac:dyDescent="0.25">
      <c r="J3948" s="47">
        <f t="shared" si="61"/>
        <v>0</v>
      </c>
    </row>
    <row r="3949" spans="10:10" x14ac:dyDescent="0.25">
      <c r="J3949" s="47">
        <f t="shared" si="61"/>
        <v>0</v>
      </c>
    </row>
    <row r="3950" spans="10:10" x14ac:dyDescent="0.25">
      <c r="J3950" s="47">
        <f t="shared" si="61"/>
        <v>0</v>
      </c>
    </row>
    <row r="3951" spans="10:10" x14ac:dyDescent="0.25">
      <c r="J3951" s="47">
        <f t="shared" si="61"/>
        <v>0</v>
      </c>
    </row>
    <row r="3952" spans="10:10" x14ac:dyDescent="0.25">
      <c r="J3952" s="47">
        <f t="shared" si="61"/>
        <v>0</v>
      </c>
    </row>
    <row r="3953" spans="10:10" x14ac:dyDescent="0.25">
      <c r="J3953" s="47">
        <f t="shared" si="61"/>
        <v>0</v>
      </c>
    </row>
    <row r="3954" spans="10:10" x14ac:dyDescent="0.25">
      <c r="J3954" s="47">
        <f t="shared" si="61"/>
        <v>0</v>
      </c>
    </row>
    <row r="3955" spans="10:10" x14ac:dyDescent="0.25">
      <c r="J3955" s="47">
        <f t="shared" si="61"/>
        <v>0</v>
      </c>
    </row>
    <row r="3956" spans="10:10" x14ac:dyDescent="0.25">
      <c r="J3956" s="47">
        <f t="shared" si="61"/>
        <v>0</v>
      </c>
    </row>
    <row r="3957" spans="10:10" x14ac:dyDescent="0.25">
      <c r="J3957" s="47">
        <f t="shared" si="61"/>
        <v>0</v>
      </c>
    </row>
    <row r="3958" spans="10:10" x14ac:dyDescent="0.25">
      <c r="J3958" s="47">
        <f t="shared" si="61"/>
        <v>0</v>
      </c>
    </row>
    <row r="3959" spans="10:10" x14ac:dyDescent="0.25">
      <c r="J3959" s="47">
        <f t="shared" si="61"/>
        <v>0</v>
      </c>
    </row>
    <row r="3960" spans="10:10" x14ac:dyDescent="0.25">
      <c r="J3960" s="47">
        <f t="shared" si="61"/>
        <v>0</v>
      </c>
    </row>
    <row r="3961" spans="10:10" x14ac:dyDescent="0.25">
      <c r="J3961" s="47">
        <f t="shared" si="61"/>
        <v>0</v>
      </c>
    </row>
    <row r="3962" spans="10:10" x14ac:dyDescent="0.25">
      <c r="J3962" s="47">
        <f t="shared" si="61"/>
        <v>0</v>
      </c>
    </row>
    <row r="3963" spans="10:10" x14ac:dyDescent="0.25">
      <c r="J3963" s="47">
        <f t="shared" si="61"/>
        <v>0</v>
      </c>
    </row>
    <row r="3964" spans="10:10" x14ac:dyDescent="0.25">
      <c r="J3964" s="47">
        <f t="shared" si="61"/>
        <v>0</v>
      </c>
    </row>
    <row r="3965" spans="10:10" x14ac:dyDescent="0.25">
      <c r="J3965" s="47">
        <f t="shared" si="61"/>
        <v>0</v>
      </c>
    </row>
    <row r="3966" spans="10:10" x14ac:dyDescent="0.25">
      <c r="J3966" s="47">
        <f t="shared" si="61"/>
        <v>0</v>
      </c>
    </row>
    <row r="3967" spans="10:10" x14ac:dyDescent="0.25">
      <c r="J3967" s="47">
        <f t="shared" si="61"/>
        <v>0</v>
      </c>
    </row>
    <row r="3968" spans="10:10" x14ac:dyDescent="0.25">
      <c r="J3968" s="47">
        <f t="shared" si="61"/>
        <v>0</v>
      </c>
    </row>
    <row r="3969" spans="10:10" x14ac:dyDescent="0.25">
      <c r="J3969" s="47">
        <f t="shared" si="61"/>
        <v>0</v>
      </c>
    </row>
    <row r="3970" spans="10:10" x14ac:dyDescent="0.25">
      <c r="J3970" s="47">
        <f t="shared" si="61"/>
        <v>0</v>
      </c>
    </row>
    <row r="3971" spans="10:10" x14ac:dyDescent="0.25">
      <c r="J3971" s="47">
        <f t="shared" ref="J3971:J4034" si="62">SUM(H3971+I3971)</f>
        <v>0</v>
      </c>
    </row>
    <row r="3972" spans="10:10" x14ac:dyDescent="0.25">
      <c r="J3972" s="47">
        <f t="shared" si="62"/>
        <v>0</v>
      </c>
    </row>
    <row r="3973" spans="10:10" x14ac:dyDescent="0.25">
      <c r="J3973" s="47">
        <f t="shared" si="62"/>
        <v>0</v>
      </c>
    </row>
    <row r="3974" spans="10:10" x14ac:dyDescent="0.25">
      <c r="J3974" s="47">
        <f t="shared" si="62"/>
        <v>0</v>
      </c>
    </row>
    <row r="3975" spans="10:10" x14ac:dyDescent="0.25">
      <c r="J3975" s="47">
        <f t="shared" si="62"/>
        <v>0</v>
      </c>
    </row>
    <row r="3976" spans="10:10" x14ac:dyDescent="0.25">
      <c r="J3976" s="47">
        <f t="shared" si="62"/>
        <v>0</v>
      </c>
    </row>
    <row r="3977" spans="10:10" x14ac:dyDescent="0.25">
      <c r="J3977" s="47">
        <f t="shared" si="62"/>
        <v>0</v>
      </c>
    </row>
    <row r="3978" spans="10:10" x14ac:dyDescent="0.25">
      <c r="J3978" s="47">
        <f t="shared" si="62"/>
        <v>0</v>
      </c>
    </row>
    <row r="3979" spans="10:10" x14ac:dyDescent="0.25">
      <c r="J3979" s="47">
        <f t="shared" si="62"/>
        <v>0</v>
      </c>
    </row>
    <row r="3980" spans="10:10" x14ac:dyDescent="0.25">
      <c r="J3980" s="47">
        <f t="shared" si="62"/>
        <v>0</v>
      </c>
    </row>
    <row r="3981" spans="10:10" x14ac:dyDescent="0.25">
      <c r="J3981" s="47">
        <f t="shared" si="62"/>
        <v>0</v>
      </c>
    </row>
    <row r="3982" spans="10:10" x14ac:dyDescent="0.25">
      <c r="J3982" s="47">
        <f t="shared" si="62"/>
        <v>0</v>
      </c>
    </row>
    <row r="3983" spans="10:10" x14ac:dyDescent="0.25">
      <c r="J3983" s="47">
        <f t="shared" si="62"/>
        <v>0</v>
      </c>
    </row>
    <row r="3984" spans="10:10" x14ac:dyDescent="0.25">
      <c r="J3984" s="47">
        <f t="shared" si="62"/>
        <v>0</v>
      </c>
    </row>
    <row r="3985" spans="10:10" x14ac:dyDescent="0.25">
      <c r="J3985" s="47">
        <f t="shared" si="62"/>
        <v>0</v>
      </c>
    </row>
    <row r="3986" spans="10:10" x14ac:dyDescent="0.25">
      <c r="J3986" s="47">
        <f t="shared" si="62"/>
        <v>0</v>
      </c>
    </row>
    <row r="3987" spans="10:10" x14ac:dyDescent="0.25">
      <c r="J3987" s="47">
        <f t="shared" si="62"/>
        <v>0</v>
      </c>
    </row>
    <row r="3988" spans="10:10" x14ac:dyDescent="0.25">
      <c r="J3988" s="47">
        <f t="shared" si="62"/>
        <v>0</v>
      </c>
    </row>
    <row r="3989" spans="10:10" x14ac:dyDescent="0.25">
      <c r="J3989" s="47">
        <f t="shared" si="62"/>
        <v>0</v>
      </c>
    </row>
    <row r="3990" spans="10:10" x14ac:dyDescent="0.25">
      <c r="J3990" s="47">
        <f t="shared" si="62"/>
        <v>0</v>
      </c>
    </row>
    <row r="3991" spans="10:10" x14ac:dyDescent="0.25">
      <c r="J3991" s="47">
        <f t="shared" si="62"/>
        <v>0</v>
      </c>
    </row>
    <row r="3992" spans="10:10" x14ac:dyDescent="0.25">
      <c r="J3992" s="47">
        <f t="shared" si="62"/>
        <v>0</v>
      </c>
    </row>
    <row r="3993" spans="10:10" x14ac:dyDescent="0.25">
      <c r="J3993" s="47">
        <f t="shared" si="62"/>
        <v>0</v>
      </c>
    </row>
    <row r="3994" spans="10:10" x14ac:dyDescent="0.25">
      <c r="J3994" s="47">
        <f t="shared" si="62"/>
        <v>0</v>
      </c>
    </row>
    <row r="3995" spans="10:10" x14ac:dyDescent="0.25">
      <c r="J3995" s="47">
        <f t="shared" si="62"/>
        <v>0</v>
      </c>
    </row>
    <row r="3996" spans="10:10" x14ac:dyDescent="0.25">
      <c r="J3996" s="47">
        <f t="shared" si="62"/>
        <v>0</v>
      </c>
    </row>
    <row r="3997" spans="10:10" x14ac:dyDescent="0.25">
      <c r="J3997" s="47">
        <f t="shared" si="62"/>
        <v>0</v>
      </c>
    </row>
    <row r="3998" spans="10:10" x14ac:dyDescent="0.25">
      <c r="J3998" s="47">
        <f t="shared" si="62"/>
        <v>0</v>
      </c>
    </row>
    <row r="3999" spans="10:10" x14ac:dyDescent="0.25">
      <c r="J3999" s="47">
        <f t="shared" si="62"/>
        <v>0</v>
      </c>
    </row>
    <row r="4000" spans="10:10" x14ac:dyDescent="0.25">
      <c r="J4000" s="47">
        <f t="shared" si="62"/>
        <v>0</v>
      </c>
    </row>
    <row r="4001" spans="10:10" x14ac:dyDescent="0.25">
      <c r="J4001" s="47">
        <f t="shared" si="62"/>
        <v>0</v>
      </c>
    </row>
    <row r="4002" spans="10:10" x14ac:dyDescent="0.25">
      <c r="J4002" s="47">
        <f t="shared" si="62"/>
        <v>0</v>
      </c>
    </row>
    <row r="4003" spans="10:10" x14ac:dyDescent="0.25">
      <c r="J4003" s="47">
        <f t="shared" si="62"/>
        <v>0</v>
      </c>
    </row>
    <row r="4004" spans="10:10" x14ac:dyDescent="0.25">
      <c r="J4004" s="47">
        <f t="shared" si="62"/>
        <v>0</v>
      </c>
    </row>
    <row r="4005" spans="10:10" x14ac:dyDescent="0.25">
      <c r="J4005" s="47">
        <f t="shared" si="62"/>
        <v>0</v>
      </c>
    </row>
    <row r="4006" spans="10:10" x14ac:dyDescent="0.25">
      <c r="J4006" s="47">
        <f t="shared" si="62"/>
        <v>0</v>
      </c>
    </row>
    <row r="4007" spans="10:10" x14ac:dyDescent="0.25">
      <c r="J4007" s="47">
        <f t="shared" si="62"/>
        <v>0</v>
      </c>
    </row>
    <row r="4008" spans="10:10" x14ac:dyDescent="0.25">
      <c r="J4008" s="47">
        <f t="shared" si="62"/>
        <v>0</v>
      </c>
    </row>
    <row r="4009" spans="10:10" x14ac:dyDescent="0.25">
      <c r="J4009" s="47">
        <f t="shared" si="62"/>
        <v>0</v>
      </c>
    </row>
    <row r="4010" spans="10:10" x14ac:dyDescent="0.25">
      <c r="J4010" s="47">
        <f t="shared" si="62"/>
        <v>0</v>
      </c>
    </row>
    <row r="4011" spans="10:10" x14ac:dyDescent="0.25">
      <c r="J4011" s="47">
        <f t="shared" si="62"/>
        <v>0</v>
      </c>
    </row>
    <row r="4012" spans="10:10" x14ac:dyDescent="0.25">
      <c r="J4012" s="47">
        <f t="shared" si="62"/>
        <v>0</v>
      </c>
    </row>
    <row r="4013" spans="10:10" x14ac:dyDescent="0.25">
      <c r="J4013" s="47">
        <f t="shared" si="62"/>
        <v>0</v>
      </c>
    </row>
    <row r="4014" spans="10:10" x14ac:dyDescent="0.25">
      <c r="J4014" s="47">
        <f t="shared" si="62"/>
        <v>0</v>
      </c>
    </row>
    <row r="4015" spans="10:10" x14ac:dyDescent="0.25">
      <c r="J4015" s="47">
        <f t="shared" si="62"/>
        <v>0</v>
      </c>
    </row>
    <row r="4016" spans="10:10" x14ac:dyDescent="0.25">
      <c r="J4016" s="47">
        <f t="shared" si="62"/>
        <v>0</v>
      </c>
    </row>
    <row r="4017" spans="10:10" x14ac:dyDescent="0.25">
      <c r="J4017" s="47">
        <f t="shared" si="62"/>
        <v>0</v>
      </c>
    </row>
    <row r="4018" spans="10:10" x14ac:dyDescent="0.25">
      <c r="J4018" s="47">
        <f t="shared" si="62"/>
        <v>0</v>
      </c>
    </row>
    <row r="4019" spans="10:10" x14ac:dyDescent="0.25">
      <c r="J4019" s="47">
        <f t="shared" si="62"/>
        <v>0</v>
      </c>
    </row>
    <row r="4020" spans="10:10" x14ac:dyDescent="0.25">
      <c r="J4020" s="47">
        <f t="shared" si="62"/>
        <v>0</v>
      </c>
    </row>
    <row r="4021" spans="10:10" x14ac:dyDescent="0.25">
      <c r="J4021" s="47">
        <f t="shared" si="62"/>
        <v>0</v>
      </c>
    </row>
    <row r="4022" spans="10:10" x14ac:dyDescent="0.25">
      <c r="J4022" s="47">
        <f t="shared" si="62"/>
        <v>0</v>
      </c>
    </row>
    <row r="4023" spans="10:10" x14ac:dyDescent="0.25">
      <c r="J4023" s="47">
        <f t="shared" si="62"/>
        <v>0</v>
      </c>
    </row>
    <row r="4024" spans="10:10" x14ac:dyDescent="0.25">
      <c r="J4024" s="47">
        <f t="shared" si="62"/>
        <v>0</v>
      </c>
    </row>
    <row r="4025" spans="10:10" x14ac:dyDescent="0.25">
      <c r="J4025" s="47">
        <f t="shared" si="62"/>
        <v>0</v>
      </c>
    </row>
    <row r="4026" spans="10:10" x14ac:dyDescent="0.25">
      <c r="J4026" s="47">
        <f t="shared" si="62"/>
        <v>0</v>
      </c>
    </row>
    <row r="4027" spans="10:10" x14ac:dyDescent="0.25">
      <c r="J4027" s="47">
        <f t="shared" si="62"/>
        <v>0</v>
      </c>
    </row>
    <row r="4028" spans="10:10" x14ac:dyDescent="0.25">
      <c r="J4028" s="47">
        <f t="shared" si="62"/>
        <v>0</v>
      </c>
    </row>
    <row r="4029" spans="10:10" x14ac:dyDescent="0.25">
      <c r="J4029" s="47">
        <f t="shared" si="62"/>
        <v>0</v>
      </c>
    </row>
    <row r="4030" spans="10:10" x14ac:dyDescent="0.25">
      <c r="J4030" s="47">
        <f t="shared" si="62"/>
        <v>0</v>
      </c>
    </row>
    <row r="4031" spans="10:10" x14ac:dyDescent="0.25">
      <c r="J4031" s="47">
        <f t="shared" si="62"/>
        <v>0</v>
      </c>
    </row>
    <row r="4032" spans="10:10" x14ac:dyDescent="0.25">
      <c r="J4032" s="47">
        <f t="shared" si="62"/>
        <v>0</v>
      </c>
    </row>
    <row r="4033" spans="10:10" x14ac:dyDescent="0.25">
      <c r="J4033" s="47">
        <f t="shared" si="62"/>
        <v>0</v>
      </c>
    </row>
    <row r="4034" spans="10:10" x14ac:dyDescent="0.25">
      <c r="J4034" s="47">
        <f t="shared" si="62"/>
        <v>0</v>
      </c>
    </row>
    <row r="4035" spans="10:10" x14ac:dyDescent="0.25">
      <c r="J4035" s="47">
        <f t="shared" ref="J4035:J4098" si="63">SUM(H4035+I4035)</f>
        <v>0</v>
      </c>
    </row>
    <row r="4036" spans="10:10" x14ac:dyDescent="0.25">
      <c r="J4036" s="47">
        <f t="shared" si="63"/>
        <v>0</v>
      </c>
    </row>
    <row r="4037" spans="10:10" x14ac:dyDescent="0.25">
      <c r="J4037" s="47">
        <f t="shared" si="63"/>
        <v>0</v>
      </c>
    </row>
    <row r="4038" spans="10:10" x14ac:dyDescent="0.25">
      <c r="J4038" s="47">
        <f t="shared" si="63"/>
        <v>0</v>
      </c>
    </row>
    <row r="4039" spans="10:10" x14ac:dyDescent="0.25">
      <c r="J4039" s="47">
        <f t="shared" si="63"/>
        <v>0</v>
      </c>
    </row>
    <row r="4040" spans="10:10" x14ac:dyDescent="0.25">
      <c r="J4040" s="47">
        <f t="shared" si="63"/>
        <v>0</v>
      </c>
    </row>
    <row r="4041" spans="10:10" x14ac:dyDescent="0.25">
      <c r="J4041" s="47">
        <f t="shared" si="63"/>
        <v>0</v>
      </c>
    </row>
    <row r="4042" spans="10:10" x14ac:dyDescent="0.25">
      <c r="J4042" s="47">
        <f t="shared" si="63"/>
        <v>0</v>
      </c>
    </row>
    <row r="4043" spans="10:10" x14ac:dyDescent="0.25">
      <c r="J4043" s="47">
        <f t="shared" si="63"/>
        <v>0</v>
      </c>
    </row>
    <row r="4044" spans="10:10" x14ac:dyDescent="0.25">
      <c r="J4044" s="47">
        <f t="shared" si="63"/>
        <v>0</v>
      </c>
    </row>
    <row r="4045" spans="10:10" x14ac:dyDescent="0.25">
      <c r="J4045" s="47">
        <f t="shared" si="63"/>
        <v>0</v>
      </c>
    </row>
    <row r="4046" spans="10:10" x14ac:dyDescent="0.25">
      <c r="J4046" s="47">
        <f t="shared" si="63"/>
        <v>0</v>
      </c>
    </row>
    <row r="4047" spans="10:10" x14ac:dyDescent="0.25">
      <c r="J4047" s="47">
        <f t="shared" si="63"/>
        <v>0</v>
      </c>
    </row>
    <row r="4048" spans="10:10" x14ac:dyDescent="0.25">
      <c r="J4048" s="47">
        <f t="shared" si="63"/>
        <v>0</v>
      </c>
    </row>
    <row r="4049" spans="10:10" x14ac:dyDescent="0.25">
      <c r="J4049" s="47">
        <f t="shared" si="63"/>
        <v>0</v>
      </c>
    </row>
    <row r="4050" spans="10:10" x14ac:dyDescent="0.25">
      <c r="J4050" s="47">
        <f t="shared" si="63"/>
        <v>0</v>
      </c>
    </row>
    <row r="4051" spans="10:10" x14ac:dyDescent="0.25">
      <c r="J4051" s="47">
        <f t="shared" si="63"/>
        <v>0</v>
      </c>
    </row>
    <row r="4052" spans="10:10" x14ac:dyDescent="0.25">
      <c r="J4052" s="47">
        <f t="shared" si="63"/>
        <v>0</v>
      </c>
    </row>
    <row r="4053" spans="10:10" x14ac:dyDescent="0.25">
      <c r="J4053" s="47">
        <f t="shared" si="63"/>
        <v>0</v>
      </c>
    </row>
    <row r="4054" spans="10:10" x14ac:dyDescent="0.25">
      <c r="J4054" s="47">
        <f t="shared" si="63"/>
        <v>0</v>
      </c>
    </row>
    <row r="4055" spans="10:10" x14ac:dyDescent="0.25">
      <c r="J4055" s="47">
        <f t="shared" si="63"/>
        <v>0</v>
      </c>
    </row>
    <row r="4056" spans="10:10" x14ac:dyDescent="0.25">
      <c r="J4056" s="47">
        <f t="shared" si="63"/>
        <v>0</v>
      </c>
    </row>
    <row r="4057" spans="10:10" x14ac:dyDescent="0.25">
      <c r="J4057" s="47">
        <f t="shared" si="63"/>
        <v>0</v>
      </c>
    </row>
    <row r="4058" spans="10:10" x14ac:dyDescent="0.25">
      <c r="J4058" s="47">
        <f t="shared" si="63"/>
        <v>0</v>
      </c>
    </row>
    <row r="4059" spans="10:10" x14ac:dyDescent="0.25">
      <c r="J4059" s="47">
        <f t="shared" si="63"/>
        <v>0</v>
      </c>
    </row>
    <row r="4060" spans="10:10" x14ac:dyDescent="0.25">
      <c r="J4060" s="47">
        <f t="shared" si="63"/>
        <v>0</v>
      </c>
    </row>
    <row r="4061" spans="10:10" x14ac:dyDescent="0.25">
      <c r="J4061" s="47">
        <f t="shared" si="63"/>
        <v>0</v>
      </c>
    </row>
    <row r="4062" spans="10:10" x14ac:dyDescent="0.25">
      <c r="J4062" s="47">
        <f t="shared" si="63"/>
        <v>0</v>
      </c>
    </row>
    <row r="4063" spans="10:10" x14ac:dyDescent="0.25">
      <c r="J4063" s="47">
        <f t="shared" si="63"/>
        <v>0</v>
      </c>
    </row>
    <row r="4064" spans="10:10" x14ac:dyDescent="0.25">
      <c r="J4064" s="47">
        <f t="shared" si="63"/>
        <v>0</v>
      </c>
    </row>
    <row r="4065" spans="10:10" x14ac:dyDescent="0.25">
      <c r="J4065" s="47">
        <f t="shared" si="63"/>
        <v>0</v>
      </c>
    </row>
    <row r="4066" spans="10:10" x14ac:dyDescent="0.25">
      <c r="J4066" s="47">
        <f t="shared" si="63"/>
        <v>0</v>
      </c>
    </row>
    <row r="4067" spans="10:10" x14ac:dyDescent="0.25">
      <c r="J4067" s="47">
        <f t="shared" si="63"/>
        <v>0</v>
      </c>
    </row>
    <row r="4068" spans="10:10" x14ac:dyDescent="0.25">
      <c r="J4068" s="47">
        <f t="shared" si="63"/>
        <v>0</v>
      </c>
    </row>
    <row r="4069" spans="10:10" x14ac:dyDescent="0.25">
      <c r="J4069" s="47">
        <f t="shared" si="63"/>
        <v>0</v>
      </c>
    </row>
    <row r="4070" spans="10:10" x14ac:dyDescent="0.25">
      <c r="J4070" s="47">
        <f t="shared" si="63"/>
        <v>0</v>
      </c>
    </row>
    <row r="4071" spans="10:10" x14ac:dyDescent="0.25">
      <c r="J4071" s="47">
        <f t="shared" si="63"/>
        <v>0</v>
      </c>
    </row>
    <row r="4072" spans="10:10" x14ac:dyDescent="0.25">
      <c r="J4072" s="47">
        <f t="shared" si="63"/>
        <v>0</v>
      </c>
    </row>
    <row r="4073" spans="10:10" x14ac:dyDescent="0.25">
      <c r="J4073" s="47">
        <f t="shared" si="63"/>
        <v>0</v>
      </c>
    </row>
    <row r="4074" spans="10:10" x14ac:dyDescent="0.25">
      <c r="J4074" s="47">
        <f t="shared" si="63"/>
        <v>0</v>
      </c>
    </row>
    <row r="4075" spans="10:10" x14ac:dyDescent="0.25">
      <c r="J4075" s="47">
        <f t="shared" si="63"/>
        <v>0</v>
      </c>
    </row>
    <row r="4076" spans="10:10" x14ac:dyDescent="0.25">
      <c r="J4076" s="47">
        <f t="shared" si="63"/>
        <v>0</v>
      </c>
    </row>
    <row r="4077" spans="10:10" x14ac:dyDescent="0.25">
      <c r="J4077" s="47">
        <f t="shared" si="63"/>
        <v>0</v>
      </c>
    </row>
    <row r="4078" spans="10:10" x14ac:dyDescent="0.25">
      <c r="J4078" s="47">
        <f t="shared" si="63"/>
        <v>0</v>
      </c>
    </row>
    <row r="4079" spans="10:10" x14ac:dyDescent="0.25">
      <c r="J4079" s="47">
        <f t="shared" si="63"/>
        <v>0</v>
      </c>
    </row>
    <row r="4080" spans="10:10" x14ac:dyDescent="0.25">
      <c r="J4080" s="47">
        <f t="shared" si="63"/>
        <v>0</v>
      </c>
    </row>
    <row r="4081" spans="10:10" x14ac:dyDescent="0.25">
      <c r="J4081" s="47">
        <f t="shared" si="63"/>
        <v>0</v>
      </c>
    </row>
    <row r="4082" spans="10:10" x14ac:dyDescent="0.25">
      <c r="J4082" s="47">
        <f t="shared" si="63"/>
        <v>0</v>
      </c>
    </row>
    <row r="4083" spans="10:10" x14ac:dyDescent="0.25">
      <c r="J4083" s="47">
        <f t="shared" si="63"/>
        <v>0</v>
      </c>
    </row>
    <row r="4084" spans="10:10" x14ac:dyDescent="0.25">
      <c r="J4084" s="47">
        <f t="shared" si="63"/>
        <v>0</v>
      </c>
    </row>
    <row r="4085" spans="10:10" x14ac:dyDescent="0.25">
      <c r="J4085" s="47">
        <f t="shared" si="63"/>
        <v>0</v>
      </c>
    </row>
    <row r="4086" spans="10:10" x14ac:dyDescent="0.25">
      <c r="J4086" s="47">
        <f t="shared" si="63"/>
        <v>0</v>
      </c>
    </row>
    <row r="4087" spans="10:10" x14ac:dyDescent="0.25">
      <c r="J4087" s="47">
        <f t="shared" si="63"/>
        <v>0</v>
      </c>
    </row>
    <row r="4088" spans="10:10" x14ac:dyDescent="0.25">
      <c r="J4088" s="47">
        <f t="shared" si="63"/>
        <v>0</v>
      </c>
    </row>
    <row r="4089" spans="10:10" x14ac:dyDescent="0.25">
      <c r="J4089" s="47">
        <f t="shared" si="63"/>
        <v>0</v>
      </c>
    </row>
    <row r="4090" spans="10:10" x14ac:dyDescent="0.25">
      <c r="J4090" s="47">
        <f t="shared" si="63"/>
        <v>0</v>
      </c>
    </row>
    <row r="4091" spans="10:10" x14ac:dyDescent="0.25">
      <c r="J4091" s="47">
        <f t="shared" si="63"/>
        <v>0</v>
      </c>
    </row>
    <row r="4092" spans="10:10" x14ac:dyDescent="0.25">
      <c r="J4092" s="47">
        <f t="shared" si="63"/>
        <v>0</v>
      </c>
    </row>
    <row r="4093" spans="10:10" x14ac:dyDescent="0.25">
      <c r="J4093" s="47">
        <f t="shared" si="63"/>
        <v>0</v>
      </c>
    </row>
    <row r="4094" spans="10:10" x14ac:dyDescent="0.25">
      <c r="J4094" s="47">
        <f t="shared" si="63"/>
        <v>0</v>
      </c>
    </row>
    <row r="4095" spans="10:10" x14ac:dyDescent="0.25">
      <c r="J4095" s="47">
        <f t="shared" si="63"/>
        <v>0</v>
      </c>
    </row>
    <row r="4096" spans="10:10" x14ac:dyDescent="0.25">
      <c r="J4096" s="47">
        <f t="shared" si="63"/>
        <v>0</v>
      </c>
    </row>
    <row r="4097" spans="10:10" x14ac:dyDescent="0.25">
      <c r="J4097" s="47">
        <f t="shared" si="63"/>
        <v>0</v>
      </c>
    </row>
    <row r="4098" spans="10:10" x14ac:dyDescent="0.25">
      <c r="J4098" s="47">
        <f t="shared" si="63"/>
        <v>0</v>
      </c>
    </row>
    <row r="4099" spans="10:10" x14ac:dyDescent="0.25">
      <c r="J4099" s="47">
        <f t="shared" ref="J4099:J4162" si="64">SUM(H4099+I4099)</f>
        <v>0</v>
      </c>
    </row>
    <row r="4100" spans="10:10" x14ac:dyDescent="0.25">
      <c r="J4100" s="47">
        <f t="shared" si="64"/>
        <v>0</v>
      </c>
    </row>
    <row r="4101" spans="10:10" x14ac:dyDescent="0.25">
      <c r="J4101" s="47">
        <f t="shared" si="64"/>
        <v>0</v>
      </c>
    </row>
    <row r="4102" spans="10:10" x14ac:dyDescent="0.25">
      <c r="J4102" s="47">
        <f t="shared" si="64"/>
        <v>0</v>
      </c>
    </row>
    <row r="4103" spans="10:10" x14ac:dyDescent="0.25">
      <c r="J4103" s="47">
        <f t="shared" si="64"/>
        <v>0</v>
      </c>
    </row>
    <row r="4104" spans="10:10" x14ac:dyDescent="0.25">
      <c r="J4104" s="47">
        <f t="shared" si="64"/>
        <v>0</v>
      </c>
    </row>
    <row r="4105" spans="10:10" x14ac:dyDescent="0.25">
      <c r="J4105" s="47">
        <f t="shared" si="64"/>
        <v>0</v>
      </c>
    </row>
    <row r="4106" spans="10:10" x14ac:dyDescent="0.25">
      <c r="J4106" s="47">
        <f t="shared" si="64"/>
        <v>0</v>
      </c>
    </row>
    <row r="4107" spans="10:10" x14ac:dyDescent="0.25">
      <c r="J4107" s="47">
        <f t="shared" si="64"/>
        <v>0</v>
      </c>
    </row>
    <row r="4108" spans="10:10" x14ac:dyDescent="0.25">
      <c r="J4108" s="47">
        <f t="shared" si="64"/>
        <v>0</v>
      </c>
    </row>
    <row r="4109" spans="10:10" x14ac:dyDescent="0.25">
      <c r="J4109" s="47">
        <f t="shared" si="64"/>
        <v>0</v>
      </c>
    </row>
    <row r="4110" spans="10:10" x14ac:dyDescent="0.25">
      <c r="J4110" s="47">
        <f t="shared" si="64"/>
        <v>0</v>
      </c>
    </row>
    <row r="4111" spans="10:10" x14ac:dyDescent="0.25">
      <c r="J4111" s="47">
        <f t="shared" si="64"/>
        <v>0</v>
      </c>
    </row>
    <row r="4112" spans="10:10" x14ac:dyDescent="0.25">
      <c r="J4112" s="47">
        <f t="shared" si="64"/>
        <v>0</v>
      </c>
    </row>
    <row r="4113" spans="10:10" x14ac:dyDescent="0.25">
      <c r="J4113" s="47">
        <f t="shared" si="64"/>
        <v>0</v>
      </c>
    </row>
    <row r="4114" spans="10:10" x14ac:dyDescent="0.25">
      <c r="J4114" s="47">
        <f t="shared" si="64"/>
        <v>0</v>
      </c>
    </row>
    <row r="4115" spans="10:10" x14ac:dyDescent="0.25">
      <c r="J4115" s="47">
        <f t="shared" si="64"/>
        <v>0</v>
      </c>
    </row>
    <row r="4116" spans="10:10" x14ac:dyDescent="0.25">
      <c r="J4116" s="47">
        <f t="shared" si="64"/>
        <v>0</v>
      </c>
    </row>
    <row r="4117" spans="10:10" x14ac:dyDescent="0.25">
      <c r="J4117" s="47">
        <f t="shared" si="64"/>
        <v>0</v>
      </c>
    </row>
    <row r="4118" spans="10:10" x14ac:dyDescent="0.25">
      <c r="J4118" s="47">
        <f t="shared" si="64"/>
        <v>0</v>
      </c>
    </row>
    <row r="4119" spans="10:10" x14ac:dyDescent="0.25">
      <c r="J4119" s="47">
        <f t="shared" si="64"/>
        <v>0</v>
      </c>
    </row>
    <row r="4120" spans="10:10" x14ac:dyDescent="0.25">
      <c r="J4120" s="47">
        <f t="shared" si="64"/>
        <v>0</v>
      </c>
    </row>
    <row r="4121" spans="10:10" x14ac:dyDescent="0.25">
      <c r="J4121" s="47">
        <f t="shared" si="64"/>
        <v>0</v>
      </c>
    </row>
    <row r="4122" spans="10:10" x14ac:dyDescent="0.25">
      <c r="J4122" s="47">
        <f t="shared" si="64"/>
        <v>0</v>
      </c>
    </row>
    <row r="4123" spans="10:10" x14ac:dyDescent="0.25">
      <c r="J4123" s="47">
        <f t="shared" si="64"/>
        <v>0</v>
      </c>
    </row>
    <row r="4124" spans="10:10" x14ac:dyDescent="0.25">
      <c r="J4124" s="47">
        <f t="shared" si="64"/>
        <v>0</v>
      </c>
    </row>
    <row r="4125" spans="10:10" x14ac:dyDescent="0.25">
      <c r="J4125" s="47">
        <f t="shared" si="64"/>
        <v>0</v>
      </c>
    </row>
    <row r="4126" spans="10:10" x14ac:dyDescent="0.25">
      <c r="J4126" s="47">
        <f t="shared" si="64"/>
        <v>0</v>
      </c>
    </row>
    <row r="4127" spans="10:10" x14ac:dyDescent="0.25">
      <c r="J4127" s="47">
        <f t="shared" si="64"/>
        <v>0</v>
      </c>
    </row>
    <row r="4128" spans="10:10" x14ac:dyDescent="0.25">
      <c r="J4128" s="47">
        <f t="shared" si="64"/>
        <v>0</v>
      </c>
    </row>
    <row r="4129" spans="10:10" x14ac:dyDescent="0.25">
      <c r="J4129" s="47">
        <f t="shared" si="64"/>
        <v>0</v>
      </c>
    </row>
    <row r="4130" spans="10:10" x14ac:dyDescent="0.25">
      <c r="J4130" s="47">
        <f t="shared" si="64"/>
        <v>0</v>
      </c>
    </row>
    <row r="4131" spans="10:10" x14ac:dyDescent="0.25">
      <c r="J4131" s="47">
        <f t="shared" si="64"/>
        <v>0</v>
      </c>
    </row>
    <row r="4132" spans="10:10" x14ac:dyDescent="0.25">
      <c r="J4132" s="47">
        <f t="shared" si="64"/>
        <v>0</v>
      </c>
    </row>
    <row r="4133" spans="10:10" x14ac:dyDescent="0.25">
      <c r="J4133" s="47">
        <f t="shared" si="64"/>
        <v>0</v>
      </c>
    </row>
    <row r="4134" spans="10:10" x14ac:dyDescent="0.25">
      <c r="J4134" s="47">
        <f t="shared" si="64"/>
        <v>0</v>
      </c>
    </row>
    <row r="4135" spans="10:10" x14ac:dyDescent="0.25">
      <c r="J4135" s="47">
        <f t="shared" si="64"/>
        <v>0</v>
      </c>
    </row>
    <row r="4136" spans="10:10" x14ac:dyDescent="0.25">
      <c r="J4136" s="47">
        <f t="shared" si="64"/>
        <v>0</v>
      </c>
    </row>
    <row r="4137" spans="10:10" x14ac:dyDescent="0.25">
      <c r="J4137" s="47">
        <f t="shared" si="64"/>
        <v>0</v>
      </c>
    </row>
    <row r="4138" spans="10:10" x14ac:dyDescent="0.25">
      <c r="J4138" s="47">
        <f t="shared" si="64"/>
        <v>0</v>
      </c>
    </row>
    <row r="4139" spans="10:10" x14ac:dyDescent="0.25">
      <c r="J4139" s="47">
        <f t="shared" si="64"/>
        <v>0</v>
      </c>
    </row>
    <row r="4140" spans="10:10" x14ac:dyDescent="0.25">
      <c r="J4140" s="47">
        <f t="shared" si="64"/>
        <v>0</v>
      </c>
    </row>
    <row r="4141" spans="10:10" x14ac:dyDescent="0.25">
      <c r="J4141" s="47">
        <f t="shared" si="64"/>
        <v>0</v>
      </c>
    </row>
    <row r="4142" spans="10:10" x14ac:dyDescent="0.25">
      <c r="J4142" s="47">
        <f t="shared" si="64"/>
        <v>0</v>
      </c>
    </row>
    <row r="4143" spans="10:10" x14ac:dyDescent="0.25">
      <c r="J4143" s="47">
        <f t="shared" si="64"/>
        <v>0</v>
      </c>
    </row>
    <row r="4144" spans="10:10" x14ac:dyDescent="0.25">
      <c r="J4144" s="47">
        <f t="shared" si="64"/>
        <v>0</v>
      </c>
    </row>
    <row r="4145" spans="10:10" x14ac:dyDescent="0.25">
      <c r="J4145" s="47">
        <f t="shared" si="64"/>
        <v>0</v>
      </c>
    </row>
    <row r="4146" spans="10:10" x14ac:dyDescent="0.25">
      <c r="J4146" s="47">
        <f t="shared" si="64"/>
        <v>0</v>
      </c>
    </row>
    <row r="4147" spans="10:10" x14ac:dyDescent="0.25">
      <c r="J4147" s="47">
        <f t="shared" si="64"/>
        <v>0</v>
      </c>
    </row>
    <row r="4148" spans="10:10" x14ac:dyDescent="0.25">
      <c r="J4148" s="47">
        <f t="shared" si="64"/>
        <v>0</v>
      </c>
    </row>
    <row r="4149" spans="10:10" x14ac:dyDescent="0.25">
      <c r="J4149" s="47">
        <f t="shared" si="64"/>
        <v>0</v>
      </c>
    </row>
    <row r="4150" spans="10:10" x14ac:dyDescent="0.25">
      <c r="J4150" s="47">
        <f t="shared" si="64"/>
        <v>0</v>
      </c>
    </row>
    <row r="4151" spans="10:10" x14ac:dyDescent="0.25">
      <c r="J4151" s="47">
        <f t="shared" si="64"/>
        <v>0</v>
      </c>
    </row>
    <row r="4152" spans="10:10" x14ac:dyDescent="0.25">
      <c r="J4152" s="47">
        <f t="shared" si="64"/>
        <v>0</v>
      </c>
    </row>
    <row r="4153" spans="10:10" x14ac:dyDescent="0.25">
      <c r="J4153" s="47">
        <f t="shared" si="64"/>
        <v>0</v>
      </c>
    </row>
    <row r="4154" spans="10:10" x14ac:dyDescent="0.25">
      <c r="J4154" s="47">
        <f t="shared" si="64"/>
        <v>0</v>
      </c>
    </row>
    <row r="4155" spans="10:10" x14ac:dyDescent="0.25">
      <c r="J4155" s="47">
        <f t="shared" si="64"/>
        <v>0</v>
      </c>
    </row>
    <row r="4156" spans="10:10" x14ac:dyDescent="0.25">
      <c r="J4156" s="47">
        <f t="shared" si="64"/>
        <v>0</v>
      </c>
    </row>
    <row r="4157" spans="10:10" x14ac:dyDescent="0.25">
      <c r="J4157" s="47">
        <f t="shared" si="64"/>
        <v>0</v>
      </c>
    </row>
    <row r="4158" spans="10:10" x14ac:dyDescent="0.25">
      <c r="J4158" s="47">
        <f t="shared" si="64"/>
        <v>0</v>
      </c>
    </row>
    <row r="4159" spans="10:10" x14ac:dyDescent="0.25">
      <c r="J4159" s="47">
        <f t="shared" si="64"/>
        <v>0</v>
      </c>
    </row>
    <row r="4160" spans="10:10" x14ac:dyDescent="0.25">
      <c r="J4160" s="47">
        <f t="shared" si="64"/>
        <v>0</v>
      </c>
    </row>
    <row r="4161" spans="10:10" x14ac:dyDescent="0.25">
      <c r="J4161" s="47">
        <f t="shared" si="64"/>
        <v>0</v>
      </c>
    </row>
    <row r="4162" spans="10:10" x14ac:dyDescent="0.25">
      <c r="J4162" s="47">
        <f t="shared" si="64"/>
        <v>0</v>
      </c>
    </row>
    <row r="4163" spans="10:10" x14ac:dyDescent="0.25">
      <c r="J4163" s="47">
        <f t="shared" ref="J4163:J4226" si="65">SUM(H4163+I4163)</f>
        <v>0</v>
      </c>
    </row>
    <row r="4164" spans="10:10" x14ac:dyDescent="0.25">
      <c r="J4164" s="47">
        <f t="shared" si="65"/>
        <v>0</v>
      </c>
    </row>
    <row r="4165" spans="10:10" x14ac:dyDescent="0.25">
      <c r="J4165" s="47">
        <f t="shared" si="65"/>
        <v>0</v>
      </c>
    </row>
    <row r="4166" spans="10:10" x14ac:dyDescent="0.25">
      <c r="J4166" s="47">
        <f t="shared" si="65"/>
        <v>0</v>
      </c>
    </row>
    <row r="4167" spans="10:10" x14ac:dyDescent="0.25">
      <c r="J4167" s="47">
        <f t="shared" si="65"/>
        <v>0</v>
      </c>
    </row>
    <row r="4168" spans="10:10" x14ac:dyDescent="0.25">
      <c r="J4168" s="47">
        <f t="shared" si="65"/>
        <v>0</v>
      </c>
    </row>
    <row r="4169" spans="10:10" x14ac:dyDescent="0.25">
      <c r="J4169" s="47">
        <f t="shared" si="65"/>
        <v>0</v>
      </c>
    </row>
    <row r="4170" spans="10:10" x14ac:dyDescent="0.25">
      <c r="J4170" s="47">
        <f t="shared" si="65"/>
        <v>0</v>
      </c>
    </row>
    <row r="4171" spans="10:10" x14ac:dyDescent="0.25">
      <c r="J4171" s="47">
        <f t="shared" si="65"/>
        <v>0</v>
      </c>
    </row>
    <row r="4172" spans="10:10" x14ac:dyDescent="0.25">
      <c r="J4172" s="47">
        <f t="shared" si="65"/>
        <v>0</v>
      </c>
    </row>
    <row r="4173" spans="10:10" x14ac:dyDescent="0.25">
      <c r="J4173" s="47">
        <f t="shared" si="65"/>
        <v>0</v>
      </c>
    </row>
    <row r="4174" spans="10:10" x14ac:dyDescent="0.25">
      <c r="J4174" s="47">
        <f t="shared" si="65"/>
        <v>0</v>
      </c>
    </row>
    <row r="4175" spans="10:10" x14ac:dyDescent="0.25">
      <c r="J4175" s="47">
        <f t="shared" si="65"/>
        <v>0</v>
      </c>
    </row>
    <row r="4176" spans="10:10" x14ac:dyDescent="0.25">
      <c r="J4176" s="47">
        <f t="shared" si="65"/>
        <v>0</v>
      </c>
    </row>
    <row r="4177" spans="10:10" x14ac:dyDescent="0.25">
      <c r="J4177" s="47">
        <f t="shared" si="65"/>
        <v>0</v>
      </c>
    </row>
    <row r="4178" spans="10:10" x14ac:dyDescent="0.25">
      <c r="J4178" s="47">
        <f t="shared" si="65"/>
        <v>0</v>
      </c>
    </row>
    <row r="4179" spans="10:10" x14ac:dyDescent="0.25">
      <c r="J4179" s="47">
        <f t="shared" si="65"/>
        <v>0</v>
      </c>
    </row>
    <row r="4180" spans="10:10" x14ac:dyDescent="0.25">
      <c r="J4180" s="47">
        <f t="shared" si="65"/>
        <v>0</v>
      </c>
    </row>
    <row r="4181" spans="10:10" x14ac:dyDescent="0.25">
      <c r="J4181" s="47">
        <f t="shared" si="65"/>
        <v>0</v>
      </c>
    </row>
    <row r="4182" spans="10:10" x14ac:dyDescent="0.25">
      <c r="J4182" s="47">
        <f t="shared" si="65"/>
        <v>0</v>
      </c>
    </row>
    <row r="4183" spans="10:10" x14ac:dyDescent="0.25">
      <c r="J4183" s="47">
        <f t="shared" si="65"/>
        <v>0</v>
      </c>
    </row>
    <row r="4184" spans="10:10" x14ac:dyDescent="0.25">
      <c r="J4184" s="47">
        <f t="shared" si="65"/>
        <v>0</v>
      </c>
    </row>
    <row r="4185" spans="10:10" x14ac:dyDescent="0.25">
      <c r="J4185" s="47">
        <f t="shared" si="65"/>
        <v>0</v>
      </c>
    </row>
    <row r="4186" spans="10:10" x14ac:dyDescent="0.25">
      <c r="J4186" s="47">
        <f t="shared" si="65"/>
        <v>0</v>
      </c>
    </row>
    <row r="4187" spans="10:10" x14ac:dyDescent="0.25">
      <c r="J4187" s="47">
        <f t="shared" si="65"/>
        <v>0</v>
      </c>
    </row>
    <row r="4188" spans="10:10" x14ac:dyDescent="0.25">
      <c r="J4188" s="47">
        <f t="shared" si="65"/>
        <v>0</v>
      </c>
    </row>
    <row r="4189" spans="10:10" x14ac:dyDescent="0.25">
      <c r="J4189" s="47">
        <f t="shared" si="65"/>
        <v>0</v>
      </c>
    </row>
    <row r="4190" spans="10:10" x14ac:dyDescent="0.25">
      <c r="J4190" s="47">
        <f t="shared" si="65"/>
        <v>0</v>
      </c>
    </row>
    <row r="4191" spans="10:10" x14ac:dyDescent="0.25">
      <c r="J4191" s="47">
        <f t="shared" si="65"/>
        <v>0</v>
      </c>
    </row>
    <row r="4192" spans="10:10" x14ac:dyDescent="0.25">
      <c r="J4192" s="47">
        <f t="shared" si="65"/>
        <v>0</v>
      </c>
    </row>
    <row r="4193" spans="10:10" x14ac:dyDescent="0.25">
      <c r="J4193" s="47">
        <f t="shared" si="65"/>
        <v>0</v>
      </c>
    </row>
    <row r="4194" spans="10:10" x14ac:dyDescent="0.25">
      <c r="J4194" s="47">
        <f t="shared" si="65"/>
        <v>0</v>
      </c>
    </row>
    <row r="4195" spans="10:10" x14ac:dyDescent="0.25">
      <c r="J4195" s="47">
        <f t="shared" si="65"/>
        <v>0</v>
      </c>
    </row>
    <row r="4196" spans="10:10" x14ac:dyDescent="0.25">
      <c r="J4196" s="47">
        <f t="shared" si="65"/>
        <v>0</v>
      </c>
    </row>
    <row r="4197" spans="10:10" x14ac:dyDescent="0.25">
      <c r="J4197" s="47">
        <f t="shared" si="65"/>
        <v>0</v>
      </c>
    </row>
    <row r="4198" spans="10:10" x14ac:dyDescent="0.25">
      <c r="J4198" s="47">
        <f t="shared" si="65"/>
        <v>0</v>
      </c>
    </row>
    <row r="4199" spans="10:10" x14ac:dyDescent="0.25">
      <c r="J4199" s="47">
        <f t="shared" si="65"/>
        <v>0</v>
      </c>
    </row>
    <row r="4200" spans="10:10" x14ac:dyDescent="0.25">
      <c r="J4200" s="47">
        <f t="shared" si="65"/>
        <v>0</v>
      </c>
    </row>
    <row r="4201" spans="10:10" x14ac:dyDescent="0.25">
      <c r="J4201" s="47">
        <f t="shared" si="65"/>
        <v>0</v>
      </c>
    </row>
    <row r="4202" spans="10:10" x14ac:dyDescent="0.25">
      <c r="J4202" s="47">
        <f t="shared" si="65"/>
        <v>0</v>
      </c>
    </row>
    <row r="4203" spans="10:10" x14ac:dyDescent="0.25">
      <c r="J4203" s="47">
        <f t="shared" si="65"/>
        <v>0</v>
      </c>
    </row>
    <row r="4204" spans="10:10" x14ac:dyDescent="0.25">
      <c r="J4204" s="47">
        <f t="shared" si="65"/>
        <v>0</v>
      </c>
    </row>
    <row r="4205" spans="10:10" x14ac:dyDescent="0.25">
      <c r="J4205" s="47">
        <f t="shared" si="65"/>
        <v>0</v>
      </c>
    </row>
    <row r="4206" spans="10:10" x14ac:dyDescent="0.25">
      <c r="J4206" s="47">
        <f t="shared" si="65"/>
        <v>0</v>
      </c>
    </row>
    <row r="4207" spans="10:10" x14ac:dyDescent="0.25">
      <c r="J4207" s="47">
        <f t="shared" si="65"/>
        <v>0</v>
      </c>
    </row>
    <row r="4208" spans="10:10" x14ac:dyDescent="0.25">
      <c r="J4208" s="47">
        <f t="shared" si="65"/>
        <v>0</v>
      </c>
    </row>
    <row r="4209" spans="10:10" x14ac:dyDescent="0.25">
      <c r="J4209" s="47">
        <f t="shared" si="65"/>
        <v>0</v>
      </c>
    </row>
    <row r="4210" spans="10:10" x14ac:dyDescent="0.25">
      <c r="J4210" s="47">
        <f t="shared" si="65"/>
        <v>0</v>
      </c>
    </row>
    <row r="4211" spans="10:10" x14ac:dyDescent="0.25">
      <c r="J4211" s="47">
        <f t="shared" si="65"/>
        <v>0</v>
      </c>
    </row>
    <row r="4212" spans="10:10" x14ac:dyDescent="0.25">
      <c r="J4212" s="47">
        <f t="shared" si="65"/>
        <v>0</v>
      </c>
    </row>
    <row r="4213" spans="10:10" x14ac:dyDescent="0.25">
      <c r="J4213" s="47">
        <f t="shared" si="65"/>
        <v>0</v>
      </c>
    </row>
    <row r="4214" spans="10:10" x14ac:dyDescent="0.25">
      <c r="J4214" s="47">
        <f t="shared" si="65"/>
        <v>0</v>
      </c>
    </row>
    <row r="4215" spans="10:10" x14ac:dyDescent="0.25">
      <c r="J4215" s="47">
        <f t="shared" si="65"/>
        <v>0</v>
      </c>
    </row>
    <row r="4216" spans="10:10" x14ac:dyDescent="0.25">
      <c r="J4216" s="47">
        <f t="shared" si="65"/>
        <v>0</v>
      </c>
    </row>
    <row r="4217" spans="10:10" x14ac:dyDescent="0.25">
      <c r="J4217" s="47">
        <f t="shared" si="65"/>
        <v>0</v>
      </c>
    </row>
    <row r="4218" spans="10:10" x14ac:dyDescent="0.25">
      <c r="J4218" s="47">
        <f t="shared" si="65"/>
        <v>0</v>
      </c>
    </row>
    <row r="4219" spans="10:10" x14ac:dyDescent="0.25">
      <c r="J4219" s="47">
        <f t="shared" si="65"/>
        <v>0</v>
      </c>
    </row>
    <row r="4220" spans="10:10" x14ac:dyDescent="0.25">
      <c r="J4220" s="47">
        <f t="shared" si="65"/>
        <v>0</v>
      </c>
    </row>
    <row r="4221" spans="10:10" x14ac:dyDescent="0.25">
      <c r="J4221" s="47">
        <f t="shared" si="65"/>
        <v>0</v>
      </c>
    </row>
    <row r="4222" spans="10:10" x14ac:dyDescent="0.25">
      <c r="J4222" s="47">
        <f t="shared" si="65"/>
        <v>0</v>
      </c>
    </row>
    <row r="4223" spans="10:10" x14ac:dyDescent="0.25">
      <c r="J4223" s="47">
        <f t="shared" si="65"/>
        <v>0</v>
      </c>
    </row>
    <row r="4224" spans="10:10" x14ac:dyDescent="0.25">
      <c r="J4224" s="47">
        <f t="shared" si="65"/>
        <v>0</v>
      </c>
    </row>
    <row r="4225" spans="10:10" x14ac:dyDescent="0.25">
      <c r="J4225" s="47">
        <f t="shared" si="65"/>
        <v>0</v>
      </c>
    </row>
    <row r="4226" spans="10:10" x14ac:dyDescent="0.25">
      <c r="J4226" s="47">
        <f t="shared" si="65"/>
        <v>0</v>
      </c>
    </row>
    <row r="4227" spans="10:10" x14ac:dyDescent="0.25">
      <c r="J4227" s="47">
        <f t="shared" ref="J4227:J4290" si="66">SUM(H4227+I4227)</f>
        <v>0</v>
      </c>
    </row>
    <row r="4228" spans="10:10" x14ac:dyDescent="0.25">
      <c r="J4228" s="47">
        <f t="shared" si="66"/>
        <v>0</v>
      </c>
    </row>
    <row r="4229" spans="10:10" x14ac:dyDescent="0.25">
      <c r="J4229" s="47">
        <f t="shared" si="66"/>
        <v>0</v>
      </c>
    </row>
    <row r="4230" spans="10:10" x14ac:dyDescent="0.25">
      <c r="J4230" s="47">
        <f t="shared" si="66"/>
        <v>0</v>
      </c>
    </row>
    <row r="4231" spans="10:10" x14ac:dyDescent="0.25">
      <c r="J4231" s="47">
        <f t="shared" si="66"/>
        <v>0</v>
      </c>
    </row>
    <row r="4232" spans="10:10" x14ac:dyDescent="0.25">
      <c r="J4232" s="47">
        <f t="shared" si="66"/>
        <v>0</v>
      </c>
    </row>
    <row r="4233" spans="10:10" x14ac:dyDescent="0.25">
      <c r="J4233" s="47">
        <f t="shared" si="66"/>
        <v>0</v>
      </c>
    </row>
    <row r="4234" spans="10:10" x14ac:dyDescent="0.25">
      <c r="J4234" s="47">
        <f t="shared" si="66"/>
        <v>0</v>
      </c>
    </row>
    <row r="4235" spans="10:10" x14ac:dyDescent="0.25">
      <c r="J4235" s="47">
        <f t="shared" si="66"/>
        <v>0</v>
      </c>
    </row>
    <row r="4236" spans="10:10" x14ac:dyDescent="0.25">
      <c r="J4236" s="47">
        <f t="shared" si="66"/>
        <v>0</v>
      </c>
    </row>
    <row r="4237" spans="10:10" x14ac:dyDescent="0.25">
      <c r="J4237" s="47">
        <f t="shared" si="66"/>
        <v>0</v>
      </c>
    </row>
    <row r="4238" spans="10:10" x14ac:dyDescent="0.25">
      <c r="J4238" s="47">
        <f t="shared" si="66"/>
        <v>0</v>
      </c>
    </row>
    <row r="4239" spans="10:10" x14ac:dyDescent="0.25">
      <c r="J4239" s="47">
        <f t="shared" si="66"/>
        <v>0</v>
      </c>
    </row>
    <row r="4240" spans="10:10" x14ac:dyDescent="0.25">
      <c r="J4240" s="47">
        <f t="shared" si="66"/>
        <v>0</v>
      </c>
    </row>
    <row r="4241" spans="10:10" x14ac:dyDescent="0.25">
      <c r="J4241" s="47">
        <f t="shared" si="66"/>
        <v>0</v>
      </c>
    </row>
    <row r="4242" spans="10:10" x14ac:dyDescent="0.25">
      <c r="J4242" s="47">
        <f t="shared" si="66"/>
        <v>0</v>
      </c>
    </row>
    <row r="4243" spans="10:10" x14ac:dyDescent="0.25">
      <c r="J4243" s="47">
        <f t="shared" si="66"/>
        <v>0</v>
      </c>
    </row>
    <row r="4244" spans="10:10" x14ac:dyDescent="0.25">
      <c r="J4244" s="47">
        <f t="shared" si="66"/>
        <v>0</v>
      </c>
    </row>
    <row r="4245" spans="10:10" x14ac:dyDescent="0.25">
      <c r="J4245" s="47">
        <f t="shared" si="66"/>
        <v>0</v>
      </c>
    </row>
    <row r="4246" spans="10:10" x14ac:dyDescent="0.25">
      <c r="J4246" s="47">
        <f t="shared" si="66"/>
        <v>0</v>
      </c>
    </row>
    <row r="4247" spans="10:10" x14ac:dyDescent="0.25">
      <c r="J4247" s="47">
        <f t="shared" si="66"/>
        <v>0</v>
      </c>
    </row>
    <row r="4248" spans="10:10" x14ac:dyDescent="0.25">
      <c r="J4248" s="47">
        <f t="shared" si="66"/>
        <v>0</v>
      </c>
    </row>
    <row r="4249" spans="10:10" x14ac:dyDescent="0.25">
      <c r="J4249" s="47">
        <f t="shared" si="66"/>
        <v>0</v>
      </c>
    </row>
    <row r="4250" spans="10:10" x14ac:dyDescent="0.25">
      <c r="J4250" s="47">
        <f t="shared" si="66"/>
        <v>0</v>
      </c>
    </row>
    <row r="4251" spans="10:10" x14ac:dyDescent="0.25">
      <c r="J4251" s="47">
        <f t="shared" si="66"/>
        <v>0</v>
      </c>
    </row>
    <row r="4252" spans="10:10" x14ac:dyDescent="0.25">
      <c r="J4252" s="47">
        <f t="shared" si="66"/>
        <v>0</v>
      </c>
    </row>
    <row r="4253" spans="10:10" x14ac:dyDescent="0.25">
      <c r="J4253" s="47">
        <f t="shared" si="66"/>
        <v>0</v>
      </c>
    </row>
    <row r="4254" spans="10:10" x14ac:dyDescent="0.25">
      <c r="J4254" s="47">
        <f t="shared" si="66"/>
        <v>0</v>
      </c>
    </row>
    <row r="4255" spans="10:10" x14ac:dyDescent="0.25">
      <c r="J4255" s="47">
        <f t="shared" si="66"/>
        <v>0</v>
      </c>
    </row>
    <row r="4256" spans="10:10" x14ac:dyDescent="0.25">
      <c r="J4256" s="47">
        <f t="shared" si="66"/>
        <v>0</v>
      </c>
    </row>
    <row r="4257" spans="10:10" x14ac:dyDescent="0.25">
      <c r="J4257" s="47">
        <f t="shared" si="66"/>
        <v>0</v>
      </c>
    </row>
    <row r="4258" spans="10:10" x14ac:dyDescent="0.25">
      <c r="J4258" s="47">
        <f t="shared" si="66"/>
        <v>0</v>
      </c>
    </row>
    <row r="4259" spans="10:10" x14ac:dyDescent="0.25">
      <c r="J4259" s="47">
        <f t="shared" si="66"/>
        <v>0</v>
      </c>
    </row>
    <row r="4260" spans="10:10" x14ac:dyDescent="0.25">
      <c r="J4260" s="47">
        <f t="shared" si="66"/>
        <v>0</v>
      </c>
    </row>
    <row r="4261" spans="10:10" x14ac:dyDescent="0.25">
      <c r="J4261" s="47">
        <f t="shared" si="66"/>
        <v>0</v>
      </c>
    </row>
    <row r="4262" spans="10:10" x14ac:dyDescent="0.25">
      <c r="J4262" s="47">
        <f t="shared" si="66"/>
        <v>0</v>
      </c>
    </row>
    <row r="4263" spans="10:10" x14ac:dyDescent="0.25">
      <c r="J4263" s="47">
        <f t="shared" si="66"/>
        <v>0</v>
      </c>
    </row>
    <row r="4264" spans="10:10" x14ac:dyDescent="0.25">
      <c r="J4264" s="47">
        <f t="shared" si="66"/>
        <v>0</v>
      </c>
    </row>
    <row r="4265" spans="10:10" x14ac:dyDescent="0.25">
      <c r="J4265" s="47">
        <f t="shared" si="66"/>
        <v>0</v>
      </c>
    </row>
    <row r="4266" spans="10:10" x14ac:dyDescent="0.25">
      <c r="J4266" s="47">
        <f t="shared" si="66"/>
        <v>0</v>
      </c>
    </row>
    <row r="4267" spans="10:10" x14ac:dyDescent="0.25">
      <c r="J4267" s="47">
        <f t="shared" si="66"/>
        <v>0</v>
      </c>
    </row>
    <row r="4268" spans="10:10" x14ac:dyDescent="0.25">
      <c r="J4268" s="47">
        <f t="shared" si="66"/>
        <v>0</v>
      </c>
    </row>
    <row r="4269" spans="10:10" x14ac:dyDescent="0.25">
      <c r="J4269" s="47">
        <f t="shared" si="66"/>
        <v>0</v>
      </c>
    </row>
    <row r="4270" spans="10:10" x14ac:dyDescent="0.25">
      <c r="J4270" s="47">
        <f t="shared" si="66"/>
        <v>0</v>
      </c>
    </row>
    <row r="4271" spans="10:10" x14ac:dyDescent="0.25">
      <c r="J4271" s="47">
        <f t="shared" si="66"/>
        <v>0</v>
      </c>
    </row>
    <row r="4272" spans="10:10" x14ac:dyDescent="0.25">
      <c r="J4272" s="47">
        <f t="shared" si="66"/>
        <v>0</v>
      </c>
    </row>
    <row r="4273" spans="10:10" x14ac:dyDescent="0.25">
      <c r="J4273" s="47">
        <f t="shared" si="66"/>
        <v>0</v>
      </c>
    </row>
    <row r="4274" spans="10:10" x14ac:dyDescent="0.25">
      <c r="J4274" s="47">
        <f t="shared" si="66"/>
        <v>0</v>
      </c>
    </row>
    <row r="4275" spans="10:10" x14ac:dyDescent="0.25">
      <c r="J4275" s="47">
        <f t="shared" si="66"/>
        <v>0</v>
      </c>
    </row>
    <row r="4276" spans="10:10" x14ac:dyDescent="0.25">
      <c r="J4276" s="47">
        <f t="shared" si="66"/>
        <v>0</v>
      </c>
    </row>
    <row r="4277" spans="10:10" x14ac:dyDescent="0.25">
      <c r="J4277" s="47">
        <f t="shared" si="66"/>
        <v>0</v>
      </c>
    </row>
    <row r="4278" spans="10:10" x14ac:dyDescent="0.25">
      <c r="J4278" s="47">
        <f t="shared" si="66"/>
        <v>0</v>
      </c>
    </row>
    <row r="4279" spans="10:10" x14ac:dyDescent="0.25">
      <c r="J4279" s="47">
        <f t="shared" si="66"/>
        <v>0</v>
      </c>
    </row>
    <row r="4280" spans="10:10" x14ac:dyDescent="0.25">
      <c r="J4280" s="47">
        <f t="shared" si="66"/>
        <v>0</v>
      </c>
    </row>
    <row r="4281" spans="10:10" x14ac:dyDescent="0.25">
      <c r="J4281" s="47">
        <f t="shared" si="66"/>
        <v>0</v>
      </c>
    </row>
    <row r="4282" spans="10:10" x14ac:dyDescent="0.25">
      <c r="J4282" s="47">
        <f t="shared" si="66"/>
        <v>0</v>
      </c>
    </row>
    <row r="4283" spans="10:10" x14ac:dyDescent="0.25">
      <c r="J4283" s="47">
        <f t="shared" si="66"/>
        <v>0</v>
      </c>
    </row>
    <row r="4284" spans="10:10" x14ac:dyDescent="0.25">
      <c r="J4284" s="47">
        <f t="shared" si="66"/>
        <v>0</v>
      </c>
    </row>
    <row r="4285" spans="10:10" x14ac:dyDescent="0.25">
      <c r="J4285" s="47">
        <f t="shared" si="66"/>
        <v>0</v>
      </c>
    </row>
    <row r="4286" spans="10:10" x14ac:dyDescent="0.25">
      <c r="J4286" s="47">
        <f t="shared" si="66"/>
        <v>0</v>
      </c>
    </row>
    <row r="4287" spans="10:10" x14ac:dyDescent="0.25">
      <c r="J4287" s="47">
        <f t="shared" si="66"/>
        <v>0</v>
      </c>
    </row>
    <row r="4288" spans="10:10" x14ac:dyDescent="0.25">
      <c r="J4288" s="47">
        <f t="shared" si="66"/>
        <v>0</v>
      </c>
    </row>
    <row r="4289" spans="10:10" x14ac:dyDescent="0.25">
      <c r="J4289" s="47">
        <f t="shared" si="66"/>
        <v>0</v>
      </c>
    </row>
    <row r="4290" spans="10:10" x14ac:dyDescent="0.25">
      <c r="J4290" s="47">
        <f t="shared" si="66"/>
        <v>0</v>
      </c>
    </row>
    <row r="4291" spans="10:10" x14ac:dyDescent="0.25">
      <c r="J4291" s="47">
        <f t="shared" ref="J4291:J4354" si="67">SUM(H4291+I4291)</f>
        <v>0</v>
      </c>
    </row>
    <row r="4292" spans="10:10" x14ac:dyDescent="0.25">
      <c r="J4292" s="47">
        <f t="shared" si="67"/>
        <v>0</v>
      </c>
    </row>
    <row r="4293" spans="10:10" x14ac:dyDescent="0.25">
      <c r="J4293" s="47">
        <f t="shared" si="67"/>
        <v>0</v>
      </c>
    </row>
    <row r="4294" spans="10:10" x14ac:dyDescent="0.25">
      <c r="J4294" s="47">
        <f t="shared" si="67"/>
        <v>0</v>
      </c>
    </row>
    <row r="4295" spans="10:10" x14ac:dyDescent="0.25">
      <c r="J4295" s="47">
        <f t="shared" si="67"/>
        <v>0</v>
      </c>
    </row>
    <row r="4296" spans="10:10" x14ac:dyDescent="0.25">
      <c r="J4296" s="47">
        <f t="shared" si="67"/>
        <v>0</v>
      </c>
    </row>
    <row r="4297" spans="10:10" x14ac:dyDescent="0.25">
      <c r="J4297" s="47">
        <f t="shared" si="67"/>
        <v>0</v>
      </c>
    </row>
    <row r="4298" spans="10:10" x14ac:dyDescent="0.25">
      <c r="J4298" s="47">
        <f t="shared" si="67"/>
        <v>0</v>
      </c>
    </row>
    <row r="4299" spans="10:10" x14ac:dyDescent="0.25">
      <c r="J4299" s="47">
        <f t="shared" si="67"/>
        <v>0</v>
      </c>
    </row>
    <row r="4300" spans="10:10" x14ac:dyDescent="0.25">
      <c r="J4300" s="47">
        <f t="shared" si="67"/>
        <v>0</v>
      </c>
    </row>
    <row r="4301" spans="10:10" x14ac:dyDescent="0.25">
      <c r="J4301" s="47">
        <f t="shared" si="67"/>
        <v>0</v>
      </c>
    </row>
    <row r="4302" spans="10:10" x14ac:dyDescent="0.25">
      <c r="J4302" s="47">
        <f t="shared" si="67"/>
        <v>0</v>
      </c>
    </row>
    <row r="4303" spans="10:10" x14ac:dyDescent="0.25">
      <c r="J4303" s="47">
        <f t="shared" si="67"/>
        <v>0</v>
      </c>
    </row>
    <row r="4304" spans="10:10" x14ac:dyDescent="0.25">
      <c r="J4304" s="47">
        <f t="shared" si="67"/>
        <v>0</v>
      </c>
    </row>
    <row r="4305" spans="10:10" x14ac:dyDescent="0.25">
      <c r="J4305" s="47">
        <f t="shared" si="67"/>
        <v>0</v>
      </c>
    </row>
    <row r="4306" spans="10:10" x14ac:dyDescent="0.25">
      <c r="J4306" s="47">
        <f t="shared" si="67"/>
        <v>0</v>
      </c>
    </row>
    <row r="4307" spans="10:10" x14ac:dyDescent="0.25">
      <c r="J4307" s="47">
        <f t="shared" si="67"/>
        <v>0</v>
      </c>
    </row>
    <row r="4308" spans="10:10" x14ac:dyDescent="0.25">
      <c r="J4308" s="47">
        <f t="shared" si="67"/>
        <v>0</v>
      </c>
    </row>
    <row r="4309" spans="10:10" x14ac:dyDescent="0.25">
      <c r="J4309" s="47">
        <f t="shared" si="67"/>
        <v>0</v>
      </c>
    </row>
    <row r="4310" spans="10:10" x14ac:dyDescent="0.25">
      <c r="J4310" s="47">
        <f t="shared" si="67"/>
        <v>0</v>
      </c>
    </row>
    <row r="4311" spans="10:10" x14ac:dyDescent="0.25">
      <c r="J4311" s="47">
        <f t="shared" si="67"/>
        <v>0</v>
      </c>
    </row>
    <row r="4312" spans="10:10" x14ac:dyDescent="0.25">
      <c r="J4312" s="47">
        <f t="shared" si="67"/>
        <v>0</v>
      </c>
    </row>
    <row r="4313" spans="10:10" x14ac:dyDescent="0.25">
      <c r="J4313" s="47">
        <f t="shared" si="67"/>
        <v>0</v>
      </c>
    </row>
    <row r="4314" spans="10:10" x14ac:dyDescent="0.25">
      <c r="J4314" s="47">
        <f t="shared" si="67"/>
        <v>0</v>
      </c>
    </row>
    <row r="4315" spans="10:10" x14ac:dyDescent="0.25">
      <c r="J4315" s="47">
        <f t="shared" si="67"/>
        <v>0</v>
      </c>
    </row>
    <row r="4316" spans="10:10" x14ac:dyDescent="0.25">
      <c r="J4316" s="47">
        <f t="shared" si="67"/>
        <v>0</v>
      </c>
    </row>
    <row r="4317" spans="10:10" x14ac:dyDescent="0.25">
      <c r="J4317" s="47">
        <f t="shared" si="67"/>
        <v>0</v>
      </c>
    </row>
    <row r="4318" spans="10:10" x14ac:dyDescent="0.25">
      <c r="J4318" s="47">
        <f t="shared" si="67"/>
        <v>0</v>
      </c>
    </row>
    <row r="4319" spans="10:10" x14ac:dyDescent="0.25">
      <c r="J4319" s="47">
        <f t="shared" si="67"/>
        <v>0</v>
      </c>
    </row>
    <row r="4320" spans="10:10" x14ac:dyDescent="0.25">
      <c r="J4320" s="47">
        <f t="shared" si="67"/>
        <v>0</v>
      </c>
    </row>
    <row r="4321" spans="10:10" x14ac:dyDescent="0.25">
      <c r="J4321" s="47">
        <f t="shared" si="67"/>
        <v>0</v>
      </c>
    </row>
    <row r="4322" spans="10:10" x14ac:dyDescent="0.25">
      <c r="J4322" s="47">
        <f t="shared" si="67"/>
        <v>0</v>
      </c>
    </row>
    <row r="4323" spans="10:10" x14ac:dyDescent="0.25">
      <c r="J4323" s="47">
        <f t="shared" si="67"/>
        <v>0</v>
      </c>
    </row>
    <row r="4324" spans="10:10" x14ac:dyDescent="0.25">
      <c r="J4324" s="47">
        <f t="shared" si="67"/>
        <v>0</v>
      </c>
    </row>
    <row r="4325" spans="10:10" x14ac:dyDescent="0.25">
      <c r="J4325" s="47">
        <f t="shared" si="67"/>
        <v>0</v>
      </c>
    </row>
    <row r="4326" spans="10:10" x14ac:dyDescent="0.25">
      <c r="J4326" s="47">
        <f t="shared" si="67"/>
        <v>0</v>
      </c>
    </row>
    <row r="4327" spans="10:10" x14ac:dyDescent="0.25">
      <c r="J4327" s="47">
        <f t="shared" si="67"/>
        <v>0</v>
      </c>
    </row>
    <row r="4328" spans="10:10" x14ac:dyDescent="0.25">
      <c r="J4328" s="47">
        <f t="shared" si="67"/>
        <v>0</v>
      </c>
    </row>
    <row r="4329" spans="10:10" x14ac:dyDescent="0.25">
      <c r="J4329" s="47">
        <f t="shared" si="67"/>
        <v>0</v>
      </c>
    </row>
    <row r="4330" spans="10:10" x14ac:dyDescent="0.25">
      <c r="J4330" s="47">
        <f t="shared" si="67"/>
        <v>0</v>
      </c>
    </row>
    <row r="4331" spans="10:10" x14ac:dyDescent="0.25">
      <c r="J4331" s="47">
        <f t="shared" si="67"/>
        <v>0</v>
      </c>
    </row>
    <row r="4332" spans="10:10" x14ac:dyDescent="0.25">
      <c r="J4332" s="47">
        <f t="shared" si="67"/>
        <v>0</v>
      </c>
    </row>
    <row r="4333" spans="10:10" x14ac:dyDescent="0.25">
      <c r="J4333" s="47">
        <f t="shared" si="67"/>
        <v>0</v>
      </c>
    </row>
    <row r="4334" spans="10:10" x14ac:dyDescent="0.25">
      <c r="J4334" s="47">
        <f t="shared" si="67"/>
        <v>0</v>
      </c>
    </row>
    <row r="4335" spans="10:10" x14ac:dyDescent="0.25">
      <c r="J4335" s="47">
        <f t="shared" si="67"/>
        <v>0</v>
      </c>
    </row>
    <row r="4336" spans="10:10" x14ac:dyDescent="0.25">
      <c r="J4336" s="47">
        <f t="shared" si="67"/>
        <v>0</v>
      </c>
    </row>
    <row r="4337" spans="10:10" x14ac:dyDescent="0.25">
      <c r="J4337" s="47">
        <f t="shared" si="67"/>
        <v>0</v>
      </c>
    </row>
    <row r="4338" spans="10:10" x14ac:dyDescent="0.25">
      <c r="J4338" s="47">
        <f t="shared" si="67"/>
        <v>0</v>
      </c>
    </row>
    <row r="4339" spans="10:10" x14ac:dyDescent="0.25">
      <c r="J4339" s="47">
        <f t="shared" si="67"/>
        <v>0</v>
      </c>
    </row>
    <row r="4340" spans="10:10" x14ac:dyDescent="0.25">
      <c r="J4340" s="47">
        <f t="shared" si="67"/>
        <v>0</v>
      </c>
    </row>
    <row r="4341" spans="10:10" x14ac:dyDescent="0.25">
      <c r="J4341" s="47">
        <f t="shared" si="67"/>
        <v>0</v>
      </c>
    </row>
    <row r="4342" spans="10:10" x14ac:dyDescent="0.25">
      <c r="J4342" s="47">
        <f t="shared" si="67"/>
        <v>0</v>
      </c>
    </row>
    <row r="4343" spans="10:10" x14ac:dyDescent="0.25">
      <c r="J4343" s="47">
        <f t="shared" si="67"/>
        <v>0</v>
      </c>
    </row>
    <row r="4344" spans="10:10" x14ac:dyDescent="0.25">
      <c r="J4344" s="47">
        <f t="shared" si="67"/>
        <v>0</v>
      </c>
    </row>
    <row r="4345" spans="10:10" x14ac:dyDescent="0.25">
      <c r="J4345" s="47">
        <f t="shared" si="67"/>
        <v>0</v>
      </c>
    </row>
    <row r="4346" spans="10:10" x14ac:dyDescent="0.25">
      <c r="J4346" s="47">
        <f t="shared" si="67"/>
        <v>0</v>
      </c>
    </row>
    <row r="4347" spans="10:10" x14ac:dyDescent="0.25">
      <c r="J4347" s="47">
        <f t="shared" si="67"/>
        <v>0</v>
      </c>
    </row>
    <row r="4348" spans="10:10" x14ac:dyDescent="0.25">
      <c r="J4348" s="47">
        <f t="shared" si="67"/>
        <v>0</v>
      </c>
    </row>
    <row r="4349" spans="10:10" x14ac:dyDescent="0.25">
      <c r="J4349" s="47">
        <f t="shared" si="67"/>
        <v>0</v>
      </c>
    </row>
    <row r="4350" spans="10:10" x14ac:dyDescent="0.25">
      <c r="J4350" s="47">
        <f t="shared" si="67"/>
        <v>0</v>
      </c>
    </row>
    <row r="4351" spans="10:10" x14ac:dyDescent="0.25">
      <c r="J4351" s="47">
        <f t="shared" si="67"/>
        <v>0</v>
      </c>
    </row>
    <row r="4352" spans="10:10" x14ac:dyDescent="0.25">
      <c r="J4352" s="47">
        <f t="shared" si="67"/>
        <v>0</v>
      </c>
    </row>
    <row r="4353" spans="10:10" x14ac:dyDescent="0.25">
      <c r="J4353" s="47">
        <f t="shared" si="67"/>
        <v>0</v>
      </c>
    </row>
    <row r="4354" spans="10:10" x14ac:dyDescent="0.25">
      <c r="J4354" s="47">
        <f t="shared" si="67"/>
        <v>0</v>
      </c>
    </row>
    <row r="4355" spans="10:10" x14ac:dyDescent="0.25">
      <c r="J4355" s="47">
        <f t="shared" ref="J4355:J4418" si="68">SUM(H4355+I4355)</f>
        <v>0</v>
      </c>
    </row>
    <row r="4356" spans="10:10" x14ac:dyDescent="0.25">
      <c r="J4356" s="47">
        <f t="shared" si="68"/>
        <v>0</v>
      </c>
    </row>
    <row r="4357" spans="10:10" x14ac:dyDescent="0.25">
      <c r="J4357" s="47">
        <f t="shared" si="68"/>
        <v>0</v>
      </c>
    </row>
    <row r="4358" spans="10:10" x14ac:dyDescent="0.25">
      <c r="J4358" s="47">
        <f t="shared" si="68"/>
        <v>0</v>
      </c>
    </row>
    <row r="4359" spans="10:10" x14ac:dyDescent="0.25">
      <c r="J4359" s="47">
        <f t="shared" si="68"/>
        <v>0</v>
      </c>
    </row>
    <row r="4360" spans="10:10" x14ac:dyDescent="0.25">
      <c r="J4360" s="47">
        <f t="shared" si="68"/>
        <v>0</v>
      </c>
    </row>
    <row r="4361" spans="10:10" x14ac:dyDescent="0.25">
      <c r="J4361" s="47">
        <f t="shared" si="68"/>
        <v>0</v>
      </c>
    </row>
    <row r="4362" spans="10:10" x14ac:dyDescent="0.25">
      <c r="J4362" s="47">
        <f t="shared" si="68"/>
        <v>0</v>
      </c>
    </row>
    <row r="4363" spans="10:10" x14ac:dyDescent="0.25">
      <c r="J4363" s="47">
        <f t="shared" si="68"/>
        <v>0</v>
      </c>
    </row>
    <row r="4364" spans="10:10" x14ac:dyDescent="0.25">
      <c r="J4364" s="47">
        <f t="shared" si="68"/>
        <v>0</v>
      </c>
    </row>
    <row r="4365" spans="10:10" x14ac:dyDescent="0.25">
      <c r="J4365" s="47">
        <f t="shared" si="68"/>
        <v>0</v>
      </c>
    </row>
    <row r="4366" spans="10:10" x14ac:dyDescent="0.25">
      <c r="J4366" s="47">
        <f t="shared" si="68"/>
        <v>0</v>
      </c>
    </row>
    <row r="4367" spans="10:10" x14ac:dyDescent="0.25">
      <c r="J4367" s="47">
        <f t="shared" si="68"/>
        <v>0</v>
      </c>
    </row>
    <row r="4368" spans="10:10" x14ac:dyDescent="0.25">
      <c r="J4368" s="47">
        <f t="shared" si="68"/>
        <v>0</v>
      </c>
    </row>
    <row r="4369" spans="10:10" x14ac:dyDescent="0.25">
      <c r="J4369" s="47">
        <f t="shared" si="68"/>
        <v>0</v>
      </c>
    </row>
    <row r="4370" spans="10:10" x14ac:dyDescent="0.25">
      <c r="J4370" s="47">
        <f t="shared" si="68"/>
        <v>0</v>
      </c>
    </row>
    <row r="4371" spans="10:10" x14ac:dyDescent="0.25">
      <c r="J4371" s="47">
        <f t="shared" si="68"/>
        <v>0</v>
      </c>
    </row>
    <row r="4372" spans="10:10" x14ac:dyDescent="0.25">
      <c r="J4372" s="47">
        <f t="shared" si="68"/>
        <v>0</v>
      </c>
    </row>
    <row r="4373" spans="10:10" x14ac:dyDescent="0.25">
      <c r="J4373" s="47">
        <f t="shared" si="68"/>
        <v>0</v>
      </c>
    </row>
    <row r="4374" spans="10:10" x14ac:dyDescent="0.25">
      <c r="J4374" s="47">
        <f t="shared" si="68"/>
        <v>0</v>
      </c>
    </row>
    <row r="4375" spans="10:10" x14ac:dyDescent="0.25">
      <c r="J4375" s="47">
        <f t="shared" si="68"/>
        <v>0</v>
      </c>
    </row>
    <row r="4376" spans="10:10" x14ac:dyDescent="0.25">
      <c r="J4376" s="47">
        <f t="shared" si="68"/>
        <v>0</v>
      </c>
    </row>
    <row r="4377" spans="10:10" x14ac:dyDescent="0.25">
      <c r="J4377" s="47">
        <f t="shared" si="68"/>
        <v>0</v>
      </c>
    </row>
    <row r="4378" spans="10:10" x14ac:dyDescent="0.25">
      <c r="J4378" s="47">
        <f t="shared" si="68"/>
        <v>0</v>
      </c>
    </row>
    <row r="4379" spans="10:10" x14ac:dyDescent="0.25">
      <c r="J4379" s="47">
        <f t="shared" si="68"/>
        <v>0</v>
      </c>
    </row>
    <row r="4380" spans="10:10" x14ac:dyDescent="0.25">
      <c r="J4380" s="47">
        <f t="shared" si="68"/>
        <v>0</v>
      </c>
    </row>
    <row r="4381" spans="10:10" x14ac:dyDescent="0.25">
      <c r="J4381" s="47">
        <f t="shared" si="68"/>
        <v>0</v>
      </c>
    </row>
    <row r="4382" spans="10:10" x14ac:dyDescent="0.25">
      <c r="J4382" s="47">
        <f t="shared" si="68"/>
        <v>0</v>
      </c>
    </row>
    <row r="4383" spans="10:10" x14ac:dyDescent="0.25">
      <c r="J4383" s="47">
        <f t="shared" si="68"/>
        <v>0</v>
      </c>
    </row>
    <row r="4384" spans="10:10" x14ac:dyDescent="0.25">
      <c r="J4384" s="47">
        <f t="shared" si="68"/>
        <v>0</v>
      </c>
    </row>
    <row r="4385" spans="10:10" x14ac:dyDescent="0.25">
      <c r="J4385" s="47">
        <f t="shared" si="68"/>
        <v>0</v>
      </c>
    </row>
    <row r="4386" spans="10:10" x14ac:dyDescent="0.25">
      <c r="J4386" s="47">
        <f t="shared" si="68"/>
        <v>0</v>
      </c>
    </row>
    <row r="4387" spans="10:10" x14ac:dyDescent="0.25">
      <c r="J4387" s="47">
        <f t="shared" si="68"/>
        <v>0</v>
      </c>
    </row>
    <row r="4388" spans="10:10" x14ac:dyDescent="0.25">
      <c r="J4388" s="47">
        <f t="shared" si="68"/>
        <v>0</v>
      </c>
    </row>
    <row r="4389" spans="10:10" x14ac:dyDescent="0.25">
      <c r="J4389" s="47">
        <f t="shared" si="68"/>
        <v>0</v>
      </c>
    </row>
    <row r="4390" spans="10:10" x14ac:dyDescent="0.25">
      <c r="J4390" s="47">
        <f t="shared" si="68"/>
        <v>0</v>
      </c>
    </row>
    <row r="4391" spans="10:10" x14ac:dyDescent="0.25">
      <c r="J4391" s="47">
        <f t="shared" si="68"/>
        <v>0</v>
      </c>
    </row>
    <row r="4392" spans="10:10" x14ac:dyDescent="0.25">
      <c r="J4392" s="47">
        <f t="shared" si="68"/>
        <v>0</v>
      </c>
    </row>
    <row r="4393" spans="10:10" x14ac:dyDescent="0.25">
      <c r="J4393" s="47">
        <f t="shared" si="68"/>
        <v>0</v>
      </c>
    </row>
    <row r="4394" spans="10:10" x14ac:dyDescent="0.25">
      <c r="J4394" s="47">
        <f t="shared" si="68"/>
        <v>0</v>
      </c>
    </row>
    <row r="4395" spans="10:10" x14ac:dyDescent="0.25">
      <c r="J4395" s="47">
        <f t="shared" si="68"/>
        <v>0</v>
      </c>
    </row>
    <row r="4396" spans="10:10" x14ac:dyDescent="0.25">
      <c r="J4396" s="47">
        <f t="shared" si="68"/>
        <v>0</v>
      </c>
    </row>
    <row r="4397" spans="10:10" x14ac:dyDescent="0.25">
      <c r="J4397" s="47">
        <f t="shared" si="68"/>
        <v>0</v>
      </c>
    </row>
    <row r="4398" spans="10:10" x14ac:dyDescent="0.25">
      <c r="J4398" s="47">
        <f t="shared" si="68"/>
        <v>0</v>
      </c>
    </row>
    <row r="4399" spans="10:10" x14ac:dyDescent="0.25">
      <c r="J4399" s="47">
        <f t="shared" si="68"/>
        <v>0</v>
      </c>
    </row>
    <row r="4400" spans="10:10" x14ac:dyDescent="0.25">
      <c r="J4400" s="47">
        <f t="shared" si="68"/>
        <v>0</v>
      </c>
    </row>
    <row r="4401" spans="10:10" x14ac:dyDescent="0.25">
      <c r="J4401" s="47">
        <f t="shared" si="68"/>
        <v>0</v>
      </c>
    </row>
    <row r="4402" spans="10:10" x14ac:dyDescent="0.25">
      <c r="J4402" s="47">
        <f t="shared" si="68"/>
        <v>0</v>
      </c>
    </row>
    <row r="4403" spans="10:10" x14ac:dyDescent="0.25">
      <c r="J4403" s="47">
        <f t="shared" si="68"/>
        <v>0</v>
      </c>
    </row>
    <row r="4404" spans="10:10" x14ac:dyDescent="0.25">
      <c r="J4404" s="47">
        <f t="shared" si="68"/>
        <v>0</v>
      </c>
    </row>
    <row r="4405" spans="10:10" x14ac:dyDescent="0.25">
      <c r="J4405" s="47">
        <f t="shared" si="68"/>
        <v>0</v>
      </c>
    </row>
    <row r="4406" spans="10:10" x14ac:dyDescent="0.25">
      <c r="J4406" s="47">
        <f t="shared" si="68"/>
        <v>0</v>
      </c>
    </row>
    <row r="4407" spans="10:10" x14ac:dyDescent="0.25">
      <c r="J4407" s="47">
        <f t="shared" si="68"/>
        <v>0</v>
      </c>
    </row>
    <row r="4408" spans="10:10" x14ac:dyDescent="0.25">
      <c r="J4408" s="47">
        <f t="shared" si="68"/>
        <v>0</v>
      </c>
    </row>
    <row r="4409" spans="10:10" x14ac:dyDescent="0.25">
      <c r="J4409" s="47">
        <f t="shared" si="68"/>
        <v>0</v>
      </c>
    </row>
    <row r="4410" spans="10:10" x14ac:dyDescent="0.25">
      <c r="J4410" s="47">
        <f t="shared" si="68"/>
        <v>0</v>
      </c>
    </row>
    <row r="4411" spans="10:10" x14ac:dyDescent="0.25">
      <c r="J4411" s="47">
        <f t="shared" si="68"/>
        <v>0</v>
      </c>
    </row>
    <row r="4412" spans="10:10" x14ac:dyDescent="0.25">
      <c r="J4412" s="47">
        <f t="shared" si="68"/>
        <v>0</v>
      </c>
    </row>
    <row r="4413" spans="10:10" x14ac:dyDescent="0.25">
      <c r="J4413" s="47">
        <f t="shared" si="68"/>
        <v>0</v>
      </c>
    </row>
    <row r="4414" spans="10:10" x14ac:dyDescent="0.25">
      <c r="J4414" s="47">
        <f t="shared" si="68"/>
        <v>0</v>
      </c>
    </row>
    <row r="4415" spans="10:10" x14ac:dyDescent="0.25">
      <c r="J4415" s="47">
        <f t="shared" si="68"/>
        <v>0</v>
      </c>
    </row>
    <row r="4416" spans="10:10" x14ac:dyDescent="0.25">
      <c r="J4416" s="47">
        <f t="shared" si="68"/>
        <v>0</v>
      </c>
    </row>
    <row r="4417" spans="10:10" x14ac:dyDescent="0.25">
      <c r="J4417" s="47">
        <f t="shared" si="68"/>
        <v>0</v>
      </c>
    </row>
    <row r="4418" spans="10:10" x14ac:dyDescent="0.25">
      <c r="J4418" s="47">
        <f t="shared" si="68"/>
        <v>0</v>
      </c>
    </row>
    <row r="4419" spans="10:10" x14ac:dyDescent="0.25">
      <c r="J4419" s="47">
        <f t="shared" ref="J4419:J4482" si="69">SUM(H4419+I4419)</f>
        <v>0</v>
      </c>
    </row>
    <row r="4420" spans="10:10" x14ac:dyDescent="0.25">
      <c r="J4420" s="47">
        <f t="shared" si="69"/>
        <v>0</v>
      </c>
    </row>
    <row r="4421" spans="10:10" x14ac:dyDescent="0.25">
      <c r="J4421" s="47">
        <f t="shared" si="69"/>
        <v>0</v>
      </c>
    </row>
    <row r="4422" spans="10:10" x14ac:dyDescent="0.25">
      <c r="J4422" s="47">
        <f t="shared" si="69"/>
        <v>0</v>
      </c>
    </row>
    <row r="4423" spans="10:10" x14ac:dyDescent="0.25">
      <c r="J4423" s="47">
        <f t="shared" si="69"/>
        <v>0</v>
      </c>
    </row>
    <row r="4424" spans="10:10" x14ac:dyDescent="0.25">
      <c r="J4424" s="47">
        <f t="shared" si="69"/>
        <v>0</v>
      </c>
    </row>
    <row r="4425" spans="10:10" x14ac:dyDescent="0.25">
      <c r="J4425" s="47">
        <f t="shared" si="69"/>
        <v>0</v>
      </c>
    </row>
    <row r="4426" spans="10:10" x14ac:dyDescent="0.25">
      <c r="J4426" s="47">
        <f t="shared" si="69"/>
        <v>0</v>
      </c>
    </row>
    <row r="4427" spans="10:10" x14ac:dyDescent="0.25">
      <c r="J4427" s="47">
        <f t="shared" si="69"/>
        <v>0</v>
      </c>
    </row>
    <row r="4428" spans="10:10" x14ac:dyDescent="0.25">
      <c r="J4428" s="47">
        <f t="shared" si="69"/>
        <v>0</v>
      </c>
    </row>
    <row r="4429" spans="10:10" x14ac:dyDescent="0.25">
      <c r="J4429" s="47">
        <f t="shared" si="69"/>
        <v>0</v>
      </c>
    </row>
    <row r="4430" spans="10:10" x14ac:dyDescent="0.25">
      <c r="J4430" s="47">
        <f t="shared" si="69"/>
        <v>0</v>
      </c>
    </row>
    <row r="4431" spans="10:10" x14ac:dyDescent="0.25">
      <c r="J4431" s="47">
        <f t="shared" si="69"/>
        <v>0</v>
      </c>
    </row>
    <row r="4432" spans="10:10" x14ac:dyDescent="0.25">
      <c r="J4432" s="47">
        <f t="shared" si="69"/>
        <v>0</v>
      </c>
    </row>
    <row r="4433" spans="10:10" x14ac:dyDescent="0.25">
      <c r="J4433" s="47">
        <f t="shared" si="69"/>
        <v>0</v>
      </c>
    </row>
    <row r="4434" spans="10:10" x14ac:dyDescent="0.25">
      <c r="J4434" s="47">
        <f t="shared" si="69"/>
        <v>0</v>
      </c>
    </row>
    <row r="4435" spans="10:10" x14ac:dyDescent="0.25">
      <c r="J4435" s="47">
        <f t="shared" si="69"/>
        <v>0</v>
      </c>
    </row>
    <row r="4436" spans="10:10" x14ac:dyDescent="0.25">
      <c r="J4436" s="47">
        <f t="shared" si="69"/>
        <v>0</v>
      </c>
    </row>
    <row r="4437" spans="10:10" x14ac:dyDescent="0.25">
      <c r="J4437" s="47">
        <f t="shared" si="69"/>
        <v>0</v>
      </c>
    </row>
    <row r="4438" spans="10:10" x14ac:dyDescent="0.25">
      <c r="J4438" s="47">
        <f t="shared" si="69"/>
        <v>0</v>
      </c>
    </row>
    <row r="4439" spans="10:10" x14ac:dyDescent="0.25">
      <c r="J4439" s="47">
        <f t="shared" si="69"/>
        <v>0</v>
      </c>
    </row>
    <row r="4440" spans="10:10" x14ac:dyDescent="0.25">
      <c r="J4440" s="47">
        <f t="shared" si="69"/>
        <v>0</v>
      </c>
    </row>
    <row r="4441" spans="10:10" x14ac:dyDescent="0.25">
      <c r="J4441" s="47">
        <f t="shared" si="69"/>
        <v>0</v>
      </c>
    </row>
    <row r="4442" spans="10:10" x14ac:dyDescent="0.25">
      <c r="J4442" s="47">
        <f t="shared" si="69"/>
        <v>0</v>
      </c>
    </row>
    <row r="4443" spans="10:10" x14ac:dyDescent="0.25">
      <c r="J4443" s="47">
        <f t="shared" si="69"/>
        <v>0</v>
      </c>
    </row>
    <row r="4444" spans="10:10" x14ac:dyDescent="0.25">
      <c r="J4444" s="47">
        <f t="shared" si="69"/>
        <v>0</v>
      </c>
    </row>
    <row r="4445" spans="10:10" x14ac:dyDescent="0.25">
      <c r="J4445" s="47">
        <f t="shared" si="69"/>
        <v>0</v>
      </c>
    </row>
    <row r="4446" spans="10:10" x14ac:dyDescent="0.25">
      <c r="J4446" s="47">
        <f t="shared" si="69"/>
        <v>0</v>
      </c>
    </row>
    <row r="4447" spans="10:10" x14ac:dyDescent="0.25">
      <c r="J4447" s="47">
        <f t="shared" si="69"/>
        <v>0</v>
      </c>
    </row>
    <row r="4448" spans="10:10" x14ac:dyDescent="0.25">
      <c r="J4448" s="47">
        <f t="shared" si="69"/>
        <v>0</v>
      </c>
    </row>
    <row r="4449" spans="10:10" x14ac:dyDescent="0.25">
      <c r="J4449" s="47">
        <f t="shared" si="69"/>
        <v>0</v>
      </c>
    </row>
    <row r="4450" spans="10:10" x14ac:dyDescent="0.25">
      <c r="J4450" s="47">
        <f t="shared" si="69"/>
        <v>0</v>
      </c>
    </row>
    <row r="4451" spans="10:10" x14ac:dyDescent="0.25">
      <c r="J4451" s="47">
        <f t="shared" si="69"/>
        <v>0</v>
      </c>
    </row>
    <row r="4452" spans="10:10" x14ac:dyDescent="0.25">
      <c r="J4452" s="47">
        <f t="shared" si="69"/>
        <v>0</v>
      </c>
    </row>
    <row r="4453" spans="10:10" x14ac:dyDescent="0.25">
      <c r="J4453" s="47">
        <f t="shared" si="69"/>
        <v>0</v>
      </c>
    </row>
    <row r="4454" spans="10:10" x14ac:dyDescent="0.25">
      <c r="J4454" s="47">
        <f t="shared" si="69"/>
        <v>0</v>
      </c>
    </row>
    <row r="4455" spans="10:10" x14ac:dyDescent="0.25">
      <c r="J4455" s="47">
        <f t="shared" si="69"/>
        <v>0</v>
      </c>
    </row>
    <row r="4456" spans="10:10" x14ac:dyDescent="0.25">
      <c r="J4456" s="47">
        <f t="shared" si="69"/>
        <v>0</v>
      </c>
    </row>
    <row r="4457" spans="10:10" x14ac:dyDescent="0.25">
      <c r="J4457" s="47">
        <f t="shared" si="69"/>
        <v>0</v>
      </c>
    </row>
    <row r="4458" spans="10:10" x14ac:dyDescent="0.25">
      <c r="J4458" s="47">
        <f t="shared" si="69"/>
        <v>0</v>
      </c>
    </row>
    <row r="4459" spans="10:10" x14ac:dyDescent="0.25">
      <c r="J4459" s="47">
        <f t="shared" si="69"/>
        <v>0</v>
      </c>
    </row>
    <row r="4460" spans="10:10" x14ac:dyDescent="0.25">
      <c r="J4460" s="47">
        <f t="shared" si="69"/>
        <v>0</v>
      </c>
    </row>
    <row r="4461" spans="10:10" x14ac:dyDescent="0.25">
      <c r="J4461" s="47">
        <f t="shared" si="69"/>
        <v>0</v>
      </c>
    </row>
    <row r="4462" spans="10:10" x14ac:dyDescent="0.25">
      <c r="J4462" s="47">
        <f t="shared" si="69"/>
        <v>0</v>
      </c>
    </row>
    <row r="4463" spans="10:10" x14ac:dyDescent="0.25">
      <c r="J4463" s="47">
        <f t="shared" si="69"/>
        <v>0</v>
      </c>
    </row>
    <row r="4464" spans="10:10" x14ac:dyDescent="0.25">
      <c r="J4464" s="47">
        <f t="shared" si="69"/>
        <v>0</v>
      </c>
    </row>
    <row r="4465" spans="10:10" x14ac:dyDescent="0.25">
      <c r="J4465" s="47">
        <f t="shared" si="69"/>
        <v>0</v>
      </c>
    </row>
    <row r="4466" spans="10:10" x14ac:dyDescent="0.25">
      <c r="J4466" s="47">
        <f t="shared" si="69"/>
        <v>0</v>
      </c>
    </row>
    <row r="4467" spans="10:10" x14ac:dyDescent="0.25">
      <c r="J4467" s="47">
        <f t="shared" si="69"/>
        <v>0</v>
      </c>
    </row>
    <row r="4468" spans="10:10" x14ac:dyDescent="0.25">
      <c r="J4468" s="47">
        <f t="shared" si="69"/>
        <v>0</v>
      </c>
    </row>
    <row r="4469" spans="10:10" x14ac:dyDescent="0.25">
      <c r="J4469" s="47">
        <f t="shared" si="69"/>
        <v>0</v>
      </c>
    </row>
    <row r="4470" spans="10:10" x14ac:dyDescent="0.25">
      <c r="J4470" s="47">
        <f t="shared" si="69"/>
        <v>0</v>
      </c>
    </row>
    <row r="4471" spans="10:10" x14ac:dyDescent="0.25">
      <c r="J4471" s="47">
        <f t="shared" si="69"/>
        <v>0</v>
      </c>
    </row>
    <row r="4472" spans="10:10" x14ac:dyDescent="0.25">
      <c r="J4472" s="47">
        <f t="shared" si="69"/>
        <v>0</v>
      </c>
    </row>
    <row r="4473" spans="10:10" x14ac:dyDescent="0.25">
      <c r="J4473" s="47">
        <f t="shared" si="69"/>
        <v>0</v>
      </c>
    </row>
    <row r="4474" spans="10:10" x14ac:dyDescent="0.25">
      <c r="J4474" s="47">
        <f t="shared" si="69"/>
        <v>0</v>
      </c>
    </row>
    <row r="4475" spans="10:10" x14ac:dyDescent="0.25">
      <c r="J4475" s="47">
        <f t="shared" si="69"/>
        <v>0</v>
      </c>
    </row>
    <row r="4476" spans="10:10" x14ac:dyDescent="0.25">
      <c r="J4476" s="47">
        <f t="shared" si="69"/>
        <v>0</v>
      </c>
    </row>
    <row r="4477" spans="10:10" x14ac:dyDescent="0.25">
      <c r="J4477" s="47">
        <f t="shared" si="69"/>
        <v>0</v>
      </c>
    </row>
    <row r="4478" spans="10:10" x14ac:dyDescent="0.25">
      <c r="J4478" s="47">
        <f t="shared" si="69"/>
        <v>0</v>
      </c>
    </row>
    <row r="4479" spans="10:10" x14ac:dyDescent="0.25">
      <c r="J4479" s="47">
        <f t="shared" si="69"/>
        <v>0</v>
      </c>
    </row>
    <row r="4480" spans="10:10" x14ac:dyDescent="0.25">
      <c r="J4480" s="47">
        <f t="shared" si="69"/>
        <v>0</v>
      </c>
    </row>
    <row r="4481" spans="10:10" x14ac:dyDescent="0.25">
      <c r="J4481" s="47">
        <f t="shared" si="69"/>
        <v>0</v>
      </c>
    </row>
    <row r="4482" spans="10:10" x14ac:dyDescent="0.25">
      <c r="J4482" s="47">
        <f t="shared" si="69"/>
        <v>0</v>
      </c>
    </row>
    <row r="4483" spans="10:10" x14ac:dyDescent="0.25">
      <c r="J4483" s="47">
        <f t="shared" ref="J4483:J4546" si="70">SUM(H4483+I4483)</f>
        <v>0</v>
      </c>
    </row>
    <row r="4484" spans="10:10" x14ac:dyDescent="0.25">
      <c r="J4484" s="47">
        <f t="shared" si="70"/>
        <v>0</v>
      </c>
    </row>
    <row r="4485" spans="10:10" x14ac:dyDescent="0.25">
      <c r="J4485" s="47">
        <f t="shared" si="70"/>
        <v>0</v>
      </c>
    </row>
    <row r="4486" spans="10:10" x14ac:dyDescent="0.25">
      <c r="J4486" s="47">
        <f t="shared" si="70"/>
        <v>0</v>
      </c>
    </row>
    <row r="4487" spans="10:10" x14ac:dyDescent="0.25">
      <c r="J4487" s="47">
        <f t="shared" si="70"/>
        <v>0</v>
      </c>
    </row>
    <row r="4488" spans="10:10" x14ac:dyDescent="0.25">
      <c r="J4488" s="47">
        <f t="shared" si="70"/>
        <v>0</v>
      </c>
    </row>
    <row r="4489" spans="10:10" x14ac:dyDescent="0.25">
      <c r="J4489" s="47">
        <f t="shared" si="70"/>
        <v>0</v>
      </c>
    </row>
    <row r="4490" spans="10:10" x14ac:dyDescent="0.25">
      <c r="J4490" s="47">
        <f t="shared" si="70"/>
        <v>0</v>
      </c>
    </row>
    <row r="4491" spans="10:10" x14ac:dyDescent="0.25">
      <c r="J4491" s="47">
        <f t="shared" si="70"/>
        <v>0</v>
      </c>
    </row>
    <row r="4492" spans="10:10" x14ac:dyDescent="0.25">
      <c r="J4492" s="47">
        <f t="shared" si="70"/>
        <v>0</v>
      </c>
    </row>
    <row r="4493" spans="10:10" x14ac:dyDescent="0.25">
      <c r="J4493" s="47">
        <f t="shared" si="70"/>
        <v>0</v>
      </c>
    </row>
    <row r="4494" spans="10:10" x14ac:dyDescent="0.25">
      <c r="J4494" s="47">
        <f t="shared" si="70"/>
        <v>0</v>
      </c>
    </row>
    <row r="4495" spans="10:10" x14ac:dyDescent="0.25">
      <c r="J4495" s="47">
        <f t="shared" si="70"/>
        <v>0</v>
      </c>
    </row>
    <row r="4496" spans="10:10" x14ac:dyDescent="0.25">
      <c r="J4496" s="47">
        <f t="shared" si="70"/>
        <v>0</v>
      </c>
    </row>
    <row r="4497" spans="10:10" x14ac:dyDescent="0.25">
      <c r="J4497" s="47">
        <f t="shared" si="70"/>
        <v>0</v>
      </c>
    </row>
    <row r="4498" spans="10:10" x14ac:dyDescent="0.25">
      <c r="J4498" s="47">
        <f t="shared" si="70"/>
        <v>0</v>
      </c>
    </row>
    <row r="4499" spans="10:10" x14ac:dyDescent="0.25">
      <c r="J4499" s="47">
        <f t="shared" si="70"/>
        <v>0</v>
      </c>
    </row>
    <row r="4500" spans="10:10" x14ac:dyDescent="0.25">
      <c r="J4500" s="47">
        <f t="shared" si="70"/>
        <v>0</v>
      </c>
    </row>
    <row r="4501" spans="10:10" x14ac:dyDescent="0.25">
      <c r="J4501" s="47">
        <f t="shared" si="70"/>
        <v>0</v>
      </c>
    </row>
    <row r="4502" spans="10:10" x14ac:dyDescent="0.25">
      <c r="J4502" s="47">
        <f t="shared" si="70"/>
        <v>0</v>
      </c>
    </row>
    <row r="4503" spans="10:10" x14ac:dyDescent="0.25">
      <c r="J4503" s="47">
        <f t="shared" si="70"/>
        <v>0</v>
      </c>
    </row>
    <row r="4504" spans="10:10" x14ac:dyDescent="0.25">
      <c r="J4504" s="47">
        <f t="shared" si="70"/>
        <v>0</v>
      </c>
    </row>
    <row r="4505" spans="10:10" x14ac:dyDescent="0.25">
      <c r="J4505" s="47">
        <f t="shared" si="70"/>
        <v>0</v>
      </c>
    </row>
    <row r="4506" spans="10:10" x14ac:dyDescent="0.25">
      <c r="J4506" s="47">
        <f t="shared" si="70"/>
        <v>0</v>
      </c>
    </row>
    <row r="4507" spans="10:10" x14ac:dyDescent="0.25">
      <c r="J4507" s="47">
        <f t="shared" si="70"/>
        <v>0</v>
      </c>
    </row>
    <row r="4508" spans="10:10" x14ac:dyDescent="0.25">
      <c r="J4508" s="47">
        <f t="shared" si="70"/>
        <v>0</v>
      </c>
    </row>
    <row r="4509" spans="10:10" x14ac:dyDescent="0.25">
      <c r="J4509" s="47">
        <f t="shared" si="70"/>
        <v>0</v>
      </c>
    </row>
    <row r="4510" spans="10:10" x14ac:dyDescent="0.25">
      <c r="J4510" s="47">
        <f t="shared" si="70"/>
        <v>0</v>
      </c>
    </row>
    <row r="4511" spans="10:10" x14ac:dyDescent="0.25">
      <c r="J4511" s="47">
        <f t="shared" si="70"/>
        <v>0</v>
      </c>
    </row>
    <row r="4512" spans="10:10" x14ac:dyDescent="0.25">
      <c r="J4512" s="47">
        <f t="shared" si="70"/>
        <v>0</v>
      </c>
    </row>
    <row r="4513" spans="10:10" x14ac:dyDescent="0.25">
      <c r="J4513" s="47">
        <f t="shared" si="70"/>
        <v>0</v>
      </c>
    </row>
    <row r="4514" spans="10:10" x14ac:dyDescent="0.25">
      <c r="J4514" s="47">
        <f t="shared" si="70"/>
        <v>0</v>
      </c>
    </row>
    <row r="4515" spans="10:10" x14ac:dyDescent="0.25">
      <c r="J4515" s="47">
        <f t="shared" si="70"/>
        <v>0</v>
      </c>
    </row>
    <row r="4516" spans="10:10" x14ac:dyDescent="0.25">
      <c r="J4516" s="47">
        <f t="shared" si="70"/>
        <v>0</v>
      </c>
    </row>
    <row r="4517" spans="10:10" x14ac:dyDescent="0.25">
      <c r="J4517" s="47">
        <f t="shared" si="70"/>
        <v>0</v>
      </c>
    </row>
    <row r="4518" spans="10:10" x14ac:dyDescent="0.25">
      <c r="J4518" s="47">
        <f t="shared" si="70"/>
        <v>0</v>
      </c>
    </row>
    <row r="4519" spans="10:10" x14ac:dyDescent="0.25">
      <c r="J4519" s="47">
        <f t="shared" si="70"/>
        <v>0</v>
      </c>
    </row>
    <row r="4520" spans="10:10" x14ac:dyDescent="0.25">
      <c r="J4520" s="47">
        <f t="shared" si="70"/>
        <v>0</v>
      </c>
    </row>
    <row r="4521" spans="10:10" x14ac:dyDescent="0.25">
      <c r="J4521" s="47">
        <f t="shared" si="70"/>
        <v>0</v>
      </c>
    </row>
    <row r="4522" spans="10:10" x14ac:dyDescent="0.25">
      <c r="J4522" s="47">
        <f t="shared" si="70"/>
        <v>0</v>
      </c>
    </row>
    <row r="4523" spans="10:10" x14ac:dyDescent="0.25">
      <c r="J4523" s="47">
        <f t="shared" si="70"/>
        <v>0</v>
      </c>
    </row>
    <row r="4524" spans="10:10" x14ac:dyDescent="0.25">
      <c r="J4524" s="47">
        <f t="shared" si="70"/>
        <v>0</v>
      </c>
    </row>
    <row r="4525" spans="10:10" x14ac:dyDescent="0.25">
      <c r="J4525" s="47">
        <f t="shared" si="70"/>
        <v>0</v>
      </c>
    </row>
    <row r="4526" spans="10:10" x14ac:dyDescent="0.25">
      <c r="J4526" s="47">
        <f t="shared" si="70"/>
        <v>0</v>
      </c>
    </row>
    <row r="4527" spans="10:10" x14ac:dyDescent="0.25">
      <c r="J4527" s="47">
        <f t="shared" si="70"/>
        <v>0</v>
      </c>
    </row>
    <row r="4528" spans="10:10" x14ac:dyDescent="0.25">
      <c r="J4528" s="47">
        <f t="shared" si="70"/>
        <v>0</v>
      </c>
    </row>
    <row r="4529" spans="10:10" x14ac:dyDescent="0.25">
      <c r="J4529" s="47">
        <f t="shared" si="70"/>
        <v>0</v>
      </c>
    </row>
    <row r="4530" spans="10:10" x14ac:dyDescent="0.25">
      <c r="J4530" s="47">
        <f t="shared" si="70"/>
        <v>0</v>
      </c>
    </row>
    <row r="4531" spans="10:10" x14ac:dyDescent="0.25">
      <c r="J4531" s="47">
        <f t="shared" si="70"/>
        <v>0</v>
      </c>
    </row>
    <row r="4532" spans="10:10" x14ac:dyDescent="0.25">
      <c r="J4532" s="47">
        <f t="shared" si="70"/>
        <v>0</v>
      </c>
    </row>
    <row r="4533" spans="10:10" x14ac:dyDescent="0.25">
      <c r="J4533" s="47">
        <f t="shared" si="70"/>
        <v>0</v>
      </c>
    </row>
    <row r="4534" spans="10:10" x14ac:dyDescent="0.25">
      <c r="J4534" s="47">
        <f t="shared" si="70"/>
        <v>0</v>
      </c>
    </row>
    <row r="4535" spans="10:10" x14ac:dyDescent="0.25">
      <c r="J4535" s="47">
        <f t="shared" si="70"/>
        <v>0</v>
      </c>
    </row>
    <row r="4536" spans="10:10" x14ac:dyDescent="0.25">
      <c r="J4536" s="47">
        <f t="shared" si="70"/>
        <v>0</v>
      </c>
    </row>
    <row r="4537" spans="10:10" x14ac:dyDescent="0.25">
      <c r="J4537" s="47">
        <f t="shared" si="70"/>
        <v>0</v>
      </c>
    </row>
    <row r="4538" spans="10:10" x14ac:dyDescent="0.25">
      <c r="J4538" s="47">
        <f t="shared" si="70"/>
        <v>0</v>
      </c>
    </row>
    <row r="4539" spans="10:10" x14ac:dyDescent="0.25">
      <c r="J4539" s="47">
        <f t="shared" si="70"/>
        <v>0</v>
      </c>
    </row>
    <row r="4540" spans="10:10" x14ac:dyDescent="0.25">
      <c r="J4540" s="47">
        <f t="shared" si="70"/>
        <v>0</v>
      </c>
    </row>
    <row r="4541" spans="10:10" x14ac:dyDescent="0.25">
      <c r="J4541" s="47">
        <f t="shared" si="70"/>
        <v>0</v>
      </c>
    </row>
    <row r="4542" spans="10:10" x14ac:dyDescent="0.25">
      <c r="J4542" s="47">
        <f t="shared" si="70"/>
        <v>0</v>
      </c>
    </row>
    <row r="4543" spans="10:10" x14ac:dyDescent="0.25">
      <c r="J4543" s="47">
        <f t="shared" si="70"/>
        <v>0</v>
      </c>
    </row>
    <row r="4544" spans="10:10" x14ac:dyDescent="0.25">
      <c r="J4544" s="47">
        <f t="shared" si="70"/>
        <v>0</v>
      </c>
    </row>
    <row r="4545" spans="10:10" x14ac:dyDescent="0.25">
      <c r="J4545" s="47">
        <f t="shared" si="70"/>
        <v>0</v>
      </c>
    </row>
    <row r="4546" spans="10:10" x14ac:dyDescent="0.25">
      <c r="J4546" s="47">
        <f t="shared" si="70"/>
        <v>0</v>
      </c>
    </row>
    <row r="4547" spans="10:10" x14ac:dyDescent="0.25">
      <c r="J4547" s="47">
        <f t="shared" ref="J4547:J4610" si="71">SUM(H4547+I4547)</f>
        <v>0</v>
      </c>
    </row>
    <row r="4548" spans="10:10" x14ac:dyDescent="0.25">
      <c r="J4548" s="47">
        <f t="shared" si="71"/>
        <v>0</v>
      </c>
    </row>
    <row r="4549" spans="10:10" x14ac:dyDescent="0.25">
      <c r="J4549" s="47">
        <f t="shared" si="71"/>
        <v>0</v>
      </c>
    </row>
    <row r="4550" spans="10:10" x14ac:dyDescent="0.25">
      <c r="J4550" s="47">
        <f t="shared" si="71"/>
        <v>0</v>
      </c>
    </row>
    <row r="4551" spans="10:10" x14ac:dyDescent="0.25">
      <c r="J4551" s="47">
        <f t="shared" si="71"/>
        <v>0</v>
      </c>
    </row>
    <row r="4552" spans="10:10" x14ac:dyDescent="0.25">
      <c r="J4552" s="47">
        <f t="shared" si="71"/>
        <v>0</v>
      </c>
    </row>
    <row r="4553" spans="10:10" x14ac:dyDescent="0.25">
      <c r="J4553" s="47">
        <f t="shared" si="71"/>
        <v>0</v>
      </c>
    </row>
    <row r="4554" spans="10:10" x14ac:dyDescent="0.25">
      <c r="J4554" s="47">
        <f t="shared" si="71"/>
        <v>0</v>
      </c>
    </row>
    <row r="4555" spans="10:10" x14ac:dyDescent="0.25">
      <c r="J4555" s="47">
        <f t="shared" si="71"/>
        <v>0</v>
      </c>
    </row>
    <row r="4556" spans="10:10" x14ac:dyDescent="0.25">
      <c r="J4556" s="47">
        <f t="shared" si="71"/>
        <v>0</v>
      </c>
    </row>
    <row r="4557" spans="10:10" x14ac:dyDescent="0.25">
      <c r="J4557" s="47">
        <f t="shared" si="71"/>
        <v>0</v>
      </c>
    </row>
    <row r="4558" spans="10:10" x14ac:dyDescent="0.25">
      <c r="J4558" s="47">
        <f t="shared" si="71"/>
        <v>0</v>
      </c>
    </row>
    <row r="4559" spans="10:10" x14ac:dyDescent="0.25">
      <c r="J4559" s="47">
        <f t="shared" si="71"/>
        <v>0</v>
      </c>
    </row>
    <row r="4560" spans="10:10" x14ac:dyDescent="0.25">
      <c r="J4560" s="47">
        <f t="shared" si="71"/>
        <v>0</v>
      </c>
    </row>
    <row r="4561" spans="10:10" x14ac:dyDescent="0.25">
      <c r="J4561" s="47">
        <f t="shared" si="71"/>
        <v>0</v>
      </c>
    </row>
    <row r="4562" spans="10:10" x14ac:dyDescent="0.25">
      <c r="J4562" s="47">
        <f t="shared" si="71"/>
        <v>0</v>
      </c>
    </row>
    <row r="4563" spans="10:10" x14ac:dyDescent="0.25">
      <c r="J4563" s="47">
        <f t="shared" si="71"/>
        <v>0</v>
      </c>
    </row>
    <row r="4564" spans="10:10" x14ac:dyDescent="0.25">
      <c r="J4564" s="47">
        <f t="shared" si="71"/>
        <v>0</v>
      </c>
    </row>
    <row r="4565" spans="10:10" x14ac:dyDescent="0.25">
      <c r="J4565" s="47">
        <f t="shared" si="71"/>
        <v>0</v>
      </c>
    </row>
    <row r="4566" spans="10:10" x14ac:dyDescent="0.25">
      <c r="J4566" s="47">
        <f t="shared" si="71"/>
        <v>0</v>
      </c>
    </row>
    <row r="4567" spans="10:10" x14ac:dyDescent="0.25">
      <c r="J4567" s="47">
        <f t="shared" si="71"/>
        <v>0</v>
      </c>
    </row>
    <row r="4568" spans="10:10" x14ac:dyDescent="0.25">
      <c r="J4568" s="47">
        <f t="shared" si="71"/>
        <v>0</v>
      </c>
    </row>
    <row r="4569" spans="10:10" x14ac:dyDescent="0.25">
      <c r="J4569" s="47">
        <f t="shared" si="71"/>
        <v>0</v>
      </c>
    </row>
    <row r="4570" spans="10:10" x14ac:dyDescent="0.25">
      <c r="J4570" s="47">
        <f t="shared" si="71"/>
        <v>0</v>
      </c>
    </row>
    <row r="4571" spans="10:10" x14ac:dyDescent="0.25">
      <c r="J4571" s="47">
        <f t="shared" si="71"/>
        <v>0</v>
      </c>
    </row>
    <row r="4572" spans="10:10" x14ac:dyDescent="0.25">
      <c r="J4572" s="47">
        <f t="shared" si="71"/>
        <v>0</v>
      </c>
    </row>
    <row r="4573" spans="10:10" x14ac:dyDescent="0.25">
      <c r="J4573" s="47">
        <f t="shared" si="71"/>
        <v>0</v>
      </c>
    </row>
    <row r="4574" spans="10:10" x14ac:dyDescent="0.25">
      <c r="J4574" s="47">
        <f t="shared" si="71"/>
        <v>0</v>
      </c>
    </row>
    <row r="4575" spans="10:10" x14ac:dyDescent="0.25">
      <c r="J4575" s="47">
        <f t="shared" si="71"/>
        <v>0</v>
      </c>
    </row>
    <row r="4576" spans="10:10" x14ac:dyDescent="0.25">
      <c r="J4576" s="47">
        <f t="shared" si="71"/>
        <v>0</v>
      </c>
    </row>
    <row r="4577" spans="10:10" x14ac:dyDescent="0.25">
      <c r="J4577" s="47">
        <f t="shared" si="71"/>
        <v>0</v>
      </c>
    </row>
    <row r="4578" spans="10:10" x14ac:dyDescent="0.25">
      <c r="J4578" s="47">
        <f t="shared" si="71"/>
        <v>0</v>
      </c>
    </row>
    <row r="4579" spans="10:10" x14ac:dyDescent="0.25">
      <c r="J4579" s="47">
        <f t="shared" si="71"/>
        <v>0</v>
      </c>
    </row>
    <row r="4580" spans="10:10" x14ac:dyDescent="0.25">
      <c r="J4580" s="47">
        <f t="shared" si="71"/>
        <v>0</v>
      </c>
    </row>
    <row r="4581" spans="10:10" x14ac:dyDescent="0.25">
      <c r="J4581" s="47">
        <f t="shared" si="71"/>
        <v>0</v>
      </c>
    </row>
    <row r="4582" spans="10:10" x14ac:dyDescent="0.25">
      <c r="J4582" s="47">
        <f t="shared" si="71"/>
        <v>0</v>
      </c>
    </row>
    <row r="4583" spans="10:10" x14ac:dyDescent="0.25">
      <c r="J4583" s="47">
        <f t="shared" si="71"/>
        <v>0</v>
      </c>
    </row>
    <row r="4584" spans="10:10" x14ac:dyDescent="0.25">
      <c r="J4584" s="47">
        <f t="shared" si="71"/>
        <v>0</v>
      </c>
    </row>
    <row r="4585" spans="10:10" x14ac:dyDescent="0.25">
      <c r="J4585" s="47">
        <f t="shared" si="71"/>
        <v>0</v>
      </c>
    </row>
    <row r="4586" spans="10:10" x14ac:dyDescent="0.25">
      <c r="J4586" s="47">
        <f t="shared" si="71"/>
        <v>0</v>
      </c>
    </row>
    <row r="4587" spans="10:10" x14ac:dyDescent="0.25">
      <c r="J4587" s="47">
        <f t="shared" si="71"/>
        <v>0</v>
      </c>
    </row>
    <row r="4588" spans="10:10" x14ac:dyDescent="0.25">
      <c r="J4588" s="47">
        <f t="shared" si="71"/>
        <v>0</v>
      </c>
    </row>
    <row r="4589" spans="10:10" x14ac:dyDescent="0.25">
      <c r="J4589" s="47">
        <f t="shared" si="71"/>
        <v>0</v>
      </c>
    </row>
    <row r="4590" spans="10:10" x14ac:dyDescent="0.25">
      <c r="J4590" s="47">
        <f t="shared" si="71"/>
        <v>0</v>
      </c>
    </row>
    <row r="4591" spans="10:10" x14ac:dyDescent="0.25">
      <c r="J4591" s="47">
        <f t="shared" si="71"/>
        <v>0</v>
      </c>
    </row>
    <row r="4592" spans="10:10" x14ac:dyDescent="0.25">
      <c r="J4592" s="47">
        <f t="shared" si="71"/>
        <v>0</v>
      </c>
    </row>
    <row r="4593" spans="10:10" x14ac:dyDescent="0.25">
      <c r="J4593" s="47">
        <f t="shared" si="71"/>
        <v>0</v>
      </c>
    </row>
    <row r="4594" spans="10:10" x14ac:dyDescent="0.25">
      <c r="J4594" s="47">
        <f t="shared" si="71"/>
        <v>0</v>
      </c>
    </row>
    <row r="4595" spans="10:10" x14ac:dyDescent="0.25">
      <c r="J4595" s="47">
        <f t="shared" si="71"/>
        <v>0</v>
      </c>
    </row>
    <row r="4596" spans="10:10" x14ac:dyDescent="0.25">
      <c r="J4596" s="47">
        <f t="shared" si="71"/>
        <v>0</v>
      </c>
    </row>
    <row r="4597" spans="10:10" x14ac:dyDescent="0.25">
      <c r="J4597" s="47">
        <f t="shared" si="71"/>
        <v>0</v>
      </c>
    </row>
    <row r="4598" spans="10:10" x14ac:dyDescent="0.25">
      <c r="J4598" s="47">
        <f t="shared" si="71"/>
        <v>0</v>
      </c>
    </row>
    <row r="4599" spans="10:10" x14ac:dyDescent="0.25">
      <c r="J4599" s="47">
        <f t="shared" si="71"/>
        <v>0</v>
      </c>
    </row>
    <row r="4600" spans="10:10" x14ac:dyDescent="0.25">
      <c r="J4600" s="47">
        <f t="shared" si="71"/>
        <v>0</v>
      </c>
    </row>
    <row r="4601" spans="10:10" x14ac:dyDescent="0.25">
      <c r="J4601" s="47">
        <f t="shared" si="71"/>
        <v>0</v>
      </c>
    </row>
    <row r="4602" spans="10:10" x14ac:dyDescent="0.25">
      <c r="J4602" s="47">
        <f t="shared" si="71"/>
        <v>0</v>
      </c>
    </row>
    <row r="4603" spans="10:10" x14ac:dyDescent="0.25">
      <c r="J4603" s="47">
        <f t="shared" si="71"/>
        <v>0</v>
      </c>
    </row>
    <row r="4604" spans="10:10" x14ac:dyDescent="0.25">
      <c r="J4604" s="47">
        <f t="shared" si="71"/>
        <v>0</v>
      </c>
    </row>
    <row r="4605" spans="10:10" x14ac:dyDescent="0.25">
      <c r="J4605" s="47">
        <f t="shared" si="71"/>
        <v>0</v>
      </c>
    </row>
    <row r="4606" spans="10:10" x14ac:dyDescent="0.25">
      <c r="J4606" s="47">
        <f t="shared" si="71"/>
        <v>0</v>
      </c>
    </row>
    <row r="4607" spans="10:10" x14ac:dyDescent="0.25">
      <c r="J4607" s="47">
        <f t="shared" si="71"/>
        <v>0</v>
      </c>
    </row>
    <row r="4608" spans="10:10" x14ac:dyDescent="0.25">
      <c r="J4608" s="47">
        <f t="shared" si="71"/>
        <v>0</v>
      </c>
    </row>
    <row r="4609" spans="10:10" x14ac:dyDescent="0.25">
      <c r="J4609" s="47">
        <f t="shared" si="71"/>
        <v>0</v>
      </c>
    </row>
    <row r="4610" spans="10:10" x14ac:dyDescent="0.25">
      <c r="J4610" s="47">
        <f t="shared" si="71"/>
        <v>0</v>
      </c>
    </row>
    <row r="4611" spans="10:10" x14ac:dyDescent="0.25">
      <c r="J4611" s="47">
        <f t="shared" ref="J4611:J4674" si="72">SUM(H4611+I4611)</f>
        <v>0</v>
      </c>
    </row>
    <row r="4612" spans="10:10" x14ac:dyDescent="0.25">
      <c r="J4612" s="47">
        <f t="shared" si="72"/>
        <v>0</v>
      </c>
    </row>
    <row r="4613" spans="10:10" x14ac:dyDescent="0.25">
      <c r="J4613" s="47">
        <f t="shared" si="72"/>
        <v>0</v>
      </c>
    </row>
    <row r="4614" spans="10:10" x14ac:dyDescent="0.25">
      <c r="J4614" s="47">
        <f t="shared" si="72"/>
        <v>0</v>
      </c>
    </row>
    <row r="4615" spans="10:10" x14ac:dyDescent="0.25">
      <c r="J4615" s="47">
        <f t="shared" si="72"/>
        <v>0</v>
      </c>
    </row>
    <row r="4616" spans="10:10" x14ac:dyDescent="0.25">
      <c r="J4616" s="47">
        <f t="shared" si="72"/>
        <v>0</v>
      </c>
    </row>
    <row r="4617" spans="10:10" x14ac:dyDescent="0.25">
      <c r="J4617" s="47">
        <f t="shared" si="72"/>
        <v>0</v>
      </c>
    </row>
    <row r="4618" spans="10:10" x14ac:dyDescent="0.25">
      <c r="J4618" s="47">
        <f t="shared" si="72"/>
        <v>0</v>
      </c>
    </row>
    <row r="4619" spans="10:10" x14ac:dyDescent="0.25">
      <c r="J4619" s="47">
        <f t="shared" si="72"/>
        <v>0</v>
      </c>
    </row>
    <row r="4620" spans="10:10" x14ac:dyDescent="0.25">
      <c r="J4620" s="47">
        <f t="shared" si="72"/>
        <v>0</v>
      </c>
    </row>
    <row r="4621" spans="10:10" x14ac:dyDescent="0.25">
      <c r="J4621" s="47">
        <f t="shared" si="72"/>
        <v>0</v>
      </c>
    </row>
    <row r="4622" spans="10:10" x14ac:dyDescent="0.25">
      <c r="J4622" s="47">
        <f t="shared" si="72"/>
        <v>0</v>
      </c>
    </row>
    <row r="4623" spans="10:10" x14ac:dyDescent="0.25">
      <c r="J4623" s="47">
        <f t="shared" si="72"/>
        <v>0</v>
      </c>
    </row>
    <row r="4624" spans="10:10" x14ac:dyDescent="0.25">
      <c r="J4624" s="47">
        <f t="shared" si="72"/>
        <v>0</v>
      </c>
    </row>
    <row r="4625" spans="10:10" x14ac:dyDescent="0.25">
      <c r="J4625" s="47">
        <f t="shared" si="72"/>
        <v>0</v>
      </c>
    </row>
    <row r="4626" spans="10:10" x14ac:dyDescent="0.25">
      <c r="J4626" s="47">
        <f t="shared" si="72"/>
        <v>0</v>
      </c>
    </row>
    <row r="4627" spans="10:10" x14ac:dyDescent="0.25">
      <c r="J4627" s="47">
        <f t="shared" si="72"/>
        <v>0</v>
      </c>
    </row>
    <row r="4628" spans="10:10" x14ac:dyDescent="0.25">
      <c r="J4628" s="47">
        <f t="shared" si="72"/>
        <v>0</v>
      </c>
    </row>
    <row r="4629" spans="10:10" x14ac:dyDescent="0.25">
      <c r="J4629" s="47">
        <f t="shared" si="72"/>
        <v>0</v>
      </c>
    </row>
    <row r="4630" spans="10:10" x14ac:dyDescent="0.25">
      <c r="J4630" s="47">
        <f t="shared" si="72"/>
        <v>0</v>
      </c>
    </row>
    <row r="4631" spans="10:10" x14ac:dyDescent="0.25">
      <c r="J4631" s="47">
        <f t="shared" si="72"/>
        <v>0</v>
      </c>
    </row>
    <row r="4632" spans="10:10" x14ac:dyDescent="0.25">
      <c r="J4632" s="47">
        <f t="shared" si="72"/>
        <v>0</v>
      </c>
    </row>
    <row r="4633" spans="10:10" x14ac:dyDescent="0.25">
      <c r="J4633" s="47">
        <f t="shared" si="72"/>
        <v>0</v>
      </c>
    </row>
    <row r="4634" spans="10:10" x14ac:dyDescent="0.25">
      <c r="J4634" s="47">
        <f t="shared" si="72"/>
        <v>0</v>
      </c>
    </row>
    <row r="4635" spans="10:10" x14ac:dyDescent="0.25">
      <c r="J4635" s="47">
        <f t="shared" si="72"/>
        <v>0</v>
      </c>
    </row>
    <row r="4636" spans="10:10" x14ac:dyDescent="0.25">
      <c r="J4636" s="47">
        <f t="shared" si="72"/>
        <v>0</v>
      </c>
    </row>
    <row r="4637" spans="10:10" x14ac:dyDescent="0.25">
      <c r="J4637" s="47">
        <f t="shared" si="72"/>
        <v>0</v>
      </c>
    </row>
    <row r="4638" spans="10:10" x14ac:dyDescent="0.25">
      <c r="J4638" s="47">
        <f t="shared" si="72"/>
        <v>0</v>
      </c>
    </row>
    <row r="4639" spans="10:10" x14ac:dyDescent="0.25">
      <c r="J4639" s="47">
        <f t="shared" si="72"/>
        <v>0</v>
      </c>
    </row>
    <row r="4640" spans="10:10" x14ac:dyDescent="0.25">
      <c r="J4640" s="47">
        <f t="shared" si="72"/>
        <v>0</v>
      </c>
    </row>
    <row r="4641" spans="10:10" x14ac:dyDescent="0.25">
      <c r="J4641" s="47">
        <f t="shared" si="72"/>
        <v>0</v>
      </c>
    </row>
    <row r="4642" spans="10:10" x14ac:dyDescent="0.25">
      <c r="J4642" s="47">
        <f t="shared" si="72"/>
        <v>0</v>
      </c>
    </row>
    <row r="4643" spans="10:10" x14ac:dyDescent="0.25">
      <c r="J4643" s="47">
        <f t="shared" si="72"/>
        <v>0</v>
      </c>
    </row>
    <row r="4644" spans="10:10" x14ac:dyDescent="0.25">
      <c r="J4644" s="47">
        <f t="shared" si="72"/>
        <v>0</v>
      </c>
    </row>
    <row r="4645" spans="10:10" x14ac:dyDescent="0.25">
      <c r="J4645" s="47">
        <f t="shared" si="72"/>
        <v>0</v>
      </c>
    </row>
    <row r="4646" spans="10:10" x14ac:dyDescent="0.25">
      <c r="J4646" s="47">
        <f t="shared" si="72"/>
        <v>0</v>
      </c>
    </row>
    <row r="4647" spans="10:10" x14ac:dyDescent="0.25">
      <c r="J4647" s="47">
        <f t="shared" si="72"/>
        <v>0</v>
      </c>
    </row>
    <row r="4648" spans="10:10" x14ac:dyDescent="0.25">
      <c r="J4648" s="47">
        <f t="shared" si="72"/>
        <v>0</v>
      </c>
    </row>
    <row r="4649" spans="10:10" x14ac:dyDescent="0.25">
      <c r="J4649" s="47">
        <f t="shared" si="72"/>
        <v>0</v>
      </c>
    </row>
    <row r="4650" spans="10:10" x14ac:dyDescent="0.25">
      <c r="J4650" s="47">
        <f t="shared" si="72"/>
        <v>0</v>
      </c>
    </row>
    <row r="4651" spans="10:10" x14ac:dyDescent="0.25">
      <c r="J4651" s="47">
        <f t="shared" si="72"/>
        <v>0</v>
      </c>
    </row>
    <row r="4652" spans="10:10" x14ac:dyDescent="0.25">
      <c r="J4652" s="47">
        <f t="shared" si="72"/>
        <v>0</v>
      </c>
    </row>
    <row r="4653" spans="10:10" x14ac:dyDescent="0.25">
      <c r="J4653" s="47">
        <f t="shared" si="72"/>
        <v>0</v>
      </c>
    </row>
    <row r="4654" spans="10:10" x14ac:dyDescent="0.25">
      <c r="J4654" s="47">
        <f t="shared" si="72"/>
        <v>0</v>
      </c>
    </row>
    <row r="4655" spans="10:10" x14ac:dyDescent="0.25">
      <c r="J4655" s="47">
        <f t="shared" si="72"/>
        <v>0</v>
      </c>
    </row>
    <row r="4656" spans="10:10" x14ac:dyDescent="0.25">
      <c r="J4656" s="47">
        <f t="shared" si="72"/>
        <v>0</v>
      </c>
    </row>
    <row r="4657" spans="10:10" x14ac:dyDescent="0.25">
      <c r="J4657" s="47">
        <f t="shared" si="72"/>
        <v>0</v>
      </c>
    </row>
    <row r="4658" spans="10:10" x14ac:dyDescent="0.25">
      <c r="J4658" s="47">
        <f t="shared" si="72"/>
        <v>0</v>
      </c>
    </row>
    <row r="4659" spans="10:10" x14ac:dyDescent="0.25">
      <c r="J4659" s="47">
        <f t="shared" si="72"/>
        <v>0</v>
      </c>
    </row>
    <row r="4660" spans="10:10" x14ac:dyDescent="0.25">
      <c r="J4660" s="47">
        <f t="shared" si="72"/>
        <v>0</v>
      </c>
    </row>
    <row r="4661" spans="10:10" x14ac:dyDescent="0.25">
      <c r="J4661" s="47">
        <f t="shared" si="72"/>
        <v>0</v>
      </c>
    </row>
    <row r="4662" spans="10:10" x14ac:dyDescent="0.25">
      <c r="J4662" s="47">
        <f t="shared" si="72"/>
        <v>0</v>
      </c>
    </row>
    <row r="4663" spans="10:10" x14ac:dyDescent="0.25">
      <c r="J4663" s="47">
        <f t="shared" si="72"/>
        <v>0</v>
      </c>
    </row>
    <row r="4664" spans="10:10" x14ac:dyDescent="0.25">
      <c r="J4664" s="47">
        <f t="shared" si="72"/>
        <v>0</v>
      </c>
    </row>
    <row r="4665" spans="10:10" x14ac:dyDescent="0.25">
      <c r="J4665" s="47">
        <f t="shared" si="72"/>
        <v>0</v>
      </c>
    </row>
    <row r="4666" spans="10:10" x14ac:dyDescent="0.25">
      <c r="J4666" s="47">
        <f t="shared" si="72"/>
        <v>0</v>
      </c>
    </row>
    <row r="4667" spans="10:10" x14ac:dyDescent="0.25">
      <c r="J4667" s="47">
        <f t="shared" si="72"/>
        <v>0</v>
      </c>
    </row>
    <row r="4668" spans="10:10" x14ac:dyDescent="0.25">
      <c r="J4668" s="47">
        <f t="shared" si="72"/>
        <v>0</v>
      </c>
    </row>
    <row r="4669" spans="10:10" x14ac:dyDescent="0.25">
      <c r="J4669" s="47">
        <f t="shared" si="72"/>
        <v>0</v>
      </c>
    </row>
    <row r="4670" spans="10:10" x14ac:dyDescent="0.25">
      <c r="J4670" s="47">
        <f t="shared" si="72"/>
        <v>0</v>
      </c>
    </row>
    <row r="4671" spans="10:10" x14ac:dyDescent="0.25">
      <c r="J4671" s="47">
        <f t="shared" si="72"/>
        <v>0</v>
      </c>
    </row>
    <row r="4672" spans="10:10" x14ac:dyDescent="0.25">
      <c r="J4672" s="47">
        <f t="shared" si="72"/>
        <v>0</v>
      </c>
    </row>
    <row r="4673" spans="10:10" x14ac:dyDescent="0.25">
      <c r="J4673" s="47">
        <f t="shared" si="72"/>
        <v>0</v>
      </c>
    </row>
    <row r="4674" spans="10:10" x14ac:dyDescent="0.25">
      <c r="J4674" s="47">
        <f t="shared" si="72"/>
        <v>0</v>
      </c>
    </row>
    <row r="4675" spans="10:10" x14ac:dyDescent="0.25">
      <c r="J4675" s="47">
        <f t="shared" ref="J4675:J4738" si="73">SUM(H4675+I4675)</f>
        <v>0</v>
      </c>
    </row>
    <row r="4676" spans="10:10" x14ac:dyDescent="0.25">
      <c r="J4676" s="47">
        <f t="shared" si="73"/>
        <v>0</v>
      </c>
    </row>
    <row r="4677" spans="10:10" x14ac:dyDescent="0.25">
      <c r="J4677" s="47">
        <f t="shared" si="73"/>
        <v>0</v>
      </c>
    </row>
    <row r="4678" spans="10:10" x14ac:dyDescent="0.25">
      <c r="J4678" s="47">
        <f t="shared" si="73"/>
        <v>0</v>
      </c>
    </row>
    <row r="4679" spans="10:10" x14ac:dyDescent="0.25">
      <c r="J4679" s="47">
        <f t="shared" si="73"/>
        <v>0</v>
      </c>
    </row>
    <row r="4680" spans="10:10" x14ac:dyDescent="0.25">
      <c r="J4680" s="47">
        <f t="shared" si="73"/>
        <v>0</v>
      </c>
    </row>
    <row r="4681" spans="10:10" x14ac:dyDescent="0.25">
      <c r="J4681" s="47">
        <f t="shared" si="73"/>
        <v>0</v>
      </c>
    </row>
    <row r="4682" spans="10:10" x14ac:dyDescent="0.25">
      <c r="J4682" s="47">
        <f t="shared" si="73"/>
        <v>0</v>
      </c>
    </row>
    <row r="4683" spans="10:10" x14ac:dyDescent="0.25">
      <c r="J4683" s="47">
        <f t="shared" si="73"/>
        <v>0</v>
      </c>
    </row>
    <row r="4684" spans="10:10" x14ac:dyDescent="0.25">
      <c r="J4684" s="47">
        <f t="shared" si="73"/>
        <v>0</v>
      </c>
    </row>
    <row r="4685" spans="10:10" x14ac:dyDescent="0.25">
      <c r="J4685" s="47">
        <f t="shared" si="73"/>
        <v>0</v>
      </c>
    </row>
    <row r="4686" spans="10:10" x14ac:dyDescent="0.25">
      <c r="J4686" s="47">
        <f t="shared" si="73"/>
        <v>0</v>
      </c>
    </row>
    <row r="4687" spans="10:10" x14ac:dyDescent="0.25">
      <c r="J4687" s="47">
        <f t="shared" si="73"/>
        <v>0</v>
      </c>
    </row>
    <row r="4688" spans="10:10" x14ac:dyDescent="0.25">
      <c r="J4688" s="47">
        <f t="shared" si="73"/>
        <v>0</v>
      </c>
    </row>
    <row r="4689" spans="10:10" x14ac:dyDescent="0.25">
      <c r="J4689" s="47">
        <f t="shared" si="73"/>
        <v>0</v>
      </c>
    </row>
    <row r="4690" spans="10:10" x14ac:dyDescent="0.25">
      <c r="J4690" s="47">
        <f t="shared" si="73"/>
        <v>0</v>
      </c>
    </row>
    <row r="4691" spans="10:10" x14ac:dyDescent="0.25">
      <c r="J4691" s="47">
        <f t="shared" si="73"/>
        <v>0</v>
      </c>
    </row>
    <row r="4692" spans="10:10" x14ac:dyDescent="0.25">
      <c r="J4692" s="47">
        <f t="shared" si="73"/>
        <v>0</v>
      </c>
    </row>
    <row r="4693" spans="10:10" x14ac:dyDescent="0.25">
      <c r="J4693" s="47">
        <f t="shared" si="73"/>
        <v>0</v>
      </c>
    </row>
    <row r="4694" spans="10:10" x14ac:dyDescent="0.25">
      <c r="J4694" s="47">
        <f t="shared" si="73"/>
        <v>0</v>
      </c>
    </row>
    <row r="4695" spans="10:10" x14ac:dyDescent="0.25">
      <c r="J4695" s="47">
        <f t="shared" si="73"/>
        <v>0</v>
      </c>
    </row>
    <row r="4696" spans="10:10" x14ac:dyDescent="0.25">
      <c r="J4696" s="47">
        <f t="shared" si="73"/>
        <v>0</v>
      </c>
    </row>
    <row r="4697" spans="10:10" x14ac:dyDescent="0.25">
      <c r="J4697" s="47">
        <f t="shared" si="73"/>
        <v>0</v>
      </c>
    </row>
    <row r="4698" spans="10:10" x14ac:dyDescent="0.25">
      <c r="J4698" s="47">
        <f t="shared" si="73"/>
        <v>0</v>
      </c>
    </row>
    <row r="4699" spans="10:10" x14ac:dyDescent="0.25">
      <c r="J4699" s="47">
        <f t="shared" si="73"/>
        <v>0</v>
      </c>
    </row>
    <row r="4700" spans="10:10" x14ac:dyDescent="0.25">
      <c r="J4700" s="47">
        <f t="shared" si="73"/>
        <v>0</v>
      </c>
    </row>
    <row r="4701" spans="10:10" x14ac:dyDescent="0.25">
      <c r="J4701" s="47">
        <f t="shared" si="73"/>
        <v>0</v>
      </c>
    </row>
    <row r="4702" spans="10:10" x14ac:dyDescent="0.25">
      <c r="J4702" s="47">
        <f t="shared" si="73"/>
        <v>0</v>
      </c>
    </row>
    <row r="4703" spans="10:10" x14ac:dyDescent="0.25">
      <c r="J4703" s="47">
        <f t="shared" si="73"/>
        <v>0</v>
      </c>
    </row>
    <row r="4704" spans="10:10" x14ac:dyDescent="0.25">
      <c r="J4704" s="47">
        <f t="shared" si="73"/>
        <v>0</v>
      </c>
    </row>
    <row r="4705" spans="10:10" x14ac:dyDescent="0.25">
      <c r="J4705" s="47">
        <f t="shared" si="73"/>
        <v>0</v>
      </c>
    </row>
    <row r="4706" spans="10:10" x14ac:dyDescent="0.25">
      <c r="J4706" s="47">
        <f t="shared" si="73"/>
        <v>0</v>
      </c>
    </row>
    <row r="4707" spans="10:10" x14ac:dyDescent="0.25">
      <c r="J4707" s="47">
        <f t="shared" si="73"/>
        <v>0</v>
      </c>
    </row>
    <row r="4708" spans="10:10" x14ac:dyDescent="0.25">
      <c r="J4708" s="47">
        <f t="shared" si="73"/>
        <v>0</v>
      </c>
    </row>
    <row r="4709" spans="10:10" x14ac:dyDescent="0.25">
      <c r="J4709" s="47">
        <f t="shared" si="73"/>
        <v>0</v>
      </c>
    </row>
    <row r="4710" spans="10:10" x14ac:dyDescent="0.25">
      <c r="J4710" s="47">
        <f t="shared" si="73"/>
        <v>0</v>
      </c>
    </row>
    <row r="4711" spans="10:10" x14ac:dyDescent="0.25">
      <c r="J4711" s="47">
        <f t="shared" si="73"/>
        <v>0</v>
      </c>
    </row>
    <row r="4712" spans="10:10" x14ac:dyDescent="0.25">
      <c r="J4712" s="47">
        <f t="shared" si="73"/>
        <v>0</v>
      </c>
    </row>
    <row r="4713" spans="10:10" x14ac:dyDescent="0.25">
      <c r="J4713" s="47">
        <f t="shared" si="73"/>
        <v>0</v>
      </c>
    </row>
    <row r="4714" spans="10:10" x14ac:dyDescent="0.25">
      <c r="J4714" s="47">
        <f t="shared" si="73"/>
        <v>0</v>
      </c>
    </row>
    <row r="4715" spans="10:10" x14ac:dyDescent="0.25">
      <c r="J4715" s="47">
        <f t="shared" si="73"/>
        <v>0</v>
      </c>
    </row>
    <row r="4716" spans="10:10" x14ac:dyDescent="0.25">
      <c r="J4716" s="47">
        <f t="shared" si="73"/>
        <v>0</v>
      </c>
    </row>
    <row r="4717" spans="10:10" x14ac:dyDescent="0.25">
      <c r="J4717" s="47">
        <f t="shared" si="73"/>
        <v>0</v>
      </c>
    </row>
    <row r="4718" spans="10:10" x14ac:dyDescent="0.25">
      <c r="J4718" s="47">
        <f t="shared" si="73"/>
        <v>0</v>
      </c>
    </row>
    <row r="4719" spans="10:10" x14ac:dyDescent="0.25">
      <c r="J4719" s="47">
        <f t="shared" si="73"/>
        <v>0</v>
      </c>
    </row>
    <row r="4720" spans="10:10" x14ac:dyDescent="0.25">
      <c r="J4720" s="47">
        <f t="shared" si="73"/>
        <v>0</v>
      </c>
    </row>
    <row r="4721" spans="10:10" x14ac:dyDescent="0.25">
      <c r="J4721" s="47">
        <f t="shared" si="73"/>
        <v>0</v>
      </c>
    </row>
    <row r="4722" spans="10:10" x14ac:dyDescent="0.25">
      <c r="J4722" s="47">
        <f t="shared" si="73"/>
        <v>0</v>
      </c>
    </row>
    <row r="4723" spans="10:10" x14ac:dyDescent="0.25">
      <c r="J4723" s="47">
        <f t="shared" si="73"/>
        <v>0</v>
      </c>
    </row>
    <row r="4724" spans="10:10" x14ac:dyDescent="0.25">
      <c r="J4724" s="47">
        <f t="shared" si="73"/>
        <v>0</v>
      </c>
    </row>
    <row r="4725" spans="10:10" x14ac:dyDescent="0.25">
      <c r="J4725" s="47">
        <f t="shared" si="73"/>
        <v>0</v>
      </c>
    </row>
    <row r="4726" spans="10:10" x14ac:dyDescent="0.25">
      <c r="J4726" s="47">
        <f t="shared" si="73"/>
        <v>0</v>
      </c>
    </row>
    <row r="4727" spans="10:10" x14ac:dyDescent="0.25">
      <c r="J4727" s="47">
        <f t="shared" si="73"/>
        <v>0</v>
      </c>
    </row>
    <row r="4728" spans="10:10" x14ac:dyDescent="0.25">
      <c r="J4728" s="47">
        <f t="shared" si="73"/>
        <v>0</v>
      </c>
    </row>
    <row r="4729" spans="10:10" x14ac:dyDescent="0.25">
      <c r="J4729" s="47">
        <f t="shared" si="73"/>
        <v>0</v>
      </c>
    </row>
    <row r="4730" spans="10:10" x14ac:dyDescent="0.25">
      <c r="J4730" s="47">
        <f t="shared" si="73"/>
        <v>0</v>
      </c>
    </row>
    <row r="4731" spans="10:10" x14ac:dyDescent="0.25">
      <c r="J4731" s="47">
        <f t="shared" si="73"/>
        <v>0</v>
      </c>
    </row>
    <row r="4732" spans="10:10" x14ac:dyDescent="0.25">
      <c r="J4732" s="47">
        <f t="shared" si="73"/>
        <v>0</v>
      </c>
    </row>
    <row r="4733" spans="10:10" x14ac:dyDescent="0.25">
      <c r="J4733" s="47">
        <f t="shared" si="73"/>
        <v>0</v>
      </c>
    </row>
    <row r="4734" spans="10:10" x14ac:dyDescent="0.25">
      <c r="J4734" s="47">
        <f t="shared" si="73"/>
        <v>0</v>
      </c>
    </row>
    <row r="4735" spans="10:10" x14ac:dyDescent="0.25">
      <c r="J4735" s="47">
        <f t="shared" si="73"/>
        <v>0</v>
      </c>
    </row>
    <row r="4736" spans="10:10" x14ac:dyDescent="0.25">
      <c r="J4736" s="47">
        <f t="shared" si="73"/>
        <v>0</v>
      </c>
    </row>
    <row r="4737" spans="10:10" x14ac:dyDescent="0.25">
      <c r="J4737" s="47">
        <f t="shared" si="73"/>
        <v>0</v>
      </c>
    </row>
    <row r="4738" spans="10:10" x14ac:dyDescent="0.25">
      <c r="J4738" s="47">
        <f t="shared" si="73"/>
        <v>0</v>
      </c>
    </row>
    <row r="4739" spans="10:10" x14ac:dyDescent="0.25">
      <c r="J4739" s="47">
        <f t="shared" ref="J4739:J4802" si="74">SUM(H4739+I4739)</f>
        <v>0</v>
      </c>
    </row>
    <row r="4740" spans="10:10" x14ac:dyDescent="0.25">
      <c r="J4740" s="47">
        <f t="shared" si="74"/>
        <v>0</v>
      </c>
    </row>
    <row r="4741" spans="10:10" x14ac:dyDescent="0.25">
      <c r="J4741" s="47">
        <f t="shared" si="74"/>
        <v>0</v>
      </c>
    </row>
    <row r="4742" spans="10:10" x14ac:dyDescent="0.25">
      <c r="J4742" s="47">
        <f t="shared" si="74"/>
        <v>0</v>
      </c>
    </row>
    <row r="4743" spans="10:10" x14ac:dyDescent="0.25">
      <c r="J4743" s="47">
        <f t="shared" si="74"/>
        <v>0</v>
      </c>
    </row>
    <row r="4744" spans="10:10" x14ac:dyDescent="0.25">
      <c r="J4744" s="47">
        <f t="shared" si="74"/>
        <v>0</v>
      </c>
    </row>
    <row r="4745" spans="10:10" x14ac:dyDescent="0.25">
      <c r="J4745" s="47">
        <f t="shared" si="74"/>
        <v>0</v>
      </c>
    </row>
    <row r="4746" spans="10:10" x14ac:dyDescent="0.25">
      <c r="J4746" s="47">
        <f t="shared" si="74"/>
        <v>0</v>
      </c>
    </row>
    <row r="4747" spans="10:10" x14ac:dyDescent="0.25">
      <c r="J4747" s="47">
        <f t="shared" si="74"/>
        <v>0</v>
      </c>
    </row>
    <row r="4748" spans="10:10" x14ac:dyDescent="0.25">
      <c r="J4748" s="47">
        <f t="shared" si="74"/>
        <v>0</v>
      </c>
    </row>
    <row r="4749" spans="10:10" x14ac:dyDescent="0.25">
      <c r="J4749" s="47">
        <f t="shared" si="74"/>
        <v>0</v>
      </c>
    </row>
    <row r="4750" spans="10:10" x14ac:dyDescent="0.25">
      <c r="J4750" s="47">
        <f t="shared" si="74"/>
        <v>0</v>
      </c>
    </row>
    <row r="4751" spans="10:10" x14ac:dyDescent="0.25">
      <c r="J4751" s="47">
        <f t="shared" si="74"/>
        <v>0</v>
      </c>
    </row>
    <row r="4752" spans="10:10" x14ac:dyDescent="0.25">
      <c r="J4752" s="47">
        <f t="shared" si="74"/>
        <v>0</v>
      </c>
    </row>
    <row r="4753" spans="10:10" x14ac:dyDescent="0.25">
      <c r="J4753" s="47">
        <f t="shared" si="74"/>
        <v>0</v>
      </c>
    </row>
    <row r="4754" spans="10:10" x14ac:dyDescent="0.25">
      <c r="J4754" s="47">
        <f t="shared" si="74"/>
        <v>0</v>
      </c>
    </row>
    <row r="4755" spans="10:10" x14ac:dyDescent="0.25">
      <c r="J4755" s="47">
        <f t="shared" si="74"/>
        <v>0</v>
      </c>
    </row>
    <row r="4756" spans="10:10" x14ac:dyDescent="0.25">
      <c r="J4756" s="47">
        <f t="shared" si="74"/>
        <v>0</v>
      </c>
    </row>
    <row r="4757" spans="10:10" x14ac:dyDescent="0.25">
      <c r="J4757" s="47">
        <f t="shared" si="74"/>
        <v>0</v>
      </c>
    </row>
    <row r="4758" spans="10:10" x14ac:dyDescent="0.25">
      <c r="J4758" s="47">
        <f t="shared" si="74"/>
        <v>0</v>
      </c>
    </row>
    <row r="4759" spans="10:10" x14ac:dyDescent="0.25">
      <c r="J4759" s="47">
        <f t="shared" si="74"/>
        <v>0</v>
      </c>
    </row>
    <row r="4760" spans="10:10" x14ac:dyDescent="0.25">
      <c r="J4760" s="47">
        <f t="shared" si="74"/>
        <v>0</v>
      </c>
    </row>
    <row r="4761" spans="10:10" x14ac:dyDescent="0.25">
      <c r="J4761" s="47">
        <f t="shared" si="74"/>
        <v>0</v>
      </c>
    </row>
    <row r="4762" spans="10:10" x14ac:dyDescent="0.25">
      <c r="J4762" s="47">
        <f t="shared" si="74"/>
        <v>0</v>
      </c>
    </row>
    <row r="4763" spans="10:10" x14ac:dyDescent="0.25">
      <c r="J4763" s="47">
        <f t="shared" si="74"/>
        <v>0</v>
      </c>
    </row>
    <row r="4764" spans="10:10" x14ac:dyDescent="0.25">
      <c r="J4764" s="47">
        <f t="shared" si="74"/>
        <v>0</v>
      </c>
    </row>
    <row r="4765" spans="10:10" x14ac:dyDescent="0.25">
      <c r="J4765" s="47">
        <f t="shared" si="74"/>
        <v>0</v>
      </c>
    </row>
    <row r="4766" spans="10:10" x14ac:dyDescent="0.25">
      <c r="J4766" s="47">
        <f t="shared" si="74"/>
        <v>0</v>
      </c>
    </row>
    <row r="4767" spans="10:10" x14ac:dyDescent="0.25">
      <c r="J4767" s="47">
        <f t="shared" si="74"/>
        <v>0</v>
      </c>
    </row>
    <row r="4768" spans="10:10" x14ac:dyDescent="0.25">
      <c r="J4768" s="47">
        <f t="shared" si="74"/>
        <v>0</v>
      </c>
    </row>
    <row r="4769" spans="10:10" x14ac:dyDescent="0.25">
      <c r="J4769" s="47">
        <f t="shared" si="74"/>
        <v>0</v>
      </c>
    </row>
    <row r="4770" spans="10:10" x14ac:dyDescent="0.25">
      <c r="J4770" s="47">
        <f t="shared" si="74"/>
        <v>0</v>
      </c>
    </row>
    <row r="4771" spans="10:10" x14ac:dyDescent="0.25">
      <c r="J4771" s="47">
        <f t="shared" si="74"/>
        <v>0</v>
      </c>
    </row>
    <row r="4772" spans="10:10" x14ac:dyDescent="0.25">
      <c r="J4772" s="47">
        <f t="shared" si="74"/>
        <v>0</v>
      </c>
    </row>
    <row r="4773" spans="10:10" x14ac:dyDescent="0.25">
      <c r="J4773" s="47">
        <f t="shared" si="74"/>
        <v>0</v>
      </c>
    </row>
    <row r="4774" spans="10:10" x14ac:dyDescent="0.25">
      <c r="J4774" s="47">
        <f t="shared" si="74"/>
        <v>0</v>
      </c>
    </row>
    <row r="4775" spans="10:10" x14ac:dyDescent="0.25">
      <c r="J4775" s="47">
        <f t="shared" si="74"/>
        <v>0</v>
      </c>
    </row>
    <row r="4776" spans="10:10" x14ac:dyDescent="0.25">
      <c r="J4776" s="47">
        <f t="shared" si="74"/>
        <v>0</v>
      </c>
    </row>
    <row r="4777" spans="10:10" x14ac:dyDescent="0.25">
      <c r="J4777" s="47">
        <f t="shared" si="74"/>
        <v>0</v>
      </c>
    </row>
    <row r="4778" spans="10:10" x14ac:dyDescent="0.25">
      <c r="J4778" s="47">
        <f t="shared" si="74"/>
        <v>0</v>
      </c>
    </row>
    <row r="4779" spans="10:10" x14ac:dyDescent="0.25">
      <c r="J4779" s="47">
        <f t="shared" si="74"/>
        <v>0</v>
      </c>
    </row>
    <row r="4780" spans="10:10" x14ac:dyDescent="0.25">
      <c r="J4780" s="47">
        <f t="shared" si="74"/>
        <v>0</v>
      </c>
    </row>
    <row r="4781" spans="10:10" x14ac:dyDescent="0.25">
      <c r="J4781" s="47">
        <f t="shared" si="74"/>
        <v>0</v>
      </c>
    </row>
    <row r="4782" spans="10:10" x14ac:dyDescent="0.25">
      <c r="J4782" s="47">
        <f t="shared" si="74"/>
        <v>0</v>
      </c>
    </row>
    <row r="4783" spans="10:10" x14ac:dyDescent="0.25">
      <c r="J4783" s="47">
        <f t="shared" si="74"/>
        <v>0</v>
      </c>
    </row>
    <row r="4784" spans="10:10" x14ac:dyDescent="0.25">
      <c r="J4784" s="47">
        <f t="shared" si="74"/>
        <v>0</v>
      </c>
    </row>
    <row r="4785" spans="10:10" x14ac:dyDescent="0.25">
      <c r="J4785" s="47">
        <f t="shared" si="74"/>
        <v>0</v>
      </c>
    </row>
    <row r="4786" spans="10:10" x14ac:dyDescent="0.25">
      <c r="J4786" s="47">
        <f t="shared" si="74"/>
        <v>0</v>
      </c>
    </row>
    <row r="4787" spans="10:10" x14ac:dyDescent="0.25">
      <c r="J4787" s="47">
        <f t="shared" si="74"/>
        <v>0</v>
      </c>
    </row>
    <row r="4788" spans="10:10" x14ac:dyDescent="0.25">
      <c r="J4788" s="47">
        <f t="shared" si="74"/>
        <v>0</v>
      </c>
    </row>
    <row r="4789" spans="10:10" x14ac:dyDescent="0.25">
      <c r="J4789" s="47">
        <f t="shared" si="74"/>
        <v>0</v>
      </c>
    </row>
    <row r="4790" spans="10:10" x14ac:dyDescent="0.25">
      <c r="J4790" s="47">
        <f t="shared" si="74"/>
        <v>0</v>
      </c>
    </row>
    <row r="4791" spans="10:10" x14ac:dyDescent="0.25">
      <c r="J4791" s="47">
        <f t="shared" si="74"/>
        <v>0</v>
      </c>
    </row>
    <row r="4792" spans="10:10" x14ac:dyDescent="0.25">
      <c r="J4792" s="47">
        <f t="shared" si="74"/>
        <v>0</v>
      </c>
    </row>
    <row r="4793" spans="10:10" x14ac:dyDescent="0.25">
      <c r="J4793" s="47">
        <f t="shared" si="74"/>
        <v>0</v>
      </c>
    </row>
    <row r="4794" spans="10:10" x14ac:dyDescent="0.25">
      <c r="J4794" s="47">
        <f t="shared" si="74"/>
        <v>0</v>
      </c>
    </row>
    <row r="4795" spans="10:10" x14ac:dyDescent="0.25">
      <c r="J4795" s="47">
        <f t="shared" si="74"/>
        <v>0</v>
      </c>
    </row>
    <row r="4796" spans="10:10" x14ac:dyDescent="0.25">
      <c r="J4796" s="47">
        <f t="shared" si="74"/>
        <v>0</v>
      </c>
    </row>
    <row r="4797" spans="10:10" x14ac:dyDescent="0.25">
      <c r="J4797" s="47">
        <f t="shared" si="74"/>
        <v>0</v>
      </c>
    </row>
    <row r="4798" spans="10:10" x14ac:dyDescent="0.25">
      <c r="J4798" s="47">
        <f t="shared" si="74"/>
        <v>0</v>
      </c>
    </row>
    <row r="4799" spans="10:10" x14ac:dyDescent="0.25">
      <c r="J4799" s="47">
        <f t="shared" si="74"/>
        <v>0</v>
      </c>
    </row>
    <row r="4800" spans="10:10" x14ac:dyDescent="0.25">
      <c r="J4800" s="47">
        <f t="shared" si="74"/>
        <v>0</v>
      </c>
    </row>
    <row r="4801" spans="10:10" x14ac:dyDescent="0.25">
      <c r="J4801" s="47">
        <f t="shared" si="74"/>
        <v>0</v>
      </c>
    </row>
    <row r="4802" spans="10:10" x14ac:dyDescent="0.25">
      <c r="J4802" s="47">
        <f t="shared" si="74"/>
        <v>0</v>
      </c>
    </row>
    <row r="4803" spans="10:10" x14ac:dyDescent="0.25">
      <c r="J4803" s="47">
        <f t="shared" ref="J4803:J4866" si="75">SUM(H4803+I4803)</f>
        <v>0</v>
      </c>
    </row>
    <row r="4804" spans="10:10" x14ac:dyDescent="0.25">
      <c r="J4804" s="47">
        <f t="shared" si="75"/>
        <v>0</v>
      </c>
    </row>
    <row r="4805" spans="10:10" x14ac:dyDescent="0.25">
      <c r="J4805" s="47">
        <f t="shared" si="75"/>
        <v>0</v>
      </c>
    </row>
    <row r="4806" spans="10:10" x14ac:dyDescent="0.25">
      <c r="J4806" s="47">
        <f t="shared" si="75"/>
        <v>0</v>
      </c>
    </row>
    <row r="4807" spans="10:10" x14ac:dyDescent="0.25">
      <c r="J4807" s="47">
        <f t="shared" si="75"/>
        <v>0</v>
      </c>
    </row>
    <row r="4808" spans="10:10" x14ac:dyDescent="0.25">
      <c r="J4808" s="47">
        <f t="shared" si="75"/>
        <v>0</v>
      </c>
    </row>
    <row r="4809" spans="10:10" x14ac:dyDescent="0.25">
      <c r="J4809" s="47">
        <f t="shared" si="75"/>
        <v>0</v>
      </c>
    </row>
    <row r="4810" spans="10:10" x14ac:dyDescent="0.25">
      <c r="J4810" s="47">
        <f t="shared" si="75"/>
        <v>0</v>
      </c>
    </row>
    <row r="4811" spans="10:10" x14ac:dyDescent="0.25">
      <c r="J4811" s="47">
        <f t="shared" si="75"/>
        <v>0</v>
      </c>
    </row>
    <row r="4812" spans="10:10" x14ac:dyDescent="0.25">
      <c r="J4812" s="47">
        <f t="shared" si="75"/>
        <v>0</v>
      </c>
    </row>
    <row r="4813" spans="10:10" x14ac:dyDescent="0.25">
      <c r="J4813" s="47">
        <f t="shared" si="75"/>
        <v>0</v>
      </c>
    </row>
    <row r="4814" spans="10:10" x14ac:dyDescent="0.25">
      <c r="J4814" s="47">
        <f t="shared" si="75"/>
        <v>0</v>
      </c>
    </row>
    <row r="4815" spans="10:10" x14ac:dyDescent="0.25">
      <c r="J4815" s="47">
        <f t="shared" si="75"/>
        <v>0</v>
      </c>
    </row>
    <row r="4816" spans="10:10" x14ac:dyDescent="0.25">
      <c r="J4816" s="47">
        <f t="shared" si="75"/>
        <v>0</v>
      </c>
    </row>
    <row r="4817" spans="10:10" x14ac:dyDescent="0.25">
      <c r="J4817" s="47">
        <f t="shared" si="75"/>
        <v>0</v>
      </c>
    </row>
    <row r="4818" spans="10:10" x14ac:dyDescent="0.25">
      <c r="J4818" s="47">
        <f t="shared" si="75"/>
        <v>0</v>
      </c>
    </row>
    <row r="4819" spans="10:10" x14ac:dyDescent="0.25">
      <c r="J4819" s="47">
        <f t="shared" si="75"/>
        <v>0</v>
      </c>
    </row>
    <row r="4820" spans="10:10" x14ac:dyDescent="0.25">
      <c r="J4820" s="47">
        <f t="shared" si="75"/>
        <v>0</v>
      </c>
    </row>
    <row r="4821" spans="10:10" x14ac:dyDescent="0.25">
      <c r="J4821" s="47">
        <f t="shared" si="75"/>
        <v>0</v>
      </c>
    </row>
    <row r="4822" spans="10:10" x14ac:dyDescent="0.25">
      <c r="J4822" s="47">
        <f t="shared" si="75"/>
        <v>0</v>
      </c>
    </row>
    <row r="4823" spans="10:10" x14ac:dyDescent="0.25">
      <c r="J4823" s="47">
        <f t="shared" si="75"/>
        <v>0</v>
      </c>
    </row>
    <row r="4824" spans="10:10" x14ac:dyDescent="0.25">
      <c r="J4824" s="47">
        <f t="shared" si="75"/>
        <v>0</v>
      </c>
    </row>
    <row r="4825" spans="10:10" x14ac:dyDescent="0.25">
      <c r="J4825" s="47">
        <f t="shared" si="75"/>
        <v>0</v>
      </c>
    </row>
    <row r="4826" spans="10:10" x14ac:dyDescent="0.25">
      <c r="J4826" s="47">
        <f t="shared" si="75"/>
        <v>0</v>
      </c>
    </row>
    <row r="4827" spans="10:10" x14ac:dyDescent="0.25">
      <c r="J4827" s="47">
        <f t="shared" si="75"/>
        <v>0</v>
      </c>
    </row>
    <row r="4828" spans="10:10" x14ac:dyDescent="0.25">
      <c r="J4828" s="47">
        <f t="shared" si="75"/>
        <v>0</v>
      </c>
    </row>
    <row r="4829" spans="10:10" x14ac:dyDescent="0.25">
      <c r="J4829" s="47">
        <f t="shared" si="75"/>
        <v>0</v>
      </c>
    </row>
    <row r="4830" spans="10:10" x14ac:dyDescent="0.25">
      <c r="J4830" s="47">
        <f t="shared" si="75"/>
        <v>0</v>
      </c>
    </row>
    <row r="4831" spans="10:10" x14ac:dyDescent="0.25">
      <c r="J4831" s="47">
        <f t="shared" si="75"/>
        <v>0</v>
      </c>
    </row>
    <row r="4832" spans="10:10" x14ac:dyDescent="0.25">
      <c r="J4832" s="47">
        <f t="shared" si="75"/>
        <v>0</v>
      </c>
    </row>
    <row r="4833" spans="10:10" x14ac:dyDescent="0.25">
      <c r="J4833" s="47">
        <f t="shared" si="75"/>
        <v>0</v>
      </c>
    </row>
    <row r="4834" spans="10:10" x14ac:dyDescent="0.25">
      <c r="J4834" s="47">
        <f t="shared" si="75"/>
        <v>0</v>
      </c>
    </row>
    <row r="4835" spans="10:10" x14ac:dyDescent="0.25">
      <c r="J4835" s="47">
        <f t="shared" si="75"/>
        <v>0</v>
      </c>
    </row>
    <row r="4836" spans="10:10" x14ac:dyDescent="0.25">
      <c r="J4836" s="47">
        <f t="shared" si="75"/>
        <v>0</v>
      </c>
    </row>
    <row r="4837" spans="10:10" x14ac:dyDescent="0.25">
      <c r="J4837" s="47">
        <f t="shared" si="75"/>
        <v>0</v>
      </c>
    </row>
    <row r="4838" spans="10:10" x14ac:dyDescent="0.25">
      <c r="J4838" s="47">
        <f t="shared" si="75"/>
        <v>0</v>
      </c>
    </row>
    <row r="4839" spans="10:10" x14ac:dyDescent="0.25">
      <c r="J4839" s="47">
        <f t="shared" si="75"/>
        <v>0</v>
      </c>
    </row>
    <row r="4840" spans="10:10" x14ac:dyDescent="0.25">
      <c r="J4840" s="47">
        <f t="shared" si="75"/>
        <v>0</v>
      </c>
    </row>
    <row r="4841" spans="10:10" x14ac:dyDescent="0.25">
      <c r="J4841" s="47">
        <f t="shared" si="75"/>
        <v>0</v>
      </c>
    </row>
    <row r="4842" spans="10:10" x14ac:dyDescent="0.25">
      <c r="J4842" s="47">
        <f t="shared" si="75"/>
        <v>0</v>
      </c>
    </row>
    <row r="4843" spans="10:10" x14ac:dyDescent="0.25">
      <c r="J4843" s="47">
        <f t="shared" si="75"/>
        <v>0</v>
      </c>
    </row>
    <row r="4844" spans="10:10" x14ac:dyDescent="0.25">
      <c r="J4844" s="47">
        <f t="shared" si="75"/>
        <v>0</v>
      </c>
    </row>
    <row r="4845" spans="10:10" x14ac:dyDescent="0.25">
      <c r="J4845" s="47">
        <f t="shared" si="75"/>
        <v>0</v>
      </c>
    </row>
    <row r="4846" spans="10:10" x14ac:dyDescent="0.25">
      <c r="J4846" s="47">
        <f t="shared" si="75"/>
        <v>0</v>
      </c>
    </row>
    <row r="4847" spans="10:10" x14ac:dyDescent="0.25">
      <c r="J4847" s="47">
        <f t="shared" si="75"/>
        <v>0</v>
      </c>
    </row>
    <row r="4848" spans="10:10" x14ac:dyDescent="0.25">
      <c r="J4848" s="47">
        <f t="shared" si="75"/>
        <v>0</v>
      </c>
    </row>
    <row r="4849" spans="10:10" x14ac:dyDescent="0.25">
      <c r="J4849" s="47">
        <f t="shared" si="75"/>
        <v>0</v>
      </c>
    </row>
    <row r="4850" spans="10:10" x14ac:dyDescent="0.25">
      <c r="J4850" s="47">
        <f t="shared" si="75"/>
        <v>0</v>
      </c>
    </row>
    <row r="4851" spans="10:10" x14ac:dyDescent="0.25">
      <c r="J4851" s="47">
        <f t="shared" si="75"/>
        <v>0</v>
      </c>
    </row>
    <row r="4852" spans="10:10" x14ac:dyDescent="0.25">
      <c r="J4852" s="47">
        <f t="shared" si="75"/>
        <v>0</v>
      </c>
    </row>
    <row r="4853" spans="10:10" x14ac:dyDescent="0.25">
      <c r="J4853" s="47">
        <f t="shared" si="75"/>
        <v>0</v>
      </c>
    </row>
    <row r="4854" spans="10:10" x14ac:dyDescent="0.25">
      <c r="J4854" s="47">
        <f t="shared" si="75"/>
        <v>0</v>
      </c>
    </row>
    <row r="4855" spans="10:10" x14ac:dyDescent="0.25">
      <c r="J4855" s="47">
        <f t="shared" si="75"/>
        <v>0</v>
      </c>
    </row>
    <row r="4856" spans="10:10" x14ac:dyDescent="0.25">
      <c r="J4856" s="47">
        <f t="shared" si="75"/>
        <v>0</v>
      </c>
    </row>
    <row r="4857" spans="10:10" x14ac:dyDescent="0.25">
      <c r="J4857" s="47">
        <f t="shared" si="75"/>
        <v>0</v>
      </c>
    </row>
    <row r="4858" spans="10:10" x14ac:dyDescent="0.25">
      <c r="J4858" s="47">
        <f t="shared" si="75"/>
        <v>0</v>
      </c>
    </row>
    <row r="4859" spans="10:10" x14ac:dyDescent="0.25">
      <c r="J4859" s="47">
        <f t="shared" si="75"/>
        <v>0</v>
      </c>
    </row>
    <row r="4860" spans="10:10" x14ac:dyDescent="0.25">
      <c r="J4860" s="47">
        <f t="shared" si="75"/>
        <v>0</v>
      </c>
    </row>
    <row r="4861" spans="10:10" x14ac:dyDescent="0.25">
      <c r="J4861" s="47">
        <f t="shared" si="75"/>
        <v>0</v>
      </c>
    </row>
    <row r="4862" spans="10:10" x14ac:dyDescent="0.25">
      <c r="J4862" s="47">
        <f t="shared" si="75"/>
        <v>0</v>
      </c>
    </row>
    <row r="4863" spans="10:10" x14ac:dyDescent="0.25">
      <c r="J4863" s="47">
        <f t="shared" si="75"/>
        <v>0</v>
      </c>
    </row>
    <row r="4864" spans="10:10" x14ac:dyDescent="0.25">
      <c r="J4864" s="47">
        <f t="shared" si="75"/>
        <v>0</v>
      </c>
    </row>
    <row r="4865" spans="10:10" x14ac:dyDescent="0.25">
      <c r="J4865" s="47">
        <f t="shared" si="75"/>
        <v>0</v>
      </c>
    </row>
    <row r="4866" spans="10:10" x14ac:dyDescent="0.25">
      <c r="J4866" s="47">
        <f t="shared" si="75"/>
        <v>0</v>
      </c>
    </row>
    <row r="4867" spans="10:10" x14ac:dyDescent="0.25">
      <c r="J4867" s="47">
        <f t="shared" ref="J4867:J4930" si="76">SUM(H4867+I4867)</f>
        <v>0</v>
      </c>
    </row>
    <row r="4868" spans="10:10" x14ac:dyDescent="0.25">
      <c r="J4868" s="47">
        <f t="shared" si="76"/>
        <v>0</v>
      </c>
    </row>
    <row r="4869" spans="10:10" x14ac:dyDescent="0.25">
      <c r="J4869" s="47">
        <f t="shared" si="76"/>
        <v>0</v>
      </c>
    </row>
    <row r="4870" spans="10:10" x14ac:dyDescent="0.25">
      <c r="J4870" s="47">
        <f t="shared" si="76"/>
        <v>0</v>
      </c>
    </row>
    <row r="4871" spans="10:10" x14ac:dyDescent="0.25">
      <c r="J4871" s="47">
        <f t="shared" si="76"/>
        <v>0</v>
      </c>
    </row>
    <row r="4872" spans="10:10" x14ac:dyDescent="0.25">
      <c r="J4872" s="47">
        <f t="shared" si="76"/>
        <v>0</v>
      </c>
    </row>
    <row r="4873" spans="10:10" x14ac:dyDescent="0.25">
      <c r="J4873" s="47">
        <f t="shared" si="76"/>
        <v>0</v>
      </c>
    </row>
    <row r="4874" spans="10:10" x14ac:dyDescent="0.25">
      <c r="J4874" s="47">
        <f t="shared" si="76"/>
        <v>0</v>
      </c>
    </row>
    <row r="4875" spans="10:10" x14ac:dyDescent="0.25">
      <c r="J4875" s="47">
        <f t="shared" si="76"/>
        <v>0</v>
      </c>
    </row>
    <row r="4876" spans="10:10" x14ac:dyDescent="0.25">
      <c r="J4876" s="47">
        <f t="shared" si="76"/>
        <v>0</v>
      </c>
    </row>
    <row r="4877" spans="10:10" x14ac:dyDescent="0.25">
      <c r="J4877" s="47">
        <f t="shared" si="76"/>
        <v>0</v>
      </c>
    </row>
    <row r="4878" spans="10:10" x14ac:dyDescent="0.25">
      <c r="J4878" s="47">
        <f t="shared" si="76"/>
        <v>0</v>
      </c>
    </row>
    <row r="4879" spans="10:10" x14ac:dyDescent="0.25">
      <c r="J4879" s="47">
        <f t="shared" si="76"/>
        <v>0</v>
      </c>
    </row>
    <row r="4880" spans="10:10" x14ac:dyDescent="0.25">
      <c r="J4880" s="47">
        <f t="shared" si="76"/>
        <v>0</v>
      </c>
    </row>
    <row r="4881" spans="10:10" x14ac:dyDescent="0.25">
      <c r="J4881" s="47">
        <f t="shared" si="76"/>
        <v>0</v>
      </c>
    </row>
    <row r="4882" spans="10:10" x14ac:dyDescent="0.25">
      <c r="J4882" s="47">
        <f t="shared" si="76"/>
        <v>0</v>
      </c>
    </row>
    <row r="4883" spans="10:10" x14ac:dyDescent="0.25">
      <c r="J4883" s="47">
        <f t="shared" si="76"/>
        <v>0</v>
      </c>
    </row>
    <row r="4884" spans="10:10" x14ac:dyDescent="0.25">
      <c r="J4884" s="47">
        <f t="shared" si="76"/>
        <v>0</v>
      </c>
    </row>
    <row r="4885" spans="10:10" x14ac:dyDescent="0.25">
      <c r="J4885" s="47">
        <f t="shared" si="76"/>
        <v>0</v>
      </c>
    </row>
    <row r="4886" spans="10:10" x14ac:dyDescent="0.25">
      <c r="J4886" s="47">
        <f t="shared" si="76"/>
        <v>0</v>
      </c>
    </row>
    <row r="4887" spans="10:10" x14ac:dyDescent="0.25">
      <c r="J4887" s="47">
        <f t="shared" si="76"/>
        <v>0</v>
      </c>
    </row>
    <row r="4888" spans="10:10" x14ac:dyDescent="0.25">
      <c r="J4888" s="47">
        <f t="shared" si="76"/>
        <v>0</v>
      </c>
    </row>
    <row r="4889" spans="10:10" x14ac:dyDescent="0.25">
      <c r="J4889" s="47">
        <f t="shared" si="76"/>
        <v>0</v>
      </c>
    </row>
    <row r="4890" spans="10:10" x14ac:dyDescent="0.25">
      <c r="J4890" s="47">
        <f t="shared" si="76"/>
        <v>0</v>
      </c>
    </row>
    <row r="4891" spans="10:10" x14ac:dyDescent="0.25">
      <c r="J4891" s="47">
        <f t="shared" si="76"/>
        <v>0</v>
      </c>
    </row>
    <row r="4892" spans="10:10" x14ac:dyDescent="0.25">
      <c r="J4892" s="47">
        <f t="shared" si="76"/>
        <v>0</v>
      </c>
    </row>
    <row r="4893" spans="10:10" x14ac:dyDescent="0.25">
      <c r="J4893" s="47">
        <f t="shared" si="76"/>
        <v>0</v>
      </c>
    </row>
    <row r="4894" spans="10:10" x14ac:dyDescent="0.25">
      <c r="J4894" s="47">
        <f t="shared" si="76"/>
        <v>0</v>
      </c>
    </row>
    <row r="4895" spans="10:10" x14ac:dyDescent="0.25">
      <c r="J4895" s="47">
        <f t="shared" si="76"/>
        <v>0</v>
      </c>
    </row>
    <row r="4896" spans="10:10" x14ac:dyDescent="0.25">
      <c r="J4896" s="47">
        <f t="shared" si="76"/>
        <v>0</v>
      </c>
    </row>
    <row r="4897" spans="10:10" x14ac:dyDescent="0.25">
      <c r="J4897" s="47">
        <f t="shared" si="76"/>
        <v>0</v>
      </c>
    </row>
    <row r="4898" spans="10:10" x14ac:dyDescent="0.25">
      <c r="J4898" s="47">
        <f t="shared" si="76"/>
        <v>0</v>
      </c>
    </row>
    <row r="4899" spans="10:10" x14ac:dyDescent="0.25">
      <c r="J4899" s="47">
        <f t="shared" si="76"/>
        <v>0</v>
      </c>
    </row>
    <row r="4900" spans="10:10" x14ac:dyDescent="0.25">
      <c r="J4900" s="47">
        <f t="shared" si="76"/>
        <v>0</v>
      </c>
    </row>
    <row r="4901" spans="10:10" x14ac:dyDescent="0.25">
      <c r="J4901" s="47">
        <f t="shared" si="76"/>
        <v>0</v>
      </c>
    </row>
    <row r="4902" spans="10:10" x14ac:dyDescent="0.25">
      <c r="J4902" s="47">
        <f t="shared" si="76"/>
        <v>0</v>
      </c>
    </row>
    <row r="4903" spans="10:10" x14ac:dyDescent="0.25">
      <c r="J4903" s="47">
        <f t="shared" si="76"/>
        <v>0</v>
      </c>
    </row>
    <row r="4904" spans="10:10" x14ac:dyDescent="0.25">
      <c r="J4904" s="47">
        <f t="shared" si="76"/>
        <v>0</v>
      </c>
    </row>
    <row r="4905" spans="10:10" x14ac:dyDescent="0.25">
      <c r="J4905" s="47">
        <f t="shared" si="76"/>
        <v>0</v>
      </c>
    </row>
    <row r="4906" spans="10:10" x14ac:dyDescent="0.25">
      <c r="J4906" s="47">
        <f t="shared" si="76"/>
        <v>0</v>
      </c>
    </row>
    <row r="4907" spans="10:10" x14ac:dyDescent="0.25">
      <c r="J4907" s="47">
        <f t="shared" si="76"/>
        <v>0</v>
      </c>
    </row>
    <row r="4908" spans="10:10" x14ac:dyDescent="0.25">
      <c r="J4908" s="47">
        <f t="shared" si="76"/>
        <v>0</v>
      </c>
    </row>
    <row r="4909" spans="10:10" x14ac:dyDescent="0.25">
      <c r="J4909" s="47">
        <f t="shared" si="76"/>
        <v>0</v>
      </c>
    </row>
    <row r="4910" spans="10:10" x14ac:dyDescent="0.25">
      <c r="J4910" s="47">
        <f t="shared" si="76"/>
        <v>0</v>
      </c>
    </row>
    <row r="4911" spans="10:10" x14ac:dyDescent="0.25">
      <c r="J4911" s="47">
        <f t="shared" si="76"/>
        <v>0</v>
      </c>
    </row>
    <row r="4912" spans="10:10" x14ac:dyDescent="0.25">
      <c r="J4912" s="47">
        <f t="shared" si="76"/>
        <v>0</v>
      </c>
    </row>
    <row r="4913" spans="10:10" x14ac:dyDescent="0.25">
      <c r="J4913" s="47">
        <f t="shared" si="76"/>
        <v>0</v>
      </c>
    </row>
    <row r="4914" spans="10:10" x14ac:dyDescent="0.25">
      <c r="J4914" s="47">
        <f t="shared" si="76"/>
        <v>0</v>
      </c>
    </row>
    <row r="4915" spans="10:10" x14ac:dyDescent="0.25">
      <c r="J4915" s="47">
        <f t="shared" si="76"/>
        <v>0</v>
      </c>
    </row>
    <row r="4916" spans="10:10" x14ac:dyDescent="0.25">
      <c r="J4916" s="47">
        <f t="shared" si="76"/>
        <v>0</v>
      </c>
    </row>
    <row r="4917" spans="10:10" x14ac:dyDescent="0.25">
      <c r="J4917" s="47">
        <f t="shared" si="76"/>
        <v>0</v>
      </c>
    </row>
    <row r="4918" spans="10:10" x14ac:dyDescent="0.25">
      <c r="J4918" s="47">
        <f t="shared" si="76"/>
        <v>0</v>
      </c>
    </row>
    <row r="4919" spans="10:10" x14ac:dyDescent="0.25">
      <c r="J4919" s="47">
        <f t="shared" si="76"/>
        <v>0</v>
      </c>
    </row>
    <row r="4920" spans="10:10" x14ac:dyDescent="0.25">
      <c r="J4920" s="47">
        <f t="shared" si="76"/>
        <v>0</v>
      </c>
    </row>
    <row r="4921" spans="10:10" x14ac:dyDescent="0.25">
      <c r="J4921" s="47">
        <f t="shared" si="76"/>
        <v>0</v>
      </c>
    </row>
    <row r="4922" spans="10:10" x14ac:dyDescent="0.25">
      <c r="J4922" s="47">
        <f t="shared" si="76"/>
        <v>0</v>
      </c>
    </row>
    <row r="4923" spans="10:10" x14ac:dyDescent="0.25">
      <c r="J4923" s="47">
        <f t="shared" si="76"/>
        <v>0</v>
      </c>
    </row>
    <row r="4924" spans="10:10" x14ac:dyDescent="0.25">
      <c r="J4924" s="47">
        <f t="shared" si="76"/>
        <v>0</v>
      </c>
    </row>
    <row r="4925" spans="10:10" x14ac:dyDescent="0.25">
      <c r="J4925" s="47">
        <f t="shared" si="76"/>
        <v>0</v>
      </c>
    </row>
    <row r="4926" spans="10:10" x14ac:dyDescent="0.25">
      <c r="J4926" s="47">
        <f t="shared" si="76"/>
        <v>0</v>
      </c>
    </row>
    <row r="4927" spans="10:10" x14ac:dyDescent="0.25">
      <c r="J4927" s="47">
        <f t="shared" si="76"/>
        <v>0</v>
      </c>
    </row>
    <row r="4928" spans="10:10" x14ac:dyDescent="0.25">
      <c r="J4928" s="47">
        <f t="shared" si="76"/>
        <v>0</v>
      </c>
    </row>
    <row r="4929" spans="10:10" x14ac:dyDescent="0.25">
      <c r="J4929" s="47">
        <f t="shared" si="76"/>
        <v>0</v>
      </c>
    </row>
    <row r="4930" spans="10:10" x14ac:dyDescent="0.25">
      <c r="J4930" s="47">
        <f t="shared" si="76"/>
        <v>0</v>
      </c>
    </row>
    <row r="4931" spans="10:10" x14ac:dyDescent="0.25">
      <c r="J4931" s="47">
        <f t="shared" ref="J4931:J4994" si="77">SUM(H4931+I4931)</f>
        <v>0</v>
      </c>
    </row>
    <row r="4932" spans="10:10" x14ac:dyDescent="0.25">
      <c r="J4932" s="47">
        <f t="shared" si="77"/>
        <v>0</v>
      </c>
    </row>
    <row r="4933" spans="10:10" x14ac:dyDescent="0.25">
      <c r="J4933" s="47">
        <f t="shared" si="77"/>
        <v>0</v>
      </c>
    </row>
    <row r="4934" spans="10:10" x14ac:dyDescent="0.25">
      <c r="J4934" s="47">
        <f t="shared" si="77"/>
        <v>0</v>
      </c>
    </row>
    <row r="4935" spans="10:10" x14ac:dyDescent="0.25">
      <c r="J4935" s="47">
        <f t="shared" si="77"/>
        <v>0</v>
      </c>
    </row>
    <row r="4936" spans="10:10" x14ac:dyDescent="0.25">
      <c r="J4936" s="47">
        <f t="shared" si="77"/>
        <v>0</v>
      </c>
    </row>
    <row r="4937" spans="10:10" x14ac:dyDescent="0.25">
      <c r="J4937" s="47">
        <f t="shared" si="77"/>
        <v>0</v>
      </c>
    </row>
    <row r="4938" spans="10:10" x14ac:dyDescent="0.25">
      <c r="J4938" s="47">
        <f t="shared" si="77"/>
        <v>0</v>
      </c>
    </row>
    <row r="4939" spans="10:10" x14ac:dyDescent="0.25">
      <c r="J4939" s="47">
        <f t="shared" si="77"/>
        <v>0</v>
      </c>
    </row>
    <row r="4940" spans="10:10" x14ac:dyDescent="0.25">
      <c r="J4940" s="47">
        <f t="shared" si="77"/>
        <v>0</v>
      </c>
    </row>
    <row r="4941" spans="10:10" x14ac:dyDescent="0.25">
      <c r="J4941" s="47">
        <f t="shared" si="77"/>
        <v>0</v>
      </c>
    </row>
    <row r="4942" spans="10:10" x14ac:dyDescent="0.25">
      <c r="J4942" s="47">
        <f t="shared" si="77"/>
        <v>0</v>
      </c>
    </row>
    <row r="4943" spans="10:10" x14ac:dyDescent="0.25">
      <c r="J4943" s="47">
        <f t="shared" si="77"/>
        <v>0</v>
      </c>
    </row>
    <row r="4944" spans="10:10" x14ac:dyDescent="0.25">
      <c r="J4944" s="47">
        <f t="shared" si="77"/>
        <v>0</v>
      </c>
    </row>
    <row r="4945" spans="10:10" x14ac:dyDescent="0.25">
      <c r="J4945" s="47">
        <f t="shared" si="77"/>
        <v>0</v>
      </c>
    </row>
    <row r="4946" spans="10:10" x14ac:dyDescent="0.25">
      <c r="J4946" s="47">
        <f t="shared" si="77"/>
        <v>0</v>
      </c>
    </row>
    <row r="4947" spans="10:10" x14ac:dyDescent="0.25">
      <c r="J4947" s="47">
        <f t="shared" si="77"/>
        <v>0</v>
      </c>
    </row>
    <row r="4948" spans="10:10" x14ac:dyDescent="0.25">
      <c r="J4948" s="47">
        <f t="shared" si="77"/>
        <v>0</v>
      </c>
    </row>
    <row r="4949" spans="10:10" x14ac:dyDescent="0.25">
      <c r="J4949" s="47">
        <f t="shared" si="77"/>
        <v>0</v>
      </c>
    </row>
    <row r="4950" spans="10:10" x14ac:dyDescent="0.25">
      <c r="J4950" s="47">
        <f t="shared" si="77"/>
        <v>0</v>
      </c>
    </row>
    <row r="4951" spans="10:10" x14ac:dyDescent="0.25">
      <c r="J4951" s="47">
        <f t="shared" si="77"/>
        <v>0</v>
      </c>
    </row>
    <row r="4952" spans="10:10" x14ac:dyDescent="0.25">
      <c r="J4952" s="47">
        <f t="shared" si="77"/>
        <v>0</v>
      </c>
    </row>
    <row r="4953" spans="10:10" x14ac:dyDescent="0.25">
      <c r="J4953" s="47">
        <f t="shared" si="77"/>
        <v>0</v>
      </c>
    </row>
    <row r="4954" spans="10:10" x14ac:dyDescent="0.25">
      <c r="J4954" s="47">
        <f t="shared" si="77"/>
        <v>0</v>
      </c>
    </row>
    <row r="4955" spans="10:10" x14ac:dyDescent="0.25">
      <c r="J4955" s="47">
        <f t="shared" si="77"/>
        <v>0</v>
      </c>
    </row>
    <row r="4956" spans="10:10" x14ac:dyDescent="0.25">
      <c r="J4956" s="47">
        <f t="shared" si="77"/>
        <v>0</v>
      </c>
    </row>
    <row r="4957" spans="10:10" x14ac:dyDescent="0.25">
      <c r="J4957" s="47">
        <f t="shared" si="77"/>
        <v>0</v>
      </c>
    </row>
    <row r="4958" spans="10:10" x14ac:dyDescent="0.25">
      <c r="J4958" s="47">
        <f t="shared" si="77"/>
        <v>0</v>
      </c>
    </row>
    <row r="4959" spans="10:10" x14ac:dyDescent="0.25">
      <c r="J4959" s="47">
        <f t="shared" si="77"/>
        <v>0</v>
      </c>
    </row>
    <row r="4960" spans="10:10" x14ac:dyDescent="0.25">
      <c r="J4960" s="47">
        <f t="shared" si="77"/>
        <v>0</v>
      </c>
    </row>
    <row r="4961" spans="10:10" x14ac:dyDescent="0.25">
      <c r="J4961" s="47">
        <f t="shared" si="77"/>
        <v>0</v>
      </c>
    </row>
    <row r="4962" spans="10:10" x14ac:dyDescent="0.25">
      <c r="J4962" s="47">
        <f t="shared" si="77"/>
        <v>0</v>
      </c>
    </row>
    <row r="4963" spans="10:10" x14ac:dyDescent="0.25">
      <c r="J4963" s="47">
        <f t="shared" si="77"/>
        <v>0</v>
      </c>
    </row>
    <row r="4964" spans="10:10" x14ac:dyDescent="0.25">
      <c r="J4964" s="47">
        <f t="shared" si="77"/>
        <v>0</v>
      </c>
    </row>
    <row r="4965" spans="10:10" x14ac:dyDescent="0.25">
      <c r="J4965" s="47">
        <f t="shared" si="77"/>
        <v>0</v>
      </c>
    </row>
    <row r="4966" spans="10:10" x14ac:dyDescent="0.25">
      <c r="J4966" s="47">
        <f t="shared" si="77"/>
        <v>0</v>
      </c>
    </row>
    <row r="4967" spans="10:10" x14ac:dyDescent="0.25">
      <c r="J4967" s="47">
        <f t="shared" si="77"/>
        <v>0</v>
      </c>
    </row>
    <row r="4968" spans="10:10" x14ac:dyDescent="0.25">
      <c r="J4968" s="47">
        <f t="shared" si="77"/>
        <v>0</v>
      </c>
    </row>
    <row r="4969" spans="10:10" x14ac:dyDescent="0.25">
      <c r="J4969" s="47">
        <f t="shared" si="77"/>
        <v>0</v>
      </c>
    </row>
    <row r="4970" spans="10:10" x14ac:dyDescent="0.25">
      <c r="J4970" s="47">
        <f t="shared" si="77"/>
        <v>0</v>
      </c>
    </row>
    <row r="4971" spans="10:10" x14ac:dyDescent="0.25">
      <c r="J4971" s="47">
        <f t="shared" si="77"/>
        <v>0</v>
      </c>
    </row>
    <row r="4972" spans="10:10" x14ac:dyDescent="0.25">
      <c r="J4972" s="47">
        <f t="shared" si="77"/>
        <v>0</v>
      </c>
    </row>
    <row r="4973" spans="10:10" x14ac:dyDescent="0.25">
      <c r="J4973" s="47">
        <f t="shared" si="77"/>
        <v>0</v>
      </c>
    </row>
    <row r="4974" spans="10:10" x14ac:dyDescent="0.25">
      <c r="J4974" s="47">
        <f t="shared" si="77"/>
        <v>0</v>
      </c>
    </row>
    <row r="4975" spans="10:10" x14ac:dyDescent="0.25">
      <c r="J4975" s="47">
        <f t="shared" si="77"/>
        <v>0</v>
      </c>
    </row>
    <row r="4976" spans="10:10" x14ac:dyDescent="0.25">
      <c r="J4976" s="47">
        <f t="shared" si="77"/>
        <v>0</v>
      </c>
    </row>
    <row r="4977" spans="10:10" x14ac:dyDescent="0.25">
      <c r="J4977" s="47">
        <f t="shared" si="77"/>
        <v>0</v>
      </c>
    </row>
    <row r="4978" spans="10:10" x14ac:dyDescent="0.25">
      <c r="J4978" s="47">
        <f t="shared" si="77"/>
        <v>0</v>
      </c>
    </row>
    <row r="4979" spans="10:10" x14ac:dyDescent="0.25">
      <c r="J4979" s="47">
        <f t="shared" si="77"/>
        <v>0</v>
      </c>
    </row>
    <row r="4980" spans="10:10" x14ac:dyDescent="0.25">
      <c r="J4980" s="47">
        <f t="shared" si="77"/>
        <v>0</v>
      </c>
    </row>
    <row r="4981" spans="10:10" x14ac:dyDescent="0.25">
      <c r="J4981" s="47">
        <f t="shared" si="77"/>
        <v>0</v>
      </c>
    </row>
    <row r="4982" spans="10:10" x14ac:dyDescent="0.25">
      <c r="J4982" s="47">
        <f t="shared" si="77"/>
        <v>0</v>
      </c>
    </row>
    <row r="4983" spans="10:10" x14ac:dyDescent="0.25">
      <c r="J4983" s="47">
        <f t="shared" si="77"/>
        <v>0</v>
      </c>
    </row>
    <row r="4984" spans="10:10" x14ac:dyDescent="0.25">
      <c r="J4984" s="47">
        <f t="shared" si="77"/>
        <v>0</v>
      </c>
    </row>
    <row r="4985" spans="10:10" x14ac:dyDescent="0.25">
      <c r="J4985" s="47">
        <f t="shared" si="77"/>
        <v>0</v>
      </c>
    </row>
    <row r="4986" spans="10:10" x14ac:dyDescent="0.25">
      <c r="J4986" s="47">
        <f t="shared" si="77"/>
        <v>0</v>
      </c>
    </row>
    <row r="4987" spans="10:10" x14ac:dyDescent="0.25">
      <c r="J4987" s="47">
        <f t="shared" si="77"/>
        <v>0</v>
      </c>
    </row>
    <row r="4988" spans="10:10" x14ac:dyDescent="0.25">
      <c r="J4988" s="47">
        <f t="shared" si="77"/>
        <v>0</v>
      </c>
    </row>
    <row r="4989" spans="10:10" x14ac:dyDescent="0.25">
      <c r="J4989" s="47">
        <f t="shared" si="77"/>
        <v>0</v>
      </c>
    </row>
    <row r="4990" spans="10:10" x14ac:dyDescent="0.25">
      <c r="J4990" s="47">
        <f t="shared" si="77"/>
        <v>0</v>
      </c>
    </row>
    <row r="4991" spans="10:10" x14ac:dyDescent="0.25">
      <c r="J4991" s="47">
        <f t="shared" si="77"/>
        <v>0</v>
      </c>
    </row>
    <row r="4992" spans="10:10" x14ac:dyDescent="0.25">
      <c r="J4992" s="47">
        <f t="shared" si="77"/>
        <v>0</v>
      </c>
    </row>
    <row r="4993" spans="10:10" x14ac:dyDescent="0.25">
      <c r="J4993" s="47">
        <f t="shared" si="77"/>
        <v>0</v>
      </c>
    </row>
    <row r="4994" spans="10:10" x14ac:dyDescent="0.25">
      <c r="J4994" s="47">
        <f t="shared" si="77"/>
        <v>0</v>
      </c>
    </row>
    <row r="4995" spans="10:10" x14ac:dyDescent="0.25">
      <c r="J4995" s="47">
        <f t="shared" ref="J4995:J5058" si="78">SUM(H4995+I4995)</f>
        <v>0</v>
      </c>
    </row>
    <row r="4996" spans="10:10" x14ac:dyDescent="0.25">
      <c r="J4996" s="47">
        <f t="shared" si="78"/>
        <v>0</v>
      </c>
    </row>
    <row r="4997" spans="10:10" x14ac:dyDescent="0.25">
      <c r="J4997" s="47">
        <f t="shared" si="78"/>
        <v>0</v>
      </c>
    </row>
    <row r="4998" spans="10:10" x14ac:dyDescent="0.25">
      <c r="J4998" s="47">
        <f t="shared" si="78"/>
        <v>0</v>
      </c>
    </row>
    <row r="4999" spans="10:10" x14ac:dyDescent="0.25">
      <c r="J4999" s="47">
        <f t="shared" si="78"/>
        <v>0</v>
      </c>
    </row>
    <row r="5000" spans="10:10" x14ac:dyDescent="0.25">
      <c r="J5000" s="47">
        <f t="shared" si="78"/>
        <v>0</v>
      </c>
    </row>
    <row r="5001" spans="10:10" x14ac:dyDescent="0.25">
      <c r="J5001" s="47">
        <f t="shared" si="78"/>
        <v>0</v>
      </c>
    </row>
    <row r="5002" spans="10:10" x14ac:dyDescent="0.25">
      <c r="J5002" s="47">
        <f t="shared" si="78"/>
        <v>0</v>
      </c>
    </row>
    <row r="5003" spans="10:10" x14ac:dyDescent="0.25">
      <c r="J5003" s="47">
        <f t="shared" si="78"/>
        <v>0</v>
      </c>
    </row>
    <row r="5004" spans="10:10" x14ac:dyDescent="0.25">
      <c r="J5004" s="47">
        <f t="shared" si="78"/>
        <v>0</v>
      </c>
    </row>
    <row r="5005" spans="10:10" x14ac:dyDescent="0.25">
      <c r="J5005" s="47">
        <f t="shared" si="78"/>
        <v>0</v>
      </c>
    </row>
    <row r="5006" spans="10:10" x14ac:dyDescent="0.25">
      <c r="J5006" s="47">
        <f t="shared" si="78"/>
        <v>0</v>
      </c>
    </row>
    <row r="5007" spans="10:10" x14ac:dyDescent="0.25">
      <c r="J5007" s="47">
        <f t="shared" si="78"/>
        <v>0</v>
      </c>
    </row>
    <row r="5008" spans="10:10" x14ac:dyDescent="0.25">
      <c r="J5008" s="47">
        <f t="shared" si="78"/>
        <v>0</v>
      </c>
    </row>
    <row r="5009" spans="10:10" x14ac:dyDescent="0.25">
      <c r="J5009" s="47">
        <f t="shared" si="78"/>
        <v>0</v>
      </c>
    </row>
    <row r="5010" spans="10:10" x14ac:dyDescent="0.25">
      <c r="J5010" s="47">
        <f t="shared" si="78"/>
        <v>0</v>
      </c>
    </row>
    <row r="5011" spans="10:10" x14ac:dyDescent="0.25">
      <c r="J5011" s="47">
        <f t="shared" si="78"/>
        <v>0</v>
      </c>
    </row>
    <row r="5012" spans="10:10" x14ac:dyDescent="0.25">
      <c r="J5012" s="47">
        <f t="shared" si="78"/>
        <v>0</v>
      </c>
    </row>
    <row r="5013" spans="10:10" x14ac:dyDescent="0.25">
      <c r="J5013" s="47">
        <f t="shared" si="78"/>
        <v>0</v>
      </c>
    </row>
    <row r="5014" spans="10:10" x14ac:dyDescent="0.25">
      <c r="J5014" s="47">
        <f t="shared" si="78"/>
        <v>0</v>
      </c>
    </row>
    <row r="5015" spans="10:10" x14ac:dyDescent="0.25">
      <c r="J5015" s="47">
        <f t="shared" si="78"/>
        <v>0</v>
      </c>
    </row>
    <row r="5016" spans="10:10" x14ac:dyDescent="0.25">
      <c r="J5016" s="47">
        <f t="shared" si="78"/>
        <v>0</v>
      </c>
    </row>
    <row r="5017" spans="10:10" x14ac:dyDescent="0.25">
      <c r="J5017" s="47">
        <f t="shared" si="78"/>
        <v>0</v>
      </c>
    </row>
    <row r="5018" spans="10:10" x14ac:dyDescent="0.25">
      <c r="J5018" s="47">
        <f t="shared" si="78"/>
        <v>0</v>
      </c>
    </row>
    <row r="5019" spans="10:10" x14ac:dyDescent="0.25">
      <c r="J5019" s="47">
        <f t="shared" si="78"/>
        <v>0</v>
      </c>
    </row>
    <row r="5020" spans="10:10" x14ac:dyDescent="0.25">
      <c r="J5020" s="47">
        <f t="shared" si="78"/>
        <v>0</v>
      </c>
    </row>
    <row r="5021" spans="10:10" x14ac:dyDescent="0.25">
      <c r="J5021" s="47">
        <f t="shared" si="78"/>
        <v>0</v>
      </c>
    </row>
    <row r="5022" spans="10:10" x14ac:dyDescent="0.25">
      <c r="J5022" s="47">
        <f t="shared" si="78"/>
        <v>0</v>
      </c>
    </row>
    <row r="5023" spans="10:10" x14ac:dyDescent="0.25">
      <c r="J5023" s="47">
        <f t="shared" si="78"/>
        <v>0</v>
      </c>
    </row>
    <row r="5024" spans="10:10" x14ac:dyDescent="0.25">
      <c r="J5024" s="47">
        <f t="shared" si="78"/>
        <v>0</v>
      </c>
    </row>
    <row r="5025" spans="10:10" x14ac:dyDescent="0.25">
      <c r="J5025" s="47">
        <f t="shared" si="78"/>
        <v>0</v>
      </c>
    </row>
    <row r="5026" spans="10:10" x14ac:dyDescent="0.25">
      <c r="J5026" s="47">
        <f t="shared" si="78"/>
        <v>0</v>
      </c>
    </row>
    <row r="5027" spans="10:10" x14ac:dyDescent="0.25">
      <c r="J5027" s="47">
        <f t="shared" si="78"/>
        <v>0</v>
      </c>
    </row>
    <row r="5028" spans="10:10" x14ac:dyDescent="0.25">
      <c r="J5028" s="47">
        <f t="shared" si="78"/>
        <v>0</v>
      </c>
    </row>
    <row r="5029" spans="10:10" x14ac:dyDescent="0.25">
      <c r="J5029" s="47">
        <f t="shared" si="78"/>
        <v>0</v>
      </c>
    </row>
    <row r="5030" spans="10:10" x14ac:dyDescent="0.25">
      <c r="J5030" s="47">
        <f t="shared" si="78"/>
        <v>0</v>
      </c>
    </row>
    <row r="5031" spans="10:10" x14ac:dyDescent="0.25">
      <c r="J5031" s="47">
        <f t="shared" si="78"/>
        <v>0</v>
      </c>
    </row>
    <row r="5032" spans="10:10" x14ac:dyDescent="0.25">
      <c r="J5032" s="47">
        <f t="shared" si="78"/>
        <v>0</v>
      </c>
    </row>
    <row r="5033" spans="10:10" x14ac:dyDescent="0.25">
      <c r="J5033" s="47">
        <f t="shared" si="78"/>
        <v>0</v>
      </c>
    </row>
    <row r="5034" spans="10:10" x14ac:dyDescent="0.25">
      <c r="J5034" s="47">
        <f t="shared" si="78"/>
        <v>0</v>
      </c>
    </row>
    <row r="5035" spans="10:10" x14ac:dyDescent="0.25">
      <c r="J5035" s="47">
        <f t="shared" si="78"/>
        <v>0</v>
      </c>
    </row>
    <row r="5036" spans="10:10" x14ac:dyDescent="0.25">
      <c r="J5036" s="47">
        <f t="shared" si="78"/>
        <v>0</v>
      </c>
    </row>
    <row r="5037" spans="10:10" x14ac:dyDescent="0.25">
      <c r="J5037" s="47">
        <f t="shared" si="78"/>
        <v>0</v>
      </c>
    </row>
    <row r="5038" spans="10:10" x14ac:dyDescent="0.25">
      <c r="J5038" s="47">
        <f t="shared" si="78"/>
        <v>0</v>
      </c>
    </row>
    <row r="5039" spans="10:10" x14ac:dyDescent="0.25">
      <c r="J5039" s="47">
        <f t="shared" si="78"/>
        <v>0</v>
      </c>
    </row>
    <row r="5040" spans="10:10" x14ac:dyDescent="0.25">
      <c r="J5040" s="47">
        <f t="shared" si="78"/>
        <v>0</v>
      </c>
    </row>
    <row r="5041" spans="10:10" x14ac:dyDescent="0.25">
      <c r="J5041" s="47">
        <f t="shared" si="78"/>
        <v>0</v>
      </c>
    </row>
    <row r="5042" spans="10:10" x14ac:dyDescent="0.25">
      <c r="J5042" s="47">
        <f t="shared" si="78"/>
        <v>0</v>
      </c>
    </row>
    <row r="5043" spans="10:10" x14ac:dyDescent="0.25">
      <c r="J5043" s="47">
        <f t="shared" si="78"/>
        <v>0</v>
      </c>
    </row>
    <row r="5044" spans="10:10" x14ac:dyDescent="0.25">
      <c r="J5044" s="47">
        <f t="shared" si="78"/>
        <v>0</v>
      </c>
    </row>
    <row r="5045" spans="10:10" x14ac:dyDescent="0.25">
      <c r="J5045" s="47">
        <f t="shared" si="78"/>
        <v>0</v>
      </c>
    </row>
    <row r="5046" spans="10:10" x14ac:dyDescent="0.25">
      <c r="J5046" s="47">
        <f t="shared" si="78"/>
        <v>0</v>
      </c>
    </row>
    <row r="5047" spans="10:10" x14ac:dyDescent="0.25">
      <c r="J5047" s="47">
        <f t="shared" si="78"/>
        <v>0</v>
      </c>
    </row>
    <row r="5048" spans="10:10" x14ac:dyDescent="0.25">
      <c r="J5048" s="47">
        <f t="shared" si="78"/>
        <v>0</v>
      </c>
    </row>
    <row r="5049" spans="10:10" x14ac:dyDescent="0.25">
      <c r="J5049" s="47">
        <f t="shared" si="78"/>
        <v>0</v>
      </c>
    </row>
    <row r="5050" spans="10:10" x14ac:dyDescent="0.25">
      <c r="J5050" s="47">
        <f t="shared" si="78"/>
        <v>0</v>
      </c>
    </row>
    <row r="5051" spans="10:10" x14ac:dyDescent="0.25">
      <c r="J5051" s="47">
        <f t="shared" si="78"/>
        <v>0</v>
      </c>
    </row>
    <row r="5052" spans="10:10" x14ac:dyDescent="0.25">
      <c r="J5052" s="47">
        <f t="shared" si="78"/>
        <v>0</v>
      </c>
    </row>
    <row r="5053" spans="10:10" x14ac:dyDescent="0.25">
      <c r="J5053" s="47">
        <f t="shared" si="78"/>
        <v>0</v>
      </c>
    </row>
    <row r="5054" spans="10:10" x14ac:dyDescent="0.25">
      <c r="J5054" s="47">
        <f t="shared" si="78"/>
        <v>0</v>
      </c>
    </row>
    <row r="5055" spans="10:10" x14ac:dyDescent="0.25">
      <c r="J5055" s="47">
        <f t="shared" si="78"/>
        <v>0</v>
      </c>
    </row>
    <row r="5056" spans="10:10" x14ac:dyDescent="0.25">
      <c r="J5056" s="47">
        <f t="shared" si="78"/>
        <v>0</v>
      </c>
    </row>
    <row r="5057" spans="10:10" x14ac:dyDescent="0.25">
      <c r="J5057" s="47">
        <f t="shared" si="78"/>
        <v>0</v>
      </c>
    </row>
    <row r="5058" spans="10:10" x14ac:dyDescent="0.25">
      <c r="J5058" s="47">
        <f t="shared" si="78"/>
        <v>0</v>
      </c>
    </row>
    <row r="5059" spans="10:10" x14ac:dyDescent="0.25">
      <c r="J5059" s="47">
        <f t="shared" ref="J5059:J5122" si="79">SUM(H5059+I5059)</f>
        <v>0</v>
      </c>
    </row>
    <row r="5060" spans="10:10" x14ac:dyDescent="0.25">
      <c r="J5060" s="47">
        <f t="shared" si="79"/>
        <v>0</v>
      </c>
    </row>
    <row r="5061" spans="10:10" x14ac:dyDescent="0.25">
      <c r="J5061" s="47">
        <f t="shared" si="79"/>
        <v>0</v>
      </c>
    </row>
    <row r="5062" spans="10:10" x14ac:dyDescent="0.25">
      <c r="J5062" s="47">
        <f t="shared" si="79"/>
        <v>0</v>
      </c>
    </row>
    <row r="5063" spans="10:10" x14ac:dyDescent="0.25">
      <c r="J5063" s="47">
        <f t="shared" si="79"/>
        <v>0</v>
      </c>
    </row>
    <row r="5064" spans="10:10" x14ac:dyDescent="0.25">
      <c r="J5064" s="47">
        <f t="shared" si="79"/>
        <v>0</v>
      </c>
    </row>
    <row r="5065" spans="10:10" x14ac:dyDescent="0.25">
      <c r="J5065" s="47">
        <f t="shared" si="79"/>
        <v>0</v>
      </c>
    </row>
    <row r="5066" spans="10:10" x14ac:dyDescent="0.25">
      <c r="J5066" s="47">
        <f t="shared" si="79"/>
        <v>0</v>
      </c>
    </row>
    <row r="5067" spans="10:10" x14ac:dyDescent="0.25">
      <c r="J5067" s="47">
        <f t="shared" si="79"/>
        <v>0</v>
      </c>
    </row>
    <row r="5068" spans="10:10" x14ac:dyDescent="0.25">
      <c r="J5068" s="47">
        <f t="shared" si="79"/>
        <v>0</v>
      </c>
    </row>
    <row r="5069" spans="10:10" x14ac:dyDescent="0.25">
      <c r="J5069" s="47">
        <f t="shared" si="79"/>
        <v>0</v>
      </c>
    </row>
    <row r="5070" spans="10:10" x14ac:dyDescent="0.25">
      <c r="J5070" s="47">
        <f t="shared" si="79"/>
        <v>0</v>
      </c>
    </row>
    <row r="5071" spans="10:10" x14ac:dyDescent="0.25">
      <c r="J5071" s="47">
        <f t="shared" si="79"/>
        <v>0</v>
      </c>
    </row>
    <row r="5072" spans="10:10" x14ac:dyDescent="0.25">
      <c r="J5072" s="47">
        <f t="shared" si="79"/>
        <v>0</v>
      </c>
    </row>
    <row r="5073" spans="10:10" x14ac:dyDescent="0.25">
      <c r="J5073" s="47">
        <f t="shared" si="79"/>
        <v>0</v>
      </c>
    </row>
    <row r="5074" spans="10:10" x14ac:dyDescent="0.25">
      <c r="J5074" s="47">
        <f t="shared" si="79"/>
        <v>0</v>
      </c>
    </row>
    <row r="5075" spans="10:10" x14ac:dyDescent="0.25">
      <c r="J5075" s="47">
        <f t="shared" si="79"/>
        <v>0</v>
      </c>
    </row>
    <row r="5076" spans="10:10" x14ac:dyDescent="0.25">
      <c r="J5076" s="47">
        <f t="shared" si="79"/>
        <v>0</v>
      </c>
    </row>
    <row r="5077" spans="10:10" x14ac:dyDescent="0.25">
      <c r="J5077" s="47">
        <f t="shared" si="79"/>
        <v>0</v>
      </c>
    </row>
    <row r="5078" spans="10:10" x14ac:dyDescent="0.25">
      <c r="J5078" s="47">
        <f t="shared" si="79"/>
        <v>0</v>
      </c>
    </row>
    <row r="5079" spans="10:10" x14ac:dyDescent="0.25">
      <c r="J5079" s="47">
        <f t="shared" si="79"/>
        <v>0</v>
      </c>
    </row>
    <row r="5080" spans="10:10" x14ac:dyDescent="0.25">
      <c r="J5080" s="47">
        <f t="shared" si="79"/>
        <v>0</v>
      </c>
    </row>
    <row r="5081" spans="10:10" x14ac:dyDescent="0.25">
      <c r="J5081" s="47">
        <f t="shared" si="79"/>
        <v>0</v>
      </c>
    </row>
    <row r="5082" spans="10:10" x14ac:dyDescent="0.25">
      <c r="J5082" s="47">
        <f t="shared" si="79"/>
        <v>0</v>
      </c>
    </row>
    <row r="5083" spans="10:10" x14ac:dyDescent="0.25">
      <c r="J5083" s="47">
        <f t="shared" si="79"/>
        <v>0</v>
      </c>
    </row>
    <row r="5084" spans="10:10" x14ac:dyDescent="0.25">
      <c r="J5084" s="47">
        <f t="shared" si="79"/>
        <v>0</v>
      </c>
    </row>
    <row r="5085" spans="10:10" x14ac:dyDescent="0.25">
      <c r="J5085" s="47">
        <f t="shared" si="79"/>
        <v>0</v>
      </c>
    </row>
    <row r="5086" spans="10:10" x14ac:dyDescent="0.25">
      <c r="J5086" s="47">
        <f t="shared" si="79"/>
        <v>0</v>
      </c>
    </row>
    <row r="5087" spans="10:10" x14ac:dyDescent="0.25">
      <c r="J5087" s="47">
        <f t="shared" si="79"/>
        <v>0</v>
      </c>
    </row>
    <row r="5088" spans="10:10" x14ac:dyDescent="0.25">
      <c r="J5088" s="47">
        <f t="shared" si="79"/>
        <v>0</v>
      </c>
    </row>
    <row r="5089" spans="10:10" x14ac:dyDescent="0.25">
      <c r="J5089" s="47">
        <f t="shared" si="79"/>
        <v>0</v>
      </c>
    </row>
    <row r="5090" spans="10:10" x14ac:dyDescent="0.25">
      <c r="J5090" s="47">
        <f t="shared" si="79"/>
        <v>0</v>
      </c>
    </row>
    <row r="5091" spans="10:10" x14ac:dyDescent="0.25">
      <c r="J5091" s="47">
        <f t="shared" si="79"/>
        <v>0</v>
      </c>
    </row>
    <row r="5092" spans="10:10" x14ac:dyDescent="0.25">
      <c r="J5092" s="47">
        <f t="shared" si="79"/>
        <v>0</v>
      </c>
    </row>
    <row r="5093" spans="10:10" x14ac:dyDescent="0.25">
      <c r="J5093" s="47">
        <f t="shared" si="79"/>
        <v>0</v>
      </c>
    </row>
    <row r="5094" spans="10:10" x14ac:dyDescent="0.25">
      <c r="J5094" s="47">
        <f t="shared" si="79"/>
        <v>0</v>
      </c>
    </row>
    <row r="5095" spans="10:10" x14ac:dyDescent="0.25">
      <c r="J5095" s="47">
        <f t="shared" si="79"/>
        <v>0</v>
      </c>
    </row>
    <row r="5096" spans="10:10" x14ac:dyDescent="0.25">
      <c r="J5096" s="47">
        <f t="shared" si="79"/>
        <v>0</v>
      </c>
    </row>
    <row r="5097" spans="10:10" x14ac:dyDescent="0.25">
      <c r="J5097" s="47">
        <f t="shared" si="79"/>
        <v>0</v>
      </c>
    </row>
    <row r="5098" spans="10:10" x14ac:dyDescent="0.25">
      <c r="J5098" s="47">
        <f t="shared" si="79"/>
        <v>0</v>
      </c>
    </row>
    <row r="5099" spans="10:10" x14ac:dyDescent="0.25">
      <c r="J5099" s="47">
        <f t="shared" si="79"/>
        <v>0</v>
      </c>
    </row>
    <row r="5100" spans="10:10" x14ac:dyDescent="0.25">
      <c r="J5100" s="47">
        <f t="shared" si="79"/>
        <v>0</v>
      </c>
    </row>
    <row r="5101" spans="10:10" x14ac:dyDescent="0.25">
      <c r="J5101" s="47">
        <f t="shared" si="79"/>
        <v>0</v>
      </c>
    </row>
    <row r="5102" spans="10:10" x14ac:dyDescent="0.25">
      <c r="J5102" s="47">
        <f t="shared" si="79"/>
        <v>0</v>
      </c>
    </row>
    <row r="5103" spans="10:10" x14ac:dyDescent="0.25">
      <c r="J5103" s="47">
        <f t="shared" si="79"/>
        <v>0</v>
      </c>
    </row>
    <row r="5104" spans="10:10" x14ac:dyDescent="0.25">
      <c r="J5104" s="47">
        <f t="shared" si="79"/>
        <v>0</v>
      </c>
    </row>
    <row r="5105" spans="10:10" x14ac:dyDescent="0.25">
      <c r="J5105" s="47">
        <f t="shared" si="79"/>
        <v>0</v>
      </c>
    </row>
    <row r="5106" spans="10:10" x14ac:dyDescent="0.25">
      <c r="J5106" s="47">
        <f t="shared" si="79"/>
        <v>0</v>
      </c>
    </row>
    <row r="5107" spans="10:10" x14ac:dyDescent="0.25">
      <c r="J5107" s="47">
        <f t="shared" si="79"/>
        <v>0</v>
      </c>
    </row>
    <row r="5108" spans="10:10" x14ac:dyDescent="0.25">
      <c r="J5108" s="47">
        <f t="shared" si="79"/>
        <v>0</v>
      </c>
    </row>
    <row r="5109" spans="10:10" x14ac:dyDescent="0.25">
      <c r="J5109" s="47">
        <f t="shared" si="79"/>
        <v>0</v>
      </c>
    </row>
    <row r="5110" spans="10:10" x14ac:dyDescent="0.25">
      <c r="J5110" s="47">
        <f t="shared" si="79"/>
        <v>0</v>
      </c>
    </row>
    <row r="5111" spans="10:10" x14ac:dyDescent="0.25">
      <c r="J5111" s="47">
        <f t="shared" si="79"/>
        <v>0</v>
      </c>
    </row>
    <row r="5112" spans="10:10" x14ac:dyDescent="0.25">
      <c r="J5112" s="47">
        <f t="shared" si="79"/>
        <v>0</v>
      </c>
    </row>
    <row r="5113" spans="10:10" x14ac:dyDescent="0.25">
      <c r="J5113" s="47">
        <f t="shared" si="79"/>
        <v>0</v>
      </c>
    </row>
    <row r="5114" spans="10:10" x14ac:dyDescent="0.25">
      <c r="J5114" s="47">
        <f t="shared" si="79"/>
        <v>0</v>
      </c>
    </row>
    <row r="5115" spans="10:10" x14ac:dyDescent="0.25">
      <c r="J5115" s="47">
        <f t="shared" si="79"/>
        <v>0</v>
      </c>
    </row>
    <row r="5116" spans="10:10" x14ac:dyDescent="0.25">
      <c r="J5116" s="47">
        <f t="shared" si="79"/>
        <v>0</v>
      </c>
    </row>
    <row r="5117" spans="10:10" x14ac:dyDescent="0.25">
      <c r="J5117" s="47">
        <f t="shared" si="79"/>
        <v>0</v>
      </c>
    </row>
    <row r="5118" spans="10:10" x14ac:dyDescent="0.25">
      <c r="J5118" s="47">
        <f t="shared" si="79"/>
        <v>0</v>
      </c>
    </row>
    <row r="5119" spans="10:10" x14ac:dyDescent="0.25">
      <c r="J5119" s="47">
        <f t="shared" si="79"/>
        <v>0</v>
      </c>
    </row>
    <row r="5120" spans="10:10" x14ac:dyDescent="0.25">
      <c r="J5120" s="47">
        <f t="shared" si="79"/>
        <v>0</v>
      </c>
    </row>
    <row r="5121" spans="10:10" x14ac:dyDescent="0.25">
      <c r="J5121" s="47">
        <f t="shared" si="79"/>
        <v>0</v>
      </c>
    </row>
    <row r="5122" spans="10:10" x14ac:dyDescent="0.25">
      <c r="J5122" s="47">
        <f t="shared" si="79"/>
        <v>0</v>
      </c>
    </row>
    <row r="5123" spans="10:10" x14ac:dyDescent="0.25">
      <c r="J5123" s="47">
        <f t="shared" ref="J5123:J5186" si="80">SUM(H5123+I5123)</f>
        <v>0</v>
      </c>
    </row>
    <row r="5124" spans="10:10" x14ac:dyDescent="0.25">
      <c r="J5124" s="47">
        <f t="shared" si="80"/>
        <v>0</v>
      </c>
    </row>
    <row r="5125" spans="10:10" x14ac:dyDescent="0.25">
      <c r="J5125" s="47">
        <f t="shared" si="80"/>
        <v>0</v>
      </c>
    </row>
    <row r="5126" spans="10:10" x14ac:dyDescent="0.25">
      <c r="J5126" s="47">
        <f t="shared" si="80"/>
        <v>0</v>
      </c>
    </row>
    <row r="5127" spans="10:10" x14ac:dyDescent="0.25">
      <c r="J5127" s="47">
        <f t="shared" si="80"/>
        <v>0</v>
      </c>
    </row>
    <row r="5128" spans="10:10" x14ac:dyDescent="0.25">
      <c r="J5128" s="47">
        <f t="shared" si="80"/>
        <v>0</v>
      </c>
    </row>
    <row r="5129" spans="10:10" x14ac:dyDescent="0.25">
      <c r="J5129" s="47">
        <f t="shared" si="80"/>
        <v>0</v>
      </c>
    </row>
    <row r="5130" spans="10:10" x14ac:dyDescent="0.25">
      <c r="J5130" s="47">
        <f t="shared" si="80"/>
        <v>0</v>
      </c>
    </row>
    <row r="5131" spans="10:10" x14ac:dyDescent="0.25">
      <c r="J5131" s="47">
        <f t="shared" si="80"/>
        <v>0</v>
      </c>
    </row>
    <row r="5132" spans="10:10" x14ac:dyDescent="0.25">
      <c r="J5132" s="47">
        <f t="shared" si="80"/>
        <v>0</v>
      </c>
    </row>
    <row r="5133" spans="10:10" x14ac:dyDescent="0.25">
      <c r="J5133" s="47">
        <f t="shared" si="80"/>
        <v>0</v>
      </c>
    </row>
    <row r="5134" spans="10:10" x14ac:dyDescent="0.25">
      <c r="J5134" s="47">
        <f t="shared" si="80"/>
        <v>0</v>
      </c>
    </row>
    <row r="5135" spans="10:10" x14ac:dyDescent="0.25">
      <c r="J5135" s="47">
        <f t="shared" si="80"/>
        <v>0</v>
      </c>
    </row>
    <row r="5136" spans="10:10" x14ac:dyDescent="0.25">
      <c r="J5136" s="47">
        <f t="shared" si="80"/>
        <v>0</v>
      </c>
    </row>
    <row r="5137" spans="10:10" x14ac:dyDescent="0.25">
      <c r="J5137" s="47">
        <f t="shared" si="80"/>
        <v>0</v>
      </c>
    </row>
    <row r="5138" spans="10:10" x14ac:dyDescent="0.25">
      <c r="J5138" s="47">
        <f t="shared" si="80"/>
        <v>0</v>
      </c>
    </row>
    <row r="5139" spans="10:10" x14ac:dyDescent="0.25">
      <c r="J5139" s="47">
        <f t="shared" si="80"/>
        <v>0</v>
      </c>
    </row>
    <row r="5140" spans="10:10" x14ac:dyDescent="0.25">
      <c r="J5140" s="47">
        <f t="shared" si="80"/>
        <v>0</v>
      </c>
    </row>
    <row r="5141" spans="10:10" x14ac:dyDescent="0.25">
      <c r="J5141" s="47">
        <f t="shared" si="80"/>
        <v>0</v>
      </c>
    </row>
    <row r="5142" spans="10:10" x14ac:dyDescent="0.25">
      <c r="J5142" s="47">
        <f t="shared" si="80"/>
        <v>0</v>
      </c>
    </row>
    <row r="5143" spans="10:10" x14ac:dyDescent="0.25">
      <c r="J5143" s="47">
        <f t="shared" si="80"/>
        <v>0</v>
      </c>
    </row>
    <row r="5144" spans="10:10" x14ac:dyDescent="0.25">
      <c r="J5144" s="47">
        <f t="shared" si="80"/>
        <v>0</v>
      </c>
    </row>
    <row r="5145" spans="10:10" x14ac:dyDescent="0.25">
      <c r="J5145" s="47">
        <f t="shared" si="80"/>
        <v>0</v>
      </c>
    </row>
    <row r="5146" spans="10:10" x14ac:dyDescent="0.25">
      <c r="J5146" s="47">
        <f t="shared" si="80"/>
        <v>0</v>
      </c>
    </row>
    <row r="5147" spans="10:10" x14ac:dyDescent="0.25">
      <c r="J5147" s="47">
        <f t="shared" si="80"/>
        <v>0</v>
      </c>
    </row>
    <row r="5148" spans="10:10" x14ac:dyDescent="0.25">
      <c r="J5148" s="47">
        <f t="shared" si="80"/>
        <v>0</v>
      </c>
    </row>
    <row r="5149" spans="10:10" x14ac:dyDescent="0.25">
      <c r="J5149" s="47">
        <f t="shared" si="80"/>
        <v>0</v>
      </c>
    </row>
    <row r="5150" spans="10:10" x14ac:dyDescent="0.25">
      <c r="J5150" s="47">
        <f t="shared" si="80"/>
        <v>0</v>
      </c>
    </row>
    <row r="5151" spans="10:10" x14ac:dyDescent="0.25">
      <c r="J5151" s="47">
        <f t="shared" si="80"/>
        <v>0</v>
      </c>
    </row>
    <row r="5152" spans="10:10" x14ac:dyDescent="0.25">
      <c r="J5152" s="47">
        <f t="shared" si="80"/>
        <v>0</v>
      </c>
    </row>
    <row r="5153" spans="10:10" x14ac:dyDescent="0.25">
      <c r="J5153" s="47">
        <f t="shared" si="80"/>
        <v>0</v>
      </c>
    </row>
    <row r="5154" spans="10:10" x14ac:dyDescent="0.25">
      <c r="J5154" s="47">
        <f t="shared" si="80"/>
        <v>0</v>
      </c>
    </row>
    <row r="5155" spans="10:10" x14ac:dyDescent="0.25">
      <c r="J5155" s="47">
        <f t="shared" si="80"/>
        <v>0</v>
      </c>
    </row>
    <row r="5156" spans="10:10" x14ac:dyDescent="0.25">
      <c r="J5156" s="47">
        <f t="shared" si="80"/>
        <v>0</v>
      </c>
    </row>
    <row r="5157" spans="10:10" x14ac:dyDescent="0.25">
      <c r="J5157" s="47">
        <f t="shared" si="80"/>
        <v>0</v>
      </c>
    </row>
    <row r="5158" spans="10:10" x14ac:dyDescent="0.25">
      <c r="J5158" s="47">
        <f t="shared" si="80"/>
        <v>0</v>
      </c>
    </row>
    <row r="5159" spans="10:10" x14ac:dyDescent="0.25">
      <c r="J5159" s="47">
        <f t="shared" si="80"/>
        <v>0</v>
      </c>
    </row>
    <row r="5160" spans="10:10" x14ac:dyDescent="0.25">
      <c r="J5160" s="47">
        <f t="shared" si="80"/>
        <v>0</v>
      </c>
    </row>
    <row r="5161" spans="10:10" x14ac:dyDescent="0.25">
      <c r="J5161" s="47">
        <f t="shared" si="80"/>
        <v>0</v>
      </c>
    </row>
    <row r="5162" spans="10:10" x14ac:dyDescent="0.25">
      <c r="J5162" s="47">
        <f t="shared" si="80"/>
        <v>0</v>
      </c>
    </row>
    <row r="5163" spans="10:10" x14ac:dyDescent="0.25">
      <c r="J5163" s="47">
        <f t="shared" si="80"/>
        <v>0</v>
      </c>
    </row>
    <row r="5164" spans="10:10" x14ac:dyDescent="0.25">
      <c r="J5164" s="47">
        <f t="shared" si="80"/>
        <v>0</v>
      </c>
    </row>
    <row r="5165" spans="10:10" x14ac:dyDescent="0.25">
      <c r="J5165" s="47">
        <f t="shared" si="80"/>
        <v>0</v>
      </c>
    </row>
    <row r="5166" spans="10:10" x14ac:dyDescent="0.25">
      <c r="J5166" s="47">
        <f t="shared" si="80"/>
        <v>0</v>
      </c>
    </row>
    <row r="5167" spans="10:10" x14ac:dyDescent="0.25">
      <c r="J5167" s="47">
        <f t="shared" si="80"/>
        <v>0</v>
      </c>
    </row>
    <row r="5168" spans="10:10" x14ac:dyDescent="0.25">
      <c r="J5168" s="47">
        <f t="shared" si="80"/>
        <v>0</v>
      </c>
    </row>
    <row r="5169" spans="10:10" x14ac:dyDescent="0.25">
      <c r="J5169" s="47">
        <f t="shared" si="80"/>
        <v>0</v>
      </c>
    </row>
    <row r="5170" spans="10:10" x14ac:dyDescent="0.25">
      <c r="J5170" s="47">
        <f t="shared" si="80"/>
        <v>0</v>
      </c>
    </row>
    <row r="5171" spans="10:10" x14ac:dyDescent="0.25">
      <c r="J5171" s="47">
        <f t="shared" si="80"/>
        <v>0</v>
      </c>
    </row>
    <row r="5172" spans="10:10" x14ac:dyDescent="0.25">
      <c r="J5172" s="47">
        <f t="shared" si="80"/>
        <v>0</v>
      </c>
    </row>
    <row r="5173" spans="10:10" x14ac:dyDescent="0.25">
      <c r="J5173" s="47">
        <f t="shared" si="80"/>
        <v>0</v>
      </c>
    </row>
    <row r="5174" spans="10:10" x14ac:dyDescent="0.25">
      <c r="J5174" s="47">
        <f t="shared" si="80"/>
        <v>0</v>
      </c>
    </row>
    <row r="5175" spans="10:10" x14ac:dyDescent="0.25">
      <c r="J5175" s="47">
        <f t="shared" si="80"/>
        <v>0</v>
      </c>
    </row>
    <row r="5176" spans="10:10" x14ac:dyDescent="0.25">
      <c r="J5176" s="47">
        <f t="shared" si="80"/>
        <v>0</v>
      </c>
    </row>
    <row r="5177" spans="10:10" x14ac:dyDescent="0.25">
      <c r="J5177" s="47">
        <f t="shared" si="80"/>
        <v>0</v>
      </c>
    </row>
    <row r="5178" spans="10:10" x14ac:dyDescent="0.25">
      <c r="J5178" s="47">
        <f t="shared" si="80"/>
        <v>0</v>
      </c>
    </row>
    <row r="5179" spans="10:10" x14ac:dyDescent="0.25">
      <c r="J5179" s="47">
        <f t="shared" si="80"/>
        <v>0</v>
      </c>
    </row>
    <row r="5180" spans="10:10" x14ac:dyDescent="0.25">
      <c r="J5180" s="47">
        <f t="shared" si="80"/>
        <v>0</v>
      </c>
    </row>
    <row r="5181" spans="10:10" x14ac:dyDescent="0.25">
      <c r="J5181" s="47">
        <f t="shared" si="80"/>
        <v>0</v>
      </c>
    </row>
    <row r="5182" spans="10:10" x14ac:dyDescent="0.25">
      <c r="J5182" s="47">
        <f t="shared" si="80"/>
        <v>0</v>
      </c>
    </row>
    <row r="5183" spans="10:10" x14ac:dyDescent="0.25">
      <c r="J5183" s="47">
        <f t="shared" si="80"/>
        <v>0</v>
      </c>
    </row>
    <row r="5184" spans="10:10" x14ac:dyDescent="0.25">
      <c r="J5184" s="47">
        <f t="shared" si="80"/>
        <v>0</v>
      </c>
    </row>
    <row r="5185" spans="10:10" x14ac:dyDescent="0.25">
      <c r="J5185" s="47">
        <f t="shared" si="80"/>
        <v>0</v>
      </c>
    </row>
    <row r="5186" spans="10:10" x14ac:dyDescent="0.25">
      <c r="J5186" s="47">
        <f t="shared" si="80"/>
        <v>0</v>
      </c>
    </row>
    <row r="5187" spans="10:10" x14ac:dyDescent="0.25">
      <c r="J5187" s="47">
        <f t="shared" ref="J5187:J5250" si="81">SUM(H5187+I5187)</f>
        <v>0</v>
      </c>
    </row>
    <row r="5188" spans="10:10" x14ac:dyDescent="0.25">
      <c r="J5188" s="47">
        <f t="shared" si="81"/>
        <v>0</v>
      </c>
    </row>
    <row r="5189" spans="10:10" x14ac:dyDescent="0.25">
      <c r="J5189" s="47">
        <f t="shared" si="81"/>
        <v>0</v>
      </c>
    </row>
    <row r="5190" spans="10:10" x14ac:dyDescent="0.25">
      <c r="J5190" s="47">
        <f t="shared" si="81"/>
        <v>0</v>
      </c>
    </row>
    <row r="5191" spans="10:10" x14ac:dyDescent="0.25">
      <c r="J5191" s="47">
        <f t="shared" si="81"/>
        <v>0</v>
      </c>
    </row>
    <row r="5192" spans="10:10" x14ac:dyDescent="0.25">
      <c r="J5192" s="47">
        <f t="shared" si="81"/>
        <v>0</v>
      </c>
    </row>
    <row r="5193" spans="10:10" x14ac:dyDescent="0.25">
      <c r="J5193" s="47">
        <f t="shared" si="81"/>
        <v>0</v>
      </c>
    </row>
    <row r="5194" spans="10:10" x14ac:dyDescent="0.25">
      <c r="J5194" s="47">
        <f t="shared" si="81"/>
        <v>0</v>
      </c>
    </row>
    <row r="5195" spans="10:10" x14ac:dyDescent="0.25">
      <c r="J5195" s="47">
        <f t="shared" si="81"/>
        <v>0</v>
      </c>
    </row>
    <row r="5196" spans="10:10" x14ac:dyDescent="0.25">
      <c r="J5196" s="47">
        <f t="shared" si="81"/>
        <v>0</v>
      </c>
    </row>
    <row r="5197" spans="10:10" x14ac:dyDescent="0.25">
      <c r="J5197" s="47">
        <f t="shared" si="81"/>
        <v>0</v>
      </c>
    </row>
    <row r="5198" spans="10:10" x14ac:dyDescent="0.25">
      <c r="J5198" s="47">
        <f t="shared" si="81"/>
        <v>0</v>
      </c>
    </row>
    <row r="5199" spans="10:10" x14ac:dyDescent="0.25">
      <c r="J5199" s="47">
        <f t="shared" si="81"/>
        <v>0</v>
      </c>
    </row>
    <row r="5200" spans="10:10" x14ac:dyDescent="0.25">
      <c r="J5200" s="47">
        <f t="shared" si="81"/>
        <v>0</v>
      </c>
    </row>
    <row r="5201" spans="10:10" x14ac:dyDescent="0.25">
      <c r="J5201" s="47">
        <f t="shared" si="81"/>
        <v>0</v>
      </c>
    </row>
    <row r="5202" spans="10:10" x14ac:dyDescent="0.25">
      <c r="J5202" s="47">
        <f t="shared" si="81"/>
        <v>0</v>
      </c>
    </row>
    <row r="5203" spans="10:10" x14ac:dyDescent="0.25">
      <c r="J5203" s="47">
        <f t="shared" si="81"/>
        <v>0</v>
      </c>
    </row>
    <row r="5204" spans="10:10" x14ac:dyDescent="0.25">
      <c r="J5204" s="47">
        <f t="shared" si="81"/>
        <v>0</v>
      </c>
    </row>
    <row r="5205" spans="10:10" x14ac:dyDescent="0.25">
      <c r="J5205" s="47">
        <f t="shared" si="81"/>
        <v>0</v>
      </c>
    </row>
    <row r="5206" spans="10:10" x14ac:dyDescent="0.25">
      <c r="J5206" s="47">
        <f t="shared" si="81"/>
        <v>0</v>
      </c>
    </row>
    <row r="5207" spans="10:10" x14ac:dyDescent="0.25">
      <c r="J5207" s="47">
        <f t="shared" si="81"/>
        <v>0</v>
      </c>
    </row>
    <row r="5208" spans="10:10" x14ac:dyDescent="0.25">
      <c r="J5208" s="47">
        <f t="shared" si="81"/>
        <v>0</v>
      </c>
    </row>
    <row r="5209" spans="10:10" x14ac:dyDescent="0.25">
      <c r="J5209" s="47">
        <f t="shared" si="81"/>
        <v>0</v>
      </c>
    </row>
    <row r="5210" spans="10:10" x14ac:dyDescent="0.25">
      <c r="J5210" s="47">
        <f t="shared" si="81"/>
        <v>0</v>
      </c>
    </row>
    <row r="5211" spans="10:10" x14ac:dyDescent="0.25">
      <c r="J5211" s="47">
        <f t="shared" si="81"/>
        <v>0</v>
      </c>
    </row>
    <row r="5212" spans="10:10" x14ac:dyDescent="0.25">
      <c r="J5212" s="47">
        <f t="shared" si="81"/>
        <v>0</v>
      </c>
    </row>
    <row r="5213" spans="10:10" x14ac:dyDescent="0.25">
      <c r="J5213" s="47">
        <f t="shared" si="81"/>
        <v>0</v>
      </c>
    </row>
    <row r="5214" spans="10:10" x14ac:dyDescent="0.25">
      <c r="J5214" s="47">
        <f t="shared" si="81"/>
        <v>0</v>
      </c>
    </row>
    <row r="5215" spans="10:10" x14ac:dyDescent="0.25">
      <c r="J5215" s="47">
        <f t="shared" si="81"/>
        <v>0</v>
      </c>
    </row>
    <row r="5216" spans="10:10" x14ac:dyDescent="0.25">
      <c r="J5216" s="47">
        <f t="shared" si="81"/>
        <v>0</v>
      </c>
    </row>
    <row r="5217" spans="10:10" x14ac:dyDescent="0.25">
      <c r="J5217" s="47">
        <f t="shared" si="81"/>
        <v>0</v>
      </c>
    </row>
    <row r="5218" spans="10:10" x14ac:dyDescent="0.25">
      <c r="J5218" s="47">
        <f t="shared" si="81"/>
        <v>0</v>
      </c>
    </row>
    <row r="5219" spans="10:10" x14ac:dyDescent="0.25">
      <c r="J5219" s="47">
        <f t="shared" si="81"/>
        <v>0</v>
      </c>
    </row>
    <row r="5220" spans="10:10" x14ac:dyDescent="0.25">
      <c r="J5220" s="47">
        <f t="shared" si="81"/>
        <v>0</v>
      </c>
    </row>
    <row r="5221" spans="10:10" x14ac:dyDescent="0.25">
      <c r="J5221" s="47">
        <f t="shared" si="81"/>
        <v>0</v>
      </c>
    </row>
    <row r="5222" spans="10:10" x14ac:dyDescent="0.25">
      <c r="J5222" s="47">
        <f t="shared" si="81"/>
        <v>0</v>
      </c>
    </row>
    <row r="5223" spans="10:10" x14ac:dyDescent="0.25">
      <c r="J5223" s="47">
        <f t="shared" si="81"/>
        <v>0</v>
      </c>
    </row>
    <row r="5224" spans="10:10" x14ac:dyDescent="0.25">
      <c r="J5224" s="47">
        <f t="shared" si="81"/>
        <v>0</v>
      </c>
    </row>
    <row r="5225" spans="10:10" x14ac:dyDescent="0.25">
      <c r="J5225" s="47">
        <f t="shared" si="81"/>
        <v>0</v>
      </c>
    </row>
    <row r="5226" spans="10:10" x14ac:dyDescent="0.25">
      <c r="J5226" s="47">
        <f t="shared" si="81"/>
        <v>0</v>
      </c>
    </row>
    <row r="5227" spans="10:10" x14ac:dyDescent="0.25">
      <c r="J5227" s="47">
        <f t="shared" si="81"/>
        <v>0</v>
      </c>
    </row>
    <row r="5228" spans="10:10" x14ac:dyDescent="0.25">
      <c r="J5228" s="47">
        <f t="shared" si="81"/>
        <v>0</v>
      </c>
    </row>
    <row r="5229" spans="10:10" x14ac:dyDescent="0.25">
      <c r="J5229" s="47">
        <f t="shared" si="81"/>
        <v>0</v>
      </c>
    </row>
    <row r="5230" spans="10:10" x14ac:dyDescent="0.25">
      <c r="J5230" s="47">
        <f t="shared" si="81"/>
        <v>0</v>
      </c>
    </row>
    <row r="5231" spans="10:10" x14ac:dyDescent="0.25">
      <c r="J5231" s="47">
        <f t="shared" si="81"/>
        <v>0</v>
      </c>
    </row>
    <row r="5232" spans="10:10" x14ac:dyDescent="0.25">
      <c r="J5232" s="47">
        <f t="shared" si="81"/>
        <v>0</v>
      </c>
    </row>
    <row r="5233" spans="10:10" x14ac:dyDescent="0.25">
      <c r="J5233" s="47">
        <f t="shared" si="81"/>
        <v>0</v>
      </c>
    </row>
    <row r="5234" spans="10:10" x14ac:dyDescent="0.25">
      <c r="J5234" s="47">
        <f t="shared" si="81"/>
        <v>0</v>
      </c>
    </row>
    <row r="5235" spans="10:10" x14ac:dyDescent="0.25">
      <c r="J5235" s="47">
        <f t="shared" si="81"/>
        <v>0</v>
      </c>
    </row>
    <row r="5236" spans="10:10" x14ac:dyDescent="0.25">
      <c r="J5236" s="47">
        <f t="shared" si="81"/>
        <v>0</v>
      </c>
    </row>
    <row r="5237" spans="10:10" x14ac:dyDescent="0.25">
      <c r="J5237" s="47">
        <f t="shared" si="81"/>
        <v>0</v>
      </c>
    </row>
    <row r="5238" spans="10:10" x14ac:dyDescent="0.25">
      <c r="J5238" s="47">
        <f t="shared" si="81"/>
        <v>0</v>
      </c>
    </row>
    <row r="5239" spans="10:10" x14ac:dyDescent="0.25">
      <c r="J5239" s="47">
        <f t="shared" si="81"/>
        <v>0</v>
      </c>
    </row>
    <row r="5240" spans="10:10" x14ac:dyDescent="0.25">
      <c r="J5240" s="47">
        <f t="shared" si="81"/>
        <v>0</v>
      </c>
    </row>
    <row r="5241" spans="10:10" x14ac:dyDescent="0.25">
      <c r="J5241" s="47">
        <f t="shared" si="81"/>
        <v>0</v>
      </c>
    </row>
    <row r="5242" spans="10:10" x14ac:dyDescent="0.25">
      <c r="J5242" s="47">
        <f t="shared" si="81"/>
        <v>0</v>
      </c>
    </row>
    <row r="5243" spans="10:10" x14ac:dyDescent="0.25">
      <c r="J5243" s="47">
        <f t="shared" si="81"/>
        <v>0</v>
      </c>
    </row>
    <row r="5244" spans="10:10" x14ac:dyDescent="0.25">
      <c r="J5244" s="47">
        <f t="shared" si="81"/>
        <v>0</v>
      </c>
    </row>
    <row r="5245" spans="10:10" x14ac:dyDescent="0.25">
      <c r="J5245" s="47">
        <f t="shared" si="81"/>
        <v>0</v>
      </c>
    </row>
    <row r="5246" spans="10:10" x14ac:dyDescent="0.25">
      <c r="J5246" s="47">
        <f t="shared" si="81"/>
        <v>0</v>
      </c>
    </row>
    <row r="5247" spans="10:10" x14ac:dyDescent="0.25">
      <c r="J5247" s="47">
        <f t="shared" si="81"/>
        <v>0</v>
      </c>
    </row>
    <row r="5248" spans="10:10" x14ac:dyDescent="0.25">
      <c r="J5248" s="47">
        <f t="shared" si="81"/>
        <v>0</v>
      </c>
    </row>
    <row r="5249" spans="10:10" x14ac:dyDescent="0.25">
      <c r="J5249" s="47">
        <f t="shared" si="81"/>
        <v>0</v>
      </c>
    </row>
    <row r="5250" spans="10:10" x14ac:dyDescent="0.25">
      <c r="J5250" s="47">
        <f t="shared" si="81"/>
        <v>0</v>
      </c>
    </row>
    <row r="5251" spans="10:10" x14ac:dyDescent="0.25">
      <c r="J5251" s="47">
        <f t="shared" ref="J5251:J5314" si="82">SUM(H5251+I5251)</f>
        <v>0</v>
      </c>
    </row>
    <row r="5252" spans="10:10" x14ac:dyDescent="0.25">
      <c r="J5252" s="47">
        <f t="shared" si="82"/>
        <v>0</v>
      </c>
    </row>
    <row r="5253" spans="10:10" x14ac:dyDescent="0.25">
      <c r="J5253" s="47">
        <f t="shared" si="82"/>
        <v>0</v>
      </c>
    </row>
    <row r="5254" spans="10:10" x14ac:dyDescent="0.25">
      <c r="J5254" s="47">
        <f t="shared" si="82"/>
        <v>0</v>
      </c>
    </row>
    <row r="5255" spans="10:10" x14ac:dyDescent="0.25">
      <c r="J5255" s="47">
        <f t="shared" si="82"/>
        <v>0</v>
      </c>
    </row>
    <row r="5256" spans="10:10" x14ac:dyDescent="0.25">
      <c r="J5256" s="47">
        <f t="shared" si="82"/>
        <v>0</v>
      </c>
    </row>
    <row r="5257" spans="10:10" x14ac:dyDescent="0.25">
      <c r="J5257" s="47">
        <f t="shared" si="82"/>
        <v>0</v>
      </c>
    </row>
    <row r="5258" spans="10:10" x14ac:dyDescent="0.25">
      <c r="J5258" s="47">
        <f t="shared" si="82"/>
        <v>0</v>
      </c>
    </row>
    <row r="5259" spans="10:10" x14ac:dyDescent="0.25">
      <c r="J5259" s="47">
        <f t="shared" si="82"/>
        <v>0</v>
      </c>
    </row>
    <row r="5260" spans="10:10" x14ac:dyDescent="0.25">
      <c r="J5260" s="47">
        <f t="shared" si="82"/>
        <v>0</v>
      </c>
    </row>
    <row r="5261" spans="10:10" x14ac:dyDescent="0.25">
      <c r="J5261" s="47">
        <f t="shared" si="82"/>
        <v>0</v>
      </c>
    </row>
    <row r="5262" spans="10:10" x14ac:dyDescent="0.25">
      <c r="J5262" s="47">
        <f t="shared" si="82"/>
        <v>0</v>
      </c>
    </row>
    <row r="5263" spans="10:10" x14ac:dyDescent="0.25">
      <c r="J5263" s="47">
        <f t="shared" si="82"/>
        <v>0</v>
      </c>
    </row>
    <row r="5264" spans="10:10" x14ac:dyDescent="0.25">
      <c r="J5264" s="47">
        <f t="shared" si="82"/>
        <v>0</v>
      </c>
    </row>
    <row r="5265" spans="10:10" x14ac:dyDescent="0.25">
      <c r="J5265" s="47">
        <f t="shared" si="82"/>
        <v>0</v>
      </c>
    </row>
    <row r="5266" spans="10:10" x14ac:dyDescent="0.25">
      <c r="J5266" s="47">
        <f t="shared" si="82"/>
        <v>0</v>
      </c>
    </row>
    <row r="5267" spans="10:10" x14ac:dyDescent="0.25">
      <c r="J5267" s="47">
        <f t="shared" si="82"/>
        <v>0</v>
      </c>
    </row>
    <row r="5268" spans="10:10" x14ac:dyDescent="0.25">
      <c r="J5268" s="47">
        <f t="shared" si="82"/>
        <v>0</v>
      </c>
    </row>
    <row r="5269" spans="10:10" x14ac:dyDescent="0.25">
      <c r="J5269" s="47">
        <f t="shared" si="82"/>
        <v>0</v>
      </c>
    </row>
    <row r="5270" spans="10:10" x14ac:dyDescent="0.25">
      <c r="J5270" s="47">
        <f t="shared" si="82"/>
        <v>0</v>
      </c>
    </row>
    <row r="5271" spans="10:10" x14ac:dyDescent="0.25">
      <c r="J5271" s="47">
        <f t="shared" si="82"/>
        <v>0</v>
      </c>
    </row>
    <row r="5272" spans="10:10" x14ac:dyDescent="0.25">
      <c r="J5272" s="47">
        <f t="shared" si="82"/>
        <v>0</v>
      </c>
    </row>
    <row r="5273" spans="10:10" x14ac:dyDescent="0.25">
      <c r="J5273" s="47">
        <f t="shared" si="82"/>
        <v>0</v>
      </c>
    </row>
    <row r="5274" spans="10:10" x14ac:dyDescent="0.25">
      <c r="J5274" s="47">
        <f t="shared" si="82"/>
        <v>0</v>
      </c>
    </row>
    <row r="5275" spans="10:10" x14ac:dyDescent="0.25">
      <c r="J5275" s="47">
        <f t="shared" si="82"/>
        <v>0</v>
      </c>
    </row>
    <row r="5276" spans="10:10" x14ac:dyDescent="0.25">
      <c r="J5276" s="47">
        <f t="shared" si="82"/>
        <v>0</v>
      </c>
    </row>
    <row r="5277" spans="10:10" x14ac:dyDescent="0.25">
      <c r="J5277" s="47">
        <f t="shared" si="82"/>
        <v>0</v>
      </c>
    </row>
    <row r="5278" spans="10:10" x14ac:dyDescent="0.25">
      <c r="J5278" s="47">
        <f t="shared" si="82"/>
        <v>0</v>
      </c>
    </row>
    <row r="5279" spans="10:10" x14ac:dyDescent="0.25">
      <c r="J5279" s="47">
        <f t="shared" si="82"/>
        <v>0</v>
      </c>
    </row>
    <row r="5280" spans="10:10" x14ac:dyDescent="0.25">
      <c r="J5280" s="47">
        <f t="shared" si="82"/>
        <v>0</v>
      </c>
    </row>
    <row r="5281" spans="10:10" x14ac:dyDescent="0.25">
      <c r="J5281" s="47">
        <f t="shared" si="82"/>
        <v>0</v>
      </c>
    </row>
    <row r="5282" spans="10:10" x14ac:dyDescent="0.25">
      <c r="J5282" s="47">
        <f t="shared" si="82"/>
        <v>0</v>
      </c>
    </row>
    <row r="5283" spans="10:10" x14ac:dyDescent="0.25">
      <c r="J5283" s="47">
        <f t="shared" si="82"/>
        <v>0</v>
      </c>
    </row>
    <row r="5284" spans="10:10" x14ac:dyDescent="0.25">
      <c r="J5284" s="47">
        <f t="shared" si="82"/>
        <v>0</v>
      </c>
    </row>
    <row r="5285" spans="10:10" x14ac:dyDescent="0.25">
      <c r="J5285" s="47">
        <f t="shared" si="82"/>
        <v>0</v>
      </c>
    </row>
    <row r="5286" spans="10:10" x14ac:dyDescent="0.25">
      <c r="J5286" s="47">
        <f t="shared" si="82"/>
        <v>0</v>
      </c>
    </row>
    <row r="5287" spans="10:10" x14ac:dyDescent="0.25">
      <c r="J5287" s="47">
        <f t="shared" si="82"/>
        <v>0</v>
      </c>
    </row>
    <row r="5288" spans="10:10" x14ac:dyDescent="0.25">
      <c r="J5288" s="47">
        <f t="shared" si="82"/>
        <v>0</v>
      </c>
    </row>
    <row r="5289" spans="10:10" x14ac:dyDescent="0.25">
      <c r="J5289" s="47">
        <f t="shared" si="82"/>
        <v>0</v>
      </c>
    </row>
    <row r="5290" spans="10:10" x14ac:dyDescent="0.25">
      <c r="J5290" s="47">
        <f t="shared" si="82"/>
        <v>0</v>
      </c>
    </row>
    <row r="5291" spans="10:10" x14ac:dyDescent="0.25">
      <c r="J5291" s="47">
        <f t="shared" si="82"/>
        <v>0</v>
      </c>
    </row>
    <row r="5292" spans="10:10" x14ac:dyDescent="0.25">
      <c r="J5292" s="47">
        <f t="shared" si="82"/>
        <v>0</v>
      </c>
    </row>
    <row r="5293" spans="10:10" x14ac:dyDescent="0.25">
      <c r="J5293" s="47">
        <f t="shared" si="82"/>
        <v>0</v>
      </c>
    </row>
    <row r="5294" spans="10:10" x14ac:dyDescent="0.25">
      <c r="J5294" s="47">
        <f t="shared" si="82"/>
        <v>0</v>
      </c>
    </row>
    <row r="5295" spans="10:10" x14ac:dyDescent="0.25">
      <c r="J5295" s="47">
        <f t="shared" si="82"/>
        <v>0</v>
      </c>
    </row>
    <row r="5296" spans="10:10" x14ac:dyDescent="0.25">
      <c r="J5296" s="47">
        <f t="shared" si="82"/>
        <v>0</v>
      </c>
    </row>
    <row r="5297" spans="10:10" x14ac:dyDescent="0.25">
      <c r="J5297" s="47">
        <f t="shared" si="82"/>
        <v>0</v>
      </c>
    </row>
    <row r="5298" spans="10:10" x14ac:dyDescent="0.25">
      <c r="J5298" s="47">
        <f t="shared" si="82"/>
        <v>0</v>
      </c>
    </row>
    <row r="5299" spans="10:10" x14ac:dyDescent="0.25">
      <c r="J5299" s="47">
        <f t="shared" si="82"/>
        <v>0</v>
      </c>
    </row>
    <row r="5300" spans="10:10" x14ac:dyDescent="0.25">
      <c r="J5300" s="47">
        <f t="shared" si="82"/>
        <v>0</v>
      </c>
    </row>
    <row r="5301" spans="10:10" x14ac:dyDescent="0.25">
      <c r="J5301" s="47">
        <f t="shared" si="82"/>
        <v>0</v>
      </c>
    </row>
    <row r="5302" spans="10:10" x14ac:dyDescent="0.25">
      <c r="J5302" s="47">
        <f t="shared" si="82"/>
        <v>0</v>
      </c>
    </row>
    <row r="5303" spans="10:10" x14ac:dyDescent="0.25">
      <c r="J5303" s="47">
        <f t="shared" si="82"/>
        <v>0</v>
      </c>
    </row>
    <row r="5304" spans="10:10" x14ac:dyDescent="0.25">
      <c r="J5304" s="47">
        <f t="shared" si="82"/>
        <v>0</v>
      </c>
    </row>
    <row r="5305" spans="10:10" x14ac:dyDescent="0.25">
      <c r="J5305" s="47">
        <f t="shared" si="82"/>
        <v>0</v>
      </c>
    </row>
    <row r="5306" spans="10:10" x14ac:dyDescent="0.25">
      <c r="J5306" s="47">
        <f t="shared" si="82"/>
        <v>0</v>
      </c>
    </row>
    <row r="5307" spans="10:10" x14ac:dyDescent="0.25">
      <c r="J5307" s="47">
        <f t="shared" si="82"/>
        <v>0</v>
      </c>
    </row>
    <row r="5308" spans="10:10" x14ac:dyDescent="0.25">
      <c r="J5308" s="47">
        <f t="shared" si="82"/>
        <v>0</v>
      </c>
    </row>
    <row r="5309" spans="10:10" x14ac:dyDescent="0.25">
      <c r="J5309" s="47">
        <f t="shared" si="82"/>
        <v>0</v>
      </c>
    </row>
    <row r="5310" spans="10:10" x14ac:dyDescent="0.25">
      <c r="J5310" s="47">
        <f t="shared" si="82"/>
        <v>0</v>
      </c>
    </row>
    <row r="5311" spans="10:10" x14ac:dyDescent="0.25">
      <c r="J5311" s="47">
        <f t="shared" si="82"/>
        <v>0</v>
      </c>
    </row>
    <row r="5312" spans="10:10" x14ac:dyDescent="0.25">
      <c r="J5312" s="47">
        <f t="shared" si="82"/>
        <v>0</v>
      </c>
    </row>
    <row r="5313" spans="10:10" x14ac:dyDescent="0.25">
      <c r="J5313" s="47">
        <f t="shared" si="82"/>
        <v>0</v>
      </c>
    </row>
    <row r="5314" spans="10:10" x14ac:dyDescent="0.25">
      <c r="J5314" s="47">
        <f t="shared" si="82"/>
        <v>0</v>
      </c>
    </row>
    <row r="5315" spans="10:10" x14ac:dyDescent="0.25">
      <c r="J5315" s="47">
        <f t="shared" ref="J5315:J5378" si="83">SUM(H5315+I5315)</f>
        <v>0</v>
      </c>
    </row>
    <row r="5316" spans="10:10" x14ac:dyDescent="0.25">
      <c r="J5316" s="47">
        <f t="shared" si="83"/>
        <v>0</v>
      </c>
    </row>
    <row r="5317" spans="10:10" x14ac:dyDescent="0.25">
      <c r="J5317" s="47">
        <f t="shared" si="83"/>
        <v>0</v>
      </c>
    </row>
    <row r="5318" spans="10:10" x14ac:dyDescent="0.25">
      <c r="J5318" s="47">
        <f t="shared" si="83"/>
        <v>0</v>
      </c>
    </row>
    <row r="5319" spans="10:10" x14ac:dyDescent="0.25">
      <c r="J5319" s="47">
        <f t="shared" si="83"/>
        <v>0</v>
      </c>
    </row>
    <row r="5320" spans="10:10" x14ac:dyDescent="0.25">
      <c r="J5320" s="47">
        <f t="shared" si="83"/>
        <v>0</v>
      </c>
    </row>
    <row r="5321" spans="10:10" x14ac:dyDescent="0.25">
      <c r="J5321" s="47">
        <f t="shared" si="83"/>
        <v>0</v>
      </c>
    </row>
    <row r="5322" spans="10:10" x14ac:dyDescent="0.25">
      <c r="J5322" s="47">
        <f t="shared" si="83"/>
        <v>0</v>
      </c>
    </row>
    <row r="5323" spans="10:10" x14ac:dyDescent="0.25">
      <c r="J5323" s="47">
        <f t="shared" si="83"/>
        <v>0</v>
      </c>
    </row>
    <row r="5324" spans="10:10" x14ac:dyDescent="0.25">
      <c r="J5324" s="47">
        <f t="shared" si="83"/>
        <v>0</v>
      </c>
    </row>
    <row r="5325" spans="10:10" x14ac:dyDescent="0.25">
      <c r="J5325" s="47">
        <f t="shared" si="83"/>
        <v>0</v>
      </c>
    </row>
    <row r="5326" spans="10:10" x14ac:dyDescent="0.25">
      <c r="J5326" s="47">
        <f t="shared" si="83"/>
        <v>0</v>
      </c>
    </row>
    <row r="5327" spans="10:10" x14ac:dyDescent="0.25">
      <c r="J5327" s="47">
        <f t="shared" si="83"/>
        <v>0</v>
      </c>
    </row>
    <row r="5328" spans="10:10" x14ac:dyDescent="0.25">
      <c r="J5328" s="47">
        <f t="shared" si="83"/>
        <v>0</v>
      </c>
    </row>
    <row r="5329" spans="10:10" x14ac:dyDescent="0.25">
      <c r="J5329" s="47">
        <f t="shared" si="83"/>
        <v>0</v>
      </c>
    </row>
    <row r="5330" spans="10:10" x14ac:dyDescent="0.25">
      <c r="J5330" s="47">
        <f t="shared" si="83"/>
        <v>0</v>
      </c>
    </row>
    <row r="5331" spans="10:10" x14ac:dyDescent="0.25">
      <c r="J5331" s="47">
        <f t="shared" si="83"/>
        <v>0</v>
      </c>
    </row>
    <row r="5332" spans="10:10" x14ac:dyDescent="0.25">
      <c r="J5332" s="47">
        <f t="shared" si="83"/>
        <v>0</v>
      </c>
    </row>
    <row r="5333" spans="10:10" x14ac:dyDescent="0.25">
      <c r="J5333" s="47">
        <f t="shared" si="83"/>
        <v>0</v>
      </c>
    </row>
    <row r="5334" spans="10:10" x14ac:dyDescent="0.25">
      <c r="J5334" s="47">
        <f t="shared" si="83"/>
        <v>0</v>
      </c>
    </row>
    <row r="5335" spans="10:10" x14ac:dyDescent="0.25">
      <c r="J5335" s="47">
        <f t="shared" si="83"/>
        <v>0</v>
      </c>
    </row>
    <row r="5336" spans="10:10" x14ac:dyDescent="0.25">
      <c r="J5336" s="47">
        <f t="shared" si="83"/>
        <v>0</v>
      </c>
    </row>
    <row r="5337" spans="10:10" x14ac:dyDescent="0.25">
      <c r="J5337" s="47">
        <f t="shared" si="83"/>
        <v>0</v>
      </c>
    </row>
    <row r="5338" spans="10:10" x14ac:dyDescent="0.25">
      <c r="J5338" s="47">
        <f t="shared" si="83"/>
        <v>0</v>
      </c>
    </row>
    <row r="5339" spans="10:10" x14ac:dyDescent="0.25">
      <c r="J5339" s="47">
        <f t="shared" si="83"/>
        <v>0</v>
      </c>
    </row>
    <row r="5340" spans="10:10" x14ac:dyDescent="0.25">
      <c r="J5340" s="47">
        <f t="shared" si="83"/>
        <v>0</v>
      </c>
    </row>
    <row r="5341" spans="10:10" x14ac:dyDescent="0.25">
      <c r="J5341" s="47">
        <f t="shared" si="83"/>
        <v>0</v>
      </c>
    </row>
    <row r="5342" spans="10:10" x14ac:dyDescent="0.25">
      <c r="J5342" s="47">
        <f t="shared" si="83"/>
        <v>0</v>
      </c>
    </row>
    <row r="5343" spans="10:10" x14ac:dyDescent="0.25">
      <c r="J5343" s="47">
        <f t="shared" si="83"/>
        <v>0</v>
      </c>
    </row>
    <row r="5344" spans="10:10" x14ac:dyDescent="0.25">
      <c r="J5344" s="47">
        <f t="shared" si="83"/>
        <v>0</v>
      </c>
    </row>
    <row r="5345" spans="10:10" x14ac:dyDescent="0.25">
      <c r="J5345" s="47">
        <f t="shared" si="83"/>
        <v>0</v>
      </c>
    </row>
    <row r="5346" spans="10:10" x14ac:dyDescent="0.25">
      <c r="J5346" s="47">
        <f t="shared" si="83"/>
        <v>0</v>
      </c>
    </row>
    <row r="5347" spans="10:10" x14ac:dyDescent="0.25">
      <c r="J5347" s="47">
        <f t="shared" si="83"/>
        <v>0</v>
      </c>
    </row>
    <row r="5348" spans="10:10" x14ac:dyDescent="0.25">
      <c r="J5348" s="47">
        <f t="shared" si="83"/>
        <v>0</v>
      </c>
    </row>
    <row r="5349" spans="10:10" x14ac:dyDescent="0.25">
      <c r="J5349" s="47">
        <f t="shared" si="83"/>
        <v>0</v>
      </c>
    </row>
    <row r="5350" spans="10:10" x14ac:dyDescent="0.25">
      <c r="J5350" s="47">
        <f t="shared" si="83"/>
        <v>0</v>
      </c>
    </row>
    <row r="5351" spans="10:10" x14ac:dyDescent="0.25">
      <c r="J5351" s="47">
        <f t="shared" si="83"/>
        <v>0</v>
      </c>
    </row>
    <row r="5352" spans="10:10" x14ac:dyDescent="0.25">
      <c r="J5352" s="47">
        <f t="shared" si="83"/>
        <v>0</v>
      </c>
    </row>
    <row r="5353" spans="10:10" x14ac:dyDescent="0.25">
      <c r="J5353" s="47">
        <f t="shared" si="83"/>
        <v>0</v>
      </c>
    </row>
    <row r="5354" spans="10:10" x14ac:dyDescent="0.25">
      <c r="J5354" s="47">
        <f t="shared" si="83"/>
        <v>0</v>
      </c>
    </row>
    <row r="5355" spans="10:10" x14ac:dyDescent="0.25">
      <c r="J5355" s="47">
        <f t="shared" si="83"/>
        <v>0</v>
      </c>
    </row>
    <row r="5356" spans="10:10" x14ac:dyDescent="0.25">
      <c r="J5356" s="47">
        <f t="shared" si="83"/>
        <v>0</v>
      </c>
    </row>
    <row r="5357" spans="10:10" x14ac:dyDescent="0.25">
      <c r="J5357" s="47">
        <f t="shared" si="83"/>
        <v>0</v>
      </c>
    </row>
    <row r="5358" spans="10:10" x14ac:dyDescent="0.25">
      <c r="J5358" s="47">
        <f t="shared" si="83"/>
        <v>0</v>
      </c>
    </row>
    <row r="5359" spans="10:10" x14ac:dyDescent="0.25">
      <c r="J5359" s="47">
        <f t="shared" si="83"/>
        <v>0</v>
      </c>
    </row>
    <row r="5360" spans="10:10" x14ac:dyDescent="0.25">
      <c r="J5360" s="47">
        <f t="shared" si="83"/>
        <v>0</v>
      </c>
    </row>
    <row r="5361" spans="10:10" x14ac:dyDescent="0.25">
      <c r="J5361" s="47">
        <f t="shared" si="83"/>
        <v>0</v>
      </c>
    </row>
    <row r="5362" spans="10:10" x14ac:dyDescent="0.25">
      <c r="J5362" s="47">
        <f t="shared" si="83"/>
        <v>0</v>
      </c>
    </row>
    <row r="5363" spans="10:10" x14ac:dyDescent="0.25">
      <c r="J5363" s="47">
        <f t="shared" si="83"/>
        <v>0</v>
      </c>
    </row>
    <row r="5364" spans="10:10" x14ac:dyDescent="0.25">
      <c r="J5364" s="47">
        <f t="shared" si="83"/>
        <v>0</v>
      </c>
    </row>
    <row r="5365" spans="10:10" x14ac:dyDescent="0.25">
      <c r="J5365" s="47">
        <f t="shared" si="83"/>
        <v>0</v>
      </c>
    </row>
    <row r="5366" spans="10:10" x14ac:dyDescent="0.25">
      <c r="J5366" s="47">
        <f t="shared" si="83"/>
        <v>0</v>
      </c>
    </row>
    <row r="5367" spans="10:10" x14ac:dyDescent="0.25">
      <c r="J5367" s="47">
        <f t="shared" si="83"/>
        <v>0</v>
      </c>
    </row>
    <row r="5368" spans="10:10" x14ac:dyDescent="0.25">
      <c r="J5368" s="47">
        <f t="shared" si="83"/>
        <v>0</v>
      </c>
    </row>
    <row r="5369" spans="10:10" x14ac:dyDescent="0.25">
      <c r="J5369" s="47">
        <f t="shared" si="83"/>
        <v>0</v>
      </c>
    </row>
    <row r="5370" spans="10:10" x14ac:dyDescent="0.25">
      <c r="J5370" s="47">
        <f t="shared" si="83"/>
        <v>0</v>
      </c>
    </row>
    <row r="5371" spans="10:10" x14ac:dyDescent="0.25">
      <c r="J5371" s="47">
        <f t="shared" si="83"/>
        <v>0</v>
      </c>
    </row>
    <row r="5372" spans="10:10" x14ac:dyDescent="0.25">
      <c r="J5372" s="47">
        <f t="shared" si="83"/>
        <v>0</v>
      </c>
    </row>
    <row r="5373" spans="10:10" x14ac:dyDescent="0.25">
      <c r="J5373" s="47">
        <f t="shared" si="83"/>
        <v>0</v>
      </c>
    </row>
    <row r="5374" spans="10:10" x14ac:dyDescent="0.25">
      <c r="J5374" s="47">
        <f t="shared" si="83"/>
        <v>0</v>
      </c>
    </row>
    <row r="5375" spans="10:10" x14ac:dyDescent="0.25">
      <c r="J5375" s="47">
        <f t="shared" si="83"/>
        <v>0</v>
      </c>
    </row>
    <row r="5376" spans="10:10" x14ac:dyDescent="0.25">
      <c r="J5376" s="47">
        <f t="shared" si="83"/>
        <v>0</v>
      </c>
    </row>
    <row r="5377" spans="10:10" x14ac:dyDescent="0.25">
      <c r="J5377" s="47">
        <f t="shared" si="83"/>
        <v>0</v>
      </c>
    </row>
    <row r="5378" spans="10:10" x14ac:dyDescent="0.25">
      <c r="J5378" s="47">
        <f t="shared" si="83"/>
        <v>0</v>
      </c>
    </row>
    <row r="5379" spans="10:10" x14ac:dyDescent="0.25">
      <c r="J5379" s="47">
        <f t="shared" ref="J5379:J5442" si="84">SUM(H5379+I5379)</f>
        <v>0</v>
      </c>
    </row>
    <row r="5380" spans="10:10" x14ac:dyDescent="0.25">
      <c r="J5380" s="47">
        <f t="shared" si="84"/>
        <v>0</v>
      </c>
    </row>
    <row r="5381" spans="10:10" x14ac:dyDescent="0.25">
      <c r="J5381" s="47">
        <f t="shared" si="84"/>
        <v>0</v>
      </c>
    </row>
    <row r="5382" spans="10:10" x14ac:dyDescent="0.25">
      <c r="J5382" s="47">
        <f t="shared" si="84"/>
        <v>0</v>
      </c>
    </row>
    <row r="5383" spans="10:10" x14ac:dyDescent="0.25">
      <c r="J5383" s="47">
        <f t="shared" si="84"/>
        <v>0</v>
      </c>
    </row>
    <row r="5384" spans="10:10" x14ac:dyDescent="0.25">
      <c r="J5384" s="47">
        <f t="shared" si="84"/>
        <v>0</v>
      </c>
    </row>
    <row r="5385" spans="10:10" x14ac:dyDescent="0.25">
      <c r="J5385" s="47">
        <f t="shared" si="84"/>
        <v>0</v>
      </c>
    </row>
    <row r="5386" spans="10:10" x14ac:dyDescent="0.25">
      <c r="J5386" s="47">
        <f t="shared" si="84"/>
        <v>0</v>
      </c>
    </row>
    <row r="5387" spans="10:10" x14ac:dyDescent="0.25">
      <c r="J5387" s="47">
        <f t="shared" si="84"/>
        <v>0</v>
      </c>
    </row>
    <row r="5388" spans="10:10" x14ac:dyDescent="0.25">
      <c r="J5388" s="47">
        <f t="shared" si="84"/>
        <v>0</v>
      </c>
    </row>
    <row r="5389" spans="10:10" x14ac:dyDescent="0.25">
      <c r="J5389" s="47">
        <f t="shared" si="84"/>
        <v>0</v>
      </c>
    </row>
    <row r="5390" spans="10:10" x14ac:dyDescent="0.25">
      <c r="J5390" s="47">
        <f t="shared" si="84"/>
        <v>0</v>
      </c>
    </row>
    <row r="5391" spans="10:10" x14ac:dyDescent="0.25">
      <c r="J5391" s="47">
        <f t="shared" si="84"/>
        <v>0</v>
      </c>
    </row>
    <row r="5392" spans="10:10" x14ac:dyDescent="0.25">
      <c r="J5392" s="47">
        <f t="shared" si="84"/>
        <v>0</v>
      </c>
    </row>
    <row r="5393" spans="10:10" x14ac:dyDescent="0.25">
      <c r="J5393" s="47">
        <f t="shared" si="84"/>
        <v>0</v>
      </c>
    </row>
    <row r="5394" spans="10:10" x14ac:dyDescent="0.25">
      <c r="J5394" s="47">
        <f t="shared" si="84"/>
        <v>0</v>
      </c>
    </row>
    <row r="5395" spans="10:10" x14ac:dyDescent="0.25">
      <c r="J5395" s="47">
        <f t="shared" si="84"/>
        <v>0</v>
      </c>
    </row>
    <row r="5396" spans="10:10" x14ac:dyDescent="0.25">
      <c r="J5396" s="47">
        <f t="shared" si="84"/>
        <v>0</v>
      </c>
    </row>
    <row r="5397" spans="10:10" x14ac:dyDescent="0.25">
      <c r="J5397" s="47">
        <f t="shared" si="84"/>
        <v>0</v>
      </c>
    </row>
    <row r="5398" spans="10:10" x14ac:dyDescent="0.25">
      <c r="J5398" s="47">
        <f t="shared" si="84"/>
        <v>0</v>
      </c>
    </row>
    <row r="5399" spans="10:10" x14ac:dyDescent="0.25">
      <c r="J5399" s="47">
        <f t="shared" si="84"/>
        <v>0</v>
      </c>
    </row>
    <row r="5400" spans="10:10" x14ac:dyDescent="0.25">
      <c r="J5400" s="47">
        <f t="shared" si="84"/>
        <v>0</v>
      </c>
    </row>
    <row r="5401" spans="10:10" x14ac:dyDescent="0.25">
      <c r="J5401" s="47">
        <f t="shared" si="84"/>
        <v>0</v>
      </c>
    </row>
    <row r="5402" spans="10:10" x14ac:dyDescent="0.25">
      <c r="J5402" s="47">
        <f t="shared" si="84"/>
        <v>0</v>
      </c>
    </row>
    <row r="5403" spans="10:10" x14ac:dyDescent="0.25">
      <c r="J5403" s="47">
        <f t="shared" si="84"/>
        <v>0</v>
      </c>
    </row>
    <row r="5404" spans="10:10" x14ac:dyDescent="0.25">
      <c r="J5404" s="47">
        <f t="shared" si="84"/>
        <v>0</v>
      </c>
    </row>
    <row r="5405" spans="10:10" x14ac:dyDescent="0.25">
      <c r="J5405" s="47">
        <f t="shared" si="84"/>
        <v>0</v>
      </c>
    </row>
    <row r="5406" spans="10:10" x14ac:dyDescent="0.25">
      <c r="J5406" s="47">
        <f t="shared" si="84"/>
        <v>0</v>
      </c>
    </row>
    <row r="5407" spans="10:10" x14ac:dyDescent="0.25">
      <c r="J5407" s="47">
        <f t="shared" si="84"/>
        <v>0</v>
      </c>
    </row>
    <row r="5408" spans="10:10" x14ac:dyDescent="0.25">
      <c r="J5408" s="47">
        <f t="shared" si="84"/>
        <v>0</v>
      </c>
    </row>
    <row r="5409" spans="10:10" x14ac:dyDescent="0.25">
      <c r="J5409" s="47">
        <f t="shared" si="84"/>
        <v>0</v>
      </c>
    </row>
    <row r="5410" spans="10:10" x14ac:dyDescent="0.25">
      <c r="J5410" s="47">
        <f t="shared" si="84"/>
        <v>0</v>
      </c>
    </row>
    <row r="5411" spans="10:10" x14ac:dyDescent="0.25">
      <c r="J5411" s="47">
        <f t="shared" si="84"/>
        <v>0</v>
      </c>
    </row>
    <row r="5412" spans="10:10" x14ac:dyDescent="0.25">
      <c r="J5412" s="47">
        <f t="shared" si="84"/>
        <v>0</v>
      </c>
    </row>
    <row r="5413" spans="10:10" x14ac:dyDescent="0.25">
      <c r="J5413" s="47">
        <f t="shared" si="84"/>
        <v>0</v>
      </c>
    </row>
    <row r="5414" spans="10:10" x14ac:dyDescent="0.25">
      <c r="J5414" s="47">
        <f t="shared" si="84"/>
        <v>0</v>
      </c>
    </row>
    <row r="5415" spans="10:10" x14ac:dyDescent="0.25">
      <c r="J5415" s="47">
        <f t="shared" si="84"/>
        <v>0</v>
      </c>
    </row>
    <row r="5416" spans="10:10" x14ac:dyDescent="0.25">
      <c r="J5416" s="47">
        <f t="shared" si="84"/>
        <v>0</v>
      </c>
    </row>
    <row r="5417" spans="10:10" x14ac:dyDescent="0.25">
      <c r="J5417" s="47">
        <f t="shared" si="84"/>
        <v>0</v>
      </c>
    </row>
    <row r="5418" spans="10:10" x14ac:dyDescent="0.25">
      <c r="J5418" s="47">
        <f t="shared" si="84"/>
        <v>0</v>
      </c>
    </row>
    <row r="5419" spans="10:10" x14ac:dyDescent="0.25">
      <c r="J5419" s="47">
        <f t="shared" si="84"/>
        <v>0</v>
      </c>
    </row>
    <row r="5420" spans="10:10" x14ac:dyDescent="0.25">
      <c r="J5420" s="47">
        <f t="shared" si="84"/>
        <v>0</v>
      </c>
    </row>
    <row r="5421" spans="10:10" x14ac:dyDescent="0.25">
      <c r="J5421" s="47">
        <f t="shared" si="84"/>
        <v>0</v>
      </c>
    </row>
    <row r="5422" spans="10:10" x14ac:dyDescent="0.25">
      <c r="J5422" s="47">
        <f t="shared" si="84"/>
        <v>0</v>
      </c>
    </row>
    <row r="5423" spans="10:10" x14ac:dyDescent="0.25">
      <c r="J5423" s="47">
        <f t="shared" si="84"/>
        <v>0</v>
      </c>
    </row>
    <row r="5424" spans="10:10" x14ac:dyDescent="0.25">
      <c r="J5424" s="47">
        <f t="shared" si="84"/>
        <v>0</v>
      </c>
    </row>
    <row r="5425" spans="10:10" x14ac:dyDescent="0.25">
      <c r="J5425" s="47">
        <f t="shared" si="84"/>
        <v>0</v>
      </c>
    </row>
    <row r="5426" spans="10:10" x14ac:dyDescent="0.25">
      <c r="J5426" s="47">
        <f t="shared" si="84"/>
        <v>0</v>
      </c>
    </row>
    <row r="5427" spans="10:10" x14ac:dyDescent="0.25">
      <c r="J5427" s="47">
        <f t="shared" si="84"/>
        <v>0</v>
      </c>
    </row>
    <row r="5428" spans="10:10" x14ac:dyDescent="0.25">
      <c r="J5428" s="47">
        <f t="shared" si="84"/>
        <v>0</v>
      </c>
    </row>
    <row r="5429" spans="10:10" x14ac:dyDescent="0.25">
      <c r="J5429" s="47">
        <f t="shared" si="84"/>
        <v>0</v>
      </c>
    </row>
    <row r="5430" spans="10:10" x14ac:dyDescent="0.25">
      <c r="J5430" s="47">
        <f t="shared" si="84"/>
        <v>0</v>
      </c>
    </row>
    <row r="5431" spans="10:10" x14ac:dyDescent="0.25">
      <c r="J5431" s="47">
        <f t="shared" si="84"/>
        <v>0</v>
      </c>
    </row>
    <row r="5432" spans="10:10" x14ac:dyDescent="0.25">
      <c r="J5432" s="47">
        <f t="shared" si="84"/>
        <v>0</v>
      </c>
    </row>
    <row r="5433" spans="10:10" x14ac:dyDescent="0.25">
      <c r="J5433" s="47">
        <f t="shared" si="84"/>
        <v>0</v>
      </c>
    </row>
    <row r="5434" spans="10:10" x14ac:dyDescent="0.25">
      <c r="J5434" s="47">
        <f t="shared" si="84"/>
        <v>0</v>
      </c>
    </row>
    <row r="5435" spans="10:10" x14ac:dyDescent="0.25">
      <c r="J5435" s="47">
        <f t="shared" si="84"/>
        <v>0</v>
      </c>
    </row>
    <row r="5436" spans="10:10" x14ac:dyDescent="0.25">
      <c r="J5436" s="47">
        <f t="shared" si="84"/>
        <v>0</v>
      </c>
    </row>
    <row r="5437" spans="10:10" x14ac:dyDescent="0.25">
      <c r="J5437" s="47">
        <f t="shared" si="84"/>
        <v>0</v>
      </c>
    </row>
    <row r="5438" spans="10:10" x14ac:dyDescent="0.25">
      <c r="J5438" s="47">
        <f t="shared" si="84"/>
        <v>0</v>
      </c>
    </row>
    <row r="5439" spans="10:10" x14ac:dyDescent="0.25">
      <c r="J5439" s="47">
        <f t="shared" si="84"/>
        <v>0</v>
      </c>
    </row>
    <row r="5440" spans="10:10" x14ac:dyDescent="0.25">
      <c r="J5440" s="47">
        <f t="shared" si="84"/>
        <v>0</v>
      </c>
    </row>
    <row r="5441" spans="10:10" x14ac:dyDescent="0.25">
      <c r="J5441" s="47">
        <f t="shared" si="84"/>
        <v>0</v>
      </c>
    </row>
    <row r="5442" spans="10:10" x14ac:dyDescent="0.25">
      <c r="J5442" s="47">
        <f t="shared" si="84"/>
        <v>0</v>
      </c>
    </row>
    <row r="5443" spans="10:10" x14ac:dyDescent="0.25">
      <c r="J5443" s="47">
        <f t="shared" ref="J5443:J5506" si="85">SUM(H5443+I5443)</f>
        <v>0</v>
      </c>
    </row>
    <row r="5444" spans="10:10" x14ac:dyDescent="0.25">
      <c r="J5444" s="47">
        <f t="shared" si="85"/>
        <v>0</v>
      </c>
    </row>
    <row r="5445" spans="10:10" x14ac:dyDescent="0.25">
      <c r="J5445" s="47">
        <f t="shared" si="85"/>
        <v>0</v>
      </c>
    </row>
    <row r="5446" spans="10:10" x14ac:dyDescent="0.25">
      <c r="J5446" s="47">
        <f t="shared" si="85"/>
        <v>0</v>
      </c>
    </row>
    <row r="5447" spans="10:10" x14ac:dyDescent="0.25">
      <c r="J5447" s="47">
        <f t="shared" si="85"/>
        <v>0</v>
      </c>
    </row>
    <row r="5448" spans="10:10" x14ac:dyDescent="0.25">
      <c r="J5448" s="47">
        <f t="shared" si="85"/>
        <v>0</v>
      </c>
    </row>
    <row r="5449" spans="10:10" x14ac:dyDescent="0.25">
      <c r="J5449" s="47">
        <f t="shared" si="85"/>
        <v>0</v>
      </c>
    </row>
    <row r="5450" spans="10:10" x14ac:dyDescent="0.25">
      <c r="J5450" s="47">
        <f t="shared" si="85"/>
        <v>0</v>
      </c>
    </row>
    <row r="5451" spans="10:10" x14ac:dyDescent="0.25">
      <c r="J5451" s="47">
        <f t="shared" si="85"/>
        <v>0</v>
      </c>
    </row>
    <row r="5452" spans="10:10" x14ac:dyDescent="0.25">
      <c r="J5452" s="47">
        <f t="shared" si="85"/>
        <v>0</v>
      </c>
    </row>
    <row r="5453" spans="10:10" x14ac:dyDescent="0.25">
      <c r="J5453" s="47">
        <f t="shared" si="85"/>
        <v>0</v>
      </c>
    </row>
    <row r="5454" spans="10:10" x14ac:dyDescent="0.25">
      <c r="J5454" s="47">
        <f t="shared" si="85"/>
        <v>0</v>
      </c>
    </row>
    <row r="5455" spans="10:10" x14ac:dyDescent="0.25">
      <c r="J5455" s="47">
        <f t="shared" si="85"/>
        <v>0</v>
      </c>
    </row>
    <row r="5456" spans="10:10" x14ac:dyDescent="0.25">
      <c r="J5456" s="47">
        <f t="shared" si="85"/>
        <v>0</v>
      </c>
    </row>
    <row r="5457" spans="10:10" x14ac:dyDescent="0.25">
      <c r="J5457" s="47">
        <f t="shared" si="85"/>
        <v>0</v>
      </c>
    </row>
    <row r="5458" spans="10:10" x14ac:dyDescent="0.25">
      <c r="J5458" s="47">
        <f t="shared" si="85"/>
        <v>0</v>
      </c>
    </row>
    <row r="5459" spans="10:10" x14ac:dyDescent="0.25">
      <c r="J5459" s="47">
        <f t="shared" si="85"/>
        <v>0</v>
      </c>
    </row>
    <row r="5460" spans="10:10" x14ac:dyDescent="0.25">
      <c r="J5460" s="47">
        <f t="shared" si="85"/>
        <v>0</v>
      </c>
    </row>
    <row r="5461" spans="10:10" x14ac:dyDescent="0.25">
      <c r="J5461" s="47">
        <f t="shared" si="85"/>
        <v>0</v>
      </c>
    </row>
    <row r="5462" spans="10:10" x14ac:dyDescent="0.25">
      <c r="J5462" s="47">
        <f t="shared" si="85"/>
        <v>0</v>
      </c>
    </row>
    <row r="5463" spans="10:10" x14ac:dyDescent="0.25">
      <c r="J5463" s="47">
        <f t="shared" si="85"/>
        <v>0</v>
      </c>
    </row>
    <row r="5464" spans="10:10" x14ac:dyDescent="0.25">
      <c r="J5464" s="47">
        <f t="shared" si="85"/>
        <v>0</v>
      </c>
    </row>
    <row r="5465" spans="10:10" x14ac:dyDescent="0.25">
      <c r="J5465" s="47">
        <f t="shared" si="85"/>
        <v>0</v>
      </c>
    </row>
    <row r="5466" spans="10:10" x14ac:dyDescent="0.25">
      <c r="J5466" s="47">
        <f t="shared" si="85"/>
        <v>0</v>
      </c>
    </row>
    <row r="5467" spans="10:10" x14ac:dyDescent="0.25">
      <c r="J5467" s="47">
        <f t="shared" si="85"/>
        <v>0</v>
      </c>
    </row>
    <row r="5468" spans="10:10" x14ac:dyDescent="0.25">
      <c r="J5468" s="47">
        <f t="shared" si="85"/>
        <v>0</v>
      </c>
    </row>
    <row r="5469" spans="10:10" x14ac:dyDescent="0.25">
      <c r="J5469" s="47">
        <f t="shared" si="85"/>
        <v>0</v>
      </c>
    </row>
    <row r="5470" spans="10:10" x14ac:dyDescent="0.25">
      <c r="J5470" s="47">
        <f t="shared" si="85"/>
        <v>0</v>
      </c>
    </row>
    <row r="5471" spans="10:10" x14ac:dyDescent="0.25">
      <c r="J5471" s="47">
        <f t="shared" si="85"/>
        <v>0</v>
      </c>
    </row>
    <row r="5472" spans="10:10" x14ac:dyDescent="0.25">
      <c r="J5472" s="47">
        <f t="shared" si="85"/>
        <v>0</v>
      </c>
    </row>
    <row r="5473" spans="10:10" x14ac:dyDescent="0.25">
      <c r="J5473" s="47">
        <f t="shared" si="85"/>
        <v>0</v>
      </c>
    </row>
    <row r="5474" spans="10:10" x14ac:dyDescent="0.25">
      <c r="J5474" s="47">
        <f t="shared" si="85"/>
        <v>0</v>
      </c>
    </row>
    <row r="5475" spans="10:10" x14ac:dyDescent="0.25">
      <c r="J5475" s="47">
        <f t="shared" si="85"/>
        <v>0</v>
      </c>
    </row>
    <row r="5476" spans="10:10" x14ac:dyDescent="0.25">
      <c r="J5476" s="47">
        <f t="shared" si="85"/>
        <v>0</v>
      </c>
    </row>
    <row r="5477" spans="10:10" x14ac:dyDescent="0.25">
      <c r="J5477" s="47">
        <f t="shared" si="85"/>
        <v>0</v>
      </c>
    </row>
    <row r="5478" spans="10:10" x14ac:dyDescent="0.25">
      <c r="J5478" s="47">
        <f t="shared" si="85"/>
        <v>0</v>
      </c>
    </row>
    <row r="5479" spans="10:10" x14ac:dyDescent="0.25">
      <c r="J5479" s="47">
        <f t="shared" si="85"/>
        <v>0</v>
      </c>
    </row>
    <row r="5480" spans="10:10" x14ac:dyDescent="0.25">
      <c r="J5480" s="47">
        <f t="shared" si="85"/>
        <v>0</v>
      </c>
    </row>
    <row r="5481" spans="10:10" x14ac:dyDescent="0.25">
      <c r="J5481" s="47">
        <f t="shared" si="85"/>
        <v>0</v>
      </c>
    </row>
    <row r="5482" spans="10:10" x14ac:dyDescent="0.25">
      <c r="J5482" s="47">
        <f t="shared" si="85"/>
        <v>0</v>
      </c>
    </row>
    <row r="5483" spans="10:10" x14ac:dyDescent="0.25">
      <c r="J5483" s="47">
        <f t="shared" si="85"/>
        <v>0</v>
      </c>
    </row>
    <row r="5484" spans="10:10" x14ac:dyDescent="0.25">
      <c r="J5484" s="47">
        <f t="shared" si="85"/>
        <v>0</v>
      </c>
    </row>
    <row r="5485" spans="10:10" x14ac:dyDescent="0.25">
      <c r="J5485" s="47">
        <f t="shared" si="85"/>
        <v>0</v>
      </c>
    </row>
    <row r="5486" spans="10:10" x14ac:dyDescent="0.25">
      <c r="J5486" s="47">
        <f t="shared" si="85"/>
        <v>0</v>
      </c>
    </row>
    <row r="5487" spans="10:10" x14ac:dyDescent="0.25">
      <c r="J5487" s="47">
        <f t="shared" si="85"/>
        <v>0</v>
      </c>
    </row>
    <row r="5488" spans="10:10" x14ac:dyDescent="0.25">
      <c r="J5488" s="47">
        <f t="shared" si="85"/>
        <v>0</v>
      </c>
    </row>
    <row r="5489" spans="10:10" x14ac:dyDescent="0.25">
      <c r="J5489" s="47">
        <f t="shared" si="85"/>
        <v>0</v>
      </c>
    </row>
    <row r="5490" spans="10:10" x14ac:dyDescent="0.25">
      <c r="J5490" s="47">
        <f t="shared" si="85"/>
        <v>0</v>
      </c>
    </row>
    <row r="5491" spans="10:10" x14ac:dyDescent="0.25">
      <c r="J5491" s="47">
        <f t="shared" si="85"/>
        <v>0</v>
      </c>
    </row>
    <row r="5492" spans="10:10" x14ac:dyDescent="0.25">
      <c r="J5492" s="47">
        <f t="shared" si="85"/>
        <v>0</v>
      </c>
    </row>
    <row r="5493" spans="10:10" x14ac:dyDescent="0.25">
      <c r="J5493" s="47">
        <f t="shared" si="85"/>
        <v>0</v>
      </c>
    </row>
    <row r="5494" spans="10:10" x14ac:dyDescent="0.25">
      <c r="J5494" s="47">
        <f t="shared" si="85"/>
        <v>0</v>
      </c>
    </row>
    <row r="5495" spans="10:10" x14ac:dyDescent="0.25">
      <c r="J5495" s="47">
        <f t="shared" si="85"/>
        <v>0</v>
      </c>
    </row>
    <row r="5496" spans="10:10" x14ac:dyDescent="0.25">
      <c r="J5496" s="47">
        <f t="shared" si="85"/>
        <v>0</v>
      </c>
    </row>
    <row r="5497" spans="10:10" x14ac:dyDescent="0.25">
      <c r="J5497" s="47">
        <f t="shared" si="85"/>
        <v>0</v>
      </c>
    </row>
    <row r="5498" spans="10:10" x14ac:dyDescent="0.25">
      <c r="J5498" s="47">
        <f t="shared" si="85"/>
        <v>0</v>
      </c>
    </row>
    <row r="5499" spans="10:10" x14ac:dyDescent="0.25">
      <c r="J5499" s="47">
        <f t="shared" si="85"/>
        <v>0</v>
      </c>
    </row>
    <row r="5500" spans="10:10" x14ac:dyDescent="0.25">
      <c r="J5500" s="47">
        <f t="shared" si="85"/>
        <v>0</v>
      </c>
    </row>
    <row r="5501" spans="10:10" x14ac:dyDescent="0.25">
      <c r="J5501" s="47">
        <f t="shared" si="85"/>
        <v>0</v>
      </c>
    </row>
    <row r="5502" spans="10:10" x14ac:dyDescent="0.25">
      <c r="J5502" s="47">
        <f t="shared" si="85"/>
        <v>0</v>
      </c>
    </row>
    <row r="5503" spans="10:10" x14ac:dyDescent="0.25">
      <c r="J5503" s="47">
        <f t="shared" si="85"/>
        <v>0</v>
      </c>
    </row>
    <row r="5504" spans="10:10" x14ac:dyDescent="0.25">
      <c r="J5504" s="47">
        <f t="shared" si="85"/>
        <v>0</v>
      </c>
    </row>
    <row r="5505" spans="10:10" x14ac:dyDescent="0.25">
      <c r="J5505" s="47">
        <f t="shared" si="85"/>
        <v>0</v>
      </c>
    </row>
    <row r="5506" spans="10:10" x14ac:dyDescent="0.25">
      <c r="J5506" s="47">
        <f t="shared" si="85"/>
        <v>0</v>
      </c>
    </row>
    <row r="5507" spans="10:10" x14ac:dyDescent="0.25">
      <c r="J5507" s="47">
        <f t="shared" ref="J5507:J5570" si="86">SUM(H5507+I5507)</f>
        <v>0</v>
      </c>
    </row>
    <row r="5508" spans="10:10" x14ac:dyDescent="0.25">
      <c r="J5508" s="47">
        <f t="shared" si="86"/>
        <v>0</v>
      </c>
    </row>
    <row r="5509" spans="10:10" x14ac:dyDescent="0.25">
      <c r="J5509" s="47">
        <f t="shared" si="86"/>
        <v>0</v>
      </c>
    </row>
    <row r="5510" spans="10:10" x14ac:dyDescent="0.25">
      <c r="J5510" s="47">
        <f t="shared" si="86"/>
        <v>0</v>
      </c>
    </row>
    <row r="5511" spans="10:10" x14ac:dyDescent="0.25">
      <c r="J5511" s="47">
        <f t="shared" si="86"/>
        <v>0</v>
      </c>
    </row>
    <row r="5512" spans="10:10" x14ac:dyDescent="0.25">
      <c r="J5512" s="47">
        <f t="shared" si="86"/>
        <v>0</v>
      </c>
    </row>
    <row r="5513" spans="10:10" x14ac:dyDescent="0.25">
      <c r="J5513" s="47">
        <f t="shared" si="86"/>
        <v>0</v>
      </c>
    </row>
    <row r="5514" spans="10:10" x14ac:dyDescent="0.25">
      <c r="J5514" s="47">
        <f t="shared" si="86"/>
        <v>0</v>
      </c>
    </row>
    <row r="5515" spans="10:10" x14ac:dyDescent="0.25">
      <c r="J5515" s="47">
        <f t="shared" si="86"/>
        <v>0</v>
      </c>
    </row>
    <row r="5516" spans="10:10" x14ac:dyDescent="0.25">
      <c r="J5516" s="47">
        <f t="shared" si="86"/>
        <v>0</v>
      </c>
    </row>
    <row r="5517" spans="10:10" x14ac:dyDescent="0.25">
      <c r="J5517" s="47">
        <f t="shared" si="86"/>
        <v>0</v>
      </c>
    </row>
    <row r="5518" spans="10:10" x14ac:dyDescent="0.25">
      <c r="J5518" s="47">
        <f t="shared" si="86"/>
        <v>0</v>
      </c>
    </row>
    <row r="5519" spans="10:10" x14ac:dyDescent="0.25">
      <c r="J5519" s="47">
        <f t="shared" si="86"/>
        <v>0</v>
      </c>
    </row>
    <row r="5520" spans="10:10" x14ac:dyDescent="0.25">
      <c r="J5520" s="47">
        <f t="shared" si="86"/>
        <v>0</v>
      </c>
    </row>
    <row r="5521" spans="10:10" x14ac:dyDescent="0.25">
      <c r="J5521" s="47">
        <f t="shared" si="86"/>
        <v>0</v>
      </c>
    </row>
    <row r="5522" spans="10:10" x14ac:dyDescent="0.25">
      <c r="J5522" s="47">
        <f t="shared" si="86"/>
        <v>0</v>
      </c>
    </row>
    <row r="5523" spans="10:10" x14ac:dyDescent="0.25">
      <c r="J5523" s="47">
        <f t="shared" si="86"/>
        <v>0</v>
      </c>
    </row>
    <row r="5524" spans="10:10" x14ac:dyDescent="0.25">
      <c r="J5524" s="47">
        <f t="shared" si="86"/>
        <v>0</v>
      </c>
    </row>
    <row r="5525" spans="10:10" x14ac:dyDescent="0.25">
      <c r="J5525" s="47">
        <f t="shared" si="86"/>
        <v>0</v>
      </c>
    </row>
    <row r="5526" spans="10:10" x14ac:dyDescent="0.25">
      <c r="J5526" s="47">
        <f t="shared" si="86"/>
        <v>0</v>
      </c>
    </row>
    <row r="5527" spans="10:10" x14ac:dyDescent="0.25">
      <c r="J5527" s="47">
        <f t="shared" si="86"/>
        <v>0</v>
      </c>
    </row>
    <row r="5528" spans="10:10" x14ac:dyDescent="0.25">
      <c r="J5528" s="47">
        <f t="shared" si="86"/>
        <v>0</v>
      </c>
    </row>
    <row r="5529" spans="10:10" x14ac:dyDescent="0.25">
      <c r="J5529" s="47">
        <f t="shared" si="86"/>
        <v>0</v>
      </c>
    </row>
    <row r="5530" spans="10:10" x14ac:dyDescent="0.25">
      <c r="J5530" s="47">
        <f t="shared" si="86"/>
        <v>0</v>
      </c>
    </row>
    <row r="5531" spans="10:10" x14ac:dyDescent="0.25">
      <c r="J5531" s="47">
        <f t="shared" si="86"/>
        <v>0</v>
      </c>
    </row>
    <row r="5532" spans="10:10" x14ac:dyDescent="0.25">
      <c r="J5532" s="47">
        <f t="shared" si="86"/>
        <v>0</v>
      </c>
    </row>
    <row r="5533" spans="10:10" x14ac:dyDescent="0.25">
      <c r="J5533" s="47">
        <f t="shared" si="86"/>
        <v>0</v>
      </c>
    </row>
    <row r="5534" spans="10:10" x14ac:dyDescent="0.25">
      <c r="J5534" s="47">
        <f t="shared" si="86"/>
        <v>0</v>
      </c>
    </row>
    <row r="5535" spans="10:10" x14ac:dyDescent="0.25">
      <c r="J5535" s="47">
        <f t="shared" si="86"/>
        <v>0</v>
      </c>
    </row>
    <row r="5536" spans="10:10" x14ac:dyDescent="0.25">
      <c r="J5536" s="47">
        <f t="shared" si="86"/>
        <v>0</v>
      </c>
    </row>
    <row r="5537" spans="10:10" x14ac:dyDescent="0.25">
      <c r="J5537" s="47">
        <f t="shared" si="86"/>
        <v>0</v>
      </c>
    </row>
    <row r="5538" spans="10:10" x14ac:dyDescent="0.25">
      <c r="J5538" s="47">
        <f t="shared" si="86"/>
        <v>0</v>
      </c>
    </row>
    <row r="5539" spans="10:10" x14ac:dyDescent="0.25">
      <c r="J5539" s="47">
        <f t="shared" si="86"/>
        <v>0</v>
      </c>
    </row>
    <row r="5540" spans="10:10" x14ac:dyDescent="0.25">
      <c r="J5540" s="47">
        <f t="shared" si="86"/>
        <v>0</v>
      </c>
    </row>
    <row r="5541" spans="10:10" x14ac:dyDescent="0.25">
      <c r="J5541" s="47">
        <f t="shared" si="86"/>
        <v>0</v>
      </c>
    </row>
    <row r="5542" spans="10:10" x14ac:dyDescent="0.25">
      <c r="J5542" s="47">
        <f t="shared" si="86"/>
        <v>0</v>
      </c>
    </row>
    <row r="5543" spans="10:10" x14ac:dyDescent="0.25">
      <c r="J5543" s="47">
        <f t="shared" si="86"/>
        <v>0</v>
      </c>
    </row>
    <row r="5544" spans="10:10" x14ac:dyDescent="0.25">
      <c r="J5544" s="47">
        <f t="shared" si="86"/>
        <v>0</v>
      </c>
    </row>
    <row r="5545" spans="10:10" x14ac:dyDescent="0.25">
      <c r="J5545" s="47">
        <f t="shared" si="86"/>
        <v>0</v>
      </c>
    </row>
    <row r="5546" spans="10:10" x14ac:dyDescent="0.25">
      <c r="J5546" s="47">
        <f t="shared" si="86"/>
        <v>0</v>
      </c>
    </row>
    <row r="5547" spans="10:10" x14ac:dyDescent="0.25">
      <c r="J5547" s="47">
        <f t="shared" si="86"/>
        <v>0</v>
      </c>
    </row>
    <row r="5548" spans="10:10" x14ac:dyDescent="0.25">
      <c r="J5548" s="47">
        <f t="shared" si="86"/>
        <v>0</v>
      </c>
    </row>
    <row r="5549" spans="10:10" x14ac:dyDescent="0.25">
      <c r="J5549" s="47">
        <f t="shared" si="86"/>
        <v>0</v>
      </c>
    </row>
    <row r="5550" spans="10:10" x14ac:dyDescent="0.25">
      <c r="J5550" s="47">
        <f t="shared" si="86"/>
        <v>0</v>
      </c>
    </row>
    <row r="5551" spans="10:10" x14ac:dyDescent="0.25">
      <c r="J5551" s="47">
        <f t="shared" si="86"/>
        <v>0</v>
      </c>
    </row>
    <row r="5552" spans="10:10" x14ac:dyDescent="0.25">
      <c r="J5552" s="47">
        <f t="shared" si="86"/>
        <v>0</v>
      </c>
    </row>
    <row r="5553" spans="10:10" x14ac:dyDescent="0.25">
      <c r="J5553" s="47">
        <f t="shared" si="86"/>
        <v>0</v>
      </c>
    </row>
    <row r="5554" spans="10:10" x14ac:dyDescent="0.25">
      <c r="J5554" s="47">
        <f t="shared" si="86"/>
        <v>0</v>
      </c>
    </row>
    <row r="5555" spans="10:10" x14ac:dyDescent="0.25">
      <c r="J5555" s="47">
        <f t="shared" si="86"/>
        <v>0</v>
      </c>
    </row>
    <row r="5556" spans="10:10" x14ac:dyDescent="0.25">
      <c r="J5556" s="47">
        <f t="shared" si="86"/>
        <v>0</v>
      </c>
    </row>
    <row r="5557" spans="10:10" x14ac:dyDescent="0.25">
      <c r="J5557" s="47">
        <f t="shared" si="86"/>
        <v>0</v>
      </c>
    </row>
    <row r="5558" spans="10:10" x14ac:dyDescent="0.25">
      <c r="J5558" s="47">
        <f t="shared" si="86"/>
        <v>0</v>
      </c>
    </row>
    <row r="5559" spans="10:10" x14ac:dyDescent="0.25">
      <c r="J5559" s="47">
        <f t="shared" si="86"/>
        <v>0</v>
      </c>
    </row>
    <row r="5560" spans="10:10" x14ac:dyDescent="0.25">
      <c r="J5560" s="47">
        <f t="shared" si="86"/>
        <v>0</v>
      </c>
    </row>
    <row r="5561" spans="10:10" x14ac:dyDescent="0.25">
      <c r="J5561" s="47">
        <f t="shared" si="86"/>
        <v>0</v>
      </c>
    </row>
    <row r="5562" spans="10:10" x14ac:dyDescent="0.25">
      <c r="J5562" s="47">
        <f t="shared" si="86"/>
        <v>0</v>
      </c>
    </row>
    <row r="5563" spans="10:10" x14ac:dyDescent="0.25">
      <c r="J5563" s="47">
        <f t="shared" si="86"/>
        <v>0</v>
      </c>
    </row>
    <row r="5564" spans="10:10" x14ac:dyDescent="0.25">
      <c r="J5564" s="47">
        <f t="shared" si="86"/>
        <v>0</v>
      </c>
    </row>
    <row r="5565" spans="10:10" x14ac:dyDescent="0.25">
      <c r="J5565" s="47">
        <f t="shared" si="86"/>
        <v>0</v>
      </c>
    </row>
    <row r="5566" spans="10:10" x14ac:dyDescent="0.25">
      <c r="J5566" s="47">
        <f t="shared" si="86"/>
        <v>0</v>
      </c>
    </row>
    <row r="5567" spans="10:10" x14ac:dyDescent="0.25">
      <c r="J5567" s="47">
        <f t="shared" si="86"/>
        <v>0</v>
      </c>
    </row>
    <row r="5568" spans="10:10" x14ac:dyDescent="0.25">
      <c r="J5568" s="47">
        <f t="shared" si="86"/>
        <v>0</v>
      </c>
    </row>
    <row r="5569" spans="10:10" x14ac:dyDescent="0.25">
      <c r="J5569" s="47">
        <f t="shared" si="86"/>
        <v>0</v>
      </c>
    </row>
    <row r="5570" spans="10:10" x14ac:dyDescent="0.25">
      <c r="J5570" s="47">
        <f t="shared" si="86"/>
        <v>0</v>
      </c>
    </row>
    <row r="5571" spans="10:10" x14ac:dyDescent="0.25">
      <c r="J5571" s="47">
        <f t="shared" ref="J5571:J5634" si="87">SUM(H5571+I5571)</f>
        <v>0</v>
      </c>
    </row>
    <row r="5572" spans="10:10" x14ac:dyDescent="0.25">
      <c r="J5572" s="47">
        <f t="shared" si="87"/>
        <v>0</v>
      </c>
    </row>
    <row r="5573" spans="10:10" x14ac:dyDescent="0.25">
      <c r="J5573" s="47">
        <f t="shared" si="87"/>
        <v>0</v>
      </c>
    </row>
    <row r="5574" spans="10:10" x14ac:dyDescent="0.25">
      <c r="J5574" s="47">
        <f t="shared" si="87"/>
        <v>0</v>
      </c>
    </row>
    <row r="5575" spans="10:10" x14ac:dyDescent="0.25">
      <c r="J5575" s="47">
        <f t="shared" si="87"/>
        <v>0</v>
      </c>
    </row>
    <row r="5576" spans="10:10" x14ac:dyDescent="0.25">
      <c r="J5576" s="47">
        <f t="shared" si="87"/>
        <v>0</v>
      </c>
    </row>
    <row r="5577" spans="10:10" x14ac:dyDescent="0.25">
      <c r="J5577" s="47">
        <f t="shared" si="87"/>
        <v>0</v>
      </c>
    </row>
    <row r="5578" spans="10:10" x14ac:dyDescent="0.25">
      <c r="J5578" s="47">
        <f t="shared" si="87"/>
        <v>0</v>
      </c>
    </row>
    <row r="5579" spans="10:10" x14ac:dyDescent="0.25">
      <c r="J5579" s="47">
        <f t="shared" si="87"/>
        <v>0</v>
      </c>
    </row>
    <row r="5580" spans="10:10" x14ac:dyDescent="0.25">
      <c r="J5580" s="47">
        <f t="shared" si="87"/>
        <v>0</v>
      </c>
    </row>
    <row r="5581" spans="10:10" x14ac:dyDescent="0.25">
      <c r="J5581" s="47">
        <f t="shared" si="87"/>
        <v>0</v>
      </c>
    </row>
    <row r="5582" spans="10:10" x14ac:dyDescent="0.25">
      <c r="J5582" s="47">
        <f t="shared" si="87"/>
        <v>0</v>
      </c>
    </row>
    <row r="5583" spans="10:10" x14ac:dyDescent="0.25">
      <c r="J5583" s="47">
        <f t="shared" si="87"/>
        <v>0</v>
      </c>
    </row>
    <row r="5584" spans="10:10" x14ac:dyDescent="0.25">
      <c r="J5584" s="47">
        <f t="shared" si="87"/>
        <v>0</v>
      </c>
    </row>
    <row r="5585" spans="10:10" x14ac:dyDescent="0.25">
      <c r="J5585" s="47">
        <f t="shared" si="87"/>
        <v>0</v>
      </c>
    </row>
    <row r="5586" spans="10:10" x14ac:dyDescent="0.25">
      <c r="J5586" s="47">
        <f t="shared" si="87"/>
        <v>0</v>
      </c>
    </row>
    <row r="5587" spans="10:10" x14ac:dyDescent="0.25">
      <c r="J5587" s="47">
        <f t="shared" si="87"/>
        <v>0</v>
      </c>
    </row>
    <row r="5588" spans="10:10" x14ac:dyDescent="0.25">
      <c r="J5588" s="47">
        <f t="shared" si="87"/>
        <v>0</v>
      </c>
    </row>
    <row r="5589" spans="10:10" x14ac:dyDescent="0.25">
      <c r="J5589" s="47">
        <f t="shared" si="87"/>
        <v>0</v>
      </c>
    </row>
    <row r="5590" spans="10:10" x14ac:dyDescent="0.25">
      <c r="J5590" s="47">
        <f t="shared" si="87"/>
        <v>0</v>
      </c>
    </row>
    <row r="5591" spans="10:10" x14ac:dyDescent="0.25">
      <c r="J5591" s="47">
        <f t="shared" si="87"/>
        <v>0</v>
      </c>
    </row>
    <row r="5592" spans="10:10" x14ac:dyDescent="0.25">
      <c r="J5592" s="47">
        <f t="shared" si="87"/>
        <v>0</v>
      </c>
    </row>
    <row r="5593" spans="10:10" x14ac:dyDescent="0.25">
      <c r="J5593" s="47">
        <f t="shared" si="87"/>
        <v>0</v>
      </c>
    </row>
    <row r="5594" spans="10:10" x14ac:dyDescent="0.25">
      <c r="J5594" s="47">
        <f t="shared" si="87"/>
        <v>0</v>
      </c>
    </row>
    <row r="5595" spans="10:10" x14ac:dyDescent="0.25">
      <c r="J5595" s="47">
        <f t="shared" si="87"/>
        <v>0</v>
      </c>
    </row>
    <row r="5596" spans="10:10" x14ac:dyDescent="0.25">
      <c r="J5596" s="47">
        <f t="shared" si="87"/>
        <v>0</v>
      </c>
    </row>
    <row r="5597" spans="10:10" x14ac:dyDescent="0.25">
      <c r="J5597" s="47">
        <f t="shared" si="87"/>
        <v>0</v>
      </c>
    </row>
    <row r="5598" spans="10:10" x14ac:dyDescent="0.25">
      <c r="J5598" s="47">
        <f t="shared" si="87"/>
        <v>0</v>
      </c>
    </row>
    <row r="5599" spans="10:10" x14ac:dyDescent="0.25">
      <c r="J5599" s="47">
        <f t="shared" si="87"/>
        <v>0</v>
      </c>
    </row>
    <row r="5600" spans="10:10" x14ac:dyDescent="0.25">
      <c r="J5600" s="47">
        <f t="shared" si="87"/>
        <v>0</v>
      </c>
    </row>
    <row r="5601" spans="10:10" x14ac:dyDescent="0.25">
      <c r="J5601" s="47">
        <f t="shared" si="87"/>
        <v>0</v>
      </c>
    </row>
    <row r="5602" spans="10:10" x14ac:dyDescent="0.25">
      <c r="J5602" s="47">
        <f t="shared" si="87"/>
        <v>0</v>
      </c>
    </row>
    <row r="5603" spans="10:10" x14ac:dyDescent="0.25">
      <c r="J5603" s="47">
        <f t="shared" si="87"/>
        <v>0</v>
      </c>
    </row>
    <row r="5604" spans="10:10" x14ac:dyDescent="0.25">
      <c r="J5604" s="47">
        <f t="shared" si="87"/>
        <v>0</v>
      </c>
    </row>
    <row r="5605" spans="10:10" x14ac:dyDescent="0.25">
      <c r="J5605" s="47">
        <f t="shared" si="87"/>
        <v>0</v>
      </c>
    </row>
    <row r="5606" spans="10:10" x14ac:dyDescent="0.25">
      <c r="J5606" s="47">
        <f t="shared" si="87"/>
        <v>0</v>
      </c>
    </row>
    <row r="5607" spans="10:10" x14ac:dyDescent="0.25">
      <c r="J5607" s="47">
        <f t="shared" si="87"/>
        <v>0</v>
      </c>
    </row>
    <row r="5608" spans="10:10" x14ac:dyDescent="0.25">
      <c r="J5608" s="47">
        <f t="shared" si="87"/>
        <v>0</v>
      </c>
    </row>
    <row r="5609" spans="10:10" x14ac:dyDescent="0.25">
      <c r="J5609" s="47">
        <f t="shared" si="87"/>
        <v>0</v>
      </c>
    </row>
    <row r="5610" spans="10:10" x14ac:dyDescent="0.25">
      <c r="J5610" s="47">
        <f t="shared" si="87"/>
        <v>0</v>
      </c>
    </row>
    <row r="5611" spans="10:10" x14ac:dyDescent="0.25">
      <c r="J5611" s="47">
        <f t="shared" si="87"/>
        <v>0</v>
      </c>
    </row>
    <row r="5612" spans="10:10" x14ac:dyDescent="0.25">
      <c r="J5612" s="47">
        <f t="shared" si="87"/>
        <v>0</v>
      </c>
    </row>
    <row r="5613" spans="10:10" x14ac:dyDescent="0.25">
      <c r="J5613" s="47">
        <f t="shared" si="87"/>
        <v>0</v>
      </c>
    </row>
    <row r="5614" spans="10:10" x14ac:dyDescent="0.25">
      <c r="J5614" s="47">
        <f t="shared" si="87"/>
        <v>0</v>
      </c>
    </row>
    <row r="5615" spans="10:10" x14ac:dyDescent="0.25">
      <c r="J5615" s="47">
        <f t="shared" si="87"/>
        <v>0</v>
      </c>
    </row>
    <row r="5616" spans="10:10" x14ac:dyDescent="0.25">
      <c r="J5616" s="47">
        <f t="shared" si="87"/>
        <v>0</v>
      </c>
    </row>
    <row r="5617" spans="10:10" x14ac:dyDescent="0.25">
      <c r="J5617" s="47">
        <f t="shared" si="87"/>
        <v>0</v>
      </c>
    </row>
    <row r="5618" spans="10:10" x14ac:dyDescent="0.25">
      <c r="J5618" s="47">
        <f t="shared" si="87"/>
        <v>0</v>
      </c>
    </row>
    <row r="5619" spans="10:10" x14ac:dyDescent="0.25">
      <c r="J5619" s="47">
        <f t="shared" si="87"/>
        <v>0</v>
      </c>
    </row>
    <row r="5620" spans="10:10" x14ac:dyDescent="0.25">
      <c r="J5620" s="47">
        <f t="shared" si="87"/>
        <v>0</v>
      </c>
    </row>
    <row r="5621" spans="10:10" x14ac:dyDescent="0.25">
      <c r="J5621" s="47">
        <f t="shared" si="87"/>
        <v>0</v>
      </c>
    </row>
    <row r="5622" spans="10:10" x14ac:dyDescent="0.25">
      <c r="J5622" s="47">
        <f t="shared" si="87"/>
        <v>0</v>
      </c>
    </row>
    <row r="5623" spans="10:10" x14ac:dyDescent="0.25">
      <c r="J5623" s="47">
        <f t="shared" si="87"/>
        <v>0</v>
      </c>
    </row>
    <row r="5624" spans="10:10" x14ac:dyDescent="0.25">
      <c r="J5624" s="47">
        <f t="shared" si="87"/>
        <v>0</v>
      </c>
    </row>
    <row r="5625" spans="10:10" x14ac:dyDescent="0.25">
      <c r="J5625" s="47">
        <f t="shared" si="87"/>
        <v>0</v>
      </c>
    </row>
    <row r="5626" spans="10:10" x14ac:dyDescent="0.25">
      <c r="J5626" s="47">
        <f t="shared" si="87"/>
        <v>0</v>
      </c>
    </row>
    <row r="5627" spans="10:10" x14ac:dyDescent="0.25">
      <c r="J5627" s="47">
        <f t="shared" si="87"/>
        <v>0</v>
      </c>
    </row>
    <row r="5628" spans="10:10" x14ac:dyDescent="0.25">
      <c r="J5628" s="47">
        <f t="shared" si="87"/>
        <v>0</v>
      </c>
    </row>
    <row r="5629" spans="10:10" x14ac:dyDescent="0.25">
      <c r="J5629" s="47">
        <f t="shared" si="87"/>
        <v>0</v>
      </c>
    </row>
    <row r="5630" spans="10:10" x14ac:dyDescent="0.25">
      <c r="J5630" s="47">
        <f t="shared" si="87"/>
        <v>0</v>
      </c>
    </row>
    <row r="5631" spans="10:10" x14ac:dyDescent="0.25">
      <c r="J5631" s="47">
        <f t="shared" si="87"/>
        <v>0</v>
      </c>
    </row>
    <row r="5632" spans="10:10" x14ac:dyDescent="0.25">
      <c r="J5632" s="47">
        <f t="shared" si="87"/>
        <v>0</v>
      </c>
    </row>
    <row r="5633" spans="10:10" x14ac:dyDescent="0.25">
      <c r="J5633" s="47">
        <f t="shared" si="87"/>
        <v>0</v>
      </c>
    </row>
    <row r="5634" spans="10:10" x14ac:dyDescent="0.25">
      <c r="J5634" s="47">
        <f t="shared" si="87"/>
        <v>0</v>
      </c>
    </row>
    <row r="5635" spans="10:10" x14ac:dyDescent="0.25">
      <c r="J5635" s="47">
        <f t="shared" ref="J5635:J5698" si="88">SUM(H5635+I5635)</f>
        <v>0</v>
      </c>
    </row>
    <row r="5636" spans="10:10" x14ac:dyDescent="0.25">
      <c r="J5636" s="47">
        <f t="shared" si="88"/>
        <v>0</v>
      </c>
    </row>
    <row r="5637" spans="10:10" x14ac:dyDescent="0.25">
      <c r="J5637" s="47">
        <f t="shared" si="88"/>
        <v>0</v>
      </c>
    </row>
    <row r="5638" spans="10:10" x14ac:dyDescent="0.25">
      <c r="J5638" s="47">
        <f t="shared" si="88"/>
        <v>0</v>
      </c>
    </row>
    <row r="5639" spans="10:10" x14ac:dyDescent="0.25">
      <c r="J5639" s="47">
        <f t="shared" si="88"/>
        <v>0</v>
      </c>
    </row>
    <row r="5640" spans="10:10" x14ac:dyDescent="0.25">
      <c r="J5640" s="47">
        <f t="shared" si="88"/>
        <v>0</v>
      </c>
    </row>
    <row r="5641" spans="10:10" x14ac:dyDescent="0.25">
      <c r="J5641" s="47">
        <f t="shared" si="88"/>
        <v>0</v>
      </c>
    </row>
    <row r="5642" spans="10:10" x14ac:dyDescent="0.25">
      <c r="J5642" s="47">
        <f t="shared" si="88"/>
        <v>0</v>
      </c>
    </row>
    <row r="5643" spans="10:10" x14ac:dyDescent="0.25">
      <c r="J5643" s="47">
        <f t="shared" si="88"/>
        <v>0</v>
      </c>
    </row>
    <row r="5644" spans="10:10" x14ac:dyDescent="0.25">
      <c r="J5644" s="47">
        <f t="shared" si="88"/>
        <v>0</v>
      </c>
    </row>
    <row r="5645" spans="10:10" x14ac:dyDescent="0.25">
      <c r="J5645" s="47">
        <f t="shared" si="88"/>
        <v>0</v>
      </c>
    </row>
    <row r="5646" spans="10:10" x14ac:dyDescent="0.25">
      <c r="J5646" s="47">
        <f t="shared" si="88"/>
        <v>0</v>
      </c>
    </row>
    <row r="5647" spans="10:10" x14ac:dyDescent="0.25">
      <c r="J5647" s="47">
        <f t="shared" si="88"/>
        <v>0</v>
      </c>
    </row>
    <row r="5648" spans="10:10" x14ac:dyDescent="0.25">
      <c r="J5648" s="47">
        <f t="shared" si="88"/>
        <v>0</v>
      </c>
    </row>
    <row r="5649" spans="10:10" x14ac:dyDescent="0.25">
      <c r="J5649" s="47">
        <f t="shared" si="88"/>
        <v>0</v>
      </c>
    </row>
    <row r="5650" spans="10:10" x14ac:dyDescent="0.25">
      <c r="J5650" s="47">
        <f t="shared" si="88"/>
        <v>0</v>
      </c>
    </row>
    <row r="5651" spans="10:10" x14ac:dyDescent="0.25">
      <c r="J5651" s="47">
        <f t="shared" si="88"/>
        <v>0</v>
      </c>
    </row>
    <row r="5652" spans="10:10" x14ac:dyDescent="0.25">
      <c r="J5652" s="47">
        <f t="shared" si="88"/>
        <v>0</v>
      </c>
    </row>
    <row r="5653" spans="10:10" x14ac:dyDescent="0.25">
      <c r="J5653" s="47">
        <f t="shared" si="88"/>
        <v>0</v>
      </c>
    </row>
    <row r="5654" spans="10:10" x14ac:dyDescent="0.25">
      <c r="J5654" s="47">
        <f t="shared" si="88"/>
        <v>0</v>
      </c>
    </row>
    <row r="5655" spans="10:10" x14ac:dyDescent="0.25">
      <c r="J5655" s="47">
        <f t="shared" si="88"/>
        <v>0</v>
      </c>
    </row>
    <row r="5656" spans="10:10" x14ac:dyDescent="0.25">
      <c r="J5656" s="47">
        <f t="shared" si="88"/>
        <v>0</v>
      </c>
    </row>
    <row r="5657" spans="10:10" x14ac:dyDescent="0.25">
      <c r="J5657" s="47">
        <f t="shared" si="88"/>
        <v>0</v>
      </c>
    </row>
    <row r="5658" spans="10:10" x14ac:dyDescent="0.25">
      <c r="J5658" s="47">
        <f t="shared" si="88"/>
        <v>0</v>
      </c>
    </row>
    <row r="5659" spans="10:10" x14ac:dyDescent="0.25">
      <c r="J5659" s="47">
        <f t="shared" si="88"/>
        <v>0</v>
      </c>
    </row>
    <row r="5660" spans="10:10" x14ac:dyDescent="0.25">
      <c r="J5660" s="47">
        <f t="shared" si="88"/>
        <v>0</v>
      </c>
    </row>
    <row r="5661" spans="10:10" x14ac:dyDescent="0.25">
      <c r="J5661" s="47">
        <f t="shared" si="88"/>
        <v>0</v>
      </c>
    </row>
    <row r="5662" spans="10:10" x14ac:dyDescent="0.25">
      <c r="J5662" s="47">
        <f t="shared" si="88"/>
        <v>0</v>
      </c>
    </row>
    <row r="5663" spans="10:10" x14ac:dyDescent="0.25">
      <c r="J5663" s="47">
        <f t="shared" si="88"/>
        <v>0</v>
      </c>
    </row>
    <row r="5664" spans="10:10" x14ac:dyDescent="0.25">
      <c r="J5664" s="47">
        <f t="shared" si="88"/>
        <v>0</v>
      </c>
    </row>
    <row r="5665" spans="10:10" x14ac:dyDescent="0.25">
      <c r="J5665" s="47">
        <f t="shared" si="88"/>
        <v>0</v>
      </c>
    </row>
    <row r="5666" spans="10:10" x14ac:dyDescent="0.25">
      <c r="J5666" s="47">
        <f t="shared" si="88"/>
        <v>0</v>
      </c>
    </row>
    <row r="5667" spans="10:10" x14ac:dyDescent="0.25">
      <c r="J5667" s="47">
        <f t="shared" si="88"/>
        <v>0</v>
      </c>
    </row>
    <row r="5668" spans="10:10" x14ac:dyDescent="0.25">
      <c r="J5668" s="47">
        <f t="shared" si="88"/>
        <v>0</v>
      </c>
    </row>
    <row r="5669" spans="10:10" x14ac:dyDescent="0.25">
      <c r="J5669" s="47">
        <f t="shared" si="88"/>
        <v>0</v>
      </c>
    </row>
    <row r="5670" spans="10:10" x14ac:dyDescent="0.25">
      <c r="J5670" s="47">
        <f t="shared" si="88"/>
        <v>0</v>
      </c>
    </row>
    <row r="5671" spans="10:10" x14ac:dyDescent="0.25">
      <c r="J5671" s="47">
        <f t="shared" si="88"/>
        <v>0</v>
      </c>
    </row>
    <row r="5672" spans="10:10" x14ac:dyDescent="0.25">
      <c r="J5672" s="47">
        <f t="shared" si="88"/>
        <v>0</v>
      </c>
    </row>
    <row r="5673" spans="10:10" x14ac:dyDescent="0.25">
      <c r="J5673" s="47">
        <f t="shared" si="88"/>
        <v>0</v>
      </c>
    </row>
    <row r="5674" spans="10:10" x14ac:dyDescent="0.25">
      <c r="J5674" s="47">
        <f t="shared" si="88"/>
        <v>0</v>
      </c>
    </row>
    <row r="5675" spans="10:10" x14ac:dyDescent="0.25">
      <c r="J5675" s="47">
        <f t="shared" si="88"/>
        <v>0</v>
      </c>
    </row>
    <row r="5676" spans="10:10" x14ac:dyDescent="0.25">
      <c r="J5676" s="47">
        <f t="shared" si="88"/>
        <v>0</v>
      </c>
    </row>
    <row r="5677" spans="10:10" x14ac:dyDescent="0.25">
      <c r="J5677" s="47">
        <f t="shared" si="88"/>
        <v>0</v>
      </c>
    </row>
    <row r="5678" spans="10:10" x14ac:dyDescent="0.25">
      <c r="J5678" s="47">
        <f t="shared" si="88"/>
        <v>0</v>
      </c>
    </row>
    <row r="5679" spans="10:10" x14ac:dyDescent="0.25">
      <c r="J5679" s="47">
        <f t="shared" si="88"/>
        <v>0</v>
      </c>
    </row>
    <row r="5680" spans="10:10" x14ac:dyDescent="0.25">
      <c r="J5680" s="47">
        <f t="shared" si="88"/>
        <v>0</v>
      </c>
    </row>
    <row r="5681" spans="10:10" x14ac:dyDescent="0.25">
      <c r="J5681" s="47">
        <f t="shared" si="88"/>
        <v>0</v>
      </c>
    </row>
    <row r="5682" spans="10:10" x14ac:dyDescent="0.25">
      <c r="J5682" s="47">
        <f t="shared" si="88"/>
        <v>0</v>
      </c>
    </row>
    <row r="5683" spans="10:10" x14ac:dyDescent="0.25">
      <c r="J5683" s="47">
        <f t="shared" si="88"/>
        <v>0</v>
      </c>
    </row>
    <row r="5684" spans="10:10" x14ac:dyDescent="0.25">
      <c r="J5684" s="47">
        <f t="shared" si="88"/>
        <v>0</v>
      </c>
    </row>
    <row r="5685" spans="10:10" x14ac:dyDescent="0.25">
      <c r="J5685" s="47">
        <f t="shared" si="88"/>
        <v>0</v>
      </c>
    </row>
    <row r="5686" spans="10:10" x14ac:dyDescent="0.25">
      <c r="J5686" s="47">
        <f t="shared" si="88"/>
        <v>0</v>
      </c>
    </row>
    <row r="5687" spans="10:10" x14ac:dyDescent="0.25">
      <c r="J5687" s="47">
        <f t="shared" si="88"/>
        <v>0</v>
      </c>
    </row>
    <row r="5688" spans="10:10" x14ac:dyDescent="0.25">
      <c r="J5688" s="47">
        <f t="shared" si="88"/>
        <v>0</v>
      </c>
    </row>
    <row r="5689" spans="10:10" x14ac:dyDescent="0.25">
      <c r="J5689" s="47">
        <f t="shared" si="88"/>
        <v>0</v>
      </c>
    </row>
    <row r="5690" spans="10:10" x14ac:dyDescent="0.25">
      <c r="J5690" s="47">
        <f t="shared" si="88"/>
        <v>0</v>
      </c>
    </row>
    <row r="5691" spans="10:10" x14ac:dyDescent="0.25">
      <c r="J5691" s="47">
        <f t="shared" si="88"/>
        <v>0</v>
      </c>
    </row>
    <row r="5692" spans="10:10" x14ac:dyDescent="0.25">
      <c r="J5692" s="47">
        <f t="shared" si="88"/>
        <v>0</v>
      </c>
    </row>
    <row r="5693" spans="10:10" x14ac:dyDescent="0.25">
      <c r="J5693" s="47">
        <f t="shared" si="88"/>
        <v>0</v>
      </c>
    </row>
    <row r="5694" spans="10:10" x14ac:dyDescent="0.25">
      <c r="J5694" s="47">
        <f t="shared" si="88"/>
        <v>0</v>
      </c>
    </row>
    <row r="5695" spans="10:10" x14ac:dyDescent="0.25">
      <c r="J5695" s="47">
        <f t="shared" si="88"/>
        <v>0</v>
      </c>
    </row>
    <row r="5696" spans="10:10" x14ac:dyDescent="0.25">
      <c r="J5696" s="47">
        <f t="shared" si="88"/>
        <v>0</v>
      </c>
    </row>
    <row r="5697" spans="10:10" x14ac:dyDescent="0.25">
      <c r="J5697" s="47">
        <f t="shared" si="88"/>
        <v>0</v>
      </c>
    </row>
    <row r="5698" spans="10:10" x14ac:dyDescent="0.25">
      <c r="J5698" s="47">
        <f t="shared" si="88"/>
        <v>0</v>
      </c>
    </row>
    <row r="5699" spans="10:10" x14ac:dyDescent="0.25">
      <c r="J5699" s="47">
        <f t="shared" ref="J5699:J5762" si="89">SUM(H5699+I5699)</f>
        <v>0</v>
      </c>
    </row>
    <row r="5700" spans="10:10" x14ac:dyDescent="0.25">
      <c r="J5700" s="47">
        <f t="shared" si="89"/>
        <v>0</v>
      </c>
    </row>
    <row r="5701" spans="10:10" x14ac:dyDescent="0.25">
      <c r="J5701" s="47">
        <f t="shared" si="89"/>
        <v>0</v>
      </c>
    </row>
    <row r="5702" spans="10:10" x14ac:dyDescent="0.25">
      <c r="J5702" s="47">
        <f t="shared" si="89"/>
        <v>0</v>
      </c>
    </row>
    <row r="5703" spans="10:10" x14ac:dyDescent="0.25">
      <c r="J5703" s="47">
        <f t="shared" si="89"/>
        <v>0</v>
      </c>
    </row>
    <row r="5704" spans="10:10" x14ac:dyDescent="0.25">
      <c r="J5704" s="47">
        <f t="shared" si="89"/>
        <v>0</v>
      </c>
    </row>
    <row r="5705" spans="10:10" x14ac:dyDescent="0.25">
      <c r="J5705" s="47">
        <f t="shared" si="89"/>
        <v>0</v>
      </c>
    </row>
    <row r="5706" spans="10:10" x14ac:dyDescent="0.25">
      <c r="J5706" s="47">
        <f t="shared" si="89"/>
        <v>0</v>
      </c>
    </row>
    <row r="5707" spans="10:10" x14ac:dyDescent="0.25">
      <c r="J5707" s="47">
        <f t="shared" si="89"/>
        <v>0</v>
      </c>
    </row>
    <row r="5708" spans="10:10" x14ac:dyDescent="0.25">
      <c r="J5708" s="47">
        <f t="shared" si="89"/>
        <v>0</v>
      </c>
    </row>
    <row r="5709" spans="10:10" x14ac:dyDescent="0.25">
      <c r="J5709" s="47">
        <f t="shared" si="89"/>
        <v>0</v>
      </c>
    </row>
    <row r="5710" spans="10:10" x14ac:dyDescent="0.25">
      <c r="J5710" s="47">
        <f t="shared" si="89"/>
        <v>0</v>
      </c>
    </row>
    <row r="5711" spans="10:10" x14ac:dyDescent="0.25">
      <c r="J5711" s="47">
        <f t="shared" si="89"/>
        <v>0</v>
      </c>
    </row>
    <row r="5712" spans="10:10" x14ac:dyDescent="0.25">
      <c r="J5712" s="47">
        <f t="shared" si="89"/>
        <v>0</v>
      </c>
    </row>
    <row r="5713" spans="10:10" x14ac:dyDescent="0.25">
      <c r="J5713" s="47">
        <f t="shared" si="89"/>
        <v>0</v>
      </c>
    </row>
    <row r="5714" spans="10:10" x14ac:dyDescent="0.25">
      <c r="J5714" s="47">
        <f t="shared" si="89"/>
        <v>0</v>
      </c>
    </row>
    <row r="5715" spans="10:10" x14ac:dyDescent="0.25">
      <c r="J5715" s="47">
        <f t="shared" si="89"/>
        <v>0</v>
      </c>
    </row>
    <row r="5716" spans="10:10" x14ac:dyDescent="0.25">
      <c r="J5716" s="47">
        <f t="shared" si="89"/>
        <v>0</v>
      </c>
    </row>
    <row r="5717" spans="10:10" x14ac:dyDescent="0.25">
      <c r="J5717" s="47">
        <f t="shared" si="89"/>
        <v>0</v>
      </c>
    </row>
    <row r="5718" spans="10:10" x14ac:dyDescent="0.25">
      <c r="J5718" s="47">
        <f t="shared" si="89"/>
        <v>0</v>
      </c>
    </row>
    <row r="5719" spans="10:10" x14ac:dyDescent="0.25">
      <c r="J5719" s="47">
        <f t="shared" si="89"/>
        <v>0</v>
      </c>
    </row>
    <row r="5720" spans="10:10" x14ac:dyDescent="0.25">
      <c r="J5720" s="47">
        <f t="shared" si="89"/>
        <v>0</v>
      </c>
    </row>
    <row r="5721" spans="10:10" x14ac:dyDescent="0.25">
      <c r="J5721" s="47">
        <f t="shared" si="89"/>
        <v>0</v>
      </c>
    </row>
    <row r="5722" spans="10:10" x14ac:dyDescent="0.25">
      <c r="J5722" s="47">
        <f t="shared" si="89"/>
        <v>0</v>
      </c>
    </row>
    <row r="5723" spans="10:10" x14ac:dyDescent="0.25">
      <c r="J5723" s="47">
        <f t="shared" si="89"/>
        <v>0</v>
      </c>
    </row>
    <row r="5724" spans="10:10" x14ac:dyDescent="0.25">
      <c r="J5724" s="47">
        <f t="shared" si="89"/>
        <v>0</v>
      </c>
    </row>
    <row r="5725" spans="10:10" x14ac:dyDescent="0.25">
      <c r="J5725" s="47">
        <f t="shared" si="89"/>
        <v>0</v>
      </c>
    </row>
    <row r="5726" spans="10:10" x14ac:dyDescent="0.25">
      <c r="J5726" s="47">
        <f t="shared" si="89"/>
        <v>0</v>
      </c>
    </row>
    <row r="5727" spans="10:10" x14ac:dyDescent="0.25">
      <c r="J5727" s="47">
        <f t="shared" si="89"/>
        <v>0</v>
      </c>
    </row>
    <row r="5728" spans="10:10" x14ac:dyDescent="0.25">
      <c r="J5728" s="47">
        <f t="shared" si="89"/>
        <v>0</v>
      </c>
    </row>
    <row r="5729" spans="10:10" x14ac:dyDescent="0.25">
      <c r="J5729" s="47">
        <f t="shared" si="89"/>
        <v>0</v>
      </c>
    </row>
    <row r="5730" spans="10:10" x14ac:dyDescent="0.25">
      <c r="J5730" s="47">
        <f t="shared" si="89"/>
        <v>0</v>
      </c>
    </row>
    <row r="5731" spans="10:10" x14ac:dyDescent="0.25">
      <c r="J5731" s="47">
        <f t="shared" si="89"/>
        <v>0</v>
      </c>
    </row>
    <row r="5732" spans="10:10" x14ac:dyDescent="0.25">
      <c r="J5732" s="47">
        <f t="shared" si="89"/>
        <v>0</v>
      </c>
    </row>
    <row r="5733" spans="10:10" x14ac:dyDescent="0.25">
      <c r="J5733" s="47">
        <f t="shared" si="89"/>
        <v>0</v>
      </c>
    </row>
    <row r="5734" spans="10:10" x14ac:dyDescent="0.25">
      <c r="J5734" s="47">
        <f t="shared" si="89"/>
        <v>0</v>
      </c>
    </row>
    <row r="5735" spans="10:10" x14ac:dyDescent="0.25">
      <c r="J5735" s="47">
        <f t="shared" si="89"/>
        <v>0</v>
      </c>
    </row>
    <row r="5736" spans="10:10" x14ac:dyDescent="0.25">
      <c r="J5736" s="47">
        <f t="shared" si="89"/>
        <v>0</v>
      </c>
    </row>
    <row r="5737" spans="10:10" x14ac:dyDescent="0.25">
      <c r="J5737" s="47">
        <f t="shared" si="89"/>
        <v>0</v>
      </c>
    </row>
    <row r="5738" spans="10:10" x14ac:dyDescent="0.25">
      <c r="J5738" s="47">
        <f t="shared" si="89"/>
        <v>0</v>
      </c>
    </row>
    <row r="5739" spans="10:10" x14ac:dyDescent="0.25">
      <c r="J5739" s="47">
        <f t="shared" si="89"/>
        <v>0</v>
      </c>
    </row>
    <row r="5740" spans="10:10" x14ac:dyDescent="0.25">
      <c r="J5740" s="47">
        <f t="shared" si="89"/>
        <v>0</v>
      </c>
    </row>
    <row r="5741" spans="10:10" x14ac:dyDescent="0.25">
      <c r="J5741" s="47">
        <f t="shared" si="89"/>
        <v>0</v>
      </c>
    </row>
    <row r="5742" spans="10:10" x14ac:dyDescent="0.25">
      <c r="J5742" s="47">
        <f t="shared" si="89"/>
        <v>0</v>
      </c>
    </row>
    <row r="5743" spans="10:10" x14ac:dyDescent="0.25">
      <c r="J5743" s="47">
        <f t="shared" si="89"/>
        <v>0</v>
      </c>
    </row>
    <row r="5744" spans="10:10" x14ac:dyDescent="0.25">
      <c r="J5744" s="47">
        <f t="shared" si="89"/>
        <v>0</v>
      </c>
    </row>
    <row r="5745" spans="10:10" x14ac:dyDescent="0.25">
      <c r="J5745" s="47">
        <f t="shared" si="89"/>
        <v>0</v>
      </c>
    </row>
    <row r="5746" spans="10:10" x14ac:dyDescent="0.25">
      <c r="J5746" s="47">
        <f t="shared" si="89"/>
        <v>0</v>
      </c>
    </row>
    <row r="5747" spans="10:10" x14ac:dyDescent="0.25">
      <c r="J5747" s="47">
        <f t="shared" si="89"/>
        <v>0</v>
      </c>
    </row>
    <row r="5748" spans="10:10" x14ac:dyDescent="0.25">
      <c r="J5748" s="47">
        <f t="shared" si="89"/>
        <v>0</v>
      </c>
    </row>
    <row r="5749" spans="10:10" x14ac:dyDescent="0.25">
      <c r="J5749" s="47">
        <f t="shared" si="89"/>
        <v>0</v>
      </c>
    </row>
    <row r="5750" spans="10:10" x14ac:dyDescent="0.25">
      <c r="J5750" s="47">
        <f t="shared" si="89"/>
        <v>0</v>
      </c>
    </row>
    <row r="5751" spans="10:10" x14ac:dyDescent="0.25">
      <c r="J5751" s="47">
        <f t="shared" si="89"/>
        <v>0</v>
      </c>
    </row>
    <row r="5752" spans="10:10" x14ac:dyDescent="0.25">
      <c r="J5752" s="47">
        <f t="shared" si="89"/>
        <v>0</v>
      </c>
    </row>
    <row r="5753" spans="10:10" x14ac:dyDescent="0.25">
      <c r="J5753" s="47">
        <f t="shared" si="89"/>
        <v>0</v>
      </c>
    </row>
    <row r="5754" spans="10:10" x14ac:dyDescent="0.25">
      <c r="J5754" s="47">
        <f t="shared" si="89"/>
        <v>0</v>
      </c>
    </row>
    <row r="5755" spans="10:10" x14ac:dyDescent="0.25">
      <c r="J5755" s="47">
        <f t="shared" si="89"/>
        <v>0</v>
      </c>
    </row>
    <row r="5756" spans="10:10" x14ac:dyDescent="0.25">
      <c r="J5756" s="47">
        <f t="shared" si="89"/>
        <v>0</v>
      </c>
    </row>
    <row r="5757" spans="10:10" x14ac:dyDescent="0.25">
      <c r="J5757" s="47">
        <f t="shared" si="89"/>
        <v>0</v>
      </c>
    </row>
    <row r="5758" spans="10:10" x14ac:dyDescent="0.25">
      <c r="J5758" s="47">
        <f t="shared" si="89"/>
        <v>0</v>
      </c>
    </row>
    <row r="5759" spans="10:10" x14ac:dyDescent="0.25">
      <c r="J5759" s="47">
        <f t="shared" si="89"/>
        <v>0</v>
      </c>
    </row>
    <row r="5760" spans="10:10" x14ac:dyDescent="0.25">
      <c r="J5760" s="47">
        <f t="shared" si="89"/>
        <v>0</v>
      </c>
    </row>
    <row r="5761" spans="10:10" x14ac:dyDescent="0.25">
      <c r="J5761" s="47">
        <f t="shared" si="89"/>
        <v>0</v>
      </c>
    </row>
    <row r="5762" spans="10:10" x14ac:dyDescent="0.25">
      <c r="J5762" s="47">
        <f t="shared" si="89"/>
        <v>0</v>
      </c>
    </row>
    <row r="5763" spans="10:10" x14ac:dyDescent="0.25">
      <c r="J5763" s="47">
        <f t="shared" ref="J5763:J5826" si="90">SUM(H5763+I5763)</f>
        <v>0</v>
      </c>
    </row>
    <row r="5764" spans="10:10" x14ac:dyDescent="0.25">
      <c r="J5764" s="47">
        <f t="shared" si="90"/>
        <v>0</v>
      </c>
    </row>
    <row r="5765" spans="10:10" x14ac:dyDescent="0.25">
      <c r="J5765" s="47">
        <f t="shared" si="90"/>
        <v>0</v>
      </c>
    </row>
    <row r="5766" spans="10:10" x14ac:dyDescent="0.25">
      <c r="J5766" s="47">
        <f t="shared" si="90"/>
        <v>0</v>
      </c>
    </row>
    <row r="5767" spans="10:10" x14ac:dyDescent="0.25">
      <c r="J5767" s="47">
        <f t="shared" si="90"/>
        <v>0</v>
      </c>
    </row>
    <row r="5768" spans="10:10" x14ac:dyDescent="0.25">
      <c r="J5768" s="47">
        <f t="shared" si="90"/>
        <v>0</v>
      </c>
    </row>
    <row r="5769" spans="10:10" x14ac:dyDescent="0.25">
      <c r="J5769" s="47">
        <f t="shared" si="90"/>
        <v>0</v>
      </c>
    </row>
    <row r="5770" spans="10:10" x14ac:dyDescent="0.25">
      <c r="J5770" s="47">
        <f t="shared" si="90"/>
        <v>0</v>
      </c>
    </row>
    <row r="5771" spans="10:10" x14ac:dyDescent="0.25">
      <c r="J5771" s="47">
        <f t="shared" si="90"/>
        <v>0</v>
      </c>
    </row>
    <row r="5772" spans="10:10" x14ac:dyDescent="0.25">
      <c r="J5772" s="47">
        <f t="shared" si="90"/>
        <v>0</v>
      </c>
    </row>
    <row r="5773" spans="10:10" x14ac:dyDescent="0.25">
      <c r="J5773" s="47">
        <f t="shared" si="90"/>
        <v>0</v>
      </c>
    </row>
    <row r="5774" spans="10:10" x14ac:dyDescent="0.25">
      <c r="J5774" s="47">
        <f t="shared" si="90"/>
        <v>0</v>
      </c>
    </row>
    <row r="5775" spans="10:10" x14ac:dyDescent="0.25">
      <c r="J5775" s="47">
        <f t="shared" si="90"/>
        <v>0</v>
      </c>
    </row>
    <row r="5776" spans="10:10" x14ac:dyDescent="0.25">
      <c r="J5776" s="47">
        <f t="shared" si="90"/>
        <v>0</v>
      </c>
    </row>
    <row r="5777" spans="10:10" x14ac:dyDescent="0.25">
      <c r="J5777" s="47">
        <f t="shared" si="90"/>
        <v>0</v>
      </c>
    </row>
    <row r="5778" spans="10:10" x14ac:dyDescent="0.25">
      <c r="J5778" s="47">
        <f t="shared" si="90"/>
        <v>0</v>
      </c>
    </row>
    <row r="5779" spans="10:10" x14ac:dyDescent="0.25">
      <c r="J5779" s="47">
        <f t="shared" si="90"/>
        <v>0</v>
      </c>
    </row>
    <row r="5780" spans="10:10" x14ac:dyDescent="0.25">
      <c r="J5780" s="47">
        <f t="shared" si="90"/>
        <v>0</v>
      </c>
    </row>
    <row r="5781" spans="10:10" x14ac:dyDescent="0.25">
      <c r="J5781" s="47">
        <f t="shared" si="90"/>
        <v>0</v>
      </c>
    </row>
    <row r="5782" spans="10:10" x14ac:dyDescent="0.25">
      <c r="J5782" s="47">
        <f t="shared" si="90"/>
        <v>0</v>
      </c>
    </row>
    <row r="5783" spans="10:10" x14ac:dyDescent="0.25">
      <c r="J5783" s="47">
        <f t="shared" si="90"/>
        <v>0</v>
      </c>
    </row>
    <row r="5784" spans="10:10" x14ac:dyDescent="0.25">
      <c r="J5784" s="47">
        <f t="shared" si="90"/>
        <v>0</v>
      </c>
    </row>
    <row r="5785" spans="10:10" x14ac:dyDescent="0.25">
      <c r="J5785" s="47">
        <f t="shared" si="90"/>
        <v>0</v>
      </c>
    </row>
    <row r="5786" spans="10:10" x14ac:dyDescent="0.25">
      <c r="J5786" s="47">
        <f t="shared" si="90"/>
        <v>0</v>
      </c>
    </row>
    <row r="5787" spans="10:10" x14ac:dyDescent="0.25">
      <c r="J5787" s="47">
        <f t="shared" si="90"/>
        <v>0</v>
      </c>
    </row>
    <row r="5788" spans="10:10" x14ac:dyDescent="0.25">
      <c r="J5788" s="47">
        <f t="shared" si="90"/>
        <v>0</v>
      </c>
    </row>
    <row r="5789" spans="10:10" x14ac:dyDescent="0.25">
      <c r="J5789" s="47">
        <f t="shared" si="90"/>
        <v>0</v>
      </c>
    </row>
    <row r="5790" spans="10:10" x14ac:dyDescent="0.25">
      <c r="J5790" s="47">
        <f t="shared" si="90"/>
        <v>0</v>
      </c>
    </row>
    <row r="5791" spans="10:10" x14ac:dyDescent="0.25">
      <c r="J5791" s="47">
        <f t="shared" si="90"/>
        <v>0</v>
      </c>
    </row>
    <row r="5792" spans="10:10" x14ac:dyDescent="0.25">
      <c r="J5792" s="47">
        <f t="shared" si="90"/>
        <v>0</v>
      </c>
    </row>
    <row r="5793" spans="10:10" x14ac:dyDescent="0.25">
      <c r="J5793" s="47">
        <f t="shared" si="90"/>
        <v>0</v>
      </c>
    </row>
    <row r="5794" spans="10:10" x14ac:dyDescent="0.25">
      <c r="J5794" s="47">
        <f t="shared" si="90"/>
        <v>0</v>
      </c>
    </row>
    <row r="5795" spans="10:10" x14ac:dyDescent="0.25">
      <c r="J5795" s="47">
        <f t="shared" si="90"/>
        <v>0</v>
      </c>
    </row>
    <row r="5796" spans="10:10" x14ac:dyDescent="0.25">
      <c r="J5796" s="47">
        <f t="shared" si="90"/>
        <v>0</v>
      </c>
    </row>
    <row r="5797" spans="10:10" x14ac:dyDescent="0.25">
      <c r="J5797" s="47">
        <f t="shared" si="90"/>
        <v>0</v>
      </c>
    </row>
    <row r="5798" spans="10:10" x14ac:dyDescent="0.25">
      <c r="J5798" s="47">
        <f t="shared" si="90"/>
        <v>0</v>
      </c>
    </row>
    <row r="5799" spans="10:10" x14ac:dyDescent="0.25">
      <c r="J5799" s="47">
        <f t="shared" si="90"/>
        <v>0</v>
      </c>
    </row>
    <row r="5800" spans="10:10" x14ac:dyDescent="0.25">
      <c r="J5800" s="47">
        <f t="shared" si="90"/>
        <v>0</v>
      </c>
    </row>
    <row r="5801" spans="10:10" x14ac:dyDescent="0.25">
      <c r="J5801" s="47">
        <f t="shared" si="90"/>
        <v>0</v>
      </c>
    </row>
    <row r="5802" spans="10:10" x14ac:dyDescent="0.25">
      <c r="J5802" s="47">
        <f t="shared" si="90"/>
        <v>0</v>
      </c>
    </row>
    <row r="5803" spans="10:10" x14ac:dyDescent="0.25">
      <c r="J5803" s="47">
        <f t="shared" si="90"/>
        <v>0</v>
      </c>
    </row>
    <row r="5804" spans="10:10" x14ac:dyDescent="0.25">
      <c r="J5804" s="47">
        <f t="shared" si="90"/>
        <v>0</v>
      </c>
    </row>
    <row r="5805" spans="10:10" x14ac:dyDescent="0.25">
      <c r="J5805" s="47">
        <f t="shared" si="90"/>
        <v>0</v>
      </c>
    </row>
    <row r="5806" spans="10:10" x14ac:dyDescent="0.25">
      <c r="J5806" s="47">
        <f t="shared" si="90"/>
        <v>0</v>
      </c>
    </row>
    <row r="5807" spans="10:10" x14ac:dyDescent="0.25">
      <c r="J5807" s="47">
        <f t="shared" si="90"/>
        <v>0</v>
      </c>
    </row>
    <row r="5808" spans="10:10" x14ac:dyDescent="0.25">
      <c r="J5808" s="47">
        <f t="shared" si="90"/>
        <v>0</v>
      </c>
    </row>
    <row r="5809" spans="10:10" x14ac:dyDescent="0.25">
      <c r="J5809" s="47">
        <f t="shared" si="90"/>
        <v>0</v>
      </c>
    </row>
    <row r="5810" spans="10:10" x14ac:dyDescent="0.25">
      <c r="J5810" s="47">
        <f t="shared" si="90"/>
        <v>0</v>
      </c>
    </row>
    <row r="5811" spans="10:10" x14ac:dyDescent="0.25">
      <c r="J5811" s="47">
        <f t="shared" si="90"/>
        <v>0</v>
      </c>
    </row>
    <row r="5812" spans="10:10" x14ac:dyDescent="0.25">
      <c r="J5812" s="47">
        <f t="shared" si="90"/>
        <v>0</v>
      </c>
    </row>
    <row r="5813" spans="10:10" x14ac:dyDescent="0.25">
      <c r="J5813" s="47">
        <f t="shared" si="90"/>
        <v>0</v>
      </c>
    </row>
    <row r="5814" spans="10:10" x14ac:dyDescent="0.25">
      <c r="J5814" s="47">
        <f t="shared" si="90"/>
        <v>0</v>
      </c>
    </row>
    <row r="5815" spans="10:10" x14ac:dyDescent="0.25">
      <c r="J5815" s="47">
        <f t="shared" si="90"/>
        <v>0</v>
      </c>
    </row>
    <row r="5816" spans="10:10" x14ac:dyDescent="0.25">
      <c r="J5816" s="47">
        <f t="shared" si="90"/>
        <v>0</v>
      </c>
    </row>
    <row r="5817" spans="10:10" x14ac:dyDescent="0.25">
      <c r="J5817" s="47">
        <f t="shared" si="90"/>
        <v>0</v>
      </c>
    </row>
    <row r="5818" spans="10:10" x14ac:dyDescent="0.25">
      <c r="J5818" s="47">
        <f t="shared" si="90"/>
        <v>0</v>
      </c>
    </row>
    <row r="5819" spans="10:10" x14ac:dyDescent="0.25">
      <c r="J5819" s="47">
        <f t="shared" si="90"/>
        <v>0</v>
      </c>
    </row>
    <row r="5820" spans="10:10" x14ac:dyDescent="0.25">
      <c r="J5820" s="47">
        <f t="shared" si="90"/>
        <v>0</v>
      </c>
    </row>
    <row r="5821" spans="10:10" x14ac:dyDescent="0.25">
      <c r="J5821" s="47">
        <f t="shared" si="90"/>
        <v>0</v>
      </c>
    </row>
    <row r="5822" spans="10:10" x14ac:dyDescent="0.25">
      <c r="J5822" s="47">
        <f t="shared" si="90"/>
        <v>0</v>
      </c>
    </row>
    <row r="5823" spans="10:10" x14ac:dyDescent="0.25">
      <c r="J5823" s="47">
        <f t="shared" si="90"/>
        <v>0</v>
      </c>
    </row>
    <row r="5824" spans="10:10" x14ac:dyDescent="0.25">
      <c r="J5824" s="47">
        <f t="shared" si="90"/>
        <v>0</v>
      </c>
    </row>
    <row r="5825" spans="10:10" x14ac:dyDescent="0.25">
      <c r="J5825" s="47">
        <f t="shared" si="90"/>
        <v>0</v>
      </c>
    </row>
    <row r="5826" spans="10:10" x14ac:dyDescent="0.25">
      <c r="J5826" s="47">
        <f t="shared" si="90"/>
        <v>0</v>
      </c>
    </row>
    <row r="5827" spans="10:10" x14ac:dyDescent="0.25">
      <c r="J5827" s="47">
        <f t="shared" ref="J5827:J5890" si="91">SUM(H5827+I5827)</f>
        <v>0</v>
      </c>
    </row>
    <row r="5828" spans="10:10" x14ac:dyDescent="0.25">
      <c r="J5828" s="47">
        <f t="shared" si="91"/>
        <v>0</v>
      </c>
    </row>
    <row r="5829" spans="10:10" x14ac:dyDescent="0.25">
      <c r="J5829" s="47">
        <f t="shared" si="91"/>
        <v>0</v>
      </c>
    </row>
    <row r="5830" spans="10:10" x14ac:dyDescent="0.25">
      <c r="J5830" s="47">
        <f t="shared" si="91"/>
        <v>0</v>
      </c>
    </row>
    <row r="5831" spans="10:10" x14ac:dyDescent="0.25">
      <c r="J5831" s="47">
        <f t="shared" si="91"/>
        <v>0</v>
      </c>
    </row>
    <row r="5832" spans="10:10" x14ac:dyDescent="0.25">
      <c r="J5832" s="47">
        <f t="shared" si="91"/>
        <v>0</v>
      </c>
    </row>
    <row r="5833" spans="10:10" x14ac:dyDescent="0.25">
      <c r="J5833" s="47">
        <f t="shared" si="91"/>
        <v>0</v>
      </c>
    </row>
    <row r="5834" spans="10:10" x14ac:dyDescent="0.25">
      <c r="J5834" s="47">
        <f t="shared" si="91"/>
        <v>0</v>
      </c>
    </row>
    <row r="5835" spans="10:10" x14ac:dyDescent="0.25">
      <c r="J5835" s="47">
        <f t="shared" si="91"/>
        <v>0</v>
      </c>
    </row>
    <row r="5836" spans="10:10" x14ac:dyDescent="0.25">
      <c r="J5836" s="47">
        <f t="shared" si="91"/>
        <v>0</v>
      </c>
    </row>
    <row r="5837" spans="10:10" x14ac:dyDescent="0.25">
      <c r="J5837" s="47">
        <f t="shared" si="91"/>
        <v>0</v>
      </c>
    </row>
    <row r="5838" spans="10:10" x14ac:dyDescent="0.25">
      <c r="J5838" s="47">
        <f t="shared" si="91"/>
        <v>0</v>
      </c>
    </row>
    <row r="5839" spans="10:10" x14ac:dyDescent="0.25">
      <c r="J5839" s="47">
        <f t="shared" si="91"/>
        <v>0</v>
      </c>
    </row>
    <row r="5840" spans="10:10" x14ac:dyDescent="0.25">
      <c r="J5840" s="47">
        <f t="shared" si="91"/>
        <v>0</v>
      </c>
    </row>
    <row r="5841" spans="10:10" x14ac:dyDescent="0.25">
      <c r="J5841" s="47">
        <f t="shared" si="91"/>
        <v>0</v>
      </c>
    </row>
    <row r="5842" spans="10:10" x14ac:dyDescent="0.25">
      <c r="J5842" s="47">
        <f t="shared" si="91"/>
        <v>0</v>
      </c>
    </row>
    <row r="5843" spans="10:10" x14ac:dyDescent="0.25">
      <c r="J5843" s="47">
        <f t="shared" si="91"/>
        <v>0</v>
      </c>
    </row>
    <row r="5844" spans="10:10" x14ac:dyDescent="0.25">
      <c r="J5844" s="47">
        <f t="shared" si="91"/>
        <v>0</v>
      </c>
    </row>
    <row r="5845" spans="10:10" x14ac:dyDescent="0.25">
      <c r="J5845" s="47">
        <f t="shared" si="91"/>
        <v>0</v>
      </c>
    </row>
    <row r="5846" spans="10:10" x14ac:dyDescent="0.25">
      <c r="J5846" s="47">
        <f t="shared" si="91"/>
        <v>0</v>
      </c>
    </row>
    <row r="5847" spans="10:10" x14ac:dyDescent="0.25">
      <c r="J5847" s="47">
        <f t="shared" si="91"/>
        <v>0</v>
      </c>
    </row>
    <row r="5848" spans="10:10" x14ac:dyDescent="0.25">
      <c r="J5848" s="47">
        <f t="shared" si="91"/>
        <v>0</v>
      </c>
    </row>
    <row r="5849" spans="10:10" x14ac:dyDescent="0.25">
      <c r="J5849" s="47">
        <f t="shared" si="91"/>
        <v>0</v>
      </c>
    </row>
    <row r="5850" spans="10:10" x14ac:dyDescent="0.25">
      <c r="J5850" s="47">
        <f t="shared" si="91"/>
        <v>0</v>
      </c>
    </row>
    <row r="5851" spans="10:10" x14ac:dyDescent="0.25">
      <c r="J5851" s="47">
        <f t="shared" si="91"/>
        <v>0</v>
      </c>
    </row>
    <row r="5852" spans="10:10" x14ac:dyDescent="0.25">
      <c r="J5852" s="47">
        <f t="shared" si="91"/>
        <v>0</v>
      </c>
    </row>
    <row r="5853" spans="10:10" x14ac:dyDescent="0.25">
      <c r="J5853" s="47">
        <f t="shared" si="91"/>
        <v>0</v>
      </c>
    </row>
    <row r="5854" spans="10:10" x14ac:dyDescent="0.25">
      <c r="J5854" s="47">
        <f t="shared" si="91"/>
        <v>0</v>
      </c>
    </row>
    <row r="5855" spans="10:10" x14ac:dyDescent="0.25">
      <c r="J5855" s="47">
        <f t="shared" si="91"/>
        <v>0</v>
      </c>
    </row>
    <row r="5856" spans="10:10" x14ac:dyDescent="0.25">
      <c r="J5856" s="47">
        <f t="shared" si="91"/>
        <v>0</v>
      </c>
    </row>
    <row r="5857" spans="10:10" x14ac:dyDescent="0.25">
      <c r="J5857" s="47">
        <f t="shared" si="91"/>
        <v>0</v>
      </c>
    </row>
    <row r="5858" spans="10:10" x14ac:dyDescent="0.25">
      <c r="J5858" s="47">
        <f t="shared" si="91"/>
        <v>0</v>
      </c>
    </row>
    <row r="5859" spans="10:10" x14ac:dyDescent="0.25">
      <c r="J5859" s="47">
        <f t="shared" si="91"/>
        <v>0</v>
      </c>
    </row>
    <row r="5860" spans="10:10" x14ac:dyDescent="0.25">
      <c r="J5860" s="47">
        <f t="shared" si="91"/>
        <v>0</v>
      </c>
    </row>
    <row r="5861" spans="10:10" x14ac:dyDescent="0.25">
      <c r="J5861" s="47">
        <f t="shared" si="91"/>
        <v>0</v>
      </c>
    </row>
    <row r="5862" spans="10:10" x14ac:dyDescent="0.25">
      <c r="J5862" s="47">
        <f t="shared" si="91"/>
        <v>0</v>
      </c>
    </row>
    <row r="5863" spans="10:10" x14ac:dyDescent="0.25">
      <c r="J5863" s="47">
        <f t="shared" si="91"/>
        <v>0</v>
      </c>
    </row>
    <row r="5864" spans="10:10" x14ac:dyDescent="0.25">
      <c r="J5864" s="47">
        <f t="shared" si="91"/>
        <v>0</v>
      </c>
    </row>
    <row r="5865" spans="10:10" x14ac:dyDescent="0.25">
      <c r="J5865" s="47">
        <f t="shared" si="91"/>
        <v>0</v>
      </c>
    </row>
    <row r="5866" spans="10:10" x14ac:dyDescent="0.25">
      <c r="J5866" s="47">
        <f t="shared" si="91"/>
        <v>0</v>
      </c>
    </row>
    <row r="5867" spans="10:10" x14ac:dyDescent="0.25">
      <c r="J5867" s="47">
        <f t="shared" si="91"/>
        <v>0</v>
      </c>
    </row>
    <row r="5868" spans="10:10" x14ac:dyDescent="0.25">
      <c r="J5868" s="47">
        <f t="shared" si="91"/>
        <v>0</v>
      </c>
    </row>
    <row r="5869" spans="10:10" x14ac:dyDescent="0.25">
      <c r="J5869" s="47">
        <f t="shared" si="91"/>
        <v>0</v>
      </c>
    </row>
    <row r="5870" spans="10:10" x14ac:dyDescent="0.25">
      <c r="J5870" s="47">
        <f t="shared" si="91"/>
        <v>0</v>
      </c>
    </row>
    <row r="5871" spans="10:10" x14ac:dyDescent="0.25">
      <c r="J5871" s="47">
        <f t="shared" si="91"/>
        <v>0</v>
      </c>
    </row>
    <row r="5872" spans="10:10" x14ac:dyDescent="0.25">
      <c r="J5872" s="47">
        <f t="shared" si="91"/>
        <v>0</v>
      </c>
    </row>
    <row r="5873" spans="10:10" x14ac:dyDescent="0.25">
      <c r="J5873" s="47">
        <f t="shared" si="91"/>
        <v>0</v>
      </c>
    </row>
    <row r="5874" spans="10:10" x14ac:dyDescent="0.25">
      <c r="J5874" s="47">
        <f t="shared" si="91"/>
        <v>0</v>
      </c>
    </row>
    <row r="5875" spans="10:10" x14ac:dyDescent="0.25">
      <c r="J5875" s="47">
        <f t="shared" si="91"/>
        <v>0</v>
      </c>
    </row>
    <row r="5876" spans="10:10" x14ac:dyDescent="0.25">
      <c r="J5876" s="47">
        <f t="shared" si="91"/>
        <v>0</v>
      </c>
    </row>
    <row r="5877" spans="10:10" x14ac:dyDescent="0.25">
      <c r="J5877" s="47">
        <f t="shared" si="91"/>
        <v>0</v>
      </c>
    </row>
    <row r="5878" spans="10:10" x14ac:dyDescent="0.25">
      <c r="J5878" s="47">
        <f t="shared" si="91"/>
        <v>0</v>
      </c>
    </row>
    <row r="5879" spans="10:10" x14ac:dyDescent="0.25">
      <c r="J5879" s="47">
        <f t="shared" si="91"/>
        <v>0</v>
      </c>
    </row>
    <row r="5880" spans="10:10" x14ac:dyDescent="0.25">
      <c r="J5880" s="47">
        <f t="shared" si="91"/>
        <v>0</v>
      </c>
    </row>
    <row r="5881" spans="10:10" x14ac:dyDescent="0.25">
      <c r="J5881" s="47">
        <f t="shared" si="91"/>
        <v>0</v>
      </c>
    </row>
    <row r="5882" spans="10:10" x14ac:dyDescent="0.25">
      <c r="J5882" s="47">
        <f t="shared" si="91"/>
        <v>0</v>
      </c>
    </row>
    <row r="5883" spans="10:10" x14ac:dyDescent="0.25">
      <c r="J5883" s="47">
        <f t="shared" si="91"/>
        <v>0</v>
      </c>
    </row>
    <row r="5884" spans="10:10" x14ac:dyDescent="0.25">
      <c r="J5884" s="47">
        <f t="shared" si="91"/>
        <v>0</v>
      </c>
    </row>
    <row r="5885" spans="10:10" x14ac:dyDescent="0.25">
      <c r="J5885" s="47">
        <f t="shared" si="91"/>
        <v>0</v>
      </c>
    </row>
    <row r="5886" spans="10:10" x14ac:dyDescent="0.25">
      <c r="J5886" s="47">
        <f t="shared" si="91"/>
        <v>0</v>
      </c>
    </row>
    <row r="5887" spans="10:10" x14ac:dyDescent="0.25">
      <c r="J5887" s="47">
        <f t="shared" si="91"/>
        <v>0</v>
      </c>
    </row>
    <row r="5888" spans="10:10" x14ac:dyDescent="0.25">
      <c r="J5888" s="47">
        <f t="shared" si="91"/>
        <v>0</v>
      </c>
    </row>
    <row r="5889" spans="10:10" x14ac:dyDescent="0.25">
      <c r="J5889" s="47">
        <f t="shared" si="91"/>
        <v>0</v>
      </c>
    </row>
    <row r="5890" spans="10:10" x14ac:dyDescent="0.25">
      <c r="J5890" s="47">
        <f t="shared" si="91"/>
        <v>0</v>
      </c>
    </row>
    <row r="5891" spans="10:10" x14ac:dyDescent="0.25">
      <c r="J5891" s="47">
        <f t="shared" ref="J5891:J5954" si="92">SUM(H5891+I5891)</f>
        <v>0</v>
      </c>
    </row>
    <row r="5892" spans="10:10" x14ac:dyDescent="0.25">
      <c r="J5892" s="47">
        <f t="shared" si="92"/>
        <v>0</v>
      </c>
    </row>
    <row r="5893" spans="10:10" x14ac:dyDescent="0.25">
      <c r="J5893" s="47">
        <f t="shared" si="92"/>
        <v>0</v>
      </c>
    </row>
    <row r="5894" spans="10:10" x14ac:dyDescent="0.25">
      <c r="J5894" s="47">
        <f t="shared" si="92"/>
        <v>0</v>
      </c>
    </row>
    <row r="5895" spans="10:10" x14ac:dyDescent="0.25">
      <c r="J5895" s="47">
        <f t="shared" si="92"/>
        <v>0</v>
      </c>
    </row>
    <row r="5896" spans="10:10" x14ac:dyDescent="0.25">
      <c r="J5896" s="47">
        <f t="shared" si="92"/>
        <v>0</v>
      </c>
    </row>
    <row r="5897" spans="10:10" x14ac:dyDescent="0.25">
      <c r="J5897" s="47">
        <f t="shared" si="92"/>
        <v>0</v>
      </c>
    </row>
    <row r="5898" spans="10:10" x14ac:dyDescent="0.25">
      <c r="J5898" s="47">
        <f t="shared" si="92"/>
        <v>0</v>
      </c>
    </row>
    <row r="5899" spans="10:10" x14ac:dyDescent="0.25">
      <c r="J5899" s="47">
        <f t="shared" si="92"/>
        <v>0</v>
      </c>
    </row>
    <row r="5900" spans="10:10" x14ac:dyDescent="0.25">
      <c r="J5900" s="47">
        <f t="shared" si="92"/>
        <v>0</v>
      </c>
    </row>
    <row r="5901" spans="10:10" x14ac:dyDescent="0.25">
      <c r="J5901" s="47">
        <f t="shared" si="92"/>
        <v>0</v>
      </c>
    </row>
    <row r="5902" spans="10:10" x14ac:dyDescent="0.25">
      <c r="J5902" s="47">
        <f t="shared" si="92"/>
        <v>0</v>
      </c>
    </row>
    <row r="5903" spans="10:10" x14ac:dyDescent="0.25">
      <c r="J5903" s="47">
        <f t="shared" si="92"/>
        <v>0</v>
      </c>
    </row>
    <row r="5904" spans="10:10" x14ac:dyDescent="0.25">
      <c r="J5904" s="47">
        <f t="shared" si="92"/>
        <v>0</v>
      </c>
    </row>
    <row r="5905" spans="10:10" x14ac:dyDescent="0.25">
      <c r="J5905" s="47">
        <f t="shared" si="92"/>
        <v>0</v>
      </c>
    </row>
    <row r="5906" spans="10:10" x14ac:dyDescent="0.25">
      <c r="J5906" s="47">
        <f t="shared" si="92"/>
        <v>0</v>
      </c>
    </row>
    <row r="5907" spans="10:10" x14ac:dyDescent="0.25">
      <c r="J5907" s="47">
        <f t="shared" si="92"/>
        <v>0</v>
      </c>
    </row>
    <row r="5908" spans="10:10" x14ac:dyDescent="0.25">
      <c r="J5908" s="47">
        <f t="shared" si="92"/>
        <v>0</v>
      </c>
    </row>
    <row r="5909" spans="10:10" x14ac:dyDescent="0.25">
      <c r="J5909" s="47">
        <f t="shared" si="92"/>
        <v>0</v>
      </c>
    </row>
    <row r="5910" spans="10:10" x14ac:dyDescent="0.25">
      <c r="J5910" s="47">
        <f t="shared" si="92"/>
        <v>0</v>
      </c>
    </row>
    <row r="5911" spans="10:10" x14ac:dyDescent="0.25">
      <c r="J5911" s="47">
        <f t="shared" si="92"/>
        <v>0</v>
      </c>
    </row>
    <row r="5912" spans="10:10" x14ac:dyDescent="0.25">
      <c r="J5912" s="47">
        <f t="shared" si="92"/>
        <v>0</v>
      </c>
    </row>
    <row r="5913" spans="10:10" x14ac:dyDescent="0.25">
      <c r="J5913" s="47">
        <f t="shared" si="92"/>
        <v>0</v>
      </c>
    </row>
    <row r="5914" spans="10:10" x14ac:dyDescent="0.25">
      <c r="J5914" s="47">
        <f t="shared" si="92"/>
        <v>0</v>
      </c>
    </row>
    <row r="5915" spans="10:10" x14ac:dyDescent="0.25">
      <c r="J5915" s="47">
        <f t="shared" si="92"/>
        <v>0</v>
      </c>
    </row>
    <row r="5916" spans="10:10" x14ac:dyDescent="0.25">
      <c r="J5916" s="47">
        <f t="shared" si="92"/>
        <v>0</v>
      </c>
    </row>
    <row r="5917" spans="10:10" x14ac:dyDescent="0.25">
      <c r="J5917" s="47">
        <f t="shared" si="92"/>
        <v>0</v>
      </c>
    </row>
    <row r="5918" spans="10:10" x14ac:dyDescent="0.25">
      <c r="J5918" s="47">
        <f t="shared" si="92"/>
        <v>0</v>
      </c>
    </row>
    <row r="5919" spans="10:10" x14ac:dyDescent="0.25">
      <c r="J5919" s="47">
        <f t="shared" si="92"/>
        <v>0</v>
      </c>
    </row>
    <row r="5920" spans="10:10" x14ac:dyDescent="0.25">
      <c r="J5920" s="47">
        <f t="shared" si="92"/>
        <v>0</v>
      </c>
    </row>
    <row r="5921" spans="10:10" x14ac:dyDescent="0.25">
      <c r="J5921" s="47">
        <f t="shared" si="92"/>
        <v>0</v>
      </c>
    </row>
    <row r="5922" spans="10:10" x14ac:dyDescent="0.25">
      <c r="J5922" s="47">
        <f t="shared" si="92"/>
        <v>0</v>
      </c>
    </row>
    <row r="5923" spans="10:10" x14ac:dyDescent="0.25">
      <c r="J5923" s="47">
        <f t="shared" si="92"/>
        <v>0</v>
      </c>
    </row>
    <row r="5924" spans="10:10" x14ac:dyDescent="0.25">
      <c r="J5924" s="47">
        <f t="shared" si="92"/>
        <v>0</v>
      </c>
    </row>
    <row r="5925" spans="10:10" x14ac:dyDescent="0.25">
      <c r="J5925" s="47">
        <f t="shared" si="92"/>
        <v>0</v>
      </c>
    </row>
    <row r="5926" spans="10:10" x14ac:dyDescent="0.25">
      <c r="J5926" s="47">
        <f t="shared" si="92"/>
        <v>0</v>
      </c>
    </row>
    <row r="5927" spans="10:10" x14ac:dyDescent="0.25">
      <c r="J5927" s="47">
        <f t="shared" si="92"/>
        <v>0</v>
      </c>
    </row>
    <row r="5928" spans="10:10" x14ac:dyDescent="0.25">
      <c r="J5928" s="47">
        <f t="shared" si="92"/>
        <v>0</v>
      </c>
    </row>
    <row r="5929" spans="10:10" x14ac:dyDescent="0.25">
      <c r="J5929" s="47">
        <f t="shared" si="92"/>
        <v>0</v>
      </c>
    </row>
    <row r="5930" spans="10:10" x14ac:dyDescent="0.25">
      <c r="J5930" s="47">
        <f t="shared" si="92"/>
        <v>0</v>
      </c>
    </row>
    <row r="5931" spans="10:10" x14ac:dyDescent="0.25">
      <c r="J5931" s="47">
        <f t="shared" si="92"/>
        <v>0</v>
      </c>
    </row>
    <row r="5932" spans="10:10" x14ac:dyDescent="0.25">
      <c r="J5932" s="47">
        <f t="shared" si="92"/>
        <v>0</v>
      </c>
    </row>
    <row r="5933" spans="10:10" x14ac:dyDescent="0.25">
      <c r="J5933" s="47">
        <f t="shared" si="92"/>
        <v>0</v>
      </c>
    </row>
    <row r="5934" spans="10:10" x14ac:dyDescent="0.25">
      <c r="J5934" s="47">
        <f t="shared" si="92"/>
        <v>0</v>
      </c>
    </row>
    <row r="5935" spans="10:10" x14ac:dyDescent="0.25">
      <c r="J5935" s="47">
        <f t="shared" si="92"/>
        <v>0</v>
      </c>
    </row>
    <row r="5936" spans="10:10" x14ac:dyDescent="0.25">
      <c r="J5936" s="47">
        <f t="shared" si="92"/>
        <v>0</v>
      </c>
    </row>
    <row r="5937" spans="10:10" x14ac:dyDescent="0.25">
      <c r="J5937" s="47">
        <f t="shared" si="92"/>
        <v>0</v>
      </c>
    </row>
    <row r="5938" spans="10:10" x14ac:dyDescent="0.25">
      <c r="J5938" s="47">
        <f t="shared" si="92"/>
        <v>0</v>
      </c>
    </row>
    <row r="5939" spans="10:10" x14ac:dyDescent="0.25">
      <c r="J5939" s="47">
        <f t="shared" si="92"/>
        <v>0</v>
      </c>
    </row>
    <row r="5940" spans="10:10" x14ac:dyDescent="0.25">
      <c r="J5940" s="47">
        <f t="shared" si="92"/>
        <v>0</v>
      </c>
    </row>
    <row r="5941" spans="10:10" x14ac:dyDescent="0.25">
      <c r="J5941" s="47">
        <f t="shared" si="92"/>
        <v>0</v>
      </c>
    </row>
    <row r="5942" spans="10:10" x14ac:dyDescent="0.25">
      <c r="J5942" s="47">
        <f t="shared" si="92"/>
        <v>0</v>
      </c>
    </row>
    <row r="5943" spans="10:10" x14ac:dyDescent="0.25">
      <c r="J5943" s="47">
        <f t="shared" si="92"/>
        <v>0</v>
      </c>
    </row>
    <row r="5944" spans="10:10" x14ac:dyDescent="0.25">
      <c r="J5944" s="47">
        <f t="shared" si="92"/>
        <v>0</v>
      </c>
    </row>
    <row r="5945" spans="10:10" x14ac:dyDescent="0.25">
      <c r="J5945" s="47">
        <f t="shared" si="92"/>
        <v>0</v>
      </c>
    </row>
    <row r="5946" spans="10:10" x14ac:dyDescent="0.25">
      <c r="J5946" s="47">
        <f t="shared" si="92"/>
        <v>0</v>
      </c>
    </row>
    <row r="5947" spans="10:10" x14ac:dyDescent="0.25">
      <c r="J5947" s="47">
        <f t="shared" si="92"/>
        <v>0</v>
      </c>
    </row>
    <row r="5948" spans="10:10" x14ac:dyDescent="0.25">
      <c r="J5948" s="47">
        <f t="shared" si="92"/>
        <v>0</v>
      </c>
    </row>
    <row r="5949" spans="10:10" x14ac:dyDescent="0.25">
      <c r="J5949" s="47">
        <f t="shared" si="92"/>
        <v>0</v>
      </c>
    </row>
    <row r="5950" spans="10:10" x14ac:dyDescent="0.25">
      <c r="J5950" s="47">
        <f t="shared" si="92"/>
        <v>0</v>
      </c>
    </row>
    <row r="5951" spans="10:10" x14ac:dyDescent="0.25">
      <c r="J5951" s="47">
        <f t="shared" si="92"/>
        <v>0</v>
      </c>
    </row>
    <row r="5952" spans="10:10" x14ac:dyDescent="0.25">
      <c r="J5952" s="47">
        <f t="shared" si="92"/>
        <v>0</v>
      </c>
    </row>
    <row r="5953" spans="10:10" x14ac:dyDescent="0.25">
      <c r="J5953" s="47">
        <f t="shared" si="92"/>
        <v>0</v>
      </c>
    </row>
    <row r="5954" spans="10:10" x14ac:dyDescent="0.25">
      <c r="J5954" s="47">
        <f t="shared" si="92"/>
        <v>0</v>
      </c>
    </row>
    <row r="5955" spans="10:10" x14ac:dyDescent="0.25">
      <c r="J5955" s="47">
        <f t="shared" ref="J5955:J6018" si="93">SUM(H5955+I5955)</f>
        <v>0</v>
      </c>
    </row>
    <row r="5956" spans="10:10" x14ac:dyDescent="0.25">
      <c r="J5956" s="47">
        <f t="shared" si="93"/>
        <v>0</v>
      </c>
    </row>
    <row r="5957" spans="10:10" x14ac:dyDescent="0.25">
      <c r="J5957" s="47">
        <f t="shared" si="93"/>
        <v>0</v>
      </c>
    </row>
    <row r="5958" spans="10:10" x14ac:dyDescent="0.25">
      <c r="J5958" s="47">
        <f t="shared" si="93"/>
        <v>0</v>
      </c>
    </row>
    <row r="5959" spans="10:10" x14ac:dyDescent="0.25">
      <c r="J5959" s="47">
        <f t="shared" si="93"/>
        <v>0</v>
      </c>
    </row>
    <row r="5960" spans="10:10" x14ac:dyDescent="0.25">
      <c r="J5960" s="47">
        <f t="shared" si="93"/>
        <v>0</v>
      </c>
    </row>
    <row r="5961" spans="10:10" x14ac:dyDescent="0.25">
      <c r="J5961" s="47">
        <f t="shared" si="93"/>
        <v>0</v>
      </c>
    </row>
    <row r="5962" spans="10:10" x14ac:dyDescent="0.25">
      <c r="J5962" s="47">
        <f t="shared" si="93"/>
        <v>0</v>
      </c>
    </row>
    <row r="5963" spans="10:10" x14ac:dyDescent="0.25">
      <c r="J5963" s="47">
        <f t="shared" si="93"/>
        <v>0</v>
      </c>
    </row>
    <row r="5964" spans="10:10" x14ac:dyDescent="0.25">
      <c r="J5964" s="47">
        <f t="shared" si="93"/>
        <v>0</v>
      </c>
    </row>
    <row r="5965" spans="10:10" x14ac:dyDescent="0.25">
      <c r="J5965" s="47">
        <f t="shared" si="93"/>
        <v>0</v>
      </c>
    </row>
    <row r="5966" spans="10:10" x14ac:dyDescent="0.25">
      <c r="J5966" s="47">
        <f t="shared" si="93"/>
        <v>0</v>
      </c>
    </row>
    <row r="5967" spans="10:10" x14ac:dyDescent="0.25">
      <c r="J5967" s="47">
        <f t="shared" si="93"/>
        <v>0</v>
      </c>
    </row>
    <row r="5968" spans="10:10" x14ac:dyDescent="0.25">
      <c r="J5968" s="47">
        <f t="shared" si="93"/>
        <v>0</v>
      </c>
    </row>
    <row r="5969" spans="10:10" x14ac:dyDescent="0.25">
      <c r="J5969" s="47">
        <f t="shared" si="93"/>
        <v>0</v>
      </c>
    </row>
    <row r="5970" spans="10:10" x14ac:dyDescent="0.25">
      <c r="J5970" s="47">
        <f t="shared" si="93"/>
        <v>0</v>
      </c>
    </row>
    <row r="5971" spans="10:10" x14ac:dyDescent="0.25">
      <c r="J5971" s="47">
        <f t="shared" si="93"/>
        <v>0</v>
      </c>
    </row>
    <row r="5972" spans="10:10" x14ac:dyDescent="0.25">
      <c r="J5972" s="47">
        <f t="shared" si="93"/>
        <v>0</v>
      </c>
    </row>
    <row r="5973" spans="10:10" x14ac:dyDescent="0.25">
      <c r="J5973" s="47">
        <f t="shared" si="93"/>
        <v>0</v>
      </c>
    </row>
    <row r="5974" spans="10:10" x14ac:dyDescent="0.25">
      <c r="J5974" s="47">
        <f t="shared" si="93"/>
        <v>0</v>
      </c>
    </row>
    <row r="5975" spans="10:10" x14ac:dyDescent="0.25">
      <c r="J5975" s="47">
        <f t="shared" si="93"/>
        <v>0</v>
      </c>
    </row>
    <row r="5976" spans="10:10" x14ac:dyDescent="0.25">
      <c r="J5976" s="47">
        <f t="shared" si="93"/>
        <v>0</v>
      </c>
    </row>
    <row r="5977" spans="10:10" x14ac:dyDescent="0.25">
      <c r="J5977" s="47">
        <f t="shared" si="93"/>
        <v>0</v>
      </c>
    </row>
    <row r="5978" spans="10:10" x14ac:dyDescent="0.25">
      <c r="J5978" s="47">
        <f t="shared" si="93"/>
        <v>0</v>
      </c>
    </row>
    <row r="5979" spans="10:10" x14ac:dyDescent="0.25">
      <c r="J5979" s="47">
        <f t="shared" si="93"/>
        <v>0</v>
      </c>
    </row>
    <row r="5980" spans="10:10" x14ac:dyDescent="0.25">
      <c r="J5980" s="47">
        <f t="shared" si="93"/>
        <v>0</v>
      </c>
    </row>
    <row r="5981" spans="10:10" x14ac:dyDescent="0.25">
      <c r="J5981" s="47">
        <f t="shared" si="93"/>
        <v>0</v>
      </c>
    </row>
    <row r="5982" spans="10:10" x14ac:dyDescent="0.25">
      <c r="J5982" s="47">
        <f t="shared" si="93"/>
        <v>0</v>
      </c>
    </row>
    <row r="5983" spans="10:10" x14ac:dyDescent="0.25">
      <c r="J5983" s="47">
        <f t="shared" si="93"/>
        <v>0</v>
      </c>
    </row>
    <row r="5984" spans="10:10" x14ac:dyDescent="0.25">
      <c r="J5984" s="47">
        <f t="shared" si="93"/>
        <v>0</v>
      </c>
    </row>
    <row r="5985" spans="10:10" x14ac:dyDescent="0.25">
      <c r="J5985" s="47">
        <f t="shared" si="93"/>
        <v>0</v>
      </c>
    </row>
    <row r="5986" spans="10:10" x14ac:dyDescent="0.25">
      <c r="J5986" s="47">
        <f t="shared" si="93"/>
        <v>0</v>
      </c>
    </row>
    <row r="5987" spans="10:10" x14ac:dyDescent="0.25">
      <c r="J5987" s="47">
        <f t="shared" si="93"/>
        <v>0</v>
      </c>
    </row>
    <row r="5988" spans="10:10" x14ac:dyDescent="0.25">
      <c r="J5988" s="47">
        <f t="shared" si="93"/>
        <v>0</v>
      </c>
    </row>
    <row r="5989" spans="10:10" x14ac:dyDescent="0.25">
      <c r="J5989" s="47">
        <f t="shared" si="93"/>
        <v>0</v>
      </c>
    </row>
    <row r="5990" spans="10:10" x14ac:dyDescent="0.25">
      <c r="J5990" s="47">
        <f t="shared" si="93"/>
        <v>0</v>
      </c>
    </row>
    <row r="5991" spans="10:10" x14ac:dyDescent="0.25">
      <c r="J5991" s="47">
        <f t="shared" si="93"/>
        <v>0</v>
      </c>
    </row>
    <row r="5992" spans="10:10" x14ac:dyDescent="0.25">
      <c r="J5992" s="47">
        <f t="shared" si="93"/>
        <v>0</v>
      </c>
    </row>
    <row r="5993" spans="10:10" x14ac:dyDescent="0.25">
      <c r="J5993" s="47">
        <f t="shared" si="93"/>
        <v>0</v>
      </c>
    </row>
    <row r="5994" spans="10:10" x14ac:dyDescent="0.25">
      <c r="J5994" s="47">
        <f t="shared" si="93"/>
        <v>0</v>
      </c>
    </row>
    <row r="5995" spans="10:10" x14ac:dyDescent="0.25">
      <c r="J5995" s="47">
        <f t="shared" si="93"/>
        <v>0</v>
      </c>
    </row>
    <row r="5996" spans="10:10" x14ac:dyDescent="0.25">
      <c r="J5996" s="47">
        <f t="shared" si="93"/>
        <v>0</v>
      </c>
    </row>
    <row r="5997" spans="10:10" x14ac:dyDescent="0.25">
      <c r="J5997" s="47">
        <f t="shared" si="93"/>
        <v>0</v>
      </c>
    </row>
    <row r="5998" spans="10:10" x14ac:dyDescent="0.25">
      <c r="J5998" s="47">
        <f t="shared" si="93"/>
        <v>0</v>
      </c>
    </row>
    <row r="5999" spans="10:10" x14ac:dyDescent="0.25">
      <c r="J5999" s="47">
        <f t="shared" si="93"/>
        <v>0</v>
      </c>
    </row>
    <row r="6000" spans="10:10" x14ac:dyDescent="0.25">
      <c r="J6000" s="47">
        <f t="shared" si="93"/>
        <v>0</v>
      </c>
    </row>
    <row r="6001" spans="10:10" x14ac:dyDescent="0.25">
      <c r="J6001" s="47">
        <f t="shared" si="93"/>
        <v>0</v>
      </c>
    </row>
    <row r="6002" spans="10:10" x14ac:dyDescent="0.25">
      <c r="J6002" s="47">
        <f t="shared" si="93"/>
        <v>0</v>
      </c>
    </row>
    <row r="6003" spans="10:10" x14ac:dyDescent="0.25">
      <c r="J6003" s="47">
        <f t="shared" si="93"/>
        <v>0</v>
      </c>
    </row>
    <row r="6004" spans="10:10" x14ac:dyDescent="0.25">
      <c r="J6004" s="47">
        <f t="shared" si="93"/>
        <v>0</v>
      </c>
    </row>
    <row r="6005" spans="10:10" x14ac:dyDescent="0.25">
      <c r="J6005" s="47">
        <f t="shared" si="93"/>
        <v>0</v>
      </c>
    </row>
    <row r="6006" spans="10:10" x14ac:dyDescent="0.25">
      <c r="J6006" s="47">
        <f t="shared" si="93"/>
        <v>0</v>
      </c>
    </row>
    <row r="6007" spans="10:10" x14ac:dyDescent="0.25">
      <c r="J6007" s="47">
        <f t="shared" si="93"/>
        <v>0</v>
      </c>
    </row>
    <row r="6008" spans="10:10" x14ac:dyDescent="0.25">
      <c r="J6008" s="47">
        <f t="shared" si="93"/>
        <v>0</v>
      </c>
    </row>
    <row r="6009" spans="10:10" x14ac:dyDescent="0.25">
      <c r="J6009" s="47">
        <f t="shared" si="93"/>
        <v>0</v>
      </c>
    </row>
    <row r="6010" spans="10:10" x14ac:dyDescent="0.25">
      <c r="J6010" s="47">
        <f t="shared" si="93"/>
        <v>0</v>
      </c>
    </row>
    <row r="6011" spans="10:10" x14ac:dyDescent="0.25">
      <c r="J6011" s="47">
        <f t="shared" si="93"/>
        <v>0</v>
      </c>
    </row>
    <row r="6012" spans="10:10" x14ac:dyDescent="0.25">
      <c r="J6012" s="47">
        <f t="shared" si="93"/>
        <v>0</v>
      </c>
    </row>
    <row r="6013" spans="10:10" x14ac:dyDescent="0.25">
      <c r="J6013" s="47">
        <f t="shared" si="93"/>
        <v>0</v>
      </c>
    </row>
    <row r="6014" spans="10:10" x14ac:dyDescent="0.25">
      <c r="J6014" s="47">
        <f t="shared" si="93"/>
        <v>0</v>
      </c>
    </row>
    <row r="6015" spans="10:10" x14ac:dyDescent="0.25">
      <c r="J6015" s="47">
        <f t="shared" si="93"/>
        <v>0</v>
      </c>
    </row>
    <row r="6016" spans="10:10" x14ac:dyDescent="0.25">
      <c r="J6016" s="47">
        <f t="shared" si="93"/>
        <v>0</v>
      </c>
    </row>
    <row r="6017" spans="10:10" x14ac:dyDescent="0.25">
      <c r="J6017" s="47">
        <f t="shared" si="93"/>
        <v>0</v>
      </c>
    </row>
    <row r="6018" spans="10:10" x14ac:dyDescent="0.25">
      <c r="J6018" s="47">
        <f t="shared" si="93"/>
        <v>0</v>
      </c>
    </row>
    <row r="6019" spans="10:10" x14ac:dyDescent="0.25">
      <c r="J6019" s="47">
        <f t="shared" ref="J6019:J6082" si="94">SUM(H6019+I6019)</f>
        <v>0</v>
      </c>
    </row>
    <row r="6020" spans="10:10" x14ac:dyDescent="0.25">
      <c r="J6020" s="47">
        <f t="shared" si="94"/>
        <v>0</v>
      </c>
    </row>
    <row r="6021" spans="10:10" x14ac:dyDescent="0.25">
      <c r="J6021" s="47">
        <f t="shared" si="94"/>
        <v>0</v>
      </c>
    </row>
    <row r="6022" spans="10:10" x14ac:dyDescent="0.25">
      <c r="J6022" s="47">
        <f t="shared" si="94"/>
        <v>0</v>
      </c>
    </row>
    <row r="6023" spans="10:10" x14ac:dyDescent="0.25">
      <c r="J6023" s="47">
        <f t="shared" si="94"/>
        <v>0</v>
      </c>
    </row>
    <row r="6024" spans="10:10" x14ac:dyDescent="0.25">
      <c r="J6024" s="47">
        <f t="shared" si="94"/>
        <v>0</v>
      </c>
    </row>
    <row r="6025" spans="10:10" x14ac:dyDescent="0.25">
      <c r="J6025" s="47">
        <f t="shared" si="94"/>
        <v>0</v>
      </c>
    </row>
    <row r="6026" spans="10:10" x14ac:dyDescent="0.25">
      <c r="J6026" s="47">
        <f t="shared" si="94"/>
        <v>0</v>
      </c>
    </row>
    <row r="6027" spans="10:10" x14ac:dyDescent="0.25">
      <c r="J6027" s="47">
        <f t="shared" si="94"/>
        <v>0</v>
      </c>
    </row>
    <row r="6028" spans="10:10" x14ac:dyDescent="0.25">
      <c r="J6028" s="47">
        <f t="shared" si="94"/>
        <v>0</v>
      </c>
    </row>
    <row r="6029" spans="10:10" x14ac:dyDescent="0.25">
      <c r="J6029" s="47">
        <f t="shared" si="94"/>
        <v>0</v>
      </c>
    </row>
    <row r="6030" spans="10:10" x14ac:dyDescent="0.25">
      <c r="J6030" s="47">
        <f t="shared" si="94"/>
        <v>0</v>
      </c>
    </row>
    <row r="6031" spans="10:10" x14ac:dyDescent="0.25">
      <c r="J6031" s="47">
        <f t="shared" si="94"/>
        <v>0</v>
      </c>
    </row>
    <row r="6032" spans="10:10" x14ac:dyDescent="0.25">
      <c r="J6032" s="47">
        <f t="shared" si="94"/>
        <v>0</v>
      </c>
    </row>
    <row r="6033" spans="10:10" x14ac:dyDescent="0.25">
      <c r="J6033" s="47">
        <f t="shared" si="94"/>
        <v>0</v>
      </c>
    </row>
    <row r="6034" spans="10:10" x14ac:dyDescent="0.25">
      <c r="J6034" s="47">
        <f t="shared" si="94"/>
        <v>0</v>
      </c>
    </row>
    <row r="6035" spans="10:10" x14ac:dyDescent="0.25">
      <c r="J6035" s="47">
        <f t="shared" si="94"/>
        <v>0</v>
      </c>
    </row>
    <row r="6036" spans="10:10" x14ac:dyDescent="0.25">
      <c r="J6036" s="47">
        <f t="shared" si="94"/>
        <v>0</v>
      </c>
    </row>
    <row r="6037" spans="10:10" x14ac:dyDescent="0.25">
      <c r="J6037" s="47">
        <f t="shared" si="94"/>
        <v>0</v>
      </c>
    </row>
    <row r="6038" spans="10:10" x14ac:dyDescent="0.25">
      <c r="J6038" s="47">
        <f t="shared" si="94"/>
        <v>0</v>
      </c>
    </row>
    <row r="6039" spans="10:10" x14ac:dyDescent="0.25">
      <c r="J6039" s="47">
        <f t="shared" si="94"/>
        <v>0</v>
      </c>
    </row>
    <row r="6040" spans="10:10" x14ac:dyDescent="0.25">
      <c r="J6040" s="47">
        <f t="shared" si="94"/>
        <v>0</v>
      </c>
    </row>
    <row r="6041" spans="10:10" x14ac:dyDescent="0.25">
      <c r="J6041" s="47">
        <f t="shared" si="94"/>
        <v>0</v>
      </c>
    </row>
    <row r="6042" spans="10:10" x14ac:dyDescent="0.25">
      <c r="J6042" s="47">
        <f t="shared" si="94"/>
        <v>0</v>
      </c>
    </row>
    <row r="6043" spans="10:10" x14ac:dyDescent="0.25">
      <c r="J6043" s="47">
        <f t="shared" si="94"/>
        <v>0</v>
      </c>
    </row>
    <row r="6044" spans="10:10" x14ac:dyDescent="0.25">
      <c r="J6044" s="47">
        <f t="shared" si="94"/>
        <v>0</v>
      </c>
    </row>
    <row r="6045" spans="10:10" x14ac:dyDescent="0.25">
      <c r="J6045" s="47">
        <f t="shared" si="94"/>
        <v>0</v>
      </c>
    </row>
    <row r="6046" spans="10:10" x14ac:dyDescent="0.25">
      <c r="J6046" s="47">
        <f t="shared" si="94"/>
        <v>0</v>
      </c>
    </row>
    <row r="6047" spans="10:10" x14ac:dyDescent="0.25">
      <c r="J6047" s="47">
        <f t="shared" si="94"/>
        <v>0</v>
      </c>
    </row>
    <row r="6048" spans="10:10" x14ac:dyDescent="0.25">
      <c r="J6048" s="47">
        <f t="shared" si="94"/>
        <v>0</v>
      </c>
    </row>
    <row r="6049" spans="10:10" x14ac:dyDescent="0.25">
      <c r="J6049" s="47">
        <f t="shared" si="94"/>
        <v>0</v>
      </c>
    </row>
    <row r="6050" spans="10:10" x14ac:dyDescent="0.25">
      <c r="J6050" s="47">
        <f t="shared" si="94"/>
        <v>0</v>
      </c>
    </row>
    <row r="6051" spans="10:10" x14ac:dyDescent="0.25">
      <c r="J6051" s="47">
        <f t="shared" si="94"/>
        <v>0</v>
      </c>
    </row>
    <row r="6052" spans="10:10" x14ac:dyDescent="0.25">
      <c r="J6052" s="47">
        <f t="shared" si="94"/>
        <v>0</v>
      </c>
    </row>
    <row r="6053" spans="10:10" x14ac:dyDescent="0.25">
      <c r="J6053" s="47">
        <f t="shared" si="94"/>
        <v>0</v>
      </c>
    </row>
    <row r="6054" spans="10:10" x14ac:dyDescent="0.25">
      <c r="J6054" s="47">
        <f t="shared" si="94"/>
        <v>0</v>
      </c>
    </row>
    <row r="6055" spans="10:10" x14ac:dyDescent="0.25">
      <c r="J6055" s="47">
        <f t="shared" si="94"/>
        <v>0</v>
      </c>
    </row>
    <row r="6056" spans="10:10" x14ac:dyDescent="0.25">
      <c r="J6056" s="47">
        <f t="shared" si="94"/>
        <v>0</v>
      </c>
    </row>
    <row r="6057" spans="10:10" x14ac:dyDescent="0.25">
      <c r="J6057" s="47">
        <f t="shared" si="94"/>
        <v>0</v>
      </c>
    </row>
    <row r="6058" spans="10:10" x14ac:dyDescent="0.25">
      <c r="J6058" s="47">
        <f t="shared" si="94"/>
        <v>0</v>
      </c>
    </row>
    <row r="6059" spans="10:10" x14ac:dyDescent="0.25">
      <c r="J6059" s="47">
        <f t="shared" si="94"/>
        <v>0</v>
      </c>
    </row>
    <row r="6060" spans="10:10" x14ac:dyDescent="0.25">
      <c r="J6060" s="47">
        <f t="shared" si="94"/>
        <v>0</v>
      </c>
    </row>
    <row r="6061" spans="10:10" x14ac:dyDescent="0.25">
      <c r="J6061" s="47">
        <f t="shared" si="94"/>
        <v>0</v>
      </c>
    </row>
    <row r="6062" spans="10:10" x14ac:dyDescent="0.25">
      <c r="J6062" s="47">
        <f t="shared" si="94"/>
        <v>0</v>
      </c>
    </row>
    <row r="6063" spans="10:10" x14ac:dyDescent="0.25">
      <c r="J6063" s="47">
        <f t="shared" si="94"/>
        <v>0</v>
      </c>
    </row>
    <row r="6064" spans="10:10" x14ac:dyDescent="0.25">
      <c r="J6064" s="47">
        <f t="shared" si="94"/>
        <v>0</v>
      </c>
    </row>
    <row r="6065" spans="10:10" x14ac:dyDescent="0.25">
      <c r="J6065" s="47">
        <f t="shared" si="94"/>
        <v>0</v>
      </c>
    </row>
    <row r="6066" spans="10:10" x14ac:dyDescent="0.25">
      <c r="J6066" s="47">
        <f t="shared" si="94"/>
        <v>0</v>
      </c>
    </row>
    <row r="6067" spans="10:10" x14ac:dyDescent="0.25">
      <c r="J6067" s="47">
        <f t="shared" si="94"/>
        <v>0</v>
      </c>
    </row>
    <row r="6068" spans="10:10" x14ac:dyDescent="0.25">
      <c r="J6068" s="47">
        <f t="shared" si="94"/>
        <v>0</v>
      </c>
    </row>
    <row r="6069" spans="10:10" x14ac:dyDescent="0.25">
      <c r="J6069" s="47">
        <f t="shared" si="94"/>
        <v>0</v>
      </c>
    </row>
    <row r="6070" spans="10:10" x14ac:dyDescent="0.25">
      <c r="J6070" s="47">
        <f t="shared" si="94"/>
        <v>0</v>
      </c>
    </row>
    <row r="6071" spans="10:10" x14ac:dyDescent="0.25">
      <c r="J6071" s="47">
        <f t="shared" si="94"/>
        <v>0</v>
      </c>
    </row>
    <row r="6072" spans="10:10" x14ac:dyDescent="0.25">
      <c r="J6072" s="47">
        <f t="shared" si="94"/>
        <v>0</v>
      </c>
    </row>
    <row r="6073" spans="10:10" x14ac:dyDescent="0.25">
      <c r="J6073" s="47">
        <f t="shared" si="94"/>
        <v>0</v>
      </c>
    </row>
    <row r="6074" spans="10:10" x14ac:dyDescent="0.25">
      <c r="J6074" s="47">
        <f t="shared" si="94"/>
        <v>0</v>
      </c>
    </row>
    <row r="6075" spans="10:10" x14ac:dyDescent="0.25">
      <c r="J6075" s="47">
        <f t="shared" si="94"/>
        <v>0</v>
      </c>
    </row>
    <row r="6076" spans="10:10" x14ac:dyDescent="0.25">
      <c r="J6076" s="47">
        <f t="shared" si="94"/>
        <v>0</v>
      </c>
    </row>
    <row r="6077" spans="10:10" x14ac:dyDescent="0.25">
      <c r="J6077" s="47">
        <f t="shared" si="94"/>
        <v>0</v>
      </c>
    </row>
    <row r="6078" spans="10:10" x14ac:dyDescent="0.25">
      <c r="J6078" s="47">
        <f t="shared" si="94"/>
        <v>0</v>
      </c>
    </row>
    <row r="6079" spans="10:10" x14ac:dyDescent="0.25">
      <c r="J6079" s="47">
        <f t="shared" si="94"/>
        <v>0</v>
      </c>
    </row>
    <row r="6080" spans="10:10" x14ac:dyDescent="0.25">
      <c r="J6080" s="47">
        <f t="shared" si="94"/>
        <v>0</v>
      </c>
    </row>
    <row r="6081" spans="10:10" x14ac:dyDescent="0.25">
      <c r="J6081" s="47">
        <f t="shared" si="94"/>
        <v>0</v>
      </c>
    </row>
    <row r="6082" spans="10:10" x14ac:dyDescent="0.25">
      <c r="J6082" s="47">
        <f t="shared" si="94"/>
        <v>0</v>
      </c>
    </row>
    <row r="6083" spans="10:10" x14ac:dyDescent="0.25">
      <c r="J6083" s="47">
        <f t="shared" ref="J6083:J6146" si="95">SUM(H6083+I6083)</f>
        <v>0</v>
      </c>
    </row>
    <row r="6084" spans="10:10" x14ac:dyDescent="0.25">
      <c r="J6084" s="47">
        <f t="shared" si="95"/>
        <v>0</v>
      </c>
    </row>
    <row r="6085" spans="10:10" x14ac:dyDescent="0.25">
      <c r="J6085" s="47">
        <f t="shared" si="95"/>
        <v>0</v>
      </c>
    </row>
    <row r="6086" spans="10:10" x14ac:dyDescent="0.25">
      <c r="J6086" s="47">
        <f t="shared" si="95"/>
        <v>0</v>
      </c>
    </row>
    <row r="6087" spans="10:10" x14ac:dyDescent="0.25">
      <c r="J6087" s="47">
        <f t="shared" si="95"/>
        <v>0</v>
      </c>
    </row>
    <row r="6088" spans="10:10" x14ac:dyDescent="0.25">
      <c r="J6088" s="47">
        <f t="shared" si="95"/>
        <v>0</v>
      </c>
    </row>
    <row r="6089" spans="10:10" x14ac:dyDescent="0.25">
      <c r="J6089" s="47">
        <f t="shared" si="95"/>
        <v>0</v>
      </c>
    </row>
    <row r="6090" spans="10:10" x14ac:dyDescent="0.25">
      <c r="J6090" s="47">
        <f t="shared" si="95"/>
        <v>0</v>
      </c>
    </row>
    <row r="6091" spans="10:10" x14ac:dyDescent="0.25">
      <c r="J6091" s="47">
        <f t="shared" si="95"/>
        <v>0</v>
      </c>
    </row>
    <row r="6092" spans="10:10" x14ac:dyDescent="0.25">
      <c r="J6092" s="47">
        <f t="shared" si="95"/>
        <v>0</v>
      </c>
    </row>
    <row r="6093" spans="10:10" x14ac:dyDescent="0.25">
      <c r="J6093" s="47">
        <f t="shared" si="95"/>
        <v>0</v>
      </c>
    </row>
    <row r="6094" spans="10:10" x14ac:dyDescent="0.25">
      <c r="J6094" s="47">
        <f t="shared" si="95"/>
        <v>0</v>
      </c>
    </row>
    <row r="6095" spans="10:10" x14ac:dyDescent="0.25">
      <c r="J6095" s="47">
        <f t="shared" si="95"/>
        <v>0</v>
      </c>
    </row>
    <row r="6096" spans="10:10" x14ac:dyDescent="0.25">
      <c r="J6096" s="47">
        <f t="shared" si="95"/>
        <v>0</v>
      </c>
    </row>
    <row r="6097" spans="10:10" x14ac:dyDescent="0.25">
      <c r="J6097" s="47">
        <f t="shared" si="95"/>
        <v>0</v>
      </c>
    </row>
    <row r="6098" spans="10:10" x14ac:dyDescent="0.25">
      <c r="J6098" s="47">
        <f t="shared" si="95"/>
        <v>0</v>
      </c>
    </row>
    <row r="6099" spans="10:10" x14ac:dyDescent="0.25">
      <c r="J6099" s="47">
        <f t="shared" si="95"/>
        <v>0</v>
      </c>
    </row>
    <row r="6100" spans="10:10" x14ac:dyDescent="0.25">
      <c r="J6100" s="47">
        <f t="shared" si="95"/>
        <v>0</v>
      </c>
    </row>
    <row r="6101" spans="10:10" x14ac:dyDescent="0.25">
      <c r="J6101" s="47">
        <f t="shared" si="95"/>
        <v>0</v>
      </c>
    </row>
    <row r="6102" spans="10:10" x14ac:dyDescent="0.25">
      <c r="J6102" s="47">
        <f t="shared" si="95"/>
        <v>0</v>
      </c>
    </row>
    <row r="6103" spans="10:10" x14ac:dyDescent="0.25">
      <c r="J6103" s="47">
        <f t="shared" si="95"/>
        <v>0</v>
      </c>
    </row>
    <row r="6104" spans="10:10" x14ac:dyDescent="0.25">
      <c r="J6104" s="47">
        <f t="shared" si="95"/>
        <v>0</v>
      </c>
    </row>
    <row r="6105" spans="10:10" x14ac:dyDescent="0.25">
      <c r="J6105" s="47">
        <f t="shared" si="95"/>
        <v>0</v>
      </c>
    </row>
    <row r="6106" spans="10:10" x14ac:dyDescent="0.25">
      <c r="J6106" s="47">
        <f t="shared" si="95"/>
        <v>0</v>
      </c>
    </row>
    <row r="6107" spans="10:10" x14ac:dyDescent="0.25">
      <c r="J6107" s="47">
        <f t="shared" si="95"/>
        <v>0</v>
      </c>
    </row>
    <row r="6108" spans="10:10" x14ac:dyDescent="0.25">
      <c r="J6108" s="47">
        <f t="shared" si="95"/>
        <v>0</v>
      </c>
    </row>
    <row r="6109" spans="10:10" x14ac:dyDescent="0.25">
      <c r="J6109" s="47">
        <f t="shared" si="95"/>
        <v>0</v>
      </c>
    </row>
    <row r="6110" spans="10:10" x14ac:dyDescent="0.25">
      <c r="J6110" s="47">
        <f t="shared" si="95"/>
        <v>0</v>
      </c>
    </row>
    <row r="6111" spans="10:10" x14ac:dyDescent="0.25">
      <c r="J6111" s="47">
        <f t="shared" si="95"/>
        <v>0</v>
      </c>
    </row>
    <row r="6112" spans="10:10" x14ac:dyDescent="0.25">
      <c r="J6112" s="47">
        <f t="shared" si="95"/>
        <v>0</v>
      </c>
    </row>
    <row r="6113" spans="10:10" x14ac:dyDescent="0.25">
      <c r="J6113" s="47">
        <f t="shared" si="95"/>
        <v>0</v>
      </c>
    </row>
    <row r="6114" spans="10:10" x14ac:dyDescent="0.25">
      <c r="J6114" s="47">
        <f t="shared" si="95"/>
        <v>0</v>
      </c>
    </row>
    <row r="6115" spans="10:10" x14ac:dyDescent="0.25">
      <c r="J6115" s="47">
        <f t="shared" si="95"/>
        <v>0</v>
      </c>
    </row>
    <row r="6116" spans="10:10" x14ac:dyDescent="0.25">
      <c r="J6116" s="47">
        <f t="shared" si="95"/>
        <v>0</v>
      </c>
    </row>
    <row r="6117" spans="10:10" x14ac:dyDescent="0.25">
      <c r="J6117" s="47">
        <f t="shared" si="95"/>
        <v>0</v>
      </c>
    </row>
    <row r="6118" spans="10:10" x14ac:dyDescent="0.25">
      <c r="J6118" s="47">
        <f t="shared" si="95"/>
        <v>0</v>
      </c>
    </row>
    <row r="6119" spans="10:10" x14ac:dyDescent="0.25">
      <c r="J6119" s="47">
        <f t="shared" si="95"/>
        <v>0</v>
      </c>
    </row>
    <row r="6120" spans="10:10" x14ac:dyDescent="0.25">
      <c r="J6120" s="47">
        <f t="shared" si="95"/>
        <v>0</v>
      </c>
    </row>
    <row r="6121" spans="10:10" x14ac:dyDescent="0.25">
      <c r="J6121" s="47">
        <f t="shared" si="95"/>
        <v>0</v>
      </c>
    </row>
    <row r="6122" spans="10:10" x14ac:dyDescent="0.25">
      <c r="J6122" s="47">
        <f t="shared" si="95"/>
        <v>0</v>
      </c>
    </row>
    <row r="6123" spans="10:10" x14ac:dyDescent="0.25">
      <c r="J6123" s="47">
        <f t="shared" si="95"/>
        <v>0</v>
      </c>
    </row>
    <row r="6124" spans="10:10" x14ac:dyDescent="0.25">
      <c r="J6124" s="47">
        <f t="shared" si="95"/>
        <v>0</v>
      </c>
    </row>
    <row r="6125" spans="10:10" x14ac:dyDescent="0.25">
      <c r="J6125" s="47">
        <f t="shared" si="95"/>
        <v>0</v>
      </c>
    </row>
    <row r="6126" spans="10:10" x14ac:dyDescent="0.25">
      <c r="J6126" s="47">
        <f t="shared" si="95"/>
        <v>0</v>
      </c>
    </row>
    <row r="6127" spans="10:10" x14ac:dyDescent="0.25">
      <c r="J6127" s="47">
        <f t="shared" si="95"/>
        <v>0</v>
      </c>
    </row>
    <row r="6128" spans="10:10" x14ac:dyDescent="0.25">
      <c r="J6128" s="47">
        <f t="shared" si="95"/>
        <v>0</v>
      </c>
    </row>
    <row r="6129" spans="10:10" x14ac:dyDescent="0.25">
      <c r="J6129" s="47">
        <f t="shared" si="95"/>
        <v>0</v>
      </c>
    </row>
    <row r="6130" spans="10:10" x14ac:dyDescent="0.25">
      <c r="J6130" s="47">
        <f t="shared" si="95"/>
        <v>0</v>
      </c>
    </row>
    <row r="6131" spans="10:10" x14ac:dyDescent="0.25">
      <c r="J6131" s="47">
        <f t="shared" si="95"/>
        <v>0</v>
      </c>
    </row>
    <row r="6132" spans="10:10" x14ac:dyDescent="0.25">
      <c r="J6132" s="47">
        <f t="shared" si="95"/>
        <v>0</v>
      </c>
    </row>
    <row r="6133" spans="10:10" x14ac:dyDescent="0.25">
      <c r="J6133" s="47">
        <f t="shared" si="95"/>
        <v>0</v>
      </c>
    </row>
    <row r="6134" spans="10:10" x14ac:dyDescent="0.25">
      <c r="J6134" s="47">
        <f t="shared" si="95"/>
        <v>0</v>
      </c>
    </row>
    <row r="6135" spans="10:10" x14ac:dyDescent="0.25">
      <c r="J6135" s="47">
        <f t="shared" si="95"/>
        <v>0</v>
      </c>
    </row>
    <row r="6136" spans="10:10" x14ac:dyDescent="0.25">
      <c r="J6136" s="47">
        <f t="shared" si="95"/>
        <v>0</v>
      </c>
    </row>
    <row r="6137" spans="10:10" x14ac:dyDescent="0.25">
      <c r="J6137" s="47">
        <f t="shared" si="95"/>
        <v>0</v>
      </c>
    </row>
    <row r="6138" spans="10:10" x14ac:dyDescent="0.25">
      <c r="J6138" s="47">
        <f t="shared" si="95"/>
        <v>0</v>
      </c>
    </row>
    <row r="6139" spans="10:10" x14ac:dyDescent="0.25">
      <c r="J6139" s="47">
        <f t="shared" si="95"/>
        <v>0</v>
      </c>
    </row>
    <row r="6140" spans="10:10" x14ac:dyDescent="0.25">
      <c r="J6140" s="47">
        <f t="shared" si="95"/>
        <v>0</v>
      </c>
    </row>
    <row r="6141" spans="10:10" x14ac:dyDescent="0.25">
      <c r="J6141" s="47">
        <f t="shared" si="95"/>
        <v>0</v>
      </c>
    </row>
    <row r="6142" spans="10:10" x14ac:dyDescent="0.25">
      <c r="J6142" s="47">
        <f t="shared" si="95"/>
        <v>0</v>
      </c>
    </row>
    <row r="6143" spans="10:10" x14ac:dyDescent="0.25">
      <c r="J6143" s="47">
        <f t="shared" si="95"/>
        <v>0</v>
      </c>
    </row>
    <row r="6144" spans="10:10" x14ac:dyDescent="0.25">
      <c r="J6144" s="47">
        <f t="shared" si="95"/>
        <v>0</v>
      </c>
    </row>
    <row r="6145" spans="10:10" x14ac:dyDescent="0.25">
      <c r="J6145" s="47">
        <f t="shared" si="95"/>
        <v>0</v>
      </c>
    </row>
    <row r="6146" spans="10:10" x14ac:dyDescent="0.25">
      <c r="J6146" s="47">
        <f t="shared" si="95"/>
        <v>0</v>
      </c>
    </row>
    <row r="6147" spans="10:10" x14ac:dyDescent="0.25">
      <c r="J6147" s="47">
        <f t="shared" ref="J6147:J6210" si="96">SUM(H6147+I6147)</f>
        <v>0</v>
      </c>
    </row>
    <row r="6148" spans="10:10" x14ac:dyDescent="0.25">
      <c r="J6148" s="47">
        <f t="shared" si="96"/>
        <v>0</v>
      </c>
    </row>
    <row r="6149" spans="10:10" x14ac:dyDescent="0.25">
      <c r="J6149" s="47">
        <f t="shared" si="96"/>
        <v>0</v>
      </c>
    </row>
    <row r="6150" spans="10:10" x14ac:dyDescent="0.25">
      <c r="J6150" s="47">
        <f t="shared" si="96"/>
        <v>0</v>
      </c>
    </row>
    <row r="6151" spans="10:10" x14ac:dyDescent="0.25">
      <c r="J6151" s="47">
        <f t="shared" si="96"/>
        <v>0</v>
      </c>
    </row>
    <row r="6152" spans="10:10" x14ac:dyDescent="0.25">
      <c r="J6152" s="47">
        <f t="shared" si="96"/>
        <v>0</v>
      </c>
    </row>
    <row r="6153" spans="10:10" x14ac:dyDescent="0.25">
      <c r="J6153" s="47">
        <f t="shared" si="96"/>
        <v>0</v>
      </c>
    </row>
    <row r="6154" spans="10:10" x14ac:dyDescent="0.25">
      <c r="J6154" s="47">
        <f t="shared" si="96"/>
        <v>0</v>
      </c>
    </row>
    <row r="6155" spans="10:10" x14ac:dyDescent="0.25">
      <c r="J6155" s="47">
        <f t="shared" si="96"/>
        <v>0</v>
      </c>
    </row>
    <row r="6156" spans="10:10" x14ac:dyDescent="0.25">
      <c r="J6156" s="47">
        <f t="shared" si="96"/>
        <v>0</v>
      </c>
    </row>
    <row r="6157" spans="10:10" x14ac:dyDescent="0.25">
      <c r="J6157" s="47">
        <f t="shared" si="96"/>
        <v>0</v>
      </c>
    </row>
    <row r="6158" spans="10:10" x14ac:dyDescent="0.25">
      <c r="J6158" s="47">
        <f t="shared" si="96"/>
        <v>0</v>
      </c>
    </row>
    <row r="6159" spans="10:10" x14ac:dyDescent="0.25">
      <c r="J6159" s="47">
        <f t="shared" si="96"/>
        <v>0</v>
      </c>
    </row>
    <row r="6160" spans="10:10" x14ac:dyDescent="0.25">
      <c r="J6160" s="47">
        <f t="shared" si="96"/>
        <v>0</v>
      </c>
    </row>
    <row r="6161" spans="10:10" x14ac:dyDescent="0.25">
      <c r="J6161" s="47">
        <f t="shared" si="96"/>
        <v>0</v>
      </c>
    </row>
    <row r="6162" spans="10:10" x14ac:dyDescent="0.25">
      <c r="J6162" s="47">
        <f t="shared" si="96"/>
        <v>0</v>
      </c>
    </row>
    <row r="6163" spans="10:10" x14ac:dyDescent="0.25">
      <c r="J6163" s="47">
        <f t="shared" si="96"/>
        <v>0</v>
      </c>
    </row>
    <row r="6164" spans="10:10" x14ac:dyDescent="0.25">
      <c r="J6164" s="47">
        <f t="shared" si="96"/>
        <v>0</v>
      </c>
    </row>
    <row r="6165" spans="10:10" x14ac:dyDescent="0.25">
      <c r="J6165" s="47">
        <f t="shared" si="96"/>
        <v>0</v>
      </c>
    </row>
    <row r="6166" spans="10:10" x14ac:dyDescent="0.25">
      <c r="J6166" s="47">
        <f t="shared" si="96"/>
        <v>0</v>
      </c>
    </row>
    <row r="6167" spans="10:10" x14ac:dyDescent="0.25">
      <c r="J6167" s="47">
        <f t="shared" si="96"/>
        <v>0</v>
      </c>
    </row>
    <row r="6168" spans="10:10" x14ac:dyDescent="0.25">
      <c r="J6168" s="47">
        <f t="shared" si="96"/>
        <v>0</v>
      </c>
    </row>
    <row r="6169" spans="10:10" x14ac:dyDescent="0.25">
      <c r="J6169" s="47">
        <f t="shared" si="96"/>
        <v>0</v>
      </c>
    </row>
    <row r="6170" spans="10:10" x14ac:dyDescent="0.25">
      <c r="J6170" s="47">
        <f t="shared" si="96"/>
        <v>0</v>
      </c>
    </row>
    <row r="6171" spans="10:10" x14ac:dyDescent="0.25">
      <c r="J6171" s="47">
        <f t="shared" si="96"/>
        <v>0</v>
      </c>
    </row>
    <row r="6172" spans="10:10" x14ac:dyDescent="0.25">
      <c r="J6172" s="47">
        <f t="shared" si="96"/>
        <v>0</v>
      </c>
    </row>
    <row r="6173" spans="10:10" x14ac:dyDescent="0.25">
      <c r="J6173" s="47">
        <f t="shared" si="96"/>
        <v>0</v>
      </c>
    </row>
    <row r="6174" spans="10:10" x14ac:dyDescent="0.25">
      <c r="J6174" s="47">
        <f t="shared" si="96"/>
        <v>0</v>
      </c>
    </row>
    <row r="6175" spans="10:10" x14ac:dyDescent="0.25">
      <c r="J6175" s="47">
        <f t="shared" si="96"/>
        <v>0</v>
      </c>
    </row>
    <row r="6176" spans="10:10" x14ac:dyDescent="0.25">
      <c r="J6176" s="47">
        <f t="shared" si="96"/>
        <v>0</v>
      </c>
    </row>
    <row r="6177" spans="10:10" x14ac:dyDescent="0.25">
      <c r="J6177" s="47">
        <f t="shared" si="96"/>
        <v>0</v>
      </c>
    </row>
    <row r="6178" spans="10:10" x14ac:dyDescent="0.25">
      <c r="J6178" s="47">
        <f t="shared" si="96"/>
        <v>0</v>
      </c>
    </row>
    <row r="6179" spans="10:10" x14ac:dyDescent="0.25">
      <c r="J6179" s="47">
        <f t="shared" si="96"/>
        <v>0</v>
      </c>
    </row>
    <row r="6180" spans="10:10" x14ac:dyDescent="0.25">
      <c r="J6180" s="47">
        <f t="shared" si="96"/>
        <v>0</v>
      </c>
    </row>
    <row r="6181" spans="10:10" x14ac:dyDescent="0.25">
      <c r="J6181" s="47">
        <f t="shared" si="96"/>
        <v>0</v>
      </c>
    </row>
    <row r="6182" spans="10:10" x14ac:dyDescent="0.25">
      <c r="J6182" s="47">
        <f t="shared" si="96"/>
        <v>0</v>
      </c>
    </row>
    <row r="6183" spans="10:10" x14ac:dyDescent="0.25">
      <c r="J6183" s="47">
        <f t="shared" si="96"/>
        <v>0</v>
      </c>
    </row>
    <row r="6184" spans="10:10" x14ac:dyDescent="0.25">
      <c r="J6184" s="47">
        <f t="shared" si="96"/>
        <v>0</v>
      </c>
    </row>
    <row r="6185" spans="10:10" x14ac:dyDescent="0.25">
      <c r="J6185" s="47">
        <f t="shared" si="96"/>
        <v>0</v>
      </c>
    </row>
    <row r="6186" spans="10:10" x14ac:dyDescent="0.25">
      <c r="J6186" s="47">
        <f t="shared" si="96"/>
        <v>0</v>
      </c>
    </row>
    <row r="6187" spans="10:10" x14ac:dyDescent="0.25">
      <c r="J6187" s="47">
        <f t="shared" si="96"/>
        <v>0</v>
      </c>
    </row>
    <row r="6188" spans="10:10" x14ac:dyDescent="0.25">
      <c r="J6188" s="47">
        <f t="shared" si="96"/>
        <v>0</v>
      </c>
    </row>
    <row r="6189" spans="10:10" x14ac:dyDescent="0.25">
      <c r="J6189" s="47">
        <f t="shared" si="96"/>
        <v>0</v>
      </c>
    </row>
    <row r="6190" spans="10:10" x14ac:dyDescent="0.25">
      <c r="J6190" s="47">
        <f t="shared" si="96"/>
        <v>0</v>
      </c>
    </row>
    <row r="6191" spans="10:10" x14ac:dyDescent="0.25">
      <c r="J6191" s="47">
        <f t="shared" si="96"/>
        <v>0</v>
      </c>
    </row>
    <row r="6192" spans="10:10" x14ac:dyDescent="0.25">
      <c r="J6192" s="47">
        <f t="shared" si="96"/>
        <v>0</v>
      </c>
    </row>
    <row r="6193" spans="10:10" x14ac:dyDescent="0.25">
      <c r="J6193" s="47">
        <f t="shared" si="96"/>
        <v>0</v>
      </c>
    </row>
    <row r="6194" spans="10:10" x14ac:dyDescent="0.25">
      <c r="J6194" s="47">
        <f t="shared" si="96"/>
        <v>0</v>
      </c>
    </row>
    <row r="6195" spans="10:10" x14ac:dyDescent="0.25">
      <c r="J6195" s="47">
        <f t="shared" si="96"/>
        <v>0</v>
      </c>
    </row>
    <row r="6196" spans="10:10" x14ac:dyDescent="0.25">
      <c r="J6196" s="47">
        <f t="shared" si="96"/>
        <v>0</v>
      </c>
    </row>
    <row r="6197" spans="10:10" x14ac:dyDescent="0.25">
      <c r="J6197" s="47">
        <f t="shared" si="96"/>
        <v>0</v>
      </c>
    </row>
    <row r="6198" spans="10:10" x14ac:dyDescent="0.25">
      <c r="J6198" s="47">
        <f t="shared" si="96"/>
        <v>0</v>
      </c>
    </row>
    <row r="6199" spans="10:10" x14ac:dyDescent="0.25">
      <c r="J6199" s="47">
        <f t="shared" si="96"/>
        <v>0</v>
      </c>
    </row>
    <row r="6200" spans="10:10" x14ac:dyDescent="0.25">
      <c r="J6200" s="47">
        <f t="shared" si="96"/>
        <v>0</v>
      </c>
    </row>
    <row r="6201" spans="10:10" x14ac:dyDescent="0.25">
      <c r="J6201" s="47">
        <f t="shared" si="96"/>
        <v>0</v>
      </c>
    </row>
    <row r="6202" spans="10:10" x14ac:dyDescent="0.25">
      <c r="J6202" s="47">
        <f t="shared" si="96"/>
        <v>0</v>
      </c>
    </row>
    <row r="6203" spans="10:10" x14ac:dyDescent="0.25">
      <c r="J6203" s="47">
        <f t="shared" si="96"/>
        <v>0</v>
      </c>
    </row>
    <row r="6204" spans="10:10" x14ac:dyDescent="0.25">
      <c r="J6204" s="47">
        <f t="shared" si="96"/>
        <v>0</v>
      </c>
    </row>
    <row r="6205" spans="10:10" x14ac:dyDescent="0.25">
      <c r="J6205" s="47">
        <f t="shared" si="96"/>
        <v>0</v>
      </c>
    </row>
    <row r="6206" spans="10:10" x14ac:dyDescent="0.25">
      <c r="J6206" s="47">
        <f t="shared" si="96"/>
        <v>0</v>
      </c>
    </row>
    <row r="6207" spans="10:10" x14ac:dyDescent="0.25">
      <c r="J6207" s="47">
        <f t="shared" si="96"/>
        <v>0</v>
      </c>
    </row>
    <row r="6208" spans="10:10" x14ac:dyDescent="0.25">
      <c r="J6208" s="47">
        <f t="shared" si="96"/>
        <v>0</v>
      </c>
    </row>
    <row r="6209" spans="10:10" x14ac:dyDescent="0.25">
      <c r="J6209" s="47">
        <f t="shared" si="96"/>
        <v>0</v>
      </c>
    </row>
    <row r="6210" spans="10:10" x14ac:dyDescent="0.25">
      <c r="J6210" s="47">
        <f t="shared" si="96"/>
        <v>0</v>
      </c>
    </row>
    <row r="6211" spans="10:10" x14ac:dyDescent="0.25">
      <c r="J6211" s="47">
        <f t="shared" ref="J6211:J6274" si="97">SUM(H6211+I6211)</f>
        <v>0</v>
      </c>
    </row>
    <row r="6212" spans="10:10" x14ac:dyDescent="0.25">
      <c r="J6212" s="47">
        <f t="shared" si="97"/>
        <v>0</v>
      </c>
    </row>
    <row r="6213" spans="10:10" x14ac:dyDescent="0.25">
      <c r="J6213" s="47">
        <f t="shared" si="97"/>
        <v>0</v>
      </c>
    </row>
    <row r="6214" spans="10:10" x14ac:dyDescent="0.25">
      <c r="J6214" s="47">
        <f t="shared" si="97"/>
        <v>0</v>
      </c>
    </row>
    <row r="6215" spans="10:10" x14ac:dyDescent="0.25">
      <c r="J6215" s="47">
        <f t="shared" si="97"/>
        <v>0</v>
      </c>
    </row>
    <row r="6216" spans="10:10" x14ac:dyDescent="0.25">
      <c r="J6216" s="47">
        <f t="shared" si="97"/>
        <v>0</v>
      </c>
    </row>
    <row r="6217" spans="10:10" x14ac:dyDescent="0.25">
      <c r="J6217" s="47">
        <f t="shared" si="97"/>
        <v>0</v>
      </c>
    </row>
    <row r="6218" spans="10:10" x14ac:dyDescent="0.25">
      <c r="J6218" s="47">
        <f t="shared" si="97"/>
        <v>0</v>
      </c>
    </row>
    <row r="6219" spans="10:10" x14ac:dyDescent="0.25">
      <c r="J6219" s="47">
        <f t="shared" si="97"/>
        <v>0</v>
      </c>
    </row>
    <row r="6220" spans="10:10" x14ac:dyDescent="0.25">
      <c r="J6220" s="47">
        <f t="shared" si="97"/>
        <v>0</v>
      </c>
    </row>
    <row r="6221" spans="10:10" x14ac:dyDescent="0.25">
      <c r="J6221" s="47">
        <f t="shared" si="97"/>
        <v>0</v>
      </c>
    </row>
    <row r="6222" spans="10:10" x14ac:dyDescent="0.25">
      <c r="J6222" s="47">
        <f t="shared" si="97"/>
        <v>0</v>
      </c>
    </row>
    <row r="6223" spans="10:10" x14ac:dyDescent="0.25">
      <c r="J6223" s="47">
        <f t="shared" si="97"/>
        <v>0</v>
      </c>
    </row>
    <row r="6224" spans="10:10" x14ac:dyDescent="0.25">
      <c r="J6224" s="47">
        <f t="shared" si="97"/>
        <v>0</v>
      </c>
    </row>
    <row r="6225" spans="10:10" x14ac:dyDescent="0.25">
      <c r="J6225" s="47">
        <f t="shared" si="97"/>
        <v>0</v>
      </c>
    </row>
    <row r="6226" spans="10:10" x14ac:dyDescent="0.25">
      <c r="J6226" s="47">
        <f t="shared" si="97"/>
        <v>0</v>
      </c>
    </row>
    <row r="6227" spans="10:10" x14ac:dyDescent="0.25">
      <c r="J6227" s="47">
        <f t="shared" si="97"/>
        <v>0</v>
      </c>
    </row>
    <row r="6228" spans="10:10" x14ac:dyDescent="0.25">
      <c r="J6228" s="47">
        <f t="shared" si="97"/>
        <v>0</v>
      </c>
    </row>
    <row r="6229" spans="10:10" x14ac:dyDescent="0.25">
      <c r="J6229" s="47">
        <f t="shared" si="97"/>
        <v>0</v>
      </c>
    </row>
    <row r="6230" spans="10:10" x14ac:dyDescent="0.25">
      <c r="J6230" s="47">
        <f t="shared" si="97"/>
        <v>0</v>
      </c>
    </row>
    <row r="6231" spans="10:10" x14ac:dyDescent="0.25">
      <c r="J6231" s="47">
        <f t="shared" si="97"/>
        <v>0</v>
      </c>
    </row>
    <row r="6232" spans="10:10" x14ac:dyDescent="0.25">
      <c r="J6232" s="47">
        <f t="shared" si="97"/>
        <v>0</v>
      </c>
    </row>
    <row r="6233" spans="10:10" x14ac:dyDescent="0.25">
      <c r="J6233" s="47">
        <f t="shared" si="97"/>
        <v>0</v>
      </c>
    </row>
    <row r="6234" spans="10:10" x14ac:dyDescent="0.25">
      <c r="J6234" s="47">
        <f t="shared" si="97"/>
        <v>0</v>
      </c>
    </row>
    <row r="6235" spans="10:10" x14ac:dyDescent="0.25">
      <c r="J6235" s="47">
        <f t="shared" si="97"/>
        <v>0</v>
      </c>
    </row>
    <row r="6236" spans="10:10" x14ac:dyDescent="0.25">
      <c r="J6236" s="47">
        <f t="shared" si="97"/>
        <v>0</v>
      </c>
    </row>
    <row r="6237" spans="10:10" x14ac:dyDescent="0.25">
      <c r="J6237" s="47">
        <f t="shared" si="97"/>
        <v>0</v>
      </c>
    </row>
    <row r="6238" spans="10:10" x14ac:dyDescent="0.25">
      <c r="J6238" s="47">
        <f t="shared" si="97"/>
        <v>0</v>
      </c>
    </row>
    <row r="6239" spans="10:10" x14ac:dyDescent="0.25">
      <c r="J6239" s="47">
        <f t="shared" si="97"/>
        <v>0</v>
      </c>
    </row>
    <row r="6240" spans="10:10" x14ac:dyDescent="0.25">
      <c r="J6240" s="47">
        <f t="shared" si="97"/>
        <v>0</v>
      </c>
    </row>
    <row r="6241" spans="10:10" x14ac:dyDescent="0.25">
      <c r="J6241" s="47">
        <f t="shared" si="97"/>
        <v>0</v>
      </c>
    </row>
    <row r="6242" spans="10:10" x14ac:dyDescent="0.25">
      <c r="J6242" s="47">
        <f t="shared" si="97"/>
        <v>0</v>
      </c>
    </row>
    <row r="6243" spans="10:10" x14ac:dyDescent="0.25">
      <c r="J6243" s="47">
        <f t="shared" si="97"/>
        <v>0</v>
      </c>
    </row>
    <row r="6244" spans="10:10" x14ac:dyDescent="0.25">
      <c r="J6244" s="47">
        <f t="shared" si="97"/>
        <v>0</v>
      </c>
    </row>
    <row r="6245" spans="10:10" x14ac:dyDescent="0.25">
      <c r="J6245" s="47">
        <f t="shared" si="97"/>
        <v>0</v>
      </c>
    </row>
    <row r="6246" spans="10:10" x14ac:dyDescent="0.25">
      <c r="J6246" s="47">
        <f t="shared" si="97"/>
        <v>0</v>
      </c>
    </row>
    <row r="6247" spans="10:10" x14ac:dyDescent="0.25">
      <c r="J6247" s="47">
        <f t="shared" si="97"/>
        <v>0</v>
      </c>
    </row>
    <row r="6248" spans="10:10" x14ac:dyDescent="0.25">
      <c r="J6248" s="47">
        <f t="shared" si="97"/>
        <v>0</v>
      </c>
    </row>
    <row r="6249" spans="10:10" x14ac:dyDescent="0.25">
      <c r="J6249" s="47">
        <f t="shared" si="97"/>
        <v>0</v>
      </c>
    </row>
    <row r="6250" spans="10:10" x14ac:dyDescent="0.25">
      <c r="J6250" s="47">
        <f t="shared" si="97"/>
        <v>0</v>
      </c>
    </row>
    <row r="6251" spans="10:10" x14ac:dyDescent="0.25">
      <c r="J6251" s="47">
        <f t="shared" si="97"/>
        <v>0</v>
      </c>
    </row>
    <row r="6252" spans="10:10" x14ac:dyDescent="0.25">
      <c r="J6252" s="47">
        <f t="shared" si="97"/>
        <v>0</v>
      </c>
    </row>
    <row r="6253" spans="10:10" x14ac:dyDescent="0.25">
      <c r="J6253" s="47">
        <f t="shared" si="97"/>
        <v>0</v>
      </c>
    </row>
    <row r="6254" spans="10:10" x14ac:dyDescent="0.25">
      <c r="J6254" s="47">
        <f t="shared" si="97"/>
        <v>0</v>
      </c>
    </row>
    <row r="6255" spans="10:10" x14ac:dyDescent="0.25">
      <c r="J6255" s="47">
        <f t="shared" si="97"/>
        <v>0</v>
      </c>
    </row>
    <row r="6256" spans="10:10" x14ac:dyDescent="0.25">
      <c r="J6256" s="47">
        <f t="shared" si="97"/>
        <v>0</v>
      </c>
    </row>
    <row r="6257" spans="10:10" x14ac:dyDescent="0.25">
      <c r="J6257" s="47">
        <f t="shared" si="97"/>
        <v>0</v>
      </c>
    </row>
    <row r="6258" spans="10:10" x14ac:dyDescent="0.25">
      <c r="J6258" s="47">
        <f t="shared" si="97"/>
        <v>0</v>
      </c>
    </row>
    <row r="6259" spans="10:10" x14ac:dyDescent="0.25">
      <c r="J6259" s="47">
        <f t="shared" si="97"/>
        <v>0</v>
      </c>
    </row>
    <row r="6260" spans="10:10" x14ac:dyDescent="0.25">
      <c r="J6260" s="47">
        <f t="shared" si="97"/>
        <v>0</v>
      </c>
    </row>
    <row r="6261" spans="10:10" x14ac:dyDescent="0.25">
      <c r="J6261" s="47">
        <f t="shared" si="97"/>
        <v>0</v>
      </c>
    </row>
    <row r="6262" spans="10:10" x14ac:dyDescent="0.25">
      <c r="J6262" s="47">
        <f t="shared" si="97"/>
        <v>0</v>
      </c>
    </row>
    <row r="6263" spans="10:10" x14ac:dyDescent="0.25">
      <c r="J6263" s="47">
        <f t="shared" si="97"/>
        <v>0</v>
      </c>
    </row>
    <row r="6264" spans="10:10" x14ac:dyDescent="0.25">
      <c r="J6264" s="47">
        <f t="shared" si="97"/>
        <v>0</v>
      </c>
    </row>
    <row r="6265" spans="10:10" x14ac:dyDescent="0.25">
      <c r="J6265" s="47">
        <f t="shared" si="97"/>
        <v>0</v>
      </c>
    </row>
    <row r="6266" spans="10:10" x14ac:dyDescent="0.25">
      <c r="J6266" s="47">
        <f t="shared" si="97"/>
        <v>0</v>
      </c>
    </row>
    <row r="6267" spans="10:10" x14ac:dyDescent="0.25">
      <c r="J6267" s="47">
        <f t="shared" si="97"/>
        <v>0</v>
      </c>
    </row>
    <row r="6268" spans="10:10" x14ac:dyDescent="0.25">
      <c r="J6268" s="47">
        <f t="shared" si="97"/>
        <v>0</v>
      </c>
    </row>
    <row r="6269" spans="10:10" x14ac:dyDescent="0.25">
      <c r="J6269" s="47">
        <f t="shared" si="97"/>
        <v>0</v>
      </c>
    </row>
    <row r="6270" spans="10:10" x14ac:dyDescent="0.25">
      <c r="J6270" s="47">
        <f t="shared" si="97"/>
        <v>0</v>
      </c>
    </row>
    <row r="6271" spans="10:10" x14ac:dyDescent="0.25">
      <c r="J6271" s="47">
        <f t="shared" si="97"/>
        <v>0</v>
      </c>
    </row>
    <row r="6272" spans="10:10" x14ac:dyDescent="0.25">
      <c r="J6272" s="47">
        <f t="shared" si="97"/>
        <v>0</v>
      </c>
    </row>
    <row r="6273" spans="10:10" x14ac:dyDescent="0.25">
      <c r="J6273" s="47">
        <f t="shared" si="97"/>
        <v>0</v>
      </c>
    </row>
    <row r="6274" spans="10:10" x14ac:dyDescent="0.25">
      <c r="J6274" s="47">
        <f t="shared" si="97"/>
        <v>0</v>
      </c>
    </row>
    <row r="6275" spans="10:10" x14ac:dyDescent="0.25">
      <c r="J6275" s="47">
        <f t="shared" ref="J6275:J6338" si="98">SUM(H6275+I6275)</f>
        <v>0</v>
      </c>
    </row>
    <row r="6276" spans="10:10" x14ac:dyDescent="0.25">
      <c r="J6276" s="47">
        <f t="shared" si="98"/>
        <v>0</v>
      </c>
    </row>
    <row r="6277" spans="10:10" x14ac:dyDescent="0.25">
      <c r="J6277" s="47">
        <f t="shared" si="98"/>
        <v>0</v>
      </c>
    </row>
    <row r="6278" spans="10:10" x14ac:dyDescent="0.25">
      <c r="J6278" s="47">
        <f t="shared" si="98"/>
        <v>0</v>
      </c>
    </row>
    <row r="6279" spans="10:10" x14ac:dyDescent="0.25">
      <c r="J6279" s="47">
        <f t="shared" si="98"/>
        <v>0</v>
      </c>
    </row>
    <row r="6280" spans="10:10" x14ac:dyDescent="0.25">
      <c r="J6280" s="47">
        <f t="shared" si="98"/>
        <v>0</v>
      </c>
    </row>
    <row r="6281" spans="10:10" x14ac:dyDescent="0.25">
      <c r="J6281" s="47">
        <f t="shared" si="98"/>
        <v>0</v>
      </c>
    </row>
    <row r="6282" spans="10:10" x14ac:dyDescent="0.25">
      <c r="J6282" s="47">
        <f t="shared" si="98"/>
        <v>0</v>
      </c>
    </row>
    <row r="6283" spans="10:10" x14ac:dyDescent="0.25">
      <c r="J6283" s="47">
        <f t="shared" si="98"/>
        <v>0</v>
      </c>
    </row>
    <row r="6284" spans="10:10" x14ac:dyDescent="0.25">
      <c r="J6284" s="47">
        <f t="shared" si="98"/>
        <v>0</v>
      </c>
    </row>
    <row r="6285" spans="10:10" x14ac:dyDescent="0.25">
      <c r="J6285" s="47">
        <f t="shared" si="98"/>
        <v>0</v>
      </c>
    </row>
    <row r="6286" spans="10:10" x14ac:dyDescent="0.25">
      <c r="J6286" s="47">
        <f t="shared" si="98"/>
        <v>0</v>
      </c>
    </row>
    <row r="6287" spans="10:10" x14ac:dyDescent="0.25">
      <c r="J6287" s="47">
        <f t="shared" si="98"/>
        <v>0</v>
      </c>
    </row>
    <row r="6288" spans="10:10" x14ac:dyDescent="0.25">
      <c r="J6288" s="47">
        <f t="shared" si="98"/>
        <v>0</v>
      </c>
    </row>
    <row r="6289" spans="10:10" x14ac:dyDescent="0.25">
      <c r="J6289" s="47">
        <f t="shared" si="98"/>
        <v>0</v>
      </c>
    </row>
    <row r="6290" spans="10:10" x14ac:dyDescent="0.25">
      <c r="J6290" s="47">
        <f t="shared" si="98"/>
        <v>0</v>
      </c>
    </row>
    <row r="6291" spans="10:10" x14ac:dyDescent="0.25">
      <c r="J6291" s="47">
        <f t="shared" si="98"/>
        <v>0</v>
      </c>
    </row>
    <row r="6292" spans="10:10" x14ac:dyDescent="0.25">
      <c r="J6292" s="47">
        <f t="shared" si="98"/>
        <v>0</v>
      </c>
    </row>
    <row r="6293" spans="10:10" x14ac:dyDescent="0.25">
      <c r="J6293" s="47">
        <f t="shared" si="98"/>
        <v>0</v>
      </c>
    </row>
    <row r="6294" spans="10:10" x14ac:dyDescent="0.25">
      <c r="J6294" s="47">
        <f t="shared" si="98"/>
        <v>0</v>
      </c>
    </row>
    <row r="6295" spans="10:10" x14ac:dyDescent="0.25">
      <c r="J6295" s="47">
        <f t="shared" si="98"/>
        <v>0</v>
      </c>
    </row>
    <row r="6296" spans="10:10" x14ac:dyDescent="0.25">
      <c r="J6296" s="47">
        <f t="shared" si="98"/>
        <v>0</v>
      </c>
    </row>
    <row r="6297" spans="10:10" x14ac:dyDescent="0.25">
      <c r="J6297" s="47">
        <f t="shared" si="98"/>
        <v>0</v>
      </c>
    </row>
    <row r="6298" spans="10:10" x14ac:dyDescent="0.25">
      <c r="J6298" s="47">
        <f t="shared" si="98"/>
        <v>0</v>
      </c>
    </row>
    <row r="6299" spans="10:10" x14ac:dyDescent="0.25">
      <c r="J6299" s="47">
        <f t="shared" si="98"/>
        <v>0</v>
      </c>
    </row>
    <row r="6300" spans="10:10" x14ac:dyDescent="0.25">
      <c r="J6300" s="47">
        <f t="shared" si="98"/>
        <v>0</v>
      </c>
    </row>
    <row r="6301" spans="10:10" x14ac:dyDescent="0.25">
      <c r="J6301" s="47">
        <f t="shared" si="98"/>
        <v>0</v>
      </c>
    </row>
    <row r="6302" spans="10:10" x14ac:dyDescent="0.25">
      <c r="J6302" s="47">
        <f t="shared" si="98"/>
        <v>0</v>
      </c>
    </row>
    <row r="6303" spans="10:10" x14ac:dyDescent="0.25">
      <c r="J6303" s="47">
        <f t="shared" si="98"/>
        <v>0</v>
      </c>
    </row>
    <row r="6304" spans="10:10" x14ac:dyDescent="0.25">
      <c r="J6304" s="47">
        <f t="shared" si="98"/>
        <v>0</v>
      </c>
    </row>
    <row r="6305" spans="10:10" x14ac:dyDescent="0.25">
      <c r="J6305" s="47">
        <f t="shared" si="98"/>
        <v>0</v>
      </c>
    </row>
    <row r="6306" spans="10:10" x14ac:dyDescent="0.25">
      <c r="J6306" s="47">
        <f t="shared" si="98"/>
        <v>0</v>
      </c>
    </row>
    <row r="6307" spans="10:10" x14ac:dyDescent="0.25">
      <c r="J6307" s="47">
        <f t="shared" si="98"/>
        <v>0</v>
      </c>
    </row>
    <row r="6308" spans="10:10" x14ac:dyDescent="0.25">
      <c r="J6308" s="47">
        <f t="shared" si="98"/>
        <v>0</v>
      </c>
    </row>
    <row r="6309" spans="10:10" x14ac:dyDescent="0.25">
      <c r="J6309" s="47">
        <f t="shared" si="98"/>
        <v>0</v>
      </c>
    </row>
    <row r="6310" spans="10:10" x14ac:dyDescent="0.25">
      <c r="J6310" s="47">
        <f t="shared" si="98"/>
        <v>0</v>
      </c>
    </row>
    <row r="6311" spans="10:10" x14ac:dyDescent="0.25">
      <c r="J6311" s="47">
        <f t="shared" si="98"/>
        <v>0</v>
      </c>
    </row>
    <row r="6312" spans="10:10" x14ac:dyDescent="0.25">
      <c r="J6312" s="47">
        <f t="shared" si="98"/>
        <v>0</v>
      </c>
    </row>
    <row r="6313" spans="10:10" x14ac:dyDescent="0.25">
      <c r="J6313" s="47">
        <f t="shared" si="98"/>
        <v>0</v>
      </c>
    </row>
    <row r="6314" spans="10:10" x14ac:dyDescent="0.25">
      <c r="J6314" s="47">
        <f t="shared" si="98"/>
        <v>0</v>
      </c>
    </row>
    <row r="6315" spans="10:10" x14ac:dyDescent="0.25">
      <c r="J6315" s="47">
        <f t="shared" si="98"/>
        <v>0</v>
      </c>
    </row>
    <row r="6316" spans="10:10" x14ac:dyDescent="0.25">
      <c r="J6316" s="47">
        <f t="shared" si="98"/>
        <v>0</v>
      </c>
    </row>
    <row r="6317" spans="10:10" x14ac:dyDescent="0.25">
      <c r="J6317" s="47">
        <f t="shared" si="98"/>
        <v>0</v>
      </c>
    </row>
    <row r="6318" spans="10:10" x14ac:dyDescent="0.25">
      <c r="J6318" s="47">
        <f t="shared" si="98"/>
        <v>0</v>
      </c>
    </row>
    <row r="6319" spans="10:10" x14ac:dyDescent="0.25">
      <c r="J6319" s="47">
        <f t="shared" si="98"/>
        <v>0</v>
      </c>
    </row>
    <row r="6320" spans="10:10" x14ac:dyDescent="0.25">
      <c r="J6320" s="47">
        <f t="shared" si="98"/>
        <v>0</v>
      </c>
    </row>
    <row r="6321" spans="10:10" x14ac:dyDescent="0.25">
      <c r="J6321" s="47">
        <f t="shared" si="98"/>
        <v>0</v>
      </c>
    </row>
    <row r="6322" spans="10:10" x14ac:dyDescent="0.25">
      <c r="J6322" s="47">
        <f t="shared" si="98"/>
        <v>0</v>
      </c>
    </row>
    <row r="6323" spans="10:10" x14ac:dyDescent="0.25">
      <c r="J6323" s="47">
        <f t="shared" si="98"/>
        <v>0</v>
      </c>
    </row>
    <row r="6324" spans="10:10" x14ac:dyDescent="0.25">
      <c r="J6324" s="47">
        <f t="shared" si="98"/>
        <v>0</v>
      </c>
    </row>
    <row r="6325" spans="10:10" x14ac:dyDescent="0.25">
      <c r="J6325" s="47">
        <f t="shared" si="98"/>
        <v>0</v>
      </c>
    </row>
    <row r="6326" spans="10:10" x14ac:dyDescent="0.25">
      <c r="J6326" s="47">
        <f t="shared" si="98"/>
        <v>0</v>
      </c>
    </row>
    <row r="6327" spans="10:10" x14ac:dyDescent="0.25">
      <c r="J6327" s="47">
        <f t="shared" si="98"/>
        <v>0</v>
      </c>
    </row>
    <row r="6328" spans="10:10" x14ac:dyDescent="0.25">
      <c r="J6328" s="47">
        <f t="shared" si="98"/>
        <v>0</v>
      </c>
    </row>
    <row r="6329" spans="10:10" x14ac:dyDescent="0.25">
      <c r="J6329" s="47">
        <f t="shared" si="98"/>
        <v>0</v>
      </c>
    </row>
    <row r="6330" spans="10:10" x14ac:dyDescent="0.25">
      <c r="J6330" s="47">
        <f t="shared" si="98"/>
        <v>0</v>
      </c>
    </row>
    <row r="6331" spans="10:10" x14ac:dyDescent="0.25">
      <c r="J6331" s="47">
        <f t="shared" si="98"/>
        <v>0</v>
      </c>
    </row>
    <row r="6332" spans="10:10" x14ac:dyDescent="0.25">
      <c r="J6332" s="47">
        <f t="shared" si="98"/>
        <v>0</v>
      </c>
    </row>
    <row r="6333" spans="10:10" x14ac:dyDescent="0.25">
      <c r="J6333" s="47">
        <f t="shared" si="98"/>
        <v>0</v>
      </c>
    </row>
    <row r="6334" spans="10:10" x14ac:dyDescent="0.25">
      <c r="J6334" s="47">
        <f t="shared" si="98"/>
        <v>0</v>
      </c>
    </row>
    <row r="6335" spans="10:10" x14ac:dyDescent="0.25">
      <c r="J6335" s="47">
        <f t="shared" si="98"/>
        <v>0</v>
      </c>
    </row>
    <row r="6336" spans="10:10" x14ac:dyDescent="0.25">
      <c r="J6336" s="47">
        <f t="shared" si="98"/>
        <v>0</v>
      </c>
    </row>
    <row r="6337" spans="10:10" x14ac:dyDescent="0.25">
      <c r="J6337" s="47">
        <f t="shared" si="98"/>
        <v>0</v>
      </c>
    </row>
    <row r="6338" spans="10:10" x14ac:dyDescent="0.25">
      <c r="J6338" s="47">
        <f t="shared" si="98"/>
        <v>0</v>
      </c>
    </row>
    <row r="6339" spans="10:10" x14ac:dyDescent="0.25">
      <c r="J6339" s="47">
        <f t="shared" ref="J6339:J6402" si="99">SUM(H6339+I6339)</f>
        <v>0</v>
      </c>
    </row>
    <row r="6340" spans="10:10" x14ac:dyDescent="0.25">
      <c r="J6340" s="47">
        <f t="shared" si="99"/>
        <v>0</v>
      </c>
    </row>
    <row r="6341" spans="10:10" x14ac:dyDescent="0.25">
      <c r="J6341" s="47">
        <f t="shared" si="99"/>
        <v>0</v>
      </c>
    </row>
    <row r="6342" spans="10:10" x14ac:dyDescent="0.25">
      <c r="J6342" s="47">
        <f t="shared" si="99"/>
        <v>0</v>
      </c>
    </row>
    <row r="6343" spans="10:10" x14ac:dyDescent="0.25">
      <c r="J6343" s="47">
        <f t="shared" si="99"/>
        <v>0</v>
      </c>
    </row>
    <row r="6344" spans="10:10" x14ac:dyDescent="0.25">
      <c r="J6344" s="47">
        <f t="shared" si="99"/>
        <v>0</v>
      </c>
    </row>
    <row r="6345" spans="10:10" x14ac:dyDescent="0.25">
      <c r="J6345" s="47">
        <f t="shared" si="99"/>
        <v>0</v>
      </c>
    </row>
    <row r="6346" spans="10:10" x14ac:dyDescent="0.25">
      <c r="J6346" s="47">
        <f t="shared" si="99"/>
        <v>0</v>
      </c>
    </row>
    <row r="6347" spans="10:10" x14ac:dyDescent="0.25">
      <c r="J6347" s="47">
        <f t="shared" si="99"/>
        <v>0</v>
      </c>
    </row>
    <row r="6348" spans="10:10" x14ac:dyDescent="0.25">
      <c r="J6348" s="47">
        <f t="shared" si="99"/>
        <v>0</v>
      </c>
    </row>
    <row r="6349" spans="10:10" x14ac:dyDescent="0.25">
      <c r="J6349" s="47">
        <f t="shared" si="99"/>
        <v>0</v>
      </c>
    </row>
    <row r="6350" spans="10:10" x14ac:dyDescent="0.25">
      <c r="J6350" s="47">
        <f t="shared" si="99"/>
        <v>0</v>
      </c>
    </row>
    <row r="6351" spans="10:10" x14ac:dyDescent="0.25">
      <c r="J6351" s="47">
        <f t="shared" si="99"/>
        <v>0</v>
      </c>
    </row>
    <row r="6352" spans="10:10" x14ac:dyDescent="0.25">
      <c r="J6352" s="47">
        <f t="shared" si="99"/>
        <v>0</v>
      </c>
    </row>
    <row r="6353" spans="10:10" x14ac:dyDescent="0.25">
      <c r="J6353" s="47">
        <f t="shared" si="99"/>
        <v>0</v>
      </c>
    </row>
    <row r="6354" spans="10:10" x14ac:dyDescent="0.25">
      <c r="J6354" s="47">
        <f t="shared" si="99"/>
        <v>0</v>
      </c>
    </row>
    <row r="6355" spans="10:10" x14ac:dyDescent="0.25">
      <c r="J6355" s="47">
        <f t="shared" si="99"/>
        <v>0</v>
      </c>
    </row>
    <row r="6356" spans="10:10" x14ac:dyDescent="0.25">
      <c r="J6356" s="47">
        <f t="shared" si="99"/>
        <v>0</v>
      </c>
    </row>
    <row r="6357" spans="10:10" x14ac:dyDescent="0.25">
      <c r="J6357" s="47">
        <f t="shared" si="99"/>
        <v>0</v>
      </c>
    </row>
    <row r="6358" spans="10:10" x14ac:dyDescent="0.25">
      <c r="J6358" s="47">
        <f t="shared" si="99"/>
        <v>0</v>
      </c>
    </row>
    <row r="6359" spans="10:10" x14ac:dyDescent="0.25">
      <c r="J6359" s="47">
        <f t="shared" si="99"/>
        <v>0</v>
      </c>
    </row>
    <row r="6360" spans="10:10" x14ac:dyDescent="0.25">
      <c r="J6360" s="47">
        <f t="shared" si="99"/>
        <v>0</v>
      </c>
    </row>
    <row r="6361" spans="10:10" x14ac:dyDescent="0.25">
      <c r="J6361" s="47">
        <f t="shared" si="99"/>
        <v>0</v>
      </c>
    </row>
    <row r="6362" spans="10:10" x14ac:dyDescent="0.25">
      <c r="J6362" s="47">
        <f t="shared" si="99"/>
        <v>0</v>
      </c>
    </row>
    <row r="6363" spans="10:10" x14ac:dyDescent="0.25">
      <c r="J6363" s="47">
        <f t="shared" si="99"/>
        <v>0</v>
      </c>
    </row>
    <row r="6364" spans="10:10" x14ac:dyDescent="0.25">
      <c r="J6364" s="47">
        <f t="shared" si="99"/>
        <v>0</v>
      </c>
    </row>
    <row r="6365" spans="10:10" x14ac:dyDescent="0.25">
      <c r="J6365" s="47">
        <f t="shared" si="99"/>
        <v>0</v>
      </c>
    </row>
    <row r="6366" spans="10:10" x14ac:dyDescent="0.25">
      <c r="J6366" s="47">
        <f t="shared" si="99"/>
        <v>0</v>
      </c>
    </row>
    <row r="6367" spans="10:10" x14ac:dyDescent="0.25">
      <c r="J6367" s="47">
        <f t="shared" si="99"/>
        <v>0</v>
      </c>
    </row>
    <row r="6368" spans="10:10" x14ac:dyDescent="0.25">
      <c r="J6368" s="47">
        <f t="shared" si="99"/>
        <v>0</v>
      </c>
    </row>
    <row r="6369" spans="10:10" x14ac:dyDescent="0.25">
      <c r="J6369" s="47">
        <f t="shared" si="99"/>
        <v>0</v>
      </c>
    </row>
    <row r="6370" spans="10:10" x14ac:dyDescent="0.25">
      <c r="J6370" s="47">
        <f t="shared" si="99"/>
        <v>0</v>
      </c>
    </row>
    <row r="6371" spans="10:10" x14ac:dyDescent="0.25">
      <c r="J6371" s="47">
        <f t="shared" si="99"/>
        <v>0</v>
      </c>
    </row>
    <row r="6372" spans="10:10" x14ac:dyDescent="0.25">
      <c r="J6372" s="47">
        <f t="shared" si="99"/>
        <v>0</v>
      </c>
    </row>
    <row r="6373" spans="10:10" x14ac:dyDescent="0.25">
      <c r="J6373" s="47">
        <f t="shared" si="99"/>
        <v>0</v>
      </c>
    </row>
    <row r="6374" spans="10:10" x14ac:dyDescent="0.25">
      <c r="J6374" s="47">
        <f t="shared" si="99"/>
        <v>0</v>
      </c>
    </row>
    <row r="6375" spans="10:10" x14ac:dyDescent="0.25">
      <c r="J6375" s="47">
        <f t="shared" si="99"/>
        <v>0</v>
      </c>
    </row>
    <row r="6376" spans="10:10" x14ac:dyDescent="0.25">
      <c r="J6376" s="47">
        <f t="shared" si="99"/>
        <v>0</v>
      </c>
    </row>
    <row r="6377" spans="10:10" x14ac:dyDescent="0.25">
      <c r="J6377" s="47">
        <f t="shared" si="99"/>
        <v>0</v>
      </c>
    </row>
    <row r="6378" spans="10:10" x14ac:dyDescent="0.25">
      <c r="J6378" s="47">
        <f t="shared" si="99"/>
        <v>0</v>
      </c>
    </row>
    <row r="6379" spans="10:10" x14ac:dyDescent="0.25">
      <c r="J6379" s="47">
        <f t="shared" si="99"/>
        <v>0</v>
      </c>
    </row>
    <row r="6380" spans="10:10" x14ac:dyDescent="0.25">
      <c r="J6380" s="47">
        <f t="shared" si="99"/>
        <v>0</v>
      </c>
    </row>
    <row r="6381" spans="10:10" x14ac:dyDescent="0.25">
      <c r="J6381" s="47">
        <f t="shared" si="99"/>
        <v>0</v>
      </c>
    </row>
    <row r="6382" spans="10:10" x14ac:dyDescent="0.25">
      <c r="J6382" s="47">
        <f t="shared" si="99"/>
        <v>0</v>
      </c>
    </row>
    <row r="6383" spans="10:10" x14ac:dyDescent="0.25">
      <c r="J6383" s="47">
        <f t="shared" si="99"/>
        <v>0</v>
      </c>
    </row>
    <row r="6384" spans="10:10" x14ac:dyDescent="0.25">
      <c r="J6384" s="47">
        <f t="shared" si="99"/>
        <v>0</v>
      </c>
    </row>
    <row r="6385" spans="10:10" x14ac:dyDescent="0.25">
      <c r="J6385" s="47">
        <f t="shared" si="99"/>
        <v>0</v>
      </c>
    </row>
    <row r="6386" spans="10:10" x14ac:dyDescent="0.25">
      <c r="J6386" s="47">
        <f t="shared" si="99"/>
        <v>0</v>
      </c>
    </row>
    <row r="6387" spans="10:10" x14ac:dyDescent="0.25">
      <c r="J6387" s="47">
        <f t="shared" si="99"/>
        <v>0</v>
      </c>
    </row>
    <row r="6388" spans="10:10" x14ac:dyDescent="0.25">
      <c r="J6388" s="47">
        <f t="shared" si="99"/>
        <v>0</v>
      </c>
    </row>
    <row r="6389" spans="10:10" x14ac:dyDescent="0.25">
      <c r="J6389" s="47">
        <f t="shared" si="99"/>
        <v>0</v>
      </c>
    </row>
    <row r="6390" spans="10:10" x14ac:dyDescent="0.25">
      <c r="J6390" s="47">
        <f t="shared" si="99"/>
        <v>0</v>
      </c>
    </row>
    <row r="6391" spans="10:10" x14ac:dyDescent="0.25">
      <c r="J6391" s="47">
        <f t="shared" si="99"/>
        <v>0</v>
      </c>
    </row>
    <row r="6392" spans="10:10" x14ac:dyDescent="0.25">
      <c r="J6392" s="47">
        <f t="shared" si="99"/>
        <v>0</v>
      </c>
    </row>
    <row r="6393" spans="10:10" x14ac:dyDescent="0.25">
      <c r="J6393" s="47">
        <f t="shared" si="99"/>
        <v>0</v>
      </c>
    </row>
    <row r="6394" spans="10:10" x14ac:dyDescent="0.25">
      <c r="J6394" s="47">
        <f t="shared" si="99"/>
        <v>0</v>
      </c>
    </row>
    <row r="6395" spans="10:10" x14ac:dyDescent="0.25">
      <c r="J6395" s="47">
        <f t="shared" si="99"/>
        <v>0</v>
      </c>
    </row>
    <row r="6396" spans="10:10" x14ac:dyDescent="0.25">
      <c r="J6396" s="47">
        <f t="shared" si="99"/>
        <v>0</v>
      </c>
    </row>
    <row r="6397" spans="10:10" x14ac:dyDescent="0.25">
      <c r="J6397" s="47">
        <f t="shared" si="99"/>
        <v>0</v>
      </c>
    </row>
    <row r="6398" spans="10:10" x14ac:dyDescent="0.25">
      <c r="J6398" s="47">
        <f t="shared" si="99"/>
        <v>0</v>
      </c>
    </row>
    <row r="6399" spans="10:10" x14ac:dyDescent="0.25">
      <c r="J6399" s="47">
        <f t="shared" si="99"/>
        <v>0</v>
      </c>
    </row>
    <row r="6400" spans="10:10" x14ac:dyDescent="0.25">
      <c r="J6400" s="47">
        <f t="shared" si="99"/>
        <v>0</v>
      </c>
    </row>
    <row r="6401" spans="10:10" x14ac:dyDescent="0.25">
      <c r="J6401" s="47">
        <f t="shared" si="99"/>
        <v>0</v>
      </c>
    </row>
    <row r="6402" spans="10:10" x14ac:dyDescent="0.25">
      <c r="J6402" s="47">
        <f t="shared" si="99"/>
        <v>0</v>
      </c>
    </row>
    <row r="6403" spans="10:10" x14ac:dyDescent="0.25">
      <c r="J6403" s="47">
        <f t="shared" ref="J6403:J6466" si="100">SUM(H6403+I6403)</f>
        <v>0</v>
      </c>
    </row>
    <row r="6404" spans="10:10" x14ac:dyDescent="0.25">
      <c r="J6404" s="47">
        <f t="shared" si="100"/>
        <v>0</v>
      </c>
    </row>
    <row r="6405" spans="10:10" x14ac:dyDescent="0.25">
      <c r="J6405" s="47">
        <f t="shared" si="100"/>
        <v>0</v>
      </c>
    </row>
    <row r="6406" spans="10:10" x14ac:dyDescent="0.25">
      <c r="J6406" s="47">
        <f t="shared" si="100"/>
        <v>0</v>
      </c>
    </row>
    <row r="6407" spans="10:10" x14ac:dyDescent="0.25">
      <c r="J6407" s="47">
        <f t="shared" si="100"/>
        <v>0</v>
      </c>
    </row>
    <row r="6408" spans="10:10" x14ac:dyDescent="0.25">
      <c r="J6408" s="47">
        <f t="shared" si="100"/>
        <v>0</v>
      </c>
    </row>
    <row r="6409" spans="10:10" x14ac:dyDescent="0.25">
      <c r="J6409" s="47">
        <f t="shared" si="100"/>
        <v>0</v>
      </c>
    </row>
    <row r="6410" spans="10:10" x14ac:dyDescent="0.25">
      <c r="J6410" s="47">
        <f t="shared" si="100"/>
        <v>0</v>
      </c>
    </row>
    <row r="6411" spans="10:10" x14ac:dyDescent="0.25">
      <c r="J6411" s="47">
        <f t="shared" si="100"/>
        <v>0</v>
      </c>
    </row>
    <row r="6412" spans="10:10" x14ac:dyDescent="0.25">
      <c r="J6412" s="47">
        <f t="shared" si="100"/>
        <v>0</v>
      </c>
    </row>
    <row r="6413" spans="10:10" x14ac:dyDescent="0.25">
      <c r="J6413" s="47">
        <f t="shared" si="100"/>
        <v>0</v>
      </c>
    </row>
    <row r="6414" spans="10:10" x14ac:dyDescent="0.25">
      <c r="J6414" s="47">
        <f t="shared" si="100"/>
        <v>0</v>
      </c>
    </row>
    <row r="6415" spans="10:10" x14ac:dyDescent="0.25">
      <c r="J6415" s="47">
        <f t="shared" si="100"/>
        <v>0</v>
      </c>
    </row>
    <row r="6416" spans="10:10" x14ac:dyDescent="0.25">
      <c r="J6416" s="47">
        <f t="shared" si="100"/>
        <v>0</v>
      </c>
    </row>
    <row r="6417" spans="10:10" x14ac:dyDescent="0.25">
      <c r="J6417" s="47">
        <f t="shared" si="100"/>
        <v>0</v>
      </c>
    </row>
    <row r="6418" spans="10:10" x14ac:dyDescent="0.25">
      <c r="J6418" s="47">
        <f t="shared" si="100"/>
        <v>0</v>
      </c>
    </row>
    <row r="6419" spans="10:10" x14ac:dyDescent="0.25">
      <c r="J6419" s="47">
        <f t="shared" si="100"/>
        <v>0</v>
      </c>
    </row>
    <row r="6420" spans="10:10" x14ac:dyDescent="0.25">
      <c r="J6420" s="47">
        <f t="shared" si="100"/>
        <v>0</v>
      </c>
    </row>
    <row r="6421" spans="10:10" x14ac:dyDescent="0.25">
      <c r="J6421" s="47">
        <f t="shared" si="100"/>
        <v>0</v>
      </c>
    </row>
    <row r="6422" spans="10:10" x14ac:dyDescent="0.25">
      <c r="J6422" s="47">
        <f t="shared" si="100"/>
        <v>0</v>
      </c>
    </row>
    <row r="6423" spans="10:10" x14ac:dyDescent="0.25">
      <c r="J6423" s="47">
        <f t="shared" si="100"/>
        <v>0</v>
      </c>
    </row>
    <row r="6424" spans="10:10" x14ac:dyDescent="0.25">
      <c r="J6424" s="47">
        <f t="shared" si="100"/>
        <v>0</v>
      </c>
    </row>
    <row r="6425" spans="10:10" x14ac:dyDescent="0.25">
      <c r="J6425" s="47">
        <f t="shared" si="100"/>
        <v>0</v>
      </c>
    </row>
    <row r="6426" spans="10:10" x14ac:dyDescent="0.25">
      <c r="J6426" s="47">
        <f t="shared" si="100"/>
        <v>0</v>
      </c>
    </row>
    <row r="6427" spans="10:10" x14ac:dyDescent="0.25">
      <c r="J6427" s="47">
        <f t="shared" si="100"/>
        <v>0</v>
      </c>
    </row>
    <row r="6428" spans="10:10" x14ac:dyDescent="0.25">
      <c r="J6428" s="47">
        <f t="shared" si="100"/>
        <v>0</v>
      </c>
    </row>
    <row r="6429" spans="10:10" x14ac:dyDescent="0.25">
      <c r="J6429" s="47">
        <f t="shared" si="100"/>
        <v>0</v>
      </c>
    </row>
    <row r="6430" spans="10:10" x14ac:dyDescent="0.25">
      <c r="J6430" s="47">
        <f t="shared" si="100"/>
        <v>0</v>
      </c>
    </row>
    <row r="6431" spans="10:10" x14ac:dyDescent="0.25">
      <c r="J6431" s="47">
        <f t="shared" si="100"/>
        <v>0</v>
      </c>
    </row>
    <row r="6432" spans="10:10" x14ac:dyDescent="0.25">
      <c r="J6432" s="47">
        <f t="shared" si="100"/>
        <v>0</v>
      </c>
    </row>
    <row r="6433" spans="10:10" x14ac:dyDescent="0.25">
      <c r="J6433" s="47">
        <f t="shared" si="100"/>
        <v>0</v>
      </c>
    </row>
    <row r="6434" spans="10:10" x14ac:dyDescent="0.25">
      <c r="J6434" s="47">
        <f t="shared" si="100"/>
        <v>0</v>
      </c>
    </row>
    <row r="6435" spans="10:10" x14ac:dyDescent="0.25">
      <c r="J6435" s="47">
        <f t="shared" si="100"/>
        <v>0</v>
      </c>
    </row>
    <row r="6436" spans="10:10" x14ac:dyDescent="0.25">
      <c r="J6436" s="47">
        <f t="shared" si="100"/>
        <v>0</v>
      </c>
    </row>
    <row r="6437" spans="10:10" x14ac:dyDescent="0.25">
      <c r="J6437" s="47">
        <f t="shared" si="100"/>
        <v>0</v>
      </c>
    </row>
    <row r="6438" spans="10:10" x14ac:dyDescent="0.25">
      <c r="J6438" s="47">
        <f t="shared" si="100"/>
        <v>0</v>
      </c>
    </row>
    <row r="6439" spans="10:10" x14ac:dyDescent="0.25">
      <c r="J6439" s="47">
        <f t="shared" si="100"/>
        <v>0</v>
      </c>
    </row>
    <row r="6440" spans="10:10" x14ac:dyDescent="0.25">
      <c r="J6440" s="47">
        <f t="shared" si="100"/>
        <v>0</v>
      </c>
    </row>
    <row r="6441" spans="10:10" x14ac:dyDescent="0.25">
      <c r="J6441" s="47">
        <f t="shared" si="100"/>
        <v>0</v>
      </c>
    </row>
    <row r="6442" spans="10:10" x14ac:dyDescent="0.25">
      <c r="J6442" s="47">
        <f t="shared" si="100"/>
        <v>0</v>
      </c>
    </row>
    <row r="6443" spans="10:10" x14ac:dyDescent="0.25">
      <c r="J6443" s="47">
        <f t="shared" si="100"/>
        <v>0</v>
      </c>
    </row>
    <row r="6444" spans="10:10" x14ac:dyDescent="0.25">
      <c r="J6444" s="47">
        <f t="shared" si="100"/>
        <v>0</v>
      </c>
    </row>
    <row r="6445" spans="10:10" x14ac:dyDescent="0.25">
      <c r="J6445" s="47">
        <f t="shared" si="100"/>
        <v>0</v>
      </c>
    </row>
    <row r="6446" spans="10:10" x14ac:dyDescent="0.25">
      <c r="J6446" s="47">
        <f t="shared" si="100"/>
        <v>0</v>
      </c>
    </row>
    <row r="6447" spans="10:10" x14ac:dyDescent="0.25">
      <c r="J6447" s="47">
        <f t="shared" si="100"/>
        <v>0</v>
      </c>
    </row>
    <row r="6448" spans="10:10" x14ac:dyDescent="0.25">
      <c r="J6448" s="47">
        <f t="shared" si="100"/>
        <v>0</v>
      </c>
    </row>
    <row r="6449" spans="10:10" x14ac:dyDescent="0.25">
      <c r="J6449" s="47">
        <f t="shared" si="100"/>
        <v>0</v>
      </c>
    </row>
    <row r="6450" spans="10:10" x14ac:dyDescent="0.25">
      <c r="J6450" s="47">
        <f t="shared" si="100"/>
        <v>0</v>
      </c>
    </row>
    <row r="6451" spans="10:10" x14ac:dyDescent="0.25">
      <c r="J6451" s="47">
        <f t="shared" si="100"/>
        <v>0</v>
      </c>
    </row>
    <row r="6452" spans="10:10" x14ac:dyDescent="0.25">
      <c r="J6452" s="47">
        <f t="shared" si="100"/>
        <v>0</v>
      </c>
    </row>
    <row r="6453" spans="10:10" x14ac:dyDescent="0.25">
      <c r="J6453" s="47">
        <f t="shared" si="100"/>
        <v>0</v>
      </c>
    </row>
    <row r="6454" spans="10:10" x14ac:dyDescent="0.25">
      <c r="J6454" s="47">
        <f t="shared" si="100"/>
        <v>0</v>
      </c>
    </row>
    <row r="6455" spans="10:10" x14ac:dyDescent="0.25">
      <c r="J6455" s="47">
        <f t="shared" si="100"/>
        <v>0</v>
      </c>
    </row>
    <row r="6456" spans="10:10" x14ac:dyDescent="0.25">
      <c r="J6456" s="47">
        <f t="shared" si="100"/>
        <v>0</v>
      </c>
    </row>
    <row r="6457" spans="10:10" x14ac:dyDescent="0.25">
      <c r="J6457" s="47">
        <f t="shared" si="100"/>
        <v>0</v>
      </c>
    </row>
    <row r="6458" spans="10:10" x14ac:dyDescent="0.25">
      <c r="J6458" s="47">
        <f t="shared" si="100"/>
        <v>0</v>
      </c>
    </row>
    <row r="6459" spans="10:10" x14ac:dyDescent="0.25">
      <c r="J6459" s="47">
        <f t="shared" si="100"/>
        <v>0</v>
      </c>
    </row>
    <row r="6460" spans="10:10" x14ac:dyDescent="0.25">
      <c r="J6460" s="47">
        <f t="shared" si="100"/>
        <v>0</v>
      </c>
    </row>
    <row r="6461" spans="10:10" x14ac:dyDescent="0.25">
      <c r="J6461" s="47">
        <f t="shared" si="100"/>
        <v>0</v>
      </c>
    </row>
    <row r="6462" spans="10:10" x14ac:dyDescent="0.25">
      <c r="J6462" s="47">
        <f t="shared" si="100"/>
        <v>0</v>
      </c>
    </row>
    <row r="6463" spans="10:10" x14ac:dyDescent="0.25">
      <c r="J6463" s="47">
        <f t="shared" si="100"/>
        <v>0</v>
      </c>
    </row>
    <row r="6464" spans="10:10" x14ac:dyDescent="0.25">
      <c r="J6464" s="47">
        <f t="shared" si="100"/>
        <v>0</v>
      </c>
    </row>
    <row r="6465" spans="10:10" x14ac:dyDescent="0.25">
      <c r="J6465" s="47">
        <f t="shared" si="100"/>
        <v>0</v>
      </c>
    </row>
    <row r="6466" spans="10:10" x14ac:dyDescent="0.25">
      <c r="J6466" s="47">
        <f t="shared" si="100"/>
        <v>0</v>
      </c>
    </row>
    <row r="6467" spans="10:10" x14ac:dyDescent="0.25">
      <c r="J6467" s="47">
        <f t="shared" ref="J6467:J6530" si="101">SUM(H6467+I6467)</f>
        <v>0</v>
      </c>
    </row>
    <row r="6468" spans="10:10" x14ac:dyDescent="0.25">
      <c r="J6468" s="47">
        <f t="shared" si="101"/>
        <v>0</v>
      </c>
    </row>
    <row r="6469" spans="10:10" x14ac:dyDescent="0.25">
      <c r="J6469" s="47">
        <f t="shared" si="101"/>
        <v>0</v>
      </c>
    </row>
    <row r="6470" spans="10:10" x14ac:dyDescent="0.25">
      <c r="J6470" s="47">
        <f t="shared" si="101"/>
        <v>0</v>
      </c>
    </row>
    <row r="6471" spans="10:10" x14ac:dyDescent="0.25">
      <c r="J6471" s="47">
        <f t="shared" si="101"/>
        <v>0</v>
      </c>
    </row>
    <row r="6472" spans="10:10" x14ac:dyDescent="0.25">
      <c r="J6472" s="47">
        <f t="shared" si="101"/>
        <v>0</v>
      </c>
    </row>
    <row r="6473" spans="10:10" x14ac:dyDescent="0.25">
      <c r="J6473" s="47">
        <f t="shared" si="101"/>
        <v>0</v>
      </c>
    </row>
    <row r="6474" spans="10:10" x14ac:dyDescent="0.25">
      <c r="J6474" s="47">
        <f t="shared" si="101"/>
        <v>0</v>
      </c>
    </row>
    <row r="6475" spans="10:10" x14ac:dyDescent="0.25">
      <c r="J6475" s="47">
        <f t="shared" si="101"/>
        <v>0</v>
      </c>
    </row>
    <row r="6476" spans="10:10" x14ac:dyDescent="0.25">
      <c r="J6476" s="47">
        <f t="shared" si="101"/>
        <v>0</v>
      </c>
    </row>
    <row r="6477" spans="10:10" x14ac:dyDescent="0.25">
      <c r="J6477" s="47">
        <f t="shared" si="101"/>
        <v>0</v>
      </c>
    </row>
    <row r="6478" spans="10:10" x14ac:dyDescent="0.25">
      <c r="J6478" s="47">
        <f t="shared" si="101"/>
        <v>0</v>
      </c>
    </row>
    <row r="6479" spans="10:10" x14ac:dyDescent="0.25">
      <c r="J6479" s="47">
        <f t="shared" si="101"/>
        <v>0</v>
      </c>
    </row>
    <row r="6480" spans="10:10" x14ac:dyDescent="0.25">
      <c r="J6480" s="47">
        <f t="shared" si="101"/>
        <v>0</v>
      </c>
    </row>
    <row r="6481" spans="10:10" x14ac:dyDescent="0.25">
      <c r="J6481" s="47">
        <f t="shared" si="101"/>
        <v>0</v>
      </c>
    </row>
    <row r="6482" spans="10:10" x14ac:dyDescent="0.25">
      <c r="J6482" s="47">
        <f t="shared" si="101"/>
        <v>0</v>
      </c>
    </row>
    <row r="6483" spans="10:10" x14ac:dyDescent="0.25">
      <c r="J6483" s="47">
        <f t="shared" si="101"/>
        <v>0</v>
      </c>
    </row>
    <row r="6484" spans="10:10" x14ac:dyDescent="0.25">
      <c r="J6484" s="47">
        <f t="shared" si="101"/>
        <v>0</v>
      </c>
    </row>
    <row r="6485" spans="10:10" x14ac:dyDescent="0.25">
      <c r="J6485" s="47">
        <f t="shared" si="101"/>
        <v>0</v>
      </c>
    </row>
    <row r="6486" spans="10:10" x14ac:dyDescent="0.25">
      <c r="J6486" s="47">
        <f t="shared" si="101"/>
        <v>0</v>
      </c>
    </row>
    <row r="6487" spans="10:10" x14ac:dyDescent="0.25">
      <c r="J6487" s="47">
        <f t="shared" si="101"/>
        <v>0</v>
      </c>
    </row>
    <row r="6488" spans="10:10" x14ac:dyDescent="0.25">
      <c r="J6488" s="47">
        <f t="shared" si="101"/>
        <v>0</v>
      </c>
    </row>
    <row r="6489" spans="10:10" x14ac:dyDescent="0.25">
      <c r="J6489" s="47">
        <f t="shared" si="101"/>
        <v>0</v>
      </c>
    </row>
    <row r="6490" spans="10:10" x14ac:dyDescent="0.25">
      <c r="J6490" s="47">
        <f t="shared" si="101"/>
        <v>0</v>
      </c>
    </row>
    <row r="6491" spans="10:10" x14ac:dyDescent="0.25">
      <c r="J6491" s="47">
        <f t="shared" si="101"/>
        <v>0</v>
      </c>
    </row>
    <row r="6492" spans="10:10" x14ac:dyDescent="0.25">
      <c r="J6492" s="47">
        <f t="shared" si="101"/>
        <v>0</v>
      </c>
    </row>
    <row r="6493" spans="10:10" x14ac:dyDescent="0.25">
      <c r="J6493" s="47">
        <f t="shared" si="101"/>
        <v>0</v>
      </c>
    </row>
    <row r="6494" spans="10:10" x14ac:dyDescent="0.25">
      <c r="J6494" s="47">
        <f t="shared" si="101"/>
        <v>0</v>
      </c>
    </row>
    <row r="6495" spans="10:10" x14ac:dyDescent="0.25">
      <c r="J6495" s="47">
        <f t="shared" si="101"/>
        <v>0</v>
      </c>
    </row>
    <row r="6496" spans="10:10" x14ac:dyDescent="0.25">
      <c r="J6496" s="47">
        <f t="shared" si="101"/>
        <v>0</v>
      </c>
    </row>
    <row r="6497" spans="10:10" x14ac:dyDescent="0.25">
      <c r="J6497" s="47">
        <f t="shared" si="101"/>
        <v>0</v>
      </c>
    </row>
    <row r="6498" spans="10:10" x14ac:dyDescent="0.25">
      <c r="J6498" s="47">
        <f t="shared" si="101"/>
        <v>0</v>
      </c>
    </row>
    <row r="6499" spans="10:10" x14ac:dyDescent="0.25">
      <c r="J6499" s="47">
        <f t="shared" si="101"/>
        <v>0</v>
      </c>
    </row>
    <row r="6500" spans="10:10" x14ac:dyDescent="0.25">
      <c r="J6500" s="47">
        <f t="shared" si="101"/>
        <v>0</v>
      </c>
    </row>
    <row r="6501" spans="10:10" x14ac:dyDescent="0.25">
      <c r="J6501" s="47">
        <f t="shared" si="101"/>
        <v>0</v>
      </c>
    </row>
    <row r="6502" spans="10:10" x14ac:dyDescent="0.25">
      <c r="J6502" s="47">
        <f t="shared" si="101"/>
        <v>0</v>
      </c>
    </row>
    <row r="6503" spans="10:10" x14ac:dyDescent="0.25">
      <c r="J6503" s="47">
        <f t="shared" si="101"/>
        <v>0</v>
      </c>
    </row>
    <row r="6504" spans="10:10" x14ac:dyDescent="0.25">
      <c r="J6504" s="47">
        <f t="shared" si="101"/>
        <v>0</v>
      </c>
    </row>
    <row r="6505" spans="10:10" x14ac:dyDescent="0.25">
      <c r="J6505" s="47">
        <f t="shared" si="101"/>
        <v>0</v>
      </c>
    </row>
    <row r="6506" spans="10:10" x14ac:dyDescent="0.25">
      <c r="J6506" s="47">
        <f t="shared" si="101"/>
        <v>0</v>
      </c>
    </row>
    <row r="6507" spans="10:10" x14ac:dyDescent="0.25">
      <c r="J6507" s="47">
        <f t="shared" si="101"/>
        <v>0</v>
      </c>
    </row>
    <row r="6508" spans="10:10" x14ac:dyDescent="0.25">
      <c r="J6508" s="47">
        <f t="shared" si="101"/>
        <v>0</v>
      </c>
    </row>
    <row r="6509" spans="10:10" x14ac:dyDescent="0.25">
      <c r="J6509" s="47">
        <f t="shared" si="101"/>
        <v>0</v>
      </c>
    </row>
    <row r="6510" spans="10:10" x14ac:dyDescent="0.25">
      <c r="J6510" s="47">
        <f t="shared" si="101"/>
        <v>0</v>
      </c>
    </row>
    <row r="6511" spans="10:10" x14ac:dyDescent="0.25">
      <c r="J6511" s="47">
        <f t="shared" si="101"/>
        <v>0</v>
      </c>
    </row>
    <row r="6512" spans="10:10" x14ac:dyDescent="0.25">
      <c r="J6512" s="47">
        <f t="shared" si="101"/>
        <v>0</v>
      </c>
    </row>
    <row r="6513" spans="10:10" x14ac:dyDescent="0.25">
      <c r="J6513" s="47">
        <f t="shared" si="101"/>
        <v>0</v>
      </c>
    </row>
    <row r="6514" spans="10:10" x14ac:dyDescent="0.25">
      <c r="J6514" s="47">
        <f t="shared" si="101"/>
        <v>0</v>
      </c>
    </row>
    <row r="6515" spans="10:10" x14ac:dyDescent="0.25">
      <c r="J6515" s="47">
        <f t="shared" si="101"/>
        <v>0</v>
      </c>
    </row>
    <row r="6516" spans="10:10" x14ac:dyDescent="0.25">
      <c r="J6516" s="47">
        <f t="shared" si="101"/>
        <v>0</v>
      </c>
    </row>
    <row r="6517" spans="10:10" x14ac:dyDescent="0.25">
      <c r="J6517" s="47">
        <f t="shared" si="101"/>
        <v>0</v>
      </c>
    </row>
    <row r="6518" spans="10:10" x14ac:dyDescent="0.25">
      <c r="J6518" s="47">
        <f t="shared" si="101"/>
        <v>0</v>
      </c>
    </row>
    <row r="6519" spans="10:10" x14ac:dyDescent="0.25">
      <c r="J6519" s="47">
        <f t="shared" si="101"/>
        <v>0</v>
      </c>
    </row>
    <row r="6520" spans="10:10" x14ac:dyDescent="0.25">
      <c r="J6520" s="47">
        <f t="shared" si="101"/>
        <v>0</v>
      </c>
    </row>
    <row r="6521" spans="10:10" x14ac:dyDescent="0.25">
      <c r="J6521" s="47">
        <f t="shared" si="101"/>
        <v>0</v>
      </c>
    </row>
    <row r="6522" spans="10:10" x14ac:dyDescent="0.25">
      <c r="J6522" s="47">
        <f t="shared" si="101"/>
        <v>0</v>
      </c>
    </row>
    <row r="6523" spans="10:10" x14ac:dyDescent="0.25">
      <c r="J6523" s="47">
        <f t="shared" si="101"/>
        <v>0</v>
      </c>
    </row>
    <row r="6524" spans="10:10" x14ac:dyDescent="0.25">
      <c r="J6524" s="47">
        <f t="shared" si="101"/>
        <v>0</v>
      </c>
    </row>
    <row r="6525" spans="10:10" x14ac:dyDescent="0.25">
      <c r="J6525" s="47">
        <f t="shared" si="101"/>
        <v>0</v>
      </c>
    </row>
    <row r="6526" spans="10:10" x14ac:dyDescent="0.25">
      <c r="J6526" s="47">
        <f t="shared" si="101"/>
        <v>0</v>
      </c>
    </row>
    <row r="6527" spans="10:10" x14ac:dyDescent="0.25">
      <c r="J6527" s="47">
        <f t="shared" si="101"/>
        <v>0</v>
      </c>
    </row>
    <row r="6528" spans="10:10" x14ac:dyDescent="0.25">
      <c r="J6528" s="47">
        <f t="shared" si="101"/>
        <v>0</v>
      </c>
    </row>
    <row r="6529" spans="10:10" x14ac:dyDescent="0.25">
      <c r="J6529" s="47">
        <f t="shared" si="101"/>
        <v>0</v>
      </c>
    </row>
    <row r="6530" spans="10:10" x14ac:dyDescent="0.25">
      <c r="J6530" s="47">
        <f t="shared" si="101"/>
        <v>0</v>
      </c>
    </row>
    <row r="6531" spans="10:10" x14ac:dyDescent="0.25">
      <c r="J6531" s="47">
        <f t="shared" ref="J6531:J6594" si="102">SUM(H6531+I6531)</f>
        <v>0</v>
      </c>
    </row>
    <row r="6532" spans="10:10" x14ac:dyDescent="0.25">
      <c r="J6532" s="47">
        <f t="shared" si="102"/>
        <v>0</v>
      </c>
    </row>
    <row r="6533" spans="10:10" x14ac:dyDescent="0.25">
      <c r="J6533" s="47">
        <f t="shared" si="102"/>
        <v>0</v>
      </c>
    </row>
    <row r="6534" spans="10:10" x14ac:dyDescent="0.25">
      <c r="J6534" s="47">
        <f t="shared" si="102"/>
        <v>0</v>
      </c>
    </row>
    <row r="6535" spans="10:10" x14ac:dyDescent="0.25">
      <c r="J6535" s="47">
        <f t="shared" si="102"/>
        <v>0</v>
      </c>
    </row>
    <row r="6536" spans="10:10" x14ac:dyDescent="0.25">
      <c r="J6536" s="47">
        <f t="shared" si="102"/>
        <v>0</v>
      </c>
    </row>
    <row r="6537" spans="10:10" x14ac:dyDescent="0.25">
      <c r="J6537" s="47">
        <f t="shared" si="102"/>
        <v>0</v>
      </c>
    </row>
    <row r="6538" spans="10:10" x14ac:dyDescent="0.25">
      <c r="J6538" s="47">
        <f t="shared" si="102"/>
        <v>0</v>
      </c>
    </row>
    <row r="6539" spans="10:10" x14ac:dyDescent="0.25">
      <c r="J6539" s="47">
        <f t="shared" si="102"/>
        <v>0</v>
      </c>
    </row>
    <row r="6540" spans="10:10" x14ac:dyDescent="0.25">
      <c r="J6540" s="47">
        <f t="shared" si="102"/>
        <v>0</v>
      </c>
    </row>
    <row r="6541" spans="10:10" x14ac:dyDescent="0.25">
      <c r="J6541" s="47">
        <f t="shared" si="102"/>
        <v>0</v>
      </c>
    </row>
    <row r="6542" spans="10:10" x14ac:dyDescent="0.25">
      <c r="J6542" s="47">
        <f t="shared" si="102"/>
        <v>0</v>
      </c>
    </row>
    <row r="6543" spans="10:10" x14ac:dyDescent="0.25">
      <c r="J6543" s="47">
        <f t="shared" si="102"/>
        <v>0</v>
      </c>
    </row>
    <row r="6544" spans="10:10" x14ac:dyDescent="0.25">
      <c r="J6544" s="47">
        <f t="shared" si="102"/>
        <v>0</v>
      </c>
    </row>
    <row r="6545" spans="10:10" x14ac:dyDescent="0.25">
      <c r="J6545" s="47">
        <f t="shared" si="102"/>
        <v>0</v>
      </c>
    </row>
    <row r="6546" spans="10:10" x14ac:dyDescent="0.25">
      <c r="J6546" s="47">
        <f t="shared" si="102"/>
        <v>0</v>
      </c>
    </row>
    <row r="6547" spans="10:10" x14ac:dyDescent="0.25">
      <c r="J6547" s="47">
        <f t="shared" si="102"/>
        <v>0</v>
      </c>
    </row>
    <row r="6548" spans="10:10" x14ac:dyDescent="0.25">
      <c r="J6548" s="47">
        <f t="shared" si="102"/>
        <v>0</v>
      </c>
    </row>
    <row r="6549" spans="10:10" x14ac:dyDescent="0.25">
      <c r="J6549" s="47">
        <f t="shared" si="102"/>
        <v>0</v>
      </c>
    </row>
    <row r="6550" spans="10:10" x14ac:dyDescent="0.25">
      <c r="J6550" s="47">
        <f t="shared" si="102"/>
        <v>0</v>
      </c>
    </row>
    <row r="6551" spans="10:10" x14ac:dyDescent="0.25">
      <c r="J6551" s="47">
        <f t="shared" si="102"/>
        <v>0</v>
      </c>
    </row>
    <row r="6552" spans="10:10" x14ac:dyDescent="0.25">
      <c r="J6552" s="47">
        <f t="shared" si="102"/>
        <v>0</v>
      </c>
    </row>
    <row r="6553" spans="10:10" x14ac:dyDescent="0.25">
      <c r="J6553" s="47">
        <f t="shared" si="102"/>
        <v>0</v>
      </c>
    </row>
    <row r="6554" spans="10:10" x14ac:dyDescent="0.25">
      <c r="J6554" s="47">
        <f t="shared" si="102"/>
        <v>0</v>
      </c>
    </row>
    <row r="6555" spans="10:10" x14ac:dyDescent="0.25">
      <c r="J6555" s="47">
        <f t="shared" si="102"/>
        <v>0</v>
      </c>
    </row>
    <row r="6556" spans="10:10" x14ac:dyDescent="0.25">
      <c r="J6556" s="47">
        <f t="shared" si="102"/>
        <v>0</v>
      </c>
    </row>
    <row r="6557" spans="10:10" x14ac:dyDescent="0.25">
      <c r="J6557" s="47">
        <f t="shared" si="102"/>
        <v>0</v>
      </c>
    </row>
    <row r="6558" spans="10:10" x14ac:dyDescent="0.25">
      <c r="J6558" s="47">
        <f t="shared" si="102"/>
        <v>0</v>
      </c>
    </row>
    <row r="6559" spans="10:10" x14ac:dyDescent="0.25">
      <c r="J6559" s="47">
        <f t="shared" si="102"/>
        <v>0</v>
      </c>
    </row>
    <row r="6560" spans="10:10" x14ac:dyDescent="0.25">
      <c r="J6560" s="47">
        <f t="shared" si="102"/>
        <v>0</v>
      </c>
    </row>
    <row r="6561" spans="10:10" x14ac:dyDescent="0.25">
      <c r="J6561" s="47">
        <f t="shared" si="102"/>
        <v>0</v>
      </c>
    </row>
    <row r="6562" spans="10:10" x14ac:dyDescent="0.25">
      <c r="J6562" s="47">
        <f t="shared" si="102"/>
        <v>0</v>
      </c>
    </row>
    <row r="6563" spans="10:10" x14ac:dyDescent="0.25">
      <c r="J6563" s="47">
        <f t="shared" si="102"/>
        <v>0</v>
      </c>
    </row>
    <row r="6564" spans="10:10" x14ac:dyDescent="0.25">
      <c r="J6564" s="47">
        <f t="shared" si="102"/>
        <v>0</v>
      </c>
    </row>
    <row r="6565" spans="10:10" x14ac:dyDescent="0.25">
      <c r="J6565" s="47">
        <f t="shared" si="102"/>
        <v>0</v>
      </c>
    </row>
    <row r="6566" spans="10:10" x14ac:dyDescent="0.25">
      <c r="J6566" s="47">
        <f t="shared" si="102"/>
        <v>0</v>
      </c>
    </row>
    <row r="6567" spans="10:10" x14ac:dyDescent="0.25">
      <c r="J6567" s="47">
        <f t="shared" si="102"/>
        <v>0</v>
      </c>
    </row>
    <row r="6568" spans="10:10" x14ac:dyDescent="0.25">
      <c r="J6568" s="47">
        <f t="shared" si="102"/>
        <v>0</v>
      </c>
    </row>
    <row r="6569" spans="10:10" x14ac:dyDescent="0.25">
      <c r="J6569" s="47">
        <f t="shared" si="102"/>
        <v>0</v>
      </c>
    </row>
    <row r="6570" spans="10:10" x14ac:dyDescent="0.25">
      <c r="J6570" s="47">
        <f t="shared" si="102"/>
        <v>0</v>
      </c>
    </row>
    <row r="6571" spans="10:10" x14ac:dyDescent="0.25">
      <c r="J6571" s="47">
        <f t="shared" si="102"/>
        <v>0</v>
      </c>
    </row>
    <row r="6572" spans="10:10" x14ac:dyDescent="0.25">
      <c r="J6572" s="47">
        <f t="shared" si="102"/>
        <v>0</v>
      </c>
    </row>
    <row r="6573" spans="10:10" x14ac:dyDescent="0.25">
      <c r="J6573" s="47">
        <f t="shared" si="102"/>
        <v>0</v>
      </c>
    </row>
    <row r="6574" spans="10:10" x14ac:dyDescent="0.25">
      <c r="J6574" s="47">
        <f t="shared" si="102"/>
        <v>0</v>
      </c>
    </row>
    <row r="6575" spans="10:10" x14ac:dyDescent="0.25">
      <c r="J6575" s="47">
        <f t="shared" si="102"/>
        <v>0</v>
      </c>
    </row>
    <row r="6576" spans="10:10" x14ac:dyDescent="0.25">
      <c r="J6576" s="47">
        <f t="shared" si="102"/>
        <v>0</v>
      </c>
    </row>
    <row r="6577" spans="10:10" x14ac:dyDescent="0.25">
      <c r="J6577" s="47">
        <f t="shared" si="102"/>
        <v>0</v>
      </c>
    </row>
    <row r="6578" spans="10:10" x14ac:dyDescent="0.25">
      <c r="J6578" s="47">
        <f t="shared" si="102"/>
        <v>0</v>
      </c>
    </row>
    <row r="6579" spans="10:10" x14ac:dyDescent="0.25">
      <c r="J6579" s="47">
        <f t="shared" si="102"/>
        <v>0</v>
      </c>
    </row>
    <row r="6580" spans="10:10" x14ac:dyDescent="0.25">
      <c r="J6580" s="47">
        <f t="shared" si="102"/>
        <v>0</v>
      </c>
    </row>
    <row r="6581" spans="10:10" x14ac:dyDescent="0.25">
      <c r="J6581" s="47">
        <f t="shared" si="102"/>
        <v>0</v>
      </c>
    </row>
    <row r="6582" spans="10:10" x14ac:dyDescent="0.25">
      <c r="J6582" s="47">
        <f t="shared" si="102"/>
        <v>0</v>
      </c>
    </row>
    <row r="6583" spans="10:10" x14ac:dyDescent="0.25">
      <c r="J6583" s="47">
        <f t="shared" si="102"/>
        <v>0</v>
      </c>
    </row>
    <row r="6584" spans="10:10" x14ac:dyDescent="0.25">
      <c r="J6584" s="47">
        <f t="shared" si="102"/>
        <v>0</v>
      </c>
    </row>
    <row r="6585" spans="10:10" x14ac:dyDescent="0.25">
      <c r="J6585" s="47">
        <f t="shared" si="102"/>
        <v>0</v>
      </c>
    </row>
    <row r="6586" spans="10:10" x14ac:dyDescent="0.25">
      <c r="J6586" s="47">
        <f t="shared" si="102"/>
        <v>0</v>
      </c>
    </row>
    <row r="6587" spans="10:10" x14ac:dyDescent="0.25">
      <c r="J6587" s="47">
        <f t="shared" si="102"/>
        <v>0</v>
      </c>
    </row>
    <row r="6588" spans="10:10" x14ac:dyDescent="0.25">
      <c r="J6588" s="47">
        <f t="shared" si="102"/>
        <v>0</v>
      </c>
    </row>
    <row r="6589" spans="10:10" x14ac:dyDescent="0.25">
      <c r="J6589" s="47">
        <f t="shared" si="102"/>
        <v>0</v>
      </c>
    </row>
    <row r="6590" spans="10:10" x14ac:dyDescent="0.25">
      <c r="J6590" s="47">
        <f t="shared" si="102"/>
        <v>0</v>
      </c>
    </row>
    <row r="6591" spans="10:10" x14ac:dyDescent="0.25">
      <c r="J6591" s="47">
        <f t="shared" si="102"/>
        <v>0</v>
      </c>
    </row>
    <row r="6592" spans="10:10" x14ac:dyDescent="0.25">
      <c r="J6592" s="47">
        <f t="shared" si="102"/>
        <v>0</v>
      </c>
    </row>
    <row r="6593" spans="10:10" x14ac:dyDescent="0.25">
      <c r="J6593" s="47">
        <f t="shared" si="102"/>
        <v>0</v>
      </c>
    </row>
    <row r="6594" spans="10:10" x14ac:dyDescent="0.25">
      <c r="J6594" s="47">
        <f t="shared" si="102"/>
        <v>0</v>
      </c>
    </row>
    <row r="6595" spans="10:10" x14ac:dyDescent="0.25">
      <c r="J6595" s="47">
        <f t="shared" ref="J6595:J6658" si="103">SUM(H6595+I6595)</f>
        <v>0</v>
      </c>
    </row>
    <row r="6596" spans="10:10" x14ac:dyDescent="0.25">
      <c r="J6596" s="47">
        <f t="shared" si="103"/>
        <v>0</v>
      </c>
    </row>
    <row r="6597" spans="10:10" x14ac:dyDescent="0.25">
      <c r="J6597" s="47">
        <f t="shared" si="103"/>
        <v>0</v>
      </c>
    </row>
    <row r="6598" spans="10:10" x14ac:dyDescent="0.25">
      <c r="J6598" s="47">
        <f t="shared" si="103"/>
        <v>0</v>
      </c>
    </row>
    <row r="6599" spans="10:10" x14ac:dyDescent="0.25">
      <c r="J6599" s="47">
        <f t="shared" si="103"/>
        <v>0</v>
      </c>
    </row>
    <row r="6600" spans="10:10" x14ac:dyDescent="0.25">
      <c r="J6600" s="47">
        <f t="shared" si="103"/>
        <v>0</v>
      </c>
    </row>
    <row r="6601" spans="10:10" x14ac:dyDescent="0.25">
      <c r="J6601" s="47">
        <f t="shared" si="103"/>
        <v>0</v>
      </c>
    </row>
    <row r="6602" spans="10:10" x14ac:dyDescent="0.25">
      <c r="J6602" s="47">
        <f t="shared" si="103"/>
        <v>0</v>
      </c>
    </row>
    <row r="6603" spans="10:10" x14ac:dyDescent="0.25">
      <c r="J6603" s="47">
        <f t="shared" si="103"/>
        <v>0</v>
      </c>
    </row>
    <row r="6604" spans="10:10" x14ac:dyDescent="0.25">
      <c r="J6604" s="47">
        <f t="shared" si="103"/>
        <v>0</v>
      </c>
    </row>
    <row r="6605" spans="10:10" x14ac:dyDescent="0.25">
      <c r="J6605" s="47">
        <f t="shared" si="103"/>
        <v>0</v>
      </c>
    </row>
    <row r="6606" spans="10:10" x14ac:dyDescent="0.25">
      <c r="J6606" s="47">
        <f t="shared" si="103"/>
        <v>0</v>
      </c>
    </row>
    <row r="6607" spans="10:10" x14ac:dyDescent="0.25">
      <c r="J6607" s="47">
        <f t="shared" si="103"/>
        <v>0</v>
      </c>
    </row>
    <row r="6608" spans="10:10" x14ac:dyDescent="0.25">
      <c r="J6608" s="47">
        <f t="shared" si="103"/>
        <v>0</v>
      </c>
    </row>
    <row r="6609" spans="10:10" x14ac:dyDescent="0.25">
      <c r="J6609" s="47">
        <f t="shared" si="103"/>
        <v>0</v>
      </c>
    </row>
    <row r="6610" spans="10:10" x14ac:dyDescent="0.25">
      <c r="J6610" s="47">
        <f t="shared" si="103"/>
        <v>0</v>
      </c>
    </row>
    <row r="6611" spans="10:10" x14ac:dyDescent="0.25">
      <c r="J6611" s="47">
        <f t="shared" si="103"/>
        <v>0</v>
      </c>
    </row>
    <row r="6612" spans="10:10" x14ac:dyDescent="0.25">
      <c r="J6612" s="47">
        <f t="shared" si="103"/>
        <v>0</v>
      </c>
    </row>
    <row r="6613" spans="10:10" x14ac:dyDescent="0.25">
      <c r="J6613" s="47">
        <f t="shared" si="103"/>
        <v>0</v>
      </c>
    </row>
    <row r="6614" spans="10:10" x14ac:dyDescent="0.25">
      <c r="J6614" s="47">
        <f t="shared" si="103"/>
        <v>0</v>
      </c>
    </row>
    <row r="6615" spans="10:10" x14ac:dyDescent="0.25">
      <c r="J6615" s="47">
        <f t="shared" si="103"/>
        <v>0</v>
      </c>
    </row>
    <row r="6616" spans="10:10" x14ac:dyDescent="0.25">
      <c r="J6616" s="47">
        <f t="shared" si="103"/>
        <v>0</v>
      </c>
    </row>
    <row r="6617" spans="10:10" x14ac:dyDescent="0.25">
      <c r="J6617" s="47">
        <f t="shared" si="103"/>
        <v>0</v>
      </c>
    </row>
    <row r="6618" spans="10:10" x14ac:dyDescent="0.25">
      <c r="J6618" s="47">
        <f t="shared" si="103"/>
        <v>0</v>
      </c>
    </row>
    <row r="6619" spans="10:10" x14ac:dyDescent="0.25">
      <c r="J6619" s="47">
        <f t="shared" si="103"/>
        <v>0</v>
      </c>
    </row>
    <row r="6620" spans="10:10" x14ac:dyDescent="0.25">
      <c r="J6620" s="47">
        <f t="shared" si="103"/>
        <v>0</v>
      </c>
    </row>
    <row r="6621" spans="10:10" x14ac:dyDescent="0.25">
      <c r="J6621" s="47">
        <f t="shared" si="103"/>
        <v>0</v>
      </c>
    </row>
    <row r="6622" spans="10:10" x14ac:dyDescent="0.25">
      <c r="J6622" s="47">
        <f t="shared" si="103"/>
        <v>0</v>
      </c>
    </row>
    <row r="6623" spans="10:10" x14ac:dyDescent="0.25">
      <c r="J6623" s="47">
        <f t="shared" si="103"/>
        <v>0</v>
      </c>
    </row>
    <row r="6624" spans="10:10" x14ac:dyDescent="0.25">
      <c r="J6624" s="47">
        <f t="shared" si="103"/>
        <v>0</v>
      </c>
    </row>
    <row r="6625" spans="10:10" x14ac:dyDescent="0.25">
      <c r="J6625" s="47">
        <f t="shared" si="103"/>
        <v>0</v>
      </c>
    </row>
    <row r="6626" spans="10:10" x14ac:dyDescent="0.25">
      <c r="J6626" s="47">
        <f t="shared" si="103"/>
        <v>0</v>
      </c>
    </row>
    <row r="6627" spans="10:10" x14ac:dyDescent="0.25">
      <c r="J6627" s="47">
        <f t="shared" si="103"/>
        <v>0</v>
      </c>
    </row>
    <row r="6628" spans="10:10" x14ac:dyDescent="0.25">
      <c r="J6628" s="47">
        <f t="shared" si="103"/>
        <v>0</v>
      </c>
    </row>
    <row r="6629" spans="10:10" x14ac:dyDescent="0.25">
      <c r="J6629" s="47">
        <f t="shared" si="103"/>
        <v>0</v>
      </c>
    </row>
    <row r="6630" spans="10:10" x14ac:dyDescent="0.25">
      <c r="J6630" s="47">
        <f t="shared" si="103"/>
        <v>0</v>
      </c>
    </row>
    <row r="6631" spans="10:10" x14ac:dyDescent="0.25">
      <c r="J6631" s="47">
        <f t="shared" si="103"/>
        <v>0</v>
      </c>
    </row>
    <row r="6632" spans="10:10" x14ac:dyDescent="0.25">
      <c r="J6632" s="47">
        <f t="shared" si="103"/>
        <v>0</v>
      </c>
    </row>
    <row r="6633" spans="10:10" x14ac:dyDescent="0.25">
      <c r="J6633" s="47">
        <f t="shared" si="103"/>
        <v>0</v>
      </c>
    </row>
    <row r="6634" spans="10:10" x14ac:dyDescent="0.25">
      <c r="J6634" s="47">
        <f t="shared" si="103"/>
        <v>0</v>
      </c>
    </row>
    <row r="6635" spans="10:10" x14ac:dyDescent="0.25">
      <c r="J6635" s="47">
        <f t="shared" si="103"/>
        <v>0</v>
      </c>
    </row>
    <row r="6636" spans="10:10" x14ac:dyDescent="0.25">
      <c r="J6636" s="47">
        <f t="shared" si="103"/>
        <v>0</v>
      </c>
    </row>
    <row r="6637" spans="10:10" x14ac:dyDescent="0.25">
      <c r="J6637" s="47">
        <f t="shared" si="103"/>
        <v>0</v>
      </c>
    </row>
    <row r="6638" spans="10:10" x14ac:dyDescent="0.25">
      <c r="J6638" s="47">
        <f t="shared" si="103"/>
        <v>0</v>
      </c>
    </row>
    <row r="6639" spans="10:10" x14ac:dyDescent="0.25">
      <c r="J6639" s="47">
        <f t="shared" si="103"/>
        <v>0</v>
      </c>
    </row>
    <row r="6640" spans="10:10" x14ac:dyDescent="0.25">
      <c r="J6640" s="47">
        <f t="shared" si="103"/>
        <v>0</v>
      </c>
    </row>
    <row r="6641" spans="10:10" x14ac:dyDescent="0.25">
      <c r="J6641" s="47">
        <f t="shared" si="103"/>
        <v>0</v>
      </c>
    </row>
    <row r="6642" spans="10:10" x14ac:dyDescent="0.25">
      <c r="J6642" s="47">
        <f t="shared" si="103"/>
        <v>0</v>
      </c>
    </row>
    <row r="6643" spans="10:10" x14ac:dyDescent="0.25">
      <c r="J6643" s="47">
        <f t="shared" si="103"/>
        <v>0</v>
      </c>
    </row>
    <row r="6644" spans="10:10" x14ac:dyDescent="0.25">
      <c r="J6644" s="47">
        <f t="shared" si="103"/>
        <v>0</v>
      </c>
    </row>
    <row r="6645" spans="10:10" x14ac:dyDescent="0.25">
      <c r="J6645" s="47">
        <f t="shared" si="103"/>
        <v>0</v>
      </c>
    </row>
    <row r="6646" spans="10:10" x14ac:dyDescent="0.25">
      <c r="J6646" s="47">
        <f t="shared" si="103"/>
        <v>0</v>
      </c>
    </row>
    <row r="6647" spans="10:10" x14ac:dyDescent="0.25">
      <c r="J6647" s="47">
        <f t="shared" si="103"/>
        <v>0</v>
      </c>
    </row>
    <row r="6648" spans="10:10" x14ac:dyDescent="0.25">
      <c r="J6648" s="47">
        <f t="shared" si="103"/>
        <v>0</v>
      </c>
    </row>
    <row r="6649" spans="10:10" x14ac:dyDescent="0.25">
      <c r="J6649" s="47">
        <f t="shared" si="103"/>
        <v>0</v>
      </c>
    </row>
    <row r="6650" spans="10:10" x14ac:dyDescent="0.25">
      <c r="J6650" s="47">
        <f t="shared" si="103"/>
        <v>0</v>
      </c>
    </row>
    <row r="6651" spans="10:10" x14ac:dyDescent="0.25">
      <c r="J6651" s="47">
        <f t="shared" si="103"/>
        <v>0</v>
      </c>
    </row>
    <row r="6652" spans="10:10" x14ac:dyDescent="0.25">
      <c r="J6652" s="47">
        <f t="shared" si="103"/>
        <v>0</v>
      </c>
    </row>
    <row r="6653" spans="10:10" x14ac:dyDescent="0.25">
      <c r="J6653" s="47">
        <f t="shared" si="103"/>
        <v>0</v>
      </c>
    </row>
    <row r="6654" spans="10:10" x14ac:dyDescent="0.25">
      <c r="J6654" s="47">
        <f t="shared" si="103"/>
        <v>0</v>
      </c>
    </row>
    <row r="6655" spans="10:10" x14ac:dyDescent="0.25">
      <c r="J6655" s="47">
        <f t="shared" si="103"/>
        <v>0</v>
      </c>
    </row>
    <row r="6656" spans="10:10" x14ac:dyDescent="0.25">
      <c r="J6656" s="47">
        <f t="shared" si="103"/>
        <v>0</v>
      </c>
    </row>
    <row r="6657" spans="10:10" x14ac:dyDescent="0.25">
      <c r="J6657" s="47">
        <f t="shared" si="103"/>
        <v>0</v>
      </c>
    </row>
    <row r="6658" spans="10:10" x14ac:dyDescent="0.25">
      <c r="J6658" s="47">
        <f t="shared" si="103"/>
        <v>0</v>
      </c>
    </row>
    <row r="6659" spans="10:10" x14ac:dyDescent="0.25">
      <c r="J6659" s="47">
        <f t="shared" ref="J6659:J6722" si="104">SUM(H6659+I6659)</f>
        <v>0</v>
      </c>
    </row>
    <row r="6660" spans="10:10" x14ac:dyDescent="0.25">
      <c r="J6660" s="47">
        <f t="shared" si="104"/>
        <v>0</v>
      </c>
    </row>
    <row r="6661" spans="10:10" x14ac:dyDescent="0.25">
      <c r="J6661" s="47">
        <f t="shared" si="104"/>
        <v>0</v>
      </c>
    </row>
    <row r="6662" spans="10:10" x14ac:dyDescent="0.25">
      <c r="J6662" s="47">
        <f t="shared" si="104"/>
        <v>0</v>
      </c>
    </row>
    <row r="6663" spans="10:10" x14ac:dyDescent="0.25">
      <c r="J6663" s="47">
        <f t="shared" si="104"/>
        <v>0</v>
      </c>
    </row>
    <row r="6664" spans="10:10" x14ac:dyDescent="0.25">
      <c r="J6664" s="47">
        <f t="shared" si="104"/>
        <v>0</v>
      </c>
    </row>
    <row r="6665" spans="10:10" x14ac:dyDescent="0.25">
      <c r="J6665" s="47">
        <f t="shared" si="104"/>
        <v>0</v>
      </c>
    </row>
    <row r="6666" spans="10:10" x14ac:dyDescent="0.25">
      <c r="J6666" s="47">
        <f t="shared" si="104"/>
        <v>0</v>
      </c>
    </row>
    <row r="6667" spans="10:10" x14ac:dyDescent="0.25">
      <c r="J6667" s="47">
        <f t="shared" si="104"/>
        <v>0</v>
      </c>
    </row>
    <row r="6668" spans="10:10" x14ac:dyDescent="0.25">
      <c r="J6668" s="47">
        <f t="shared" si="104"/>
        <v>0</v>
      </c>
    </row>
    <row r="6669" spans="10:10" x14ac:dyDescent="0.25">
      <c r="J6669" s="47">
        <f t="shared" si="104"/>
        <v>0</v>
      </c>
    </row>
    <row r="6670" spans="10:10" x14ac:dyDescent="0.25">
      <c r="J6670" s="47">
        <f t="shared" si="104"/>
        <v>0</v>
      </c>
    </row>
    <row r="6671" spans="10:10" x14ac:dyDescent="0.25">
      <c r="J6671" s="47">
        <f t="shared" si="104"/>
        <v>0</v>
      </c>
    </row>
    <row r="6672" spans="10:10" x14ac:dyDescent="0.25">
      <c r="J6672" s="47">
        <f t="shared" si="104"/>
        <v>0</v>
      </c>
    </row>
    <row r="6673" spans="10:10" x14ac:dyDescent="0.25">
      <c r="J6673" s="47">
        <f t="shared" si="104"/>
        <v>0</v>
      </c>
    </row>
    <row r="6674" spans="10:10" x14ac:dyDescent="0.25">
      <c r="J6674" s="47">
        <f t="shared" si="104"/>
        <v>0</v>
      </c>
    </row>
    <row r="6675" spans="10:10" x14ac:dyDescent="0.25">
      <c r="J6675" s="47">
        <f t="shared" si="104"/>
        <v>0</v>
      </c>
    </row>
    <row r="6676" spans="10:10" x14ac:dyDescent="0.25">
      <c r="J6676" s="47">
        <f t="shared" si="104"/>
        <v>0</v>
      </c>
    </row>
    <row r="6677" spans="10:10" x14ac:dyDescent="0.25">
      <c r="J6677" s="47">
        <f t="shared" si="104"/>
        <v>0</v>
      </c>
    </row>
    <row r="6678" spans="10:10" x14ac:dyDescent="0.25">
      <c r="J6678" s="47">
        <f t="shared" si="104"/>
        <v>0</v>
      </c>
    </row>
    <row r="6679" spans="10:10" x14ac:dyDescent="0.25">
      <c r="J6679" s="47">
        <f t="shared" si="104"/>
        <v>0</v>
      </c>
    </row>
    <row r="6680" spans="10:10" x14ac:dyDescent="0.25">
      <c r="J6680" s="47">
        <f t="shared" si="104"/>
        <v>0</v>
      </c>
    </row>
    <row r="6681" spans="10:10" x14ac:dyDescent="0.25">
      <c r="J6681" s="47">
        <f t="shared" si="104"/>
        <v>0</v>
      </c>
    </row>
    <row r="6682" spans="10:10" x14ac:dyDescent="0.25">
      <c r="J6682" s="47">
        <f t="shared" si="104"/>
        <v>0</v>
      </c>
    </row>
    <row r="6683" spans="10:10" x14ac:dyDescent="0.25">
      <c r="J6683" s="47">
        <f t="shared" si="104"/>
        <v>0</v>
      </c>
    </row>
    <row r="6684" spans="10:10" x14ac:dyDescent="0.25">
      <c r="J6684" s="47">
        <f t="shared" si="104"/>
        <v>0</v>
      </c>
    </row>
    <row r="6685" spans="10:10" x14ac:dyDescent="0.25">
      <c r="J6685" s="47">
        <f t="shared" si="104"/>
        <v>0</v>
      </c>
    </row>
    <row r="6686" spans="10:10" x14ac:dyDescent="0.25">
      <c r="J6686" s="47">
        <f t="shared" si="104"/>
        <v>0</v>
      </c>
    </row>
    <row r="6687" spans="10:10" x14ac:dyDescent="0.25">
      <c r="J6687" s="47">
        <f t="shared" si="104"/>
        <v>0</v>
      </c>
    </row>
    <row r="6688" spans="10:10" x14ac:dyDescent="0.25">
      <c r="J6688" s="47">
        <f t="shared" si="104"/>
        <v>0</v>
      </c>
    </row>
    <row r="6689" spans="10:10" x14ac:dyDescent="0.25">
      <c r="J6689" s="47">
        <f t="shared" si="104"/>
        <v>0</v>
      </c>
    </row>
    <row r="6690" spans="10:10" x14ac:dyDescent="0.25">
      <c r="J6690" s="47">
        <f t="shared" si="104"/>
        <v>0</v>
      </c>
    </row>
    <row r="6691" spans="10:10" x14ac:dyDescent="0.25">
      <c r="J6691" s="47">
        <f t="shared" si="104"/>
        <v>0</v>
      </c>
    </row>
    <row r="6692" spans="10:10" x14ac:dyDescent="0.25">
      <c r="J6692" s="47">
        <f t="shared" si="104"/>
        <v>0</v>
      </c>
    </row>
    <row r="6693" spans="10:10" x14ac:dyDescent="0.25">
      <c r="J6693" s="47">
        <f t="shared" si="104"/>
        <v>0</v>
      </c>
    </row>
    <row r="6694" spans="10:10" x14ac:dyDescent="0.25">
      <c r="J6694" s="47">
        <f t="shared" si="104"/>
        <v>0</v>
      </c>
    </row>
    <row r="6695" spans="10:10" x14ac:dyDescent="0.25">
      <c r="J6695" s="47">
        <f t="shared" si="104"/>
        <v>0</v>
      </c>
    </row>
    <row r="6696" spans="10:10" x14ac:dyDescent="0.25">
      <c r="J6696" s="47">
        <f t="shared" si="104"/>
        <v>0</v>
      </c>
    </row>
    <row r="6697" spans="10:10" x14ac:dyDescent="0.25">
      <c r="J6697" s="47">
        <f t="shared" si="104"/>
        <v>0</v>
      </c>
    </row>
    <row r="6698" spans="10:10" x14ac:dyDescent="0.25">
      <c r="J6698" s="47">
        <f t="shared" si="104"/>
        <v>0</v>
      </c>
    </row>
    <row r="6699" spans="10:10" x14ac:dyDescent="0.25">
      <c r="J6699" s="47">
        <f t="shared" si="104"/>
        <v>0</v>
      </c>
    </row>
    <row r="6700" spans="10:10" x14ac:dyDescent="0.25">
      <c r="J6700" s="47">
        <f t="shared" si="104"/>
        <v>0</v>
      </c>
    </row>
    <row r="6701" spans="10:10" x14ac:dyDescent="0.25">
      <c r="J6701" s="47">
        <f t="shared" si="104"/>
        <v>0</v>
      </c>
    </row>
    <row r="6702" spans="10:10" x14ac:dyDescent="0.25">
      <c r="J6702" s="47">
        <f t="shared" si="104"/>
        <v>0</v>
      </c>
    </row>
    <row r="6703" spans="10:10" x14ac:dyDescent="0.25">
      <c r="J6703" s="47">
        <f t="shared" si="104"/>
        <v>0</v>
      </c>
    </row>
    <row r="6704" spans="10:10" x14ac:dyDescent="0.25">
      <c r="J6704" s="47">
        <f t="shared" si="104"/>
        <v>0</v>
      </c>
    </row>
    <row r="6705" spans="10:10" x14ac:dyDescent="0.25">
      <c r="J6705" s="47">
        <f t="shared" si="104"/>
        <v>0</v>
      </c>
    </row>
    <row r="6706" spans="10:10" x14ac:dyDescent="0.25">
      <c r="J6706" s="47">
        <f t="shared" si="104"/>
        <v>0</v>
      </c>
    </row>
    <row r="6707" spans="10:10" x14ac:dyDescent="0.25">
      <c r="J6707" s="47">
        <f t="shared" si="104"/>
        <v>0</v>
      </c>
    </row>
    <row r="6708" spans="10:10" x14ac:dyDescent="0.25">
      <c r="J6708" s="47">
        <f t="shared" si="104"/>
        <v>0</v>
      </c>
    </row>
    <row r="6709" spans="10:10" x14ac:dyDescent="0.25">
      <c r="J6709" s="47">
        <f t="shared" si="104"/>
        <v>0</v>
      </c>
    </row>
    <row r="6710" spans="10:10" x14ac:dyDescent="0.25">
      <c r="J6710" s="47">
        <f t="shared" si="104"/>
        <v>0</v>
      </c>
    </row>
    <row r="6711" spans="10:10" x14ac:dyDescent="0.25">
      <c r="J6711" s="47">
        <f t="shared" si="104"/>
        <v>0</v>
      </c>
    </row>
    <row r="6712" spans="10:10" x14ac:dyDescent="0.25">
      <c r="J6712" s="47">
        <f t="shared" si="104"/>
        <v>0</v>
      </c>
    </row>
    <row r="6713" spans="10:10" x14ac:dyDescent="0.25">
      <c r="J6713" s="47">
        <f t="shared" si="104"/>
        <v>0</v>
      </c>
    </row>
    <row r="6714" spans="10:10" x14ac:dyDescent="0.25">
      <c r="J6714" s="47">
        <f t="shared" si="104"/>
        <v>0</v>
      </c>
    </row>
    <row r="6715" spans="10:10" x14ac:dyDescent="0.25">
      <c r="J6715" s="47">
        <f t="shared" si="104"/>
        <v>0</v>
      </c>
    </row>
    <row r="6716" spans="10:10" x14ac:dyDescent="0.25">
      <c r="J6716" s="47">
        <f t="shared" si="104"/>
        <v>0</v>
      </c>
    </row>
    <row r="6717" spans="10:10" x14ac:dyDescent="0.25">
      <c r="J6717" s="47">
        <f t="shared" si="104"/>
        <v>0</v>
      </c>
    </row>
    <row r="6718" spans="10:10" x14ac:dyDescent="0.25">
      <c r="J6718" s="47">
        <f t="shared" si="104"/>
        <v>0</v>
      </c>
    </row>
    <row r="6719" spans="10:10" x14ac:dyDescent="0.25">
      <c r="J6719" s="47">
        <f t="shared" si="104"/>
        <v>0</v>
      </c>
    </row>
    <row r="6720" spans="10:10" x14ac:dyDescent="0.25">
      <c r="J6720" s="47">
        <f t="shared" si="104"/>
        <v>0</v>
      </c>
    </row>
    <row r="6721" spans="10:10" x14ac:dyDescent="0.25">
      <c r="J6721" s="47">
        <f t="shared" si="104"/>
        <v>0</v>
      </c>
    </row>
    <row r="6722" spans="10:10" x14ac:dyDescent="0.25">
      <c r="J6722" s="47">
        <f t="shared" si="104"/>
        <v>0</v>
      </c>
    </row>
    <row r="6723" spans="10:10" x14ac:dyDescent="0.25">
      <c r="J6723" s="47">
        <f t="shared" ref="J6723:J6786" si="105">SUM(H6723+I6723)</f>
        <v>0</v>
      </c>
    </row>
    <row r="6724" spans="10:10" x14ac:dyDescent="0.25">
      <c r="J6724" s="47">
        <f t="shared" si="105"/>
        <v>0</v>
      </c>
    </row>
    <row r="6725" spans="10:10" x14ac:dyDescent="0.25">
      <c r="J6725" s="47">
        <f t="shared" si="105"/>
        <v>0</v>
      </c>
    </row>
    <row r="6726" spans="10:10" x14ac:dyDescent="0.25">
      <c r="J6726" s="47">
        <f t="shared" si="105"/>
        <v>0</v>
      </c>
    </row>
    <row r="6727" spans="10:10" x14ac:dyDescent="0.25">
      <c r="J6727" s="47">
        <f t="shared" si="105"/>
        <v>0</v>
      </c>
    </row>
    <row r="6728" spans="10:10" x14ac:dyDescent="0.25">
      <c r="J6728" s="47">
        <f t="shared" si="105"/>
        <v>0</v>
      </c>
    </row>
    <row r="6729" spans="10:10" x14ac:dyDescent="0.25">
      <c r="J6729" s="47">
        <f t="shared" si="105"/>
        <v>0</v>
      </c>
    </row>
    <row r="6730" spans="10:10" x14ac:dyDescent="0.25">
      <c r="J6730" s="47">
        <f t="shared" si="105"/>
        <v>0</v>
      </c>
    </row>
    <row r="6731" spans="10:10" x14ac:dyDescent="0.25">
      <c r="J6731" s="47">
        <f t="shared" si="105"/>
        <v>0</v>
      </c>
    </row>
    <row r="6732" spans="10:10" x14ac:dyDescent="0.25">
      <c r="J6732" s="47">
        <f t="shared" si="105"/>
        <v>0</v>
      </c>
    </row>
    <row r="6733" spans="10:10" x14ac:dyDescent="0.25">
      <c r="J6733" s="47">
        <f t="shared" si="105"/>
        <v>0</v>
      </c>
    </row>
    <row r="6734" spans="10:10" x14ac:dyDescent="0.25">
      <c r="J6734" s="47">
        <f t="shared" si="105"/>
        <v>0</v>
      </c>
    </row>
    <row r="6735" spans="10:10" x14ac:dyDescent="0.25">
      <c r="J6735" s="47">
        <f t="shared" si="105"/>
        <v>0</v>
      </c>
    </row>
    <row r="6736" spans="10:10" x14ac:dyDescent="0.25">
      <c r="J6736" s="47">
        <f t="shared" si="105"/>
        <v>0</v>
      </c>
    </row>
    <row r="6737" spans="10:10" x14ac:dyDescent="0.25">
      <c r="J6737" s="47">
        <f t="shared" si="105"/>
        <v>0</v>
      </c>
    </row>
    <row r="6738" spans="10:10" x14ac:dyDescent="0.25">
      <c r="J6738" s="47">
        <f t="shared" si="105"/>
        <v>0</v>
      </c>
    </row>
    <row r="6739" spans="10:10" x14ac:dyDescent="0.25">
      <c r="J6739" s="47">
        <f t="shared" si="105"/>
        <v>0</v>
      </c>
    </row>
    <row r="6740" spans="10:10" x14ac:dyDescent="0.25">
      <c r="J6740" s="47">
        <f t="shared" si="105"/>
        <v>0</v>
      </c>
    </row>
    <row r="6741" spans="10:10" x14ac:dyDescent="0.25">
      <c r="J6741" s="47">
        <f t="shared" si="105"/>
        <v>0</v>
      </c>
    </row>
    <row r="6742" spans="10:10" x14ac:dyDescent="0.25">
      <c r="J6742" s="47">
        <f t="shared" si="105"/>
        <v>0</v>
      </c>
    </row>
    <row r="6743" spans="10:10" x14ac:dyDescent="0.25">
      <c r="J6743" s="47">
        <f t="shared" si="105"/>
        <v>0</v>
      </c>
    </row>
    <row r="6744" spans="10:10" x14ac:dyDescent="0.25">
      <c r="J6744" s="47">
        <f t="shared" si="105"/>
        <v>0</v>
      </c>
    </row>
    <row r="6745" spans="10:10" x14ac:dyDescent="0.25">
      <c r="J6745" s="47">
        <f t="shared" si="105"/>
        <v>0</v>
      </c>
    </row>
    <row r="6746" spans="10:10" x14ac:dyDescent="0.25">
      <c r="J6746" s="47">
        <f t="shared" si="105"/>
        <v>0</v>
      </c>
    </row>
    <row r="6747" spans="10:10" x14ac:dyDescent="0.25">
      <c r="J6747" s="47">
        <f t="shared" si="105"/>
        <v>0</v>
      </c>
    </row>
    <row r="6748" spans="10:10" x14ac:dyDescent="0.25">
      <c r="J6748" s="47">
        <f t="shared" si="105"/>
        <v>0</v>
      </c>
    </row>
    <row r="6749" spans="10:10" x14ac:dyDescent="0.25">
      <c r="J6749" s="47">
        <f t="shared" si="105"/>
        <v>0</v>
      </c>
    </row>
    <row r="6750" spans="10:10" x14ac:dyDescent="0.25">
      <c r="J6750" s="47">
        <f t="shared" si="105"/>
        <v>0</v>
      </c>
    </row>
    <row r="6751" spans="10:10" x14ac:dyDescent="0.25">
      <c r="J6751" s="47">
        <f t="shared" si="105"/>
        <v>0</v>
      </c>
    </row>
    <row r="6752" spans="10:10" x14ac:dyDescent="0.25">
      <c r="J6752" s="47">
        <f t="shared" si="105"/>
        <v>0</v>
      </c>
    </row>
    <row r="6753" spans="10:10" x14ac:dyDescent="0.25">
      <c r="J6753" s="47">
        <f t="shared" si="105"/>
        <v>0</v>
      </c>
    </row>
    <row r="6754" spans="10:10" x14ac:dyDescent="0.25">
      <c r="J6754" s="47">
        <f t="shared" si="105"/>
        <v>0</v>
      </c>
    </row>
    <row r="6755" spans="10:10" x14ac:dyDescent="0.25">
      <c r="J6755" s="47">
        <f t="shared" si="105"/>
        <v>0</v>
      </c>
    </row>
    <row r="6756" spans="10:10" x14ac:dyDescent="0.25">
      <c r="J6756" s="47">
        <f t="shared" si="105"/>
        <v>0</v>
      </c>
    </row>
    <row r="6757" spans="10:10" x14ac:dyDescent="0.25">
      <c r="J6757" s="47">
        <f t="shared" si="105"/>
        <v>0</v>
      </c>
    </row>
    <row r="6758" spans="10:10" x14ac:dyDescent="0.25">
      <c r="J6758" s="47">
        <f t="shared" si="105"/>
        <v>0</v>
      </c>
    </row>
    <row r="6759" spans="10:10" x14ac:dyDescent="0.25">
      <c r="J6759" s="47">
        <f t="shared" si="105"/>
        <v>0</v>
      </c>
    </row>
    <row r="6760" spans="10:10" x14ac:dyDescent="0.25">
      <c r="J6760" s="47">
        <f t="shared" si="105"/>
        <v>0</v>
      </c>
    </row>
    <row r="6761" spans="10:10" x14ac:dyDescent="0.25">
      <c r="J6761" s="47">
        <f t="shared" si="105"/>
        <v>0</v>
      </c>
    </row>
    <row r="6762" spans="10:10" x14ac:dyDescent="0.25">
      <c r="J6762" s="47">
        <f t="shared" si="105"/>
        <v>0</v>
      </c>
    </row>
    <row r="6763" spans="10:10" x14ac:dyDescent="0.25">
      <c r="J6763" s="47">
        <f t="shared" si="105"/>
        <v>0</v>
      </c>
    </row>
    <row r="6764" spans="10:10" x14ac:dyDescent="0.25">
      <c r="J6764" s="47">
        <f t="shared" si="105"/>
        <v>0</v>
      </c>
    </row>
    <row r="6765" spans="10:10" x14ac:dyDescent="0.25">
      <c r="J6765" s="47">
        <f t="shared" si="105"/>
        <v>0</v>
      </c>
    </row>
    <row r="6766" spans="10:10" x14ac:dyDescent="0.25">
      <c r="J6766" s="47">
        <f t="shared" si="105"/>
        <v>0</v>
      </c>
    </row>
    <row r="6767" spans="10:10" x14ac:dyDescent="0.25">
      <c r="J6767" s="47">
        <f t="shared" si="105"/>
        <v>0</v>
      </c>
    </row>
    <row r="6768" spans="10:10" x14ac:dyDescent="0.25">
      <c r="J6768" s="47">
        <f t="shared" si="105"/>
        <v>0</v>
      </c>
    </row>
    <row r="6769" spans="10:10" x14ac:dyDescent="0.25">
      <c r="J6769" s="47">
        <f t="shared" si="105"/>
        <v>0</v>
      </c>
    </row>
    <row r="6770" spans="10:10" x14ac:dyDescent="0.25">
      <c r="J6770" s="47">
        <f t="shared" si="105"/>
        <v>0</v>
      </c>
    </row>
    <row r="6771" spans="10:10" x14ac:dyDescent="0.25">
      <c r="J6771" s="47">
        <f t="shared" si="105"/>
        <v>0</v>
      </c>
    </row>
    <row r="6772" spans="10:10" x14ac:dyDescent="0.25">
      <c r="J6772" s="47">
        <f t="shared" si="105"/>
        <v>0</v>
      </c>
    </row>
    <row r="6773" spans="10:10" x14ac:dyDescent="0.25">
      <c r="J6773" s="47">
        <f t="shared" si="105"/>
        <v>0</v>
      </c>
    </row>
    <row r="6774" spans="10:10" x14ac:dyDescent="0.25">
      <c r="J6774" s="47">
        <f t="shared" si="105"/>
        <v>0</v>
      </c>
    </row>
    <row r="6775" spans="10:10" x14ac:dyDescent="0.25">
      <c r="J6775" s="47">
        <f t="shared" si="105"/>
        <v>0</v>
      </c>
    </row>
    <row r="6776" spans="10:10" x14ac:dyDescent="0.25">
      <c r="J6776" s="47">
        <f t="shared" si="105"/>
        <v>0</v>
      </c>
    </row>
    <row r="6777" spans="10:10" x14ac:dyDescent="0.25">
      <c r="J6777" s="47">
        <f t="shared" si="105"/>
        <v>0</v>
      </c>
    </row>
    <row r="6778" spans="10:10" x14ac:dyDescent="0.25">
      <c r="J6778" s="47">
        <f t="shared" si="105"/>
        <v>0</v>
      </c>
    </row>
    <row r="6779" spans="10:10" x14ac:dyDescent="0.25">
      <c r="J6779" s="47">
        <f t="shared" si="105"/>
        <v>0</v>
      </c>
    </row>
    <row r="6780" spans="10:10" x14ac:dyDescent="0.25">
      <c r="J6780" s="47">
        <f t="shared" si="105"/>
        <v>0</v>
      </c>
    </row>
    <row r="6781" spans="10:10" x14ac:dyDescent="0.25">
      <c r="J6781" s="47">
        <f t="shared" si="105"/>
        <v>0</v>
      </c>
    </row>
    <row r="6782" spans="10:10" x14ac:dyDescent="0.25">
      <c r="J6782" s="47">
        <f t="shared" si="105"/>
        <v>0</v>
      </c>
    </row>
    <row r="6783" spans="10:10" x14ac:dyDescent="0.25">
      <c r="J6783" s="47">
        <f t="shared" si="105"/>
        <v>0</v>
      </c>
    </row>
    <row r="6784" spans="10:10" x14ac:dyDescent="0.25">
      <c r="J6784" s="47">
        <f t="shared" si="105"/>
        <v>0</v>
      </c>
    </row>
    <row r="6785" spans="10:10" x14ac:dyDescent="0.25">
      <c r="J6785" s="47">
        <f t="shared" si="105"/>
        <v>0</v>
      </c>
    </row>
    <row r="6786" spans="10:10" x14ac:dyDescent="0.25">
      <c r="J6786" s="47">
        <f t="shared" si="105"/>
        <v>0</v>
      </c>
    </row>
    <row r="6787" spans="10:10" x14ac:dyDescent="0.25">
      <c r="J6787" s="47">
        <f t="shared" ref="J6787:J6850" si="106">SUM(H6787+I6787)</f>
        <v>0</v>
      </c>
    </row>
    <row r="6788" spans="10:10" x14ac:dyDescent="0.25">
      <c r="J6788" s="47">
        <f t="shared" si="106"/>
        <v>0</v>
      </c>
    </row>
    <row r="6789" spans="10:10" x14ac:dyDescent="0.25">
      <c r="J6789" s="47">
        <f t="shared" si="106"/>
        <v>0</v>
      </c>
    </row>
    <row r="6790" spans="10:10" x14ac:dyDescent="0.25">
      <c r="J6790" s="47">
        <f t="shared" si="106"/>
        <v>0</v>
      </c>
    </row>
    <row r="6791" spans="10:10" x14ac:dyDescent="0.25">
      <c r="J6791" s="47">
        <f t="shared" si="106"/>
        <v>0</v>
      </c>
    </row>
    <row r="6792" spans="10:10" x14ac:dyDescent="0.25">
      <c r="J6792" s="47">
        <f t="shared" si="106"/>
        <v>0</v>
      </c>
    </row>
    <row r="6793" spans="10:10" x14ac:dyDescent="0.25">
      <c r="J6793" s="47">
        <f t="shared" si="106"/>
        <v>0</v>
      </c>
    </row>
    <row r="6794" spans="10:10" x14ac:dyDescent="0.25">
      <c r="J6794" s="47">
        <f t="shared" si="106"/>
        <v>0</v>
      </c>
    </row>
    <row r="6795" spans="10:10" x14ac:dyDescent="0.25">
      <c r="J6795" s="47">
        <f t="shared" si="106"/>
        <v>0</v>
      </c>
    </row>
    <row r="6796" spans="10:10" x14ac:dyDescent="0.25">
      <c r="J6796" s="47">
        <f t="shared" si="106"/>
        <v>0</v>
      </c>
    </row>
    <row r="6797" spans="10:10" x14ac:dyDescent="0.25">
      <c r="J6797" s="47">
        <f t="shared" si="106"/>
        <v>0</v>
      </c>
    </row>
    <row r="6798" spans="10:10" x14ac:dyDescent="0.25">
      <c r="J6798" s="47">
        <f t="shared" si="106"/>
        <v>0</v>
      </c>
    </row>
    <row r="6799" spans="10:10" x14ac:dyDescent="0.25">
      <c r="J6799" s="47">
        <f t="shared" si="106"/>
        <v>0</v>
      </c>
    </row>
    <row r="6800" spans="10:10" x14ac:dyDescent="0.25">
      <c r="J6800" s="47">
        <f t="shared" si="106"/>
        <v>0</v>
      </c>
    </row>
    <row r="6801" spans="10:10" x14ac:dyDescent="0.25">
      <c r="J6801" s="47">
        <f t="shared" si="106"/>
        <v>0</v>
      </c>
    </row>
    <row r="6802" spans="10:10" x14ac:dyDescent="0.25">
      <c r="J6802" s="47">
        <f t="shared" si="106"/>
        <v>0</v>
      </c>
    </row>
    <row r="6803" spans="10:10" x14ac:dyDescent="0.25">
      <c r="J6803" s="47">
        <f t="shared" si="106"/>
        <v>0</v>
      </c>
    </row>
    <row r="6804" spans="10:10" x14ac:dyDescent="0.25">
      <c r="J6804" s="47">
        <f t="shared" si="106"/>
        <v>0</v>
      </c>
    </row>
    <row r="6805" spans="10:10" x14ac:dyDescent="0.25">
      <c r="J6805" s="47">
        <f t="shared" si="106"/>
        <v>0</v>
      </c>
    </row>
    <row r="6806" spans="10:10" x14ac:dyDescent="0.25">
      <c r="J6806" s="47">
        <f t="shared" si="106"/>
        <v>0</v>
      </c>
    </row>
    <row r="6807" spans="10:10" x14ac:dyDescent="0.25">
      <c r="J6807" s="47">
        <f t="shared" si="106"/>
        <v>0</v>
      </c>
    </row>
    <row r="6808" spans="10:10" x14ac:dyDescent="0.25">
      <c r="J6808" s="47">
        <f t="shared" si="106"/>
        <v>0</v>
      </c>
    </row>
    <row r="6809" spans="10:10" x14ac:dyDescent="0.25">
      <c r="J6809" s="47">
        <f t="shared" si="106"/>
        <v>0</v>
      </c>
    </row>
    <row r="6810" spans="10:10" x14ac:dyDescent="0.25">
      <c r="J6810" s="47">
        <f t="shared" si="106"/>
        <v>0</v>
      </c>
    </row>
    <row r="6811" spans="10:10" x14ac:dyDescent="0.25">
      <c r="J6811" s="47">
        <f t="shared" si="106"/>
        <v>0</v>
      </c>
    </row>
    <row r="6812" spans="10:10" x14ac:dyDescent="0.25">
      <c r="J6812" s="47">
        <f t="shared" si="106"/>
        <v>0</v>
      </c>
    </row>
    <row r="6813" spans="10:10" x14ac:dyDescent="0.25">
      <c r="J6813" s="47">
        <f t="shared" si="106"/>
        <v>0</v>
      </c>
    </row>
    <row r="6814" spans="10:10" x14ac:dyDescent="0.25">
      <c r="J6814" s="47">
        <f t="shared" si="106"/>
        <v>0</v>
      </c>
    </row>
    <row r="6815" spans="10:10" x14ac:dyDescent="0.25">
      <c r="J6815" s="47">
        <f t="shared" si="106"/>
        <v>0</v>
      </c>
    </row>
    <row r="6816" spans="10:10" x14ac:dyDescent="0.25">
      <c r="J6816" s="47">
        <f t="shared" si="106"/>
        <v>0</v>
      </c>
    </row>
    <row r="6817" spans="10:10" x14ac:dyDescent="0.25">
      <c r="J6817" s="47">
        <f t="shared" si="106"/>
        <v>0</v>
      </c>
    </row>
    <row r="6818" spans="10:10" x14ac:dyDescent="0.25">
      <c r="J6818" s="47">
        <f t="shared" si="106"/>
        <v>0</v>
      </c>
    </row>
    <row r="6819" spans="10:10" x14ac:dyDescent="0.25">
      <c r="J6819" s="47">
        <f t="shared" si="106"/>
        <v>0</v>
      </c>
    </row>
    <row r="6820" spans="10:10" x14ac:dyDescent="0.25">
      <c r="J6820" s="47">
        <f t="shared" si="106"/>
        <v>0</v>
      </c>
    </row>
    <row r="6821" spans="10:10" x14ac:dyDescent="0.25">
      <c r="J6821" s="47">
        <f t="shared" si="106"/>
        <v>0</v>
      </c>
    </row>
    <row r="6822" spans="10:10" x14ac:dyDescent="0.25">
      <c r="J6822" s="47">
        <f t="shared" si="106"/>
        <v>0</v>
      </c>
    </row>
    <row r="6823" spans="10:10" x14ac:dyDescent="0.25">
      <c r="J6823" s="47">
        <f t="shared" si="106"/>
        <v>0</v>
      </c>
    </row>
    <row r="6824" spans="10:10" x14ac:dyDescent="0.25">
      <c r="J6824" s="47">
        <f t="shared" si="106"/>
        <v>0</v>
      </c>
    </row>
    <row r="6825" spans="10:10" x14ac:dyDescent="0.25">
      <c r="J6825" s="47">
        <f t="shared" si="106"/>
        <v>0</v>
      </c>
    </row>
    <row r="6826" spans="10:10" x14ac:dyDescent="0.25">
      <c r="J6826" s="47">
        <f t="shared" si="106"/>
        <v>0</v>
      </c>
    </row>
    <row r="6827" spans="10:10" x14ac:dyDescent="0.25">
      <c r="J6827" s="47">
        <f t="shared" si="106"/>
        <v>0</v>
      </c>
    </row>
    <row r="6828" spans="10:10" x14ac:dyDescent="0.25">
      <c r="J6828" s="47">
        <f t="shared" si="106"/>
        <v>0</v>
      </c>
    </row>
    <row r="6829" spans="10:10" x14ac:dyDescent="0.25">
      <c r="J6829" s="47">
        <f t="shared" si="106"/>
        <v>0</v>
      </c>
    </row>
    <row r="6830" spans="10:10" x14ac:dyDescent="0.25">
      <c r="J6830" s="47">
        <f t="shared" si="106"/>
        <v>0</v>
      </c>
    </row>
    <row r="6831" spans="10:10" x14ac:dyDescent="0.25">
      <c r="J6831" s="47">
        <f t="shared" si="106"/>
        <v>0</v>
      </c>
    </row>
    <row r="6832" spans="10:10" x14ac:dyDescent="0.25">
      <c r="J6832" s="47">
        <f t="shared" si="106"/>
        <v>0</v>
      </c>
    </row>
    <row r="6833" spans="10:10" x14ac:dyDescent="0.25">
      <c r="J6833" s="47">
        <f t="shared" si="106"/>
        <v>0</v>
      </c>
    </row>
    <row r="6834" spans="10:10" x14ac:dyDescent="0.25">
      <c r="J6834" s="47">
        <f t="shared" si="106"/>
        <v>0</v>
      </c>
    </row>
    <row r="6835" spans="10:10" x14ac:dyDescent="0.25">
      <c r="J6835" s="47">
        <f t="shared" si="106"/>
        <v>0</v>
      </c>
    </row>
    <row r="6836" spans="10:10" x14ac:dyDescent="0.25">
      <c r="J6836" s="47">
        <f t="shared" si="106"/>
        <v>0</v>
      </c>
    </row>
    <row r="6837" spans="10:10" x14ac:dyDescent="0.25">
      <c r="J6837" s="47">
        <f t="shared" si="106"/>
        <v>0</v>
      </c>
    </row>
    <row r="6838" spans="10:10" x14ac:dyDescent="0.25">
      <c r="J6838" s="47">
        <f t="shared" si="106"/>
        <v>0</v>
      </c>
    </row>
    <row r="6839" spans="10:10" x14ac:dyDescent="0.25">
      <c r="J6839" s="47">
        <f t="shared" si="106"/>
        <v>0</v>
      </c>
    </row>
    <row r="6840" spans="10:10" x14ac:dyDescent="0.25">
      <c r="J6840" s="47">
        <f t="shared" si="106"/>
        <v>0</v>
      </c>
    </row>
    <row r="6841" spans="10:10" x14ac:dyDescent="0.25">
      <c r="J6841" s="47">
        <f t="shared" si="106"/>
        <v>0</v>
      </c>
    </row>
    <row r="6842" spans="10:10" x14ac:dyDescent="0.25">
      <c r="J6842" s="47">
        <f t="shared" si="106"/>
        <v>0</v>
      </c>
    </row>
    <row r="6843" spans="10:10" x14ac:dyDescent="0.25">
      <c r="J6843" s="47">
        <f t="shared" si="106"/>
        <v>0</v>
      </c>
    </row>
    <row r="6844" spans="10:10" x14ac:dyDescent="0.25">
      <c r="J6844" s="47">
        <f t="shared" si="106"/>
        <v>0</v>
      </c>
    </row>
    <row r="6845" spans="10:10" x14ac:dyDescent="0.25">
      <c r="J6845" s="47">
        <f t="shared" si="106"/>
        <v>0</v>
      </c>
    </row>
    <row r="6846" spans="10:10" x14ac:dyDescent="0.25">
      <c r="J6846" s="47">
        <f t="shared" si="106"/>
        <v>0</v>
      </c>
    </row>
    <row r="6847" spans="10:10" x14ac:dyDescent="0.25">
      <c r="J6847" s="47">
        <f t="shared" si="106"/>
        <v>0</v>
      </c>
    </row>
    <row r="6848" spans="10:10" x14ac:dyDescent="0.25">
      <c r="J6848" s="47">
        <f t="shared" si="106"/>
        <v>0</v>
      </c>
    </row>
    <row r="6849" spans="10:10" x14ac:dyDescent="0.25">
      <c r="J6849" s="47">
        <f t="shared" si="106"/>
        <v>0</v>
      </c>
    </row>
    <row r="6850" spans="10:10" x14ac:dyDescent="0.25">
      <c r="J6850" s="47">
        <f t="shared" si="106"/>
        <v>0</v>
      </c>
    </row>
    <row r="6851" spans="10:10" x14ac:dyDescent="0.25">
      <c r="J6851" s="47">
        <f t="shared" ref="J6851:J6914" si="107">SUM(H6851+I6851)</f>
        <v>0</v>
      </c>
    </row>
    <row r="6852" spans="10:10" x14ac:dyDescent="0.25">
      <c r="J6852" s="47">
        <f t="shared" si="107"/>
        <v>0</v>
      </c>
    </row>
    <row r="6853" spans="10:10" x14ac:dyDescent="0.25">
      <c r="J6853" s="47">
        <f t="shared" si="107"/>
        <v>0</v>
      </c>
    </row>
    <row r="6854" spans="10:10" x14ac:dyDescent="0.25">
      <c r="J6854" s="47">
        <f t="shared" si="107"/>
        <v>0</v>
      </c>
    </row>
    <row r="6855" spans="10:10" x14ac:dyDescent="0.25">
      <c r="J6855" s="47">
        <f t="shared" si="107"/>
        <v>0</v>
      </c>
    </row>
    <row r="6856" spans="10:10" x14ac:dyDescent="0.25">
      <c r="J6856" s="47">
        <f t="shared" si="107"/>
        <v>0</v>
      </c>
    </row>
    <row r="6857" spans="10:10" x14ac:dyDescent="0.25">
      <c r="J6857" s="47">
        <f t="shared" si="107"/>
        <v>0</v>
      </c>
    </row>
    <row r="6858" spans="10:10" x14ac:dyDescent="0.25">
      <c r="J6858" s="47">
        <f t="shared" si="107"/>
        <v>0</v>
      </c>
    </row>
    <row r="6859" spans="10:10" x14ac:dyDescent="0.25">
      <c r="J6859" s="47">
        <f t="shared" si="107"/>
        <v>0</v>
      </c>
    </row>
    <row r="6860" spans="10:10" x14ac:dyDescent="0.25">
      <c r="J6860" s="47">
        <f t="shared" si="107"/>
        <v>0</v>
      </c>
    </row>
    <row r="6861" spans="10:10" x14ac:dyDescent="0.25">
      <c r="J6861" s="47">
        <f t="shared" si="107"/>
        <v>0</v>
      </c>
    </row>
    <row r="6862" spans="10:10" x14ac:dyDescent="0.25">
      <c r="J6862" s="47">
        <f t="shared" si="107"/>
        <v>0</v>
      </c>
    </row>
    <row r="6863" spans="10:10" x14ac:dyDescent="0.25">
      <c r="J6863" s="47">
        <f t="shared" si="107"/>
        <v>0</v>
      </c>
    </row>
    <row r="6864" spans="10:10" x14ac:dyDescent="0.25">
      <c r="J6864" s="47">
        <f t="shared" si="107"/>
        <v>0</v>
      </c>
    </row>
    <row r="6865" spans="10:10" x14ac:dyDescent="0.25">
      <c r="J6865" s="47">
        <f t="shared" si="107"/>
        <v>0</v>
      </c>
    </row>
    <row r="6866" spans="10:10" x14ac:dyDescent="0.25">
      <c r="J6866" s="47">
        <f t="shared" si="107"/>
        <v>0</v>
      </c>
    </row>
    <row r="6867" spans="10:10" x14ac:dyDescent="0.25">
      <c r="J6867" s="47">
        <f t="shared" si="107"/>
        <v>0</v>
      </c>
    </row>
    <row r="6868" spans="10:10" x14ac:dyDescent="0.25">
      <c r="J6868" s="47">
        <f t="shared" si="107"/>
        <v>0</v>
      </c>
    </row>
    <row r="6869" spans="10:10" x14ac:dyDescent="0.25">
      <c r="J6869" s="47">
        <f t="shared" si="107"/>
        <v>0</v>
      </c>
    </row>
    <row r="6870" spans="10:10" x14ac:dyDescent="0.25">
      <c r="J6870" s="47">
        <f t="shared" si="107"/>
        <v>0</v>
      </c>
    </row>
    <row r="6871" spans="10:10" x14ac:dyDescent="0.25">
      <c r="J6871" s="47">
        <f t="shared" si="107"/>
        <v>0</v>
      </c>
    </row>
    <row r="6872" spans="10:10" x14ac:dyDescent="0.25">
      <c r="J6872" s="47">
        <f t="shared" si="107"/>
        <v>0</v>
      </c>
    </row>
    <row r="6873" spans="10:10" x14ac:dyDescent="0.25">
      <c r="J6873" s="47">
        <f t="shared" si="107"/>
        <v>0</v>
      </c>
    </row>
    <row r="6874" spans="10:10" x14ac:dyDescent="0.25">
      <c r="J6874" s="47">
        <f t="shared" si="107"/>
        <v>0</v>
      </c>
    </row>
    <row r="6875" spans="10:10" x14ac:dyDescent="0.25">
      <c r="J6875" s="47">
        <f t="shared" si="107"/>
        <v>0</v>
      </c>
    </row>
    <row r="6876" spans="10:10" x14ac:dyDescent="0.25">
      <c r="J6876" s="47">
        <f t="shared" si="107"/>
        <v>0</v>
      </c>
    </row>
    <row r="6877" spans="10:10" x14ac:dyDescent="0.25">
      <c r="J6877" s="47">
        <f t="shared" si="107"/>
        <v>0</v>
      </c>
    </row>
    <row r="6878" spans="10:10" x14ac:dyDescent="0.25">
      <c r="J6878" s="47">
        <f t="shared" si="107"/>
        <v>0</v>
      </c>
    </row>
    <row r="6879" spans="10:10" x14ac:dyDescent="0.25">
      <c r="J6879" s="47">
        <f t="shared" si="107"/>
        <v>0</v>
      </c>
    </row>
    <row r="6880" spans="10:10" x14ac:dyDescent="0.25">
      <c r="J6880" s="47">
        <f t="shared" si="107"/>
        <v>0</v>
      </c>
    </row>
    <row r="6881" spans="10:10" x14ac:dyDescent="0.25">
      <c r="J6881" s="47">
        <f t="shared" si="107"/>
        <v>0</v>
      </c>
    </row>
    <row r="6882" spans="10:10" x14ac:dyDescent="0.25">
      <c r="J6882" s="47">
        <f t="shared" si="107"/>
        <v>0</v>
      </c>
    </row>
    <row r="6883" spans="10:10" x14ac:dyDescent="0.25">
      <c r="J6883" s="47">
        <f t="shared" si="107"/>
        <v>0</v>
      </c>
    </row>
    <row r="6884" spans="10:10" x14ac:dyDescent="0.25">
      <c r="J6884" s="47">
        <f t="shared" si="107"/>
        <v>0</v>
      </c>
    </row>
    <row r="6885" spans="10:10" x14ac:dyDescent="0.25">
      <c r="J6885" s="47">
        <f t="shared" si="107"/>
        <v>0</v>
      </c>
    </row>
    <row r="6886" spans="10:10" x14ac:dyDescent="0.25">
      <c r="J6886" s="47">
        <f t="shared" si="107"/>
        <v>0</v>
      </c>
    </row>
    <row r="6887" spans="10:10" x14ac:dyDescent="0.25">
      <c r="J6887" s="47">
        <f t="shared" si="107"/>
        <v>0</v>
      </c>
    </row>
    <row r="6888" spans="10:10" x14ac:dyDescent="0.25">
      <c r="J6888" s="47">
        <f t="shared" si="107"/>
        <v>0</v>
      </c>
    </row>
    <row r="6889" spans="10:10" x14ac:dyDescent="0.25">
      <c r="J6889" s="47">
        <f t="shared" si="107"/>
        <v>0</v>
      </c>
    </row>
    <row r="6890" spans="10:10" x14ac:dyDescent="0.25">
      <c r="J6890" s="47">
        <f t="shared" si="107"/>
        <v>0</v>
      </c>
    </row>
    <row r="6891" spans="10:10" x14ac:dyDescent="0.25">
      <c r="J6891" s="47">
        <f t="shared" si="107"/>
        <v>0</v>
      </c>
    </row>
    <row r="6892" spans="10:10" x14ac:dyDescent="0.25">
      <c r="J6892" s="47">
        <f t="shared" si="107"/>
        <v>0</v>
      </c>
    </row>
    <row r="6893" spans="10:10" x14ac:dyDescent="0.25">
      <c r="J6893" s="47">
        <f t="shared" si="107"/>
        <v>0</v>
      </c>
    </row>
    <row r="6894" spans="10:10" x14ac:dyDescent="0.25">
      <c r="J6894" s="47">
        <f t="shared" si="107"/>
        <v>0</v>
      </c>
    </row>
    <row r="6895" spans="10:10" x14ac:dyDescent="0.25">
      <c r="J6895" s="47">
        <f t="shared" si="107"/>
        <v>0</v>
      </c>
    </row>
    <row r="6896" spans="10:10" x14ac:dyDescent="0.25">
      <c r="J6896" s="47">
        <f t="shared" si="107"/>
        <v>0</v>
      </c>
    </row>
    <row r="6897" spans="10:10" x14ac:dyDescent="0.25">
      <c r="J6897" s="47">
        <f t="shared" si="107"/>
        <v>0</v>
      </c>
    </row>
    <row r="6898" spans="10:10" x14ac:dyDescent="0.25">
      <c r="J6898" s="47">
        <f t="shared" si="107"/>
        <v>0</v>
      </c>
    </row>
    <row r="6899" spans="10:10" x14ac:dyDescent="0.25">
      <c r="J6899" s="47">
        <f t="shared" si="107"/>
        <v>0</v>
      </c>
    </row>
    <row r="6900" spans="10:10" x14ac:dyDescent="0.25">
      <c r="J6900" s="47">
        <f t="shared" si="107"/>
        <v>0</v>
      </c>
    </row>
    <row r="6901" spans="10:10" x14ac:dyDescent="0.25">
      <c r="J6901" s="47">
        <f t="shared" si="107"/>
        <v>0</v>
      </c>
    </row>
    <row r="6902" spans="10:10" x14ac:dyDescent="0.25">
      <c r="J6902" s="47">
        <f t="shared" si="107"/>
        <v>0</v>
      </c>
    </row>
    <row r="6903" spans="10:10" x14ac:dyDescent="0.25">
      <c r="J6903" s="47">
        <f t="shared" si="107"/>
        <v>0</v>
      </c>
    </row>
    <row r="6904" spans="10:10" x14ac:dyDescent="0.25">
      <c r="J6904" s="47">
        <f t="shared" si="107"/>
        <v>0</v>
      </c>
    </row>
    <row r="6905" spans="10:10" x14ac:dyDescent="0.25">
      <c r="J6905" s="47">
        <f t="shared" si="107"/>
        <v>0</v>
      </c>
    </row>
    <row r="6906" spans="10:10" x14ac:dyDescent="0.25">
      <c r="J6906" s="47">
        <f t="shared" si="107"/>
        <v>0</v>
      </c>
    </row>
    <row r="6907" spans="10:10" x14ac:dyDescent="0.25">
      <c r="J6907" s="47">
        <f t="shared" si="107"/>
        <v>0</v>
      </c>
    </row>
    <row r="6908" spans="10:10" x14ac:dyDescent="0.25">
      <c r="J6908" s="47">
        <f t="shared" si="107"/>
        <v>0</v>
      </c>
    </row>
    <row r="6909" spans="10:10" x14ac:dyDescent="0.25">
      <c r="J6909" s="47">
        <f t="shared" si="107"/>
        <v>0</v>
      </c>
    </row>
    <row r="6910" spans="10:10" x14ac:dyDescent="0.25">
      <c r="J6910" s="47">
        <f t="shared" si="107"/>
        <v>0</v>
      </c>
    </row>
    <row r="6911" spans="10:10" x14ac:dyDescent="0.25">
      <c r="J6911" s="47">
        <f t="shared" si="107"/>
        <v>0</v>
      </c>
    </row>
    <row r="6912" spans="10:10" x14ac:dyDescent="0.25">
      <c r="J6912" s="47">
        <f t="shared" si="107"/>
        <v>0</v>
      </c>
    </row>
    <row r="6913" spans="10:10" x14ac:dyDescent="0.25">
      <c r="J6913" s="47">
        <f t="shared" si="107"/>
        <v>0</v>
      </c>
    </row>
    <row r="6914" spans="10:10" x14ac:dyDescent="0.25">
      <c r="J6914" s="47">
        <f t="shared" si="107"/>
        <v>0</v>
      </c>
    </row>
    <row r="6915" spans="10:10" x14ac:dyDescent="0.25">
      <c r="J6915" s="47">
        <f t="shared" ref="J6915:J6978" si="108">SUM(H6915+I6915)</f>
        <v>0</v>
      </c>
    </row>
    <row r="6916" spans="10:10" x14ac:dyDescent="0.25">
      <c r="J6916" s="47">
        <f t="shared" si="108"/>
        <v>0</v>
      </c>
    </row>
    <row r="6917" spans="10:10" x14ac:dyDescent="0.25">
      <c r="J6917" s="47">
        <f t="shared" si="108"/>
        <v>0</v>
      </c>
    </row>
    <row r="6918" spans="10:10" x14ac:dyDescent="0.25">
      <c r="J6918" s="47">
        <f t="shared" si="108"/>
        <v>0</v>
      </c>
    </row>
    <row r="6919" spans="10:10" x14ac:dyDescent="0.25">
      <c r="J6919" s="47">
        <f t="shared" si="108"/>
        <v>0</v>
      </c>
    </row>
    <row r="6920" spans="10:10" x14ac:dyDescent="0.25">
      <c r="J6920" s="47">
        <f t="shared" si="108"/>
        <v>0</v>
      </c>
    </row>
    <row r="6921" spans="10:10" x14ac:dyDescent="0.25">
      <c r="J6921" s="47">
        <f t="shared" si="108"/>
        <v>0</v>
      </c>
    </row>
    <row r="6922" spans="10:10" x14ac:dyDescent="0.25">
      <c r="J6922" s="47">
        <f t="shared" si="108"/>
        <v>0</v>
      </c>
    </row>
    <row r="6923" spans="10:10" x14ac:dyDescent="0.25">
      <c r="J6923" s="47">
        <f t="shared" si="108"/>
        <v>0</v>
      </c>
    </row>
    <row r="6924" spans="10:10" x14ac:dyDescent="0.25">
      <c r="J6924" s="47">
        <f t="shared" si="108"/>
        <v>0</v>
      </c>
    </row>
    <row r="6925" spans="10:10" x14ac:dyDescent="0.25">
      <c r="J6925" s="47">
        <f t="shared" si="108"/>
        <v>0</v>
      </c>
    </row>
    <row r="6926" spans="10:10" x14ac:dyDescent="0.25">
      <c r="J6926" s="47">
        <f t="shared" si="108"/>
        <v>0</v>
      </c>
    </row>
    <row r="6927" spans="10:10" x14ac:dyDescent="0.25">
      <c r="J6927" s="47">
        <f t="shared" si="108"/>
        <v>0</v>
      </c>
    </row>
    <row r="6928" spans="10:10" x14ac:dyDescent="0.25">
      <c r="J6928" s="47">
        <f t="shared" si="108"/>
        <v>0</v>
      </c>
    </row>
    <row r="6929" spans="10:10" x14ac:dyDescent="0.25">
      <c r="J6929" s="47">
        <f t="shared" si="108"/>
        <v>0</v>
      </c>
    </row>
    <row r="6930" spans="10:10" x14ac:dyDescent="0.25">
      <c r="J6930" s="47">
        <f t="shared" si="108"/>
        <v>0</v>
      </c>
    </row>
    <row r="6931" spans="10:10" x14ac:dyDescent="0.25">
      <c r="J6931" s="47">
        <f t="shared" si="108"/>
        <v>0</v>
      </c>
    </row>
    <row r="6932" spans="10:10" x14ac:dyDescent="0.25">
      <c r="J6932" s="47">
        <f t="shared" si="108"/>
        <v>0</v>
      </c>
    </row>
    <row r="6933" spans="10:10" x14ac:dyDescent="0.25">
      <c r="J6933" s="47">
        <f t="shared" si="108"/>
        <v>0</v>
      </c>
    </row>
    <row r="6934" spans="10:10" x14ac:dyDescent="0.25">
      <c r="J6934" s="47">
        <f t="shared" si="108"/>
        <v>0</v>
      </c>
    </row>
    <row r="6935" spans="10:10" x14ac:dyDescent="0.25">
      <c r="J6935" s="47">
        <f t="shared" si="108"/>
        <v>0</v>
      </c>
    </row>
    <row r="6936" spans="10:10" x14ac:dyDescent="0.25">
      <c r="J6936" s="47">
        <f t="shared" si="108"/>
        <v>0</v>
      </c>
    </row>
    <row r="6937" spans="10:10" x14ac:dyDescent="0.25">
      <c r="J6937" s="47">
        <f t="shared" si="108"/>
        <v>0</v>
      </c>
    </row>
    <row r="6938" spans="10:10" x14ac:dyDescent="0.25">
      <c r="J6938" s="47">
        <f t="shared" si="108"/>
        <v>0</v>
      </c>
    </row>
    <row r="6939" spans="10:10" x14ac:dyDescent="0.25">
      <c r="J6939" s="47">
        <f t="shared" si="108"/>
        <v>0</v>
      </c>
    </row>
    <row r="6940" spans="10:10" x14ac:dyDescent="0.25">
      <c r="J6940" s="47">
        <f t="shared" si="108"/>
        <v>0</v>
      </c>
    </row>
    <row r="6941" spans="10:10" x14ac:dyDescent="0.25">
      <c r="J6941" s="47">
        <f t="shared" si="108"/>
        <v>0</v>
      </c>
    </row>
    <row r="6942" spans="10:10" x14ac:dyDescent="0.25">
      <c r="J6942" s="47">
        <f t="shared" si="108"/>
        <v>0</v>
      </c>
    </row>
    <row r="6943" spans="10:10" x14ac:dyDescent="0.25">
      <c r="J6943" s="47">
        <f t="shared" si="108"/>
        <v>0</v>
      </c>
    </row>
    <row r="6944" spans="10:10" x14ac:dyDescent="0.25">
      <c r="J6944" s="47">
        <f t="shared" si="108"/>
        <v>0</v>
      </c>
    </row>
    <row r="6945" spans="10:10" x14ac:dyDescent="0.25">
      <c r="J6945" s="47">
        <f t="shared" si="108"/>
        <v>0</v>
      </c>
    </row>
    <row r="6946" spans="10:10" x14ac:dyDescent="0.25">
      <c r="J6946" s="47">
        <f t="shared" si="108"/>
        <v>0</v>
      </c>
    </row>
    <row r="6947" spans="10:10" x14ac:dyDescent="0.25">
      <c r="J6947" s="47">
        <f t="shared" si="108"/>
        <v>0</v>
      </c>
    </row>
    <row r="6948" spans="10:10" x14ac:dyDescent="0.25">
      <c r="J6948" s="47">
        <f t="shared" si="108"/>
        <v>0</v>
      </c>
    </row>
    <row r="6949" spans="10:10" x14ac:dyDescent="0.25">
      <c r="J6949" s="47">
        <f t="shared" si="108"/>
        <v>0</v>
      </c>
    </row>
    <row r="6950" spans="10:10" x14ac:dyDescent="0.25">
      <c r="J6950" s="47">
        <f t="shared" si="108"/>
        <v>0</v>
      </c>
    </row>
    <row r="6951" spans="10:10" x14ac:dyDescent="0.25">
      <c r="J6951" s="47">
        <f t="shared" si="108"/>
        <v>0</v>
      </c>
    </row>
    <row r="6952" spans="10:10" x14ac:dyDescent="0.25">
      <c r="J6952" s="47">
        <f t="shared" si="108"/>
        <v>0</v>
      </c>
    </row>
    <row r="6953" spans="10:10" x14ac:dyDescent="0.25">
      <c r="J6953" s="47">
        <f t="shared" si="108"/>
        <v>0</v>
      </c>
    </row>
    <row r="6954" spans="10:10" x14ac:dyDescent="0.25">
      <c r="J6954" s="47">
        <f t="shared" si="108"/>
        <v>0</v>
      </c>
    </row>
    <row r="6955" spans="10:10" x14ac:dyDescent="0.25">
      <c r="J6955" s="47">
        <f t="shared" si="108"/>
        <v>0</v>
      </c>
    </row>
    <row r="6956" spans="10:10" x14ac:dyDescent="0.25">
      <c r="J6956" s="47">
        <f t="shared" si="108"/>
        <v>0</v>
      </c>
    </row>
    <row r="6957" spans="10:10" x14ac:dyDescent="0.25">
      <c r="J6957" s="47">
        <f t="shared" si="108"/>
        <v>0</v>
      </c>
    </row>
    <row r="6958" spans="10:10" x14ac:dyDescent="0.25">
      <c r="J6958" s="47">
        <f t="shared" si="108"/>
        <v>0</v>
      </c>
    </row>
    <row r="6959" spans="10:10" x14ac:dyDescent="0.25">
      <c r="J6959" s="47">
        <f t="shared" si="108"/>
        <v>0</v>
      </c>
    </row>
    <row r="6960" spans="10:10" x14ac:dyDescent="0.25">
      <c r="J6960" s="47">
        <f t="shared" si="108"/>
        <v>0</v>
      </c>
    </row>
    <row r="6961" spans="10:10" x14ac:dyDescent="0.25">
      <c r="J6961" s="47">
        <f t="shared" si="108"/>
        <v>0</v>
      </c>
    </row>
    <row r="6962" spans="10:10" x14ac:dyDescent="0.25">
      <c r="J6962" s="47">
        <f t="shared" si="108"/>
        <v>0</v>
      </c>
    </row>
    <row r="6963" spans="10:10" x14ac:dyDescent="0.25">
      <c r="J6963" s="47">
        <f t="shared" si="108"/>
        <v>0</v>
      </c>
    </row>
    <row r="6964" spans="10:10" x14ac:dyDescent="0.25">
      <c r="J6964" s="47">
        <f t="shared" si="108"/>
        <v>0</v>
      </c>
    </row>
    <row r="6965" spans="10:10" x14ac:dyDescent="0.25">
      <c r="J6965" s="47">
        <f t="shared" si="108"/>
        <v>0</v>
      </c>
    </row>
    <row r="6966" spans="10:10" x14ac:dyDescent="0.25">
      <c r="J6966" s="47">
        <f t="shared" si="108"/>
        <v>0</v>
      </c>
    </row>
    <row r="6967" spans="10:10" x14ac:dyDescent="0.25">
      <c r="J6967" s="47">
        <f t="shared" si="108"/>
        <v>0</v>
      </c>
    </row>
    <row r="6968" spans="10:10" x14ac:dyDescent="0.25">
      <c r="J6968" s="47">
        <f t="shared" si="108"/>
        <v>0</v>
      </c>
    </row>
    <row r="6969" spans="10:10" x14ac:dyDescent="0.25">
      <c r="J6969" s="47">
        <f t="shared" si="108"/>
        <v>0</v>
      </c>
    </row>
    <row r="6970" spans="10:10" x14ac:dyDescent="0.25">
      <c r="J6970" s="47">
        <f t="shared" si="108"/>
        <v>0</v>
      </c>
    </row>
    <row r="6971" spans="10:10" x14ac:dyDescent="0.25">
      <c r="J6971" s="47">
        <f t="shared" si="108"/>
        <v>0</v>
      </c>
    </row>
    <row r="6972" spans="10:10" x14ac:dyDescent="0.25">
      <c r="J6972" s="47">
        <f t="shared" si="108"/>
        <v>0</v>
      </c>
    </row>
    <row r="6973" spans="10:10" x14ac:dyDescent="0.25">
      <c r="J6973" s="47">
        <f t="shared" si="108"/>
        <v>0</v>
      </c>
    </row>
    <row r="6974" spans="10:10" x14ac:dyDescent="0.25">
      <c r="J6974" s="47">
        <f t="shared" si="108"/>
        <v>0</v>
      </c>
    </row>
    <row r="6975" spans="10:10" x14ac:dyDescent="0.25">
      <c r="J6975" s="47">
        <f t="shared" si="108"/>
        <v>0</v>
      </c>
    </row>
    <row r="6976" spans="10:10" x14ac:dyDescent="0.25">
      <c r="J6976" s="47">
        <f t="shared" si="108"/>
        <v>0</v>
      </c>
    </row>
    <row r="6977" spans="10:10" x14ac:dyDescent="0.25">
      <c r="J6977" s="47">
        <f t="shared" si="108"/>
        <v>0</v>
      </c>
    </row>
    <row r="6978" spans="10:10" x14ac:dyDescent="0.25">
      <c r="J6978" s="47">
        <f t="shared" si="108"/>
        <v>0</v>
      </c>
    </row>
    <row r="6979" spans="10:10" x14ac:dyDescent="0.25">
      <c r="J6979" s="47">
        <f t="shared" ref="J6979:J7042" si="109">SUM(H6979+I6979)</f>
        <v>0</v>
      </c>
    </row>
    <row r="6980" spans="10:10" x14ac:dyDescent="0.25">
      <c r="J6980" s="47">
        <f t="shared" si="109"/>
        <v>0</v>
      </c>
    </row>
    <row r="6981" spans="10:10" x14ac:dyDescent="0.25">
      <c r="J6981" s="47">
        <f t="shared" si="109"/>
        <v>0</v>
      </c>
    </row>
    <row r="6982" spans="10:10" x14ac:dyDescent="0.25">
      <c r="J6982" s="47">
        <f t="shared" si="109"/>
        <v>0</v>
      </c>
    </row>
    <row r="6983" spans="10:10" x14ac:dyDescent="0.25">
      <c r="J6983" s="47">
        <f t="shared" si="109"/>
        <v>0</v>
      </c>
    </row>
    <row r="6984" spans="10:10" x14ac:dyDescent="0.25">
      <c r="J6984" s="47">
        <f t="shared" si="109"/>
        <v>0</v>
      </c>
    </row>
    <row r="6985" spans="10:10" x14ac:dyDescent="0.25">
      <c r="J6985" s="47">
        <f t="shared" si="109"/>
        <v>0</v>
      </c>
    </row>
    <row r="6986" spans="10:10" x14ac:dyDescent="0.25">
      <c r="J6986" s="47">
        <f t="shared" si="109"/>
        <v>0</v>
      </c>
    </row>
    <row r="6987" spans="10:10" x14ac:dyDescent="0.25">
      <c r="J6987" s="47">
        <f t="shared" si="109"/>
        <v>0</v>
      </c>
    </row>
    <row r="6988" spans="10:10" x14ac:dyDescent="0.25">
      <c r="J6988" s="47">
        <f t="shared" si="109"/>
        <v>0</v>
      </c>
    </row>
    <row r="6989" spans="10:10" x14ac:dyDescent="0.25">
      <c r="J6989" s="47">
        <f t="shared" si="109"/>
        <v>0</v>
      </c>
    </row>
    <row r="6990" spans="10:10" x14ac:dyDescent="0.25">
      <c r="J6990" s="47">
        <f t="shared" si="109"/>
        <v>0</v>
      </c>
    </row>
    <row r="6991" spans="10:10" x14ac:dyDescent="0.25">
      <c r="J6991" s="47">
        <f t="shared" si="109"/>
        <v>0</v>
      </c>
    </row>
    <row r="6992" spans="10:10" x14ac:dyDescent="0.25">
      <c r="J6992" s="47">
        <f t="shared" si="109"/>
        <v>0</v>
      </c>
    </row>
    <row r="6993" spans="10:10" x14ac:dyDescent="0.25">
      <c r="J6993" s="47">
        <f t="shared" si="109"/>
        <v>0</v>
      </c>
    </row>
    <row r="6994" spans="10:10" x14ac:dyDescent="0.25">
      <c r="J6994" s="47">
        <f t="shared" si="109"/>
        <v>0</v>
      </c>
    </row>
    <row r="6995" spans="10:10" x14ac:dyDescent="0.25">
      <c r="J6995" s="47">
        <f t="shared" si="109"/>
        <v>0</v>
      </c>
    </row>
    <row r="6996" spans="10:10" x14ac:dyDescent="0.25">
      <c r="J6996" s="47">
        <f t="shared" si="109"/>
        <v>0</v>
      </c>
    </row>
    <row r="6997" spans="10:10" x14ac:dyDescent="0.25">
      <c r="J6997" s="47">
        <f t="shared" si="109"/>
        <v>0</v>
      </c>
    </row>
    <row r="6998" spans="10:10" x14ac:dyDescent="0.25">
      <c r="J6998" s="47">
        <f t="shared" si="109"/>
        <v>0</v>
      </c>
    </row>
    <row r="6999" spans="10:10" x14ac:dyDescent="0.25">
      <c r="J6999" s="47">
        <f t="shared" si="109"/>
        <v>0</v>
      </c>
    </row>
    <row r="7000" spans="10:10" x14ac:dyDescent="0.25">
      <c r="J7000" s="47">
        <f t="shared" si="109"/>
        <v>0</v>
      </c>
    </row>
    <row r="7001" spans="10:10" x14ac:dyDescent="0.25">
      <c r="J7001" s="47">
        <f t="shared" si="109"/>
        <v>0</v>
      </c>
    </row>
    <row r="7002" spans="10:10" x14ac:dyDescent="0.25">
      <c r="J7002" s="47">
        <f t="shared" si="109"/>
        <v>0</v>
      </c>
    </row>
    <row r="7003" spans="10:10" x14ac:dyDescent="0.25">
      <c r="J7003" s="47">
        <f t="shared" si="109"/>
        <v>0</v>
      </c>
    </row>
    <row r="7004" spans="10:10" x14ac:dyDescent="0.25">
      <c r="J7004" s="47">
        <f t="shared" si="109"/>
        <v>0</v>
      </c>
    </row>
    <row r="7005" spans="10:10" x14ac:dyDescent="0.25">
      <c r="J7005" s="47">
        <f t="shared" si="109"/>
        <v>0</v>
      </c>
    </row>
    <row r="7006" spans="10:10" x14ac:dyDescent="0.25">
      <c r="J7006" s="47">
        <f t="shared" si="109"/>
        <v>0</v>
      </c>
    </row>
    <row r="7007" spans="10:10" x14ac:dyDescent="0.25">
      <c r="J7007" s="47">
        <f t="shared" si="109"/>
        <v>0</v>
      </c>
    </row>
    <row r="7008" spans="10:10" x14ac:dyDescent="0.25">
      <c r="J7008" s="47">
        <f t="shared" si="109"/>
        <v>0</v>
      </c>
    </row>
    <row r="7009" spans="10:10" x14ac:dyDescent="0.25">
      <c r="J7009" s="47">
        <f t="shared" si="109"/>
        <v>0</v>
      </c>
    </row>
    <row r="7010" spans="10:10" x14ac:dyDescent="0.25">
      <c r="J7010" s="47">
        <f t="shared" si="109"/>
        <v>0</v>
      </c>
    </row>
    <row r="7011" spans="10:10" x14ac:dyDescent="0.25">
      <c r="J7011" s="47">
        <f t="shared" si="109"/>
        <v>0</v>
      </c>
    </row>
    <row r="7012" spans="10:10" x14ac:dyDescent="0.25">
      <c r="J7012" s="47">
        <f t="shared" si="109"/>
        <v>0</v>
      </c>
    </row>
    <row r="7013" spans="10:10" x14ac:dyDescent="0.25">
      <c r="J7013" s="47">
        <f t="shared" si="109"/>
        <v>0</v>
      </c>
    </row>
    <row r="7014" spans="10:10" x14ac:dyDescent="0.25">
      <c r="J7014" s="47">
        <f t="shared" si="109"/>
        <v>0</v>
      </c>
    </row>
    <row r="7015" spans="10:10" x14ac:dyDescent="0.25">
      <c r="J7015" s="47">
        <f t="shared" si="109"/>
        <v>0</v>
      </c>
    </row>
    <row r="7016" spans="10:10" x14ac:dyDescent="0.25">
      <c r="J7016" s="47">
        <f t="shared" si="109"/>
        <v>0</v>
      </c>
    </row>
    <row r="7017" spans="10:10" x14ac:dyDescent="0.25">
      <c r="J7017" s="47">
        <f t="shared" si="109"/>
        <v>0</v>
      </c>
    </row>
    <row r="7018" spans="10:10" x14ac:dyDescent="0.25">
      <c r="J7018" s="47">
        <f t="shared" si="109"/>
        <v>0</v>
      </c>
    </row>
    <row r="7019" spans="10:10" x14ac:dyDescent="0.25">
      <c r="J7019" s="47">
        <f t="shared" si="109"/>
        <v>0</v>
      </c>
    </row>
    <row r="7020" spans="10:10" x14ac:dyDescent="0.25">
      <c r="J7020" s="47">
        <f t="shared" si="109"/>
        <v>0</v>
      </c>
    </row>
    <row r="7021" spans="10:10" x14ac:dyDescent="0.25">
      <c r="J7021" s="47">
        <f t="shared" si="109"/>
        <v>0</v>
      </c>
    </row>
    <row r="7022" spans="10:10" x14ac:dyDescent="0.25">
      <c r="J7022" s="47">
        <f t="shared" si="109"/>
        <v>0</v>
      </c>
    </row>
    <row r="7023" spans="10:10" x14ac:dyDescent="0.25">
      <c r="J7023" s="47">
        <f t="shared" si="109"/>
        <v>0</v>
      </c>
    </row>
    <row r="7024" spans="10:10" x14ac:dyDescent="0.25">
      <c r="J7024" s="47">
        <f t="shared" si="109"/>
        <v>0</v>
      </c>
    </row>
    <row r="7025" spans="10:10" x14ac:dyDescent="0.25">
      <c r="J7025" s="47">
        <f t="shared" si="109"/>
        <v>0</v>
      </c>
    </row>
    <row r="7026" spans="10:10" x14ac:dyDescent="0.25">
      <c r="J7026" s="47">
        <f t="shared" si="109"/>
        <v>0</v>
      </c>
    </row>
    <row r="7027" spans="10:10" x14ac:dyDescent="0.25">
      <c r="J7027" s="47">
        <f t="shared" si="109"/>
        <v>0</v>
      </c>
    </row>
    <row r="7028" spans="10:10" x14ac:dyDescent="0.25">
      <c r="J7028" s="47">
        <f t="shared" si="109"/>
        <v>0</v>
      </c>
    </row>
    <row r="7029" spans="10:10" x14ac:dyDescent="0.25">
      <c r="J7029" s="47">
        <f t="shared" si="109"/>
        <v>0</v>
      </c>
    </row>
    <row r="7030" spans="10:10" x14ac:dyDescent="0.25">
      <c r="J7030" s="47">
        <f t="shared" si="109"/>
        <v>0</v>
      </c>
    </row>
    <row r="7031" spans="10:10" x14ac:dyDescent="0.25">
      <c r="J7031" s="47">
        <f t="shared" si="109"/>
        <v>0</v>
      </c>
    </row>
    <row r="7032" spans="10:10" x14ac:dyDescent="0.25">
      <c r="J7032" s="47">
        <f t="shared" si="109"/>
        <v>0</v>
      </c>
    </row>
    <row r="7033" spans="10:10" x14ac:dyDescent="0.25">
      <c r="J7033" s="47">
        <f t="shared" si="109"/>
        <v>0</v>
      </c>
    </row>
    <row r="7034" spans="10:10" x14ac:dyDescent="0.25">
      <c r="J7034" s="47">
        <f t="shared" si="109"/>
        <v>0</v>
      </c>
    </row>
    <row r="7035" spans="10:10" x14ac:dyDescent="0.25">
      <c r="J7035" s="47">
        <f t="shared" si="109"/>
        <v>0</v>
      </c>
    </row>
    <row r="7036" spans="10:10" x14ac:dyDescent="0.25">
      <c r="J7036" s="47">
        <f t="shared" si="109"/>
        <v>0</v>
      </c>
    </row>
    <row r="7037" spans="10:10" x14ac:dyDescent="0.25">
      <c r="J7037" s="47">
        <f t="shared" si="109"/>
        <v>0</v>
      </c>
    </row>
    <row r="7038" spans="10:10" x14ac:dyDescent="0.25">
      <c r="J7038" s="47">
        <f t="shared" si="109"/>
        <v>0</v>
      </c>
    </row>
    <row r="7039" spans="10:10" x14ac:dyDescent="0.25">
      <c r="J7039" s="47">
        <f t="shared" si="109"/>
        <v>0</v>
      </c>
    </row>
    <row r="7040" spans="10:10" x14ac:dyDescent="0.25">
      <c r="J7040" s="47">
        <f t="shared" si="109"/>
        <v>0</v>
      </c>
    </row>
    <row r="7041" spans="10:10" x14ac:dyDescent="0.25">
      <c r="J7041" s="47">
        <f t="shared" si="109"/>
        <v>0</v>
      </c>
    </row>
    <row r="7042" spans="10:10" x14ac:dyDescent="0.25">
      <c r="J7042" s="47">
        <f t="shared" si="109"/>
        <v>0</v>
      </c>
    </row>
    <row r="7043" spans="10:10" x14ac:dyDescent="0.25">
      <c r="J7043" s="47">
        <f t="shared" ref="J7043:J7106" si="110">SUM(H7043+I7043)</f>
        <v>0</v>
      </c>
    </row>
    <row r="7044" spans="10:10" x14ac:dyDescent="0.25">
      <c r="J7044" s="47">
        <f t="shared" si="110"/>
        <v>0</v>
      </c>
    </row>
    <row r="7045" spans="10:10" x14ac:dyDescent="0.25">
      <c r="J7045" s="47">
        <f t="shared" si="110"/>
        <v>0</v>
      </c>
    </row>
    <row r="7046" spans="10:10" x14ac:dyDescent="0.25">
      <c r="J7046" s="47">
        <f t="shared" si="110"/>
        <v>0</v>
      </c>
    </row>
    <row r="7047" spans="10:10" x14ac:dyDescent="0.25">
      <c r="J7047" s="47">
        <f t="shared" si="110"/>
        <v>0</v>
      </c>
    </row>
    <row r="7048" spans="10:10" x14ac:dyDescent="0.25">
      <c r="J7048" s="47">
        <f t="shared" si="110"/>
        <v>0</v>
      </c>
    </row>
    <row r="7049" spans="10:10" x14ac:dyDescent="0.25">
      <c r="J7049" s="47">
        <f t="shared" si="110"/>
        <v>0</v>
      </c>
    </row>
    <row r="7050" spans="10:10" x14ac:dyDescent="0.25">
      <c r="J7050" s="47">
        <f t="shared" si="110"/>
        <v>0</v>
      </c>
    </row>
    <row r="7051" spans="10:10" x14ac:dyDescent="0.25">
      <c r="J7051" s="47">
        <f t="shared" si="110"/>
        <v>0</v>
      </c>
    </row>
    <row r="7052" spans="10:10" x14ac:dyDescent="0.25">
      <c r="J7052" s="47">
        <f t="shared" si="110"/>
        <v>0</v>
      </c>
    </row>
    <row r="7053" spans="10:10" x14ac:dyDescent="0.25">
      <c r="J7053" s="47">
        <f t="shared" si="110"/>
        <v>0</v>
      </c>
    </row>
    <row r="7054" spans="10:10" x14ac:dyDescent="0.25">
      <c r="J7054" s="47">
        <f t="shared" si="110"/>
        <v>0</v>
      </c>
    </row>
    <row r="7055" spans="10:10" x14ac:dyDescent="0.25">
      <c r="J7055" s="47">
        <f t="shared" si="110"/>
        <v>0</v>
      </c>
    </row>
    <row r="7056" spans="10:10" x14ac:dyDescent="0.25">
      <c r="J7056" s="47">
        <f t="shared" si="110"/>
        <v>0</v>
      </c>
    </row>
    <row r="7057" spans="10:10" x14ac:dyDescent="0.25">
      <c r="J7057" s="47">
        <f t="shared" si="110"/>
        <v>0</v>
      </c>
    </row>
    <row r="7058" spans="10:10" x14ac:dyDescent="0.25">
      <c r="J7058" s="47">
        <f t="shared" si="110"/>
        <v>0</v>
      </c>
    </row>
    <row r="7059" spans="10:10" x14ac:dyDescent="0.25">
      <c r="J7059" s="47">
        <f t="shared" si="110"/>
        <v>0</v>
      </c>
    </row>
    <row r="7060" spans="10:10" x14ac:dyDescent="0.25">
      <c r="J7060" s="47">
        <f t="shared" si="110"/>
        <v>0</v>
      </c>
    </row>
    <row r="7061" spans="10:10" x14ac:dyDescent="0.25">
      <c r="J7061" s="47">
        <f t="shared" si="110"/>
        <v>0</v>
      </c>
    </row>
    <row r="7062" spans="10:10" x14ac:dyDescent="0.25">
      <c r="J7062" s="47">
        <f t="shared" si="110"/>
        <v>0</v>
      </c>
    </row>
    <row r="7063" spans="10:10" x14ac:dyDescent="0.25">
      <c r="J7063" s="47">
        <f t="shared" si="110"/>
        <v>0</v>
      </c>
    </row>
    <row r="7064" spans="10:10" x14ac:dyDescent="0.25">
      <c r="J7064" s="47">
        <f t="shared" si="110"/>
        <v>0</v>
      </c>
    </row>
    <row r="7065" spans="10:10" x14ac:dyDescent="0.25">
      <c r="J7065" s="47">
        <f t="shared" si="110"/>
        <v>0</v>
      </c>
    </row>
    <row r="7066" spans="10:10" x14ac:dyDescent="0.25">
      <c r="J7066" s="47">
        <f t="shared" si="110"/>
        <v>0</v>
      </c>
    </row>
    <row r="7067" spans="10:10" x14ac:dyDescent="0.25">
      <c r="J7067" s="47">
        <f t="shared" si="110"/>
        <v>0</v>
      </c>
    </row>
    <row r="7068" spans="10:10" x14ac:dyDescent="0.25">
      <c r="J7068" s="47">
        <f t="shared" si="110"/>
        <v>0</v>
      </c>
    </row>
    <row r="7069" spans="10:10" x14ac:dyDescent="0.25">
      <c r="J7069" s="47">
        <f t="shared" si="110"/>
        <v>0</v>
      </c>
    </row>
    <row r="7070" spans="10:10" x14ac:dyDescent="0.25">
      <c r="J7070" s="47">
        <f t="shared" si="110"/>
        <v>0</v>
      </c>
    </row>
    <row r="7071" spans="10:10" x14ac:dyDescent="0.25">
      <c r="J7071" s="47">
        <f t="shared" si="110"/>
        <v>0</v>
      </c>
    </row>
    <row r="7072" spans="10:10" x14ac:dyDescent="0.25">
      <c r="J7072" s="47">
        <f t="shared" si="110"/>
        <v>0</v>
      </c>
    </row>
    <row r="7073" spans="10:10" x14ac:dyDescent="0.25">
      <c r="J7073" s="47">
        <f t="shared" si="110"/>
        <v>0</v>
      </c>
    </row>
    <row r="7074" spans="10:10" x14ac:dyDescent="0.25">
      <c r="J7074" s="47">
        <f t="shared" si="110"/>
        <v>0</v>
      </c>
    </row>
    <row r="7075" spans="10:10" x14ac:dyDescent="0.25">
      <c r="J7075" s="47">
        <f t="shared" si="110"/>
        <v>0</v>
      </c>
    </row>
    <row r="7076" spans="10:10" x14ac:dyDescent="0.25">
      <c r="J7076" s="47">
        <f t="shared" si="110"/>
        <v>0</v>
      </c>
    </row>
    <row r="7077" spans="10:10" x14ac:dyDescent="0.25">
      <c r="J7077" s="47">
        <f t="shared" si="110"/>
        <v>0</v>
      </c>
    </row>
    <row r="7078" spans="10:10" x14ac:dyDescent="0.25">
      <c r="J7078" s="47">
        <f t="shared" si="110"/>
        <v>0</v>
      </c>
    </row>
    <row r="7079" spans="10:10" x14ac:dyDescent="0.25">
      <c r="J7079" s="47">
        <f t="shared" si="110"/>
        <v>0</v>
      </c>
    </row>
    <row r="7080" spans="10:10" x14ac:dyDescent="0.25">
      <c r="J7080" s="47">
        <f t="shared" si="110"/>
        <v>0</v>
      </c>
    </row>
    <row r="7081" spans="10:10" x14ac:dyDescent="0.25">
      <c r="J7081" s="47">
        <f t="shared" si="110"/>
        <v>0</v>
      </c>
    </row>
    <row r="7082" spans="10:10" x14ac:dyDescent="0.25">
      <c r="J7082" s="47">
        <f t="shared" si="110"/>
        <v>0</v>
      </c>
    </row>
    <row r="7083" spans="10:10" x14ac:dyDescent="0.25">
      <c r="J7083" s="47">
        <f t="shared" si="110"/>
        <v>0</v>
      </c>
    </row>
    <row r="7084" spans="10:10" x14ac:dyDescent="0.25">
      <c r="J7084" s="47">
        <f t="shared" si="110"/>
        <v>0</v>
      </c>
    </row>
    <row r="7085" spans="10:10" x14ac:dyDescent="0.25">
      <c r="J7085" s="47">
        <f t="shared" si="110"/>
        <v>0</v>
      </c>
    </row>
    <row r="7086" spans="10:10" x14ac:dyDescent="0.25">
      <c r="J7086" s="47">
        <f t="shared" si="110"/>
        <v>0</v>
      </c>
    </row>
    <row r="7087" spans="10:10" x14ac:dyDescent="0.25">
      <c r="J7087" s="47">
        <f t="shared" si="110"/>
        <v>0</v>
      </c>
    </row>
    <row r="7088" spans="10:10" x14ac:dyDescent="0.25">
      <c r="J7088" s="47">
        <f t="shared" si="110"/>
        <v>0</v>
      </c>
    </row>
    <row r="7089" spans="10:10" x14ac:dyDescent="0.25">
      <c r="J7089" s="47">
        <f t="shared" si="110"/>
        <v>0</v>
      </c>
    </row>
    <row r="7090" spans="10:10" x14ac:dyDescent="0.25">
      <c r="J7090" s="47">
        <f t="shared" si="110"/>
        <v>0</v>
      </c>
    </row>
    <row r="7091" spans="10:10" x14ac:dyDescent="0.25">
      <c r="J7091" s="47">
        <f t="shared" si="110"/>
        <v>0</v>
      </c>
    </row>
    <row r="7092" spans="10:10" x14ac:dyDescent="0.25">
      <c r="J7092" s="47">
        <f t="shared" si="110"/>
        <v>0</v>
      </c>
    </row>
    <row r="7093" spans="10:10" x14ac:dyDescent="0.25">
      <c r="J7093" s="47">
        <f t="shared" si="110"/>
        <v>0</v>
      </c>
    </row>
    <row r="7094" spans="10:10" x14ac:dyDescent="0.25">
      <c r="J7094" s="47">
        <f t="shared" si="110"/>
        <v>0</v>
      </c>
    </row>
    <row r="7095" spans="10:10" x14ac:dyDescent="0.25">
      <c r="J7095" s="47">
        <f t="shared" si="110"/>
        <v>0</v>
      </c>
    </row>
    <row r="7096" spans="10:10" x14ac:dyDescent="0.25">
      <c r="J7096" s="47">
        <f t="shared" si="110"/>
        <v>0</v>
      </c>
    </row>
    <row r="7097" spans="10:10" x14ac:dyDescent="0.25">
      <c r="J7097" s="47">
        <f t="shared" si="110"/>
        <v>0</v>
      </c>
    </row>
    <row r="7098" spans="10:10" x14ac:dyDescent="0.25">
      <c r="J7098" s="47">
        <f t="shared" si="110"/>
        <v>0</v>
      </c>
    </row>
    <row r="7099" spans="10:10" x14ac:dyDescent="0.25">
      <c r="J7099" s="47">
        <f t="shared" si="110"/>
        <v>0</v>
      </c>
    </row>
    <row r="7100" spans="10:10" x14ac:dyDescent="0.25">
      <c r="J7100" s="47">
        <f t="shared" si="110"/>
        <v>0</v>
      </c>
    </row>
    <row r="7101" spans="10:10" x14ac:dyDescent="0.25">
      <c r="J7101" s="47">
        <f t="shared" si="110"/>
        <v>0</v>
      </c>
    </row>
    <row r="7102" spans="10:10" x14ac:dyDescent="0.25">
      <c r="J7102" s="47">
        <f t="shared" si="110"/>
        <v>0</v>
      </c>
    </row>
    <row r="7103" spans="10:10" x14ac:dyDescent="0.25">
      <c r="J7103" s="47">
        <f t="shared" si="110"/>
        <v>0</v>
      </c>
    </row>
    <row r="7104" spans="10:10" x14ac:dyDescent="0.25">
      <c r="J7104" s="47">
        <f t="shared" si="110"/>
        <v>0</v>
      </c>
    </row>
    <row r="7105" spans="10:10" x14ac:dyDescent="0.25">
      <c r="J7105" s="47">
        <f t="shared" si="110"/>
        <v>0</v>
      </c>
    </row>
    <row r="7106" spans="10:10" x14ac:dyDescent="0.25">
      <c r="J7106" s="47">
        <f t="shared" si="110"/>
        <v>0</v>
      </c>
    </row>
    <row r="7107" spans="10:10" x14ac:dyDescent="0.25">
      <c r="J7107" s="47">
        <f t="shared" ref="J7107:J7170" si="111">SUM(H7107+I7107)</f>
        <v>0</v>
      </c>
    </row>
    <row r="7108" spans="10:10" x14ac:dyDescent="0.25">
      <c r="J7108" s="47">
        <f t="shared" si="111"/>
        <v>0</v>
      </c>
    </row>
    <row r="7109" spans="10:10" x14ac:dyDescent="0.25">
      <c r="J7109" s="47">
        <f t="shared" si="111"/>
        <v>0</v>
      </c>
    </row>
    <row r="7110" spans="10:10" x14ac:dyDescent="0.25">
      <c r="J7110" s="47">
        <f t="shared" si="111"/>
        <v>0</v>
      </c>
    </row>
    <row r="7111" spans="10:10" x14ac:dyDescent="0.25">
      <c r="J7111" s="47">
        <f t="shared" si="111"/>
        <v>0</v>
      </c>
    </row>
    <row r="7112" spans="10:10" x14ac:dyDescent="0.25">
      <c r="J7112" s="47">
        <f t="shared" si="111"/>
        <v>0</v>
      </c>
    </row>
    <row r="7113" spans="10:10" x14ac:dyDescent="0.25">
      <c r="J7113" s="47">
        <f t="shared" si="111"/>
        <v>0</v>
      </c>
    </row>
    <row r="7114" spans="10:10" x14ac:dyDescent="0.25">
      <c r="J7114" s="47">
        <f t="shared" si="111"/>
        <v>0</v>
      </c>
    </row>
    <row r="7115" spans="10:10" x14ac:dyDescent="0.25">
      <c r="J7115" s="47">
        <f t="shared" si="111"/>
        <v>0</v>
      </c>
    </row>
    <row r="7116" spans="10:10" x14ac:dyDescent="0.25">
      <c r="J7116" s="47">
        <f t="shared" si="111"/>
        <v>0</v>
      </c>
    </row>
    <row r="7117" spans="10:10" x14ac:dyDescent="0.25">
      <c r="J7117" s="47">
        <f t="shared" si="111"/>
        <v>0</v>
      </c>
    </row>
    <row r="7118" spans="10:10" x14ac:dyDescent="0.25">
      <c r="J7118" s="47">
        <f t="shared" si="111"/>
        <v>0</v>
      </c>
    </row>
    <row r="7119" spans="10:10" x14ac:dyDescent="0.25">
      <c r="J7119" s="47">
        <f t="shared" si="111"/>
        <v>0</v>
      </c>
    </row>
    <row r="7120" spans="10:10" x14ac:dyDescent="0.25">
      <c r="J7120" s="47">
        <f t="shared" si="111"/>
        <v>0</v>
      </c>
    </row>
    <row r="7121" spans="10:10" x14ac:dyDescent="0.25">
      <c r="J7121" s="47">
        <f t="shared" si="111"/>
        <v>0</v>
      </c>
    </row>
    <row r="7122" spans="10:10" x14ac:dyDescent="0.25">
      <c r="J7122" s="47">
        <f t="shared" si="111"/>
        <v>0</v>
      </c>
    </row>
    <row r="7123" spans="10:10" x14ac:dyDescent="0.25">
      <c r="J7123" s="47">
        <f t="shared" si="111"/>
        <v>0</v>
      </c>
    </row>
    <row r="7124" spans="10:10" x14ac:dyDescent="0.25">
      <c r="J7124" s="47">
        <f t="shared" si="111"/>
        <v>0</v>
      </c>
    </row>
    <row r="7125" spans="10:10" x14ac:dyDescent="0.25">
      <c r="J7125" s="47">
        <f t="shared" si="111"/>
        <v>0</v>
      </c>
    </row>
    <row r="7126" spans="10:10" x14ac:dyDescent="0.25">
      <c r="J7126" s="47">
        <f t="shared" si="111"/>
        <v>0</v>
      </c>
    </row>
    <row r="7127" spans="10:10" x14ac:dyDescent="0.25">
      <c r="J7127" s="47">
        <f t="shared" si="111"/>
        <v>0</v>
      </c>
    </row>
    <row r="7128" spans="10:10" x14ac:dyDescent="0.25">
      <c r="J7128" s="47">
        <f t="shared" si="111"/>
        <v>0</v>
      </c>
    </row>
    <row r="7129" spans="10:10" x14ac:dyDescent="0.25">
      <c r="J7129" s="47">
        <f t="shared" si="111"/>
        <v>0</v>
      </c>
    </row>
    <row r="7130" spans="10:10" x14ac:dyDescent="0.25">
      <c r="J7130" s="47">
        <f t="shared" si="111"/>
        <v>0</v>
      </c>
    </row>
    <row r="7131" spans="10:10" x14ac:dyDescent="0.25">
      <c r="J7131" s="47">
        <f t="shared" si="111"/>
        <v>0</v>
      </c>
    </row>
    <row r="7132" spans="10:10" x14ac:dyDescent="0.25">
      <c r="J7132" s="47">
        <f t="shared" si="111"/>
        <v>0</v>
      </c>
    </row>
    <row r="7133" spans="10:10" x14ac:dyDescent="0.25">
      <c r="J7133" s="47">
        <f t="shared" si="111"/>
        <v>0</v>
      </c>
    </row>
    <row r="7134" spans="10:10" x14ac:dyDescent="0.25">
      <c r="J7134" s="47">
        <f t="shared" si="111"/>
        <v>0</v>
      </c>
    </row>
    <row r="7135" spans="10:10" x14ac:dyDescent="0.25">
      <c r="J7135" s="47">
        <f t="shared" si="111"/>
        <v>0</v>
      </c>
    </row>
    <row r="7136" spans="10:10" x14ac:dyDescent="0.25">
      <c r="J7136" s="47">
        <f t="shared" si="111"/>
        <v>0</v>
      </c>
    </row>
    <row r="7137" spans="10:10" x14ac:dyDescent="0.25">
      <c r="J7137" s="47">
        <f t="shared" si="111"/>
        <v>0</v>
      </c>
    </row>
    <row r="7138" spans="10:10" x14ac:dyDescent="0.25">
      <c r="J7138" s="47">
        <f t="shared" si="111"/>
        <v>0</v>
      </c>
    </row>
    <row r="7139" spans="10:10" x14ac:dyDescent="0.25">
      <c r="J7139" s="47">
        <f t="shared" si="111"/>
        <v>0</v>
      </c>
    </row>
    <row r="7140" spans="10:10" x14ac:dyDescent="0.25">
      <c r="J7140" s="47">
        <f t="shared" si="111"/>
        <v>0</v>
      </c>
    </row>
    <row r="7141" spans="10:10" x14ac:dyDescent="0.25">
      <c r="J7141" s="47">
        <f t="shared" si="111"/>
        <v>0</v>
      </c>
    </row>
    <row r="7142" spans="10:10" x14ac:dyDescent="0.25">
      <c r="J7142" s="47">
        <f t="shared" si="111"/>
        <v>0</v>
      </c>
    </row>
    <row r="7143" spans="10:10" x14ac:dyDescent="0.25">
      <c r="J7143" s="47">
        <f t="shared" si="111"/>
        <v>0</v>
      </c>
    </row>
    <row r="7144" spans="10:10" x14ac:dyDescent="0.25">
      <c r="J7144" s="47">
        <f t="shared" si="111"/>
        <v>0</v>
      </c>
    </row>
    <row r="7145" spans="10:10" x14ac:dyDescent="0.25">
      <c r="J7145" s="47">
        <f t="shared" si="111"/>
        <v>0</v>
      </c>
    </row>
    <row r="7146" spans="10:10" x14ac:dyDescent="0.25">
      <c r="J7146" s="47">
        <f t="shared" si="111"/>
        <v>0</v>
      </c>
    </row>
    <row r="7147" spans="10:10" x14ac:dyDescent="0.25">
      <c r="J7147" s="47">
        <f t="shared" si="111"/>
        <v>0</v>
      </c>
    </row>
    <row r="7148" spans="10:10" x14ac:dyDescent="0.25">
      <c r="J7148" s="47">
        <f t="shared" si="111"/>
        <v>0</v>
      </c>
    </row>
    <row r="7149" spans="10:10" x14ac:dyDescent="0.25">
      <c r="J7149" s="47">
        <f t="shared" si="111"/>
        <v>0</v>
      </c>
    </row>
    <row r="7150" spans="10:10" x14ac:dyDescent="0.25">
      <c r="J7150" s="47">
        <f t="shared" si="111"/>
        <v>0</v>
      </c>
    </row>
    <row r="7151" spans="10:10" x14ac:dyDescent="0.25">
      <c r="J7151" s="47">
        <f t="shared" si="111"/>
        <v>0</v>
      </c>
    </row>
    <row r="7152" spans="10:10" x14ac:dyDescent="0.25">
      <c r="J7152" s="47">
        <f t="shared" si="111"/>
        <v>0</v>
      </c>
    </row>
    <row r="7153" spans="10:10" x14ac:dyDescent="0.25">
      <c r="J7153" s="47">
        <f t="shared" si="111"/>
        <v>0</v>
      </c>
    </row>
    <row r="7154" spans="10:10" x14ac:dyDescent="0.25">
      <c r="J7154" s="47">
        <f t="shared" si="111"/>
        <v>0</v>
      </c>
    </row>
    <row r="7155" spans="10:10" x14ac:dyDescent="0.25">
      <c r="J7155" s="47">
        <f t="shared" si="111"/>
        <v>0</v>
      </c>
    </row>
    <row r="7156" spans="10:10" x14ac:dyDescent="0.25">
      <c r="J7156" s="47">
        <f t="shared" si="111"/>
        <v>0</v>
      </c>
    </row>
    <row r="7157" spans="10:10" x14ac:dyDescent="0.25">
      <c r="J7157" s="47">
        <f t="shared" si="111"/>
        <v>0</v>
      </c>
    </row>
    <row r="7158" spans="10:10" x14ac:dyDescent="0.25">
      <c r="J7158" s="47">
        <f t="shared" si="111"/>
        <v>0</v>
      </c>
    </row>
    <row r="7159" spans="10:10" x14ac:dyDescent="0.25">
      <c r="J7159" s="47">
        <f t="shared" si="111"/>
        <v>0</v>
      </c>
    </row>
    <row r="7160" spans="10:10" x14ac:dyDescent="0.25">
      <c r="J7160" s="47">
        <f t="shared" si="111"/>
        <v>0</v>
      </c>
    </row>
    <row r="7161" spans="10:10" x14ac:dyDescent="0.25">
      <c r="J7161" s="47">
        <f t="shared" si="111"/>
        <v>0</v>
      </c>
    </row>
    <row r="7162" spans="10:10" x14ac:dyDescent="0.25">
      <c r="J7162" s="47">
        <f t="shared" si="111"/>
        <v>0</v>
      </c>
    </row>
    <row r="7163" spans="10:10" x14ac:dyDescent="0.25">
      <c r="J7163" s="47">
        <f t="shared" si="111"/>
        <v>0</v>
      </c>
    </row>
    <row r="7164" spans="10:10" x14ac:dyDescent="0.25">
      <c r="J7164" s="47">
        <f t="shared" si="111"/>
        <v>0</v>
      </c>
    </row>
    <row r="7165" spans="10:10" x14ac:dyDescent="0.25">
      <c r="J7165" s="47">
        <f t="shared" si="111"/>
        <v>0</v>
      </c>
    </row>
    <row r="7166" spans="10:10" x14ac:dyDescent="0.25">
      <c r="J7166" s="47">
        <f t="shared" si="111"/>
        <v>0</v>
      </c>
    </row>
    <row r="7167" spans="10:10" x14ac:dyDescent="0.25">
      <c r="J7167" s="47">
        <f t="shared" si="111"/>
        <v>0</v>
      </c>
    </row>
    <row r="7168" spans="10:10" x14ac:dyDescent="0.25">
      <c r="J7168" s="47">
        <f t="shared" si="111"/>
        <v>0</v>
      </c>
    </row>
    <row r="7169" spans="10:10" x14ac:dyDescent="0.25">
      <c r="J7169" s="47">
        <f t="shared" si="111"/>
        <v>0</v>
      </c>
    </row>
    <row r="7170" spans="10:10" x14ac:dyDescent="0.25">
      <c r="J7170" s="47">
        <f t="shared" si="111"/>
        <v>0</v>
      </c>
    </row>
    <row r="7171" spans="10:10" x14ac:dyDescent="0.25">
      <c r="J7171" s="47">
        <f t="shared" ref="J7171:J7234" si="112">SUM(H7171+I7171)</f>
        <v>0</v>
      </c>
    </row>
    <row r="7172" spans="10:10" x14ac:dyDescent="0.25">
      <c r="J7172" s="47">
        <f t="shared" si="112"/>
        <v>0</v>
      </c>
    </row>
    <row r="7173" spans="10:10" x14ac:dyDescent="0.25">
      <c r="J7173" s="47">
        <f t="shared" si="112"/>
        <v>0</v>
      </c>
    </row>
    <row r="7174" spans="10:10" x14ac:dyDescent="0.25">
      <c r="J7174" s="47">
        <f t="shared" si="112"/>
        <v>0</v>
      </c>
    </row>
    <row r="7175" spans="10:10" x14ac:dyDescent="0.25">
      <c r="J7175" s="47">
        <f t="shared" si="112"/>
        <v>0</v>
      </c>
    </row>
    <row r="7176" spans="10:10" x14ac:dyDescent="0.25">
      <c r="J7176" s="47">
        <f t="shared" si="112"/>
        <v>0</v>
      </c>
    </row>
    <row r="7177" spans="10:10" x14ac:dyDescent="0.25">
      <c r="J7177" s="47">
        <f t="shared" si="112"/>
        <v>0</v>
      </c>
    </row>
    <row r="7178" spans="10:10" x14ac:dyDescent="0.25">
      <c r="J7178" s="47">
        <f t="shared" si="112"/>
        <v>0</v>
      </c>
    </row>
    <row r="7179" spans="10:10" x14ac:dyDescent="0.25">
      <c r="J7179" s="47">
        <f t="shared" si="112"/>
        <v>0</v>
      </c>
    </row>
    <row r="7180" spans="10:10" x14ac:dyDescent="0.25">
      <c r="J7180" s="47">
        <f t="shared" si="112"/>
        <v>0</v>
      </c>
    </row>
    <row r="7181" spans="10:10" x14ac:dyDescent="0.25">
      <c r="J7181" s="47">
        <f t="shared" si="112"/>
        <v>0</v>
      </c>
    </row>
    <row r="7182" spans="10:10" x14ac:dyDescent="0.25">
      <c r="J7182" s="47">
        <f t="shared" si="112"/>
        <v>0</v>
      </c>
    </row>
    <row r="7183" spans="10:10" x14ac:dyDescent="0.25">
      <c r="J7183" s="47">
        <f t="shared" si="112"/>
        <v>0</v>
      </c>
    </row>
    <row r="7184" spans="10:10" x14ac:dyDescent="0.25">
      <c r="J7184" s="47">
        <f t="shared" si="112"/>
        <v>0</v>
      </c>
    </row>
    <row r="7185" spans="10:10" x14ac:dyDescent="0.25">
      <c r="J7185" s="47">
        <f t="shared" si="112"/>
        <v>0</v>
      </c>
    </row>
    <row r="7186" spans="10:10" x14ac:dyDescent="0.25">
      <c r="J7186" s="47">
        <f t="shared" si="112"/>
        <v>0</v>
      </c>
    </row>
    <row r="7187" spans="10:10" x14ac:dyDescent="0.25">
      <c r="J7187" s="47">
        <f t="shared" si="112"/>
        <v>0</v>
      </c>
    </row>
    <row r="7188" spans="10:10" x14ac:dyDescent="0.25">
      <c r="J7188" s="47">
        <f t="shared" si="112"/>
        <v>0</v>
      </c>
    </row>
    <row r="7189" spans="10:10" x14ac:dyDescent="0.25">
      <c r="J7189" s="47">
        <f t="shared" si="112"/>
        <v>0</v>
      </c>
    </row>
    <row r="7190" spans="10:10" x14ac:dyDescent="0.25">
      <c r="J7190" s="47">
        <f t="shared" si="112"/>
        <v>0</v>
      </c>
    </row>
    <row r="7191" spans="10:10" x14ac:dyDescent="0.25">
      <c r="J7191" s="47">
        <f t="shared" si="112"/>
        <v>0</v>
      </c>
    </row>
    <row r="7192" spans="10:10" x14ac:dyDescent="0.25">
      <c r="J7192" s="47">
        <f t="shared" si="112"/>
        <v>0</v>
      </c>
    </row>
    <row r="7193" spans="10:10" x14ac:dyDescent="0.25">
      <c r="J7193" s="47">
        <f t="shared" si="112"/>
        <v>0</v>
      </c>
    </row>
    <row r="7194" spans="10:10" x14ac:dyDescent="0.25">
      <c r="J7194" s="47">
        <f t="shared" si="112"/>
        <v>0</v>
      </c>
    </row>
    <row r="7195" spans="10:10" x14ac:dyDescent="0.25">
      <c r="J7195" s="47">
        <f t="shared" si="112"/>
        <v>0</v>
      </c>
    </row>
    <row r="7196" spans="10:10" x14ac:dyDescent="0.25">
      <c r="J7196" s="47">
        <f t="shared" si="112"/>
        <v>0</v>
      </c>
    </row>
    <row r="7197" spans="10:10" x14ac:dyDescent="0.25">
      <c r="J7197" s="47">
        <f t="shared" si="112"/>
        <v>0</v>
      </c>
    </row>
    <row r="7198" spans="10:10" x14ac:dyDescent="0.25">
      <c r="J7198" s="47">
        <f t="shared" si="112"/>
        <v>0</v>
      </c>
    </row>
    <row r="7199" spans="10:10" x14ac:dyDescent="0.25">
      <c r="J7199" s="47">
        <f t="shared" si="112"/>
        <v>0</v>
      </c>
    </row>
    <row r="7200" spans="10:10" x14ac:dyDescent="0.25">
      <c r="J7200" s="47">
        <f t="shared" si="112"/>
        <v>0</v>
      </c>
    </row>
    <row r="7201" spans="10:10" x14ac:dyDescent="0.25">
      <c r="J7201" s="47">
        <f t="shared" si="112"/>
        <v>0</v>
      </c>
    </row>
    <row r="7202" spans="10:10" x14ac:dyDescent="0.25">
      <c r="J7202" s="47">
        <f t="shared" si="112"/>
        <v>0</v>
      </c>
    </row>
    <row r="7203" spans="10:10" x14ac:dyDescent="0.25">
      <c r="J7203" s="47">
        <f t="shared" si="112"/>
        <v>0</v>
      </c>
    </row>
    <row r="7204" spans="10:10" x14ac:dyDescent="0.25">
      <c r="J7204" s="47">
        <f t="shared" si="112"/>
        <v>0</v>
      </c>
    </row>
    <row r="7205" spans="10:10" x14ac:dyDescent="0.25">
      <c r="J7205" s="47">
        <f t="shared" si="112"/>
        <v>0</v>
      </c>
    </row>
    <row r="7206" spans="10:10" x14ac:dyDescent="0.25">
      <c r="J7206" s="47">
        <f t="shared" si="112"/>
        <v>0</v>
      </c>
    </row>
    <row r="7207" spans="10:10" x14ac:dyDescent="0.25">
      <c r="J7207" s="47">
        <f t="shared" si="112"/>
        <v>0</v>
      </c>
    </row>
    <row r="7208" spans="10:10" x14ac:dyDescent="0.25">
      <c r="J7208" s="47">
        <f t="shared" si="112"/>
        <v>0</v>
      </c>
    </row>
    <row r="7209" spans="10:10" x14ac:dyDescent="0.25">
      <c r="J7209" s="47">
        <f t="shared" si="112"/>
        <v>0</v>
      </c>
    </row>
    <row r="7210" spans="10:10" x14ac:dyDescent="0.25">
      <c r="J7210" s="47">
        <f t="shared" si="112"/>
        <v>0</v>
      </c>
    </row>
    <row r="7211" spans="10:10" x14ac:dyDescent="0.25">
      <c r="J7211" s="47">
        <f t="shared" si="112"/>
        <v>0</v>
      </c>
    </row>
    <row r="7212" spans="10:10" x14ac:dyDescent="0.25">
      <c r="J7212" s="47">
        <f t="shared" si="112"/>
        <v>0</v>
      </c>
    </row>
    <row r="7213" spans="10:10" x14ac:dyDescent="0.25">
      <c r="J7213" s="47">
        <f t="shared" si="112"/>
        <v>0</v>
      </c>
    </row>
    <row r="7214" spans="10:10" x14ac:dyDescent="0.25">
      <c r="J7214" s="47">
        <f t="shared" si="112"/>
        <v>0</v>
      </c>
    </row>
    <row r="7215" spans="10:10" x14ac:dyDescent="0.25">
      <c r="J7215" s="47">
        <f t="shared" si="112"/>
        <v>0</v>
      </c>
    </row>
    <row r="7216" spans="10:10" x14ac:dyDescent="0.25">
      <c r="J7216" s="47">
        <f t="shared" si="112"/>
        <v>0</v>
      </c>
    </row>
    <row r="7217" spans="10:10" x14ac:dyDescent="0.25">
      <c r="J7217" s="47">
        <f t="shared" si="112"/>
        <v>0</v>
      </c>
    </row>
    <row r="7218" spans="10:10" x14ac:dyDescent="0.25">
      <c r="J7218" s="47">
        <f t="shared" si="112"/>
        <v>0</v>
      </c>
    </row>
    <row r="7219" spans="10:10" x14ac:dyDescent="0.25">
      <c r="J7219" s="47">
        <f t="shared" si="112"/>
        <v>0</v>
      </c>
    </row>
    <row r="7220" spans="10:10" x14ac:dyDescent="0.25">
      <c r="J7220" s="47">
        <f t="shared" si="112"/>
        <v>0</v>
      </c>
    </row>
    <row r="7221" spans="10:10" x14ac:dyDescent="0.25">
      <c r="J7221" s="47">
        <f t="shared" si="112"/>
        <v>0</v>
      </c>
    </row>
    <row r="7222" spans="10:10" x14ac:dyDescent="0.25">
      <c r="J7222" s="47">
        <f t="shared" si="112"/>
        <v>0</v>
      </c>
    </row>
    <row r="7223" spans="10:10" x14ac:dyDescent="0.25">
      <c r="J7223" s="47">
        <f t="shared" si="112"/>
        <v>0</v>
      </c>
    </row>
    <row r="7224" spans="10:10" x14ac:dyDescent="0.25">
      <c r="J7224" s="47">
        <f t="shared" si="112"/>
        <v>0</v>
      </c>
    </row>
    <row r="7225" spans="10:10" x14ac:dyDescent="0.25">
      <c r="J7225" s="47">
        <f t="shared" si="112"/>
        <v>0</v>
      </c>
    </row>
    <row r="7226" spans="10:10" x14ac:dyDescent="0.25">
      <c r="J7226" s="47">
        <f t="shared" si="112"/>
        <v>0</v>
      </c>
    </row>
    <row r="7227" spans="10:10" x14ac:dyDescent="0.25">
      <c r="J7227" s="47">
        <f t="shared" si="112"/>
        <v>0</v>
      </c>
    </row>
    <row r="7228" spans="10:10" x14ac:dyDescent="0.25">
      <c r="J7228" s="47">
        <f t="shared" si="112"/>
        <v>0</v>
      </c>
    </row>
    <row r="7229" spans="10:10" x14ac:dyDescent="0.25">
      <c r="J7229" s="47">
        <f t="shared" si="112"/>
        <v>0</v>
      </c>
    </row>
    <row r="7230" spans="10:10" x14ac:dyDescent="0.25">
      <c r="J7230" s="47">
        <f t="shared" si="112"/>
        <v>0</v>
      </c>
    </row>
    <row r="7231" spans="10:10" x14ac:dyDescent="0.25">
      <c r="J7231" s="47">
        <f t="shared" si="112"/>
        <v>0</v>
      </c>
    </row>
    <row r="7232" spans="10:10" x14ac:dyDescent="0.25">
      <c r="J7232" s="47">
        <f t="shared" si="112"/>
        <v>0</v>
      </c>
    </row>
    <row r="7233" spans="10:10" x14ac:dyDescent="0.25">
      <c r="J7233" s="47">
        <f t="shared" si="112"/>
        <v>0</v>
      </c>
    </row>
    <row r="7234" spans="10:10" x14ac:dyDescent="0.25">
      <c r="J7234" s="47">
        <f t="shared" si="112"/>
        <v>0</v>
      </c>
    </row>
    <row r="7235" spans="10:10" x14ac:dyDescent="0.25">
      <c r="J7235" s="47">
        <f t="shared" ref="J7235:J7298" si="113">SUM(H7235+I7235)</f>
        <v>0</v>
      </c>
    </row>
    <row r="7236" spans="10:10" x14ac:dyDescent="0.25">
      <c r="J7236" s="47">
        <f t="shared" si="113"/>
        <v>0</v>
      </c>
    </row>
    <row r="7237" spans="10:10" x14ac:dyDescent="0.25">
      <c r="J7237" s="47">
        <f t="shared" si="113"/>
        <v>0</v>
      </c>
    </row>
    <row r="7238" spans="10:10" x14ac:dyDescent="0.25">
      <c r="J7238" s="47">
        <f t="shared" si="113"/>
        <v>0</v>
      </c>
    </row>
    <row r="7239" spans="10:10" x14ac:dyDescent="0.25">
      <c r="J7239" s="47">
        <f t="shared" si="113"/>
        <v>0</v>
      </c>
    </row>
    <row r="7240" spans="10:10" x14ac:dyDescent="0.25">
      <c r="J7240" s="47">
        <f t="shared" si="113"/>
        <v>0</v>
      </c>
    </row>
    <row r="7241" spans="10:10" x14ac:dyDescent="0.25">
      <c r="J7241" s="47">
        <f t="shared" si="113"/>
        <v>0</v>
      </c>
    </row>
    <row r="7242" spans="10:10" x14ac:dyDescent="0.25">
      <c r="J7242" s="47">
        <f t="shared" si="113"/>
        <v>0</v>
      </c>
    </row>
    <row r="7243" spans="10:10" x14ac:dyDescent="0.25">
      <c r="J7243" s="47">
        <f t="shared" si="113"/>
        <v>0</v>
      </c>
    </row>
    <row r="7244" spans="10:10" x14ac:dyDescent="0.25">
      <c r="J7244" s="47">
        <f t="shared" si="113"/>
        <v>0</v>
      </c>
    </row>
    <row r="7245" spans="10:10" x14ac:dyDescent="0.25">
      <c r="J7245" s="47">
        <f t="shared" si="113"/>
        <v>0</v>
      </c>
    </row>
    <row r="7246" spans="10:10" x14ac:dyDescent="0.25">
      <c r="J7246" s="47">
        <f t="shared" si="113"/>
        <v>0</v>
      </c>
    </row>
    <row r="7247" spans="10:10" x14ac:dyDescent="0.25">
      <c r="J7247" s="47">
        <f t="shared" si="113"/>
        <v>0</v>
      </c>
    </row>
    <row r="7248" spans="10:10" x14ac:dyDescent="0.25">
      <c r="J7248" s="47">
        <f t="shared" si="113"/>
        <v>0</v>
      </c>
    </row>
    <row r="7249" spans="10:10" x14ac:dyDescent="0.25">
      <c r="J7249" s="47">
        <f t="shared" si="113"/>
        <v>0</v>
      </c>
    </row>
    <row r="7250" spans="10:10" x14ac:dyDescent="0.25">
      <c r="J7250" s="47">
        <f t="shared" si="113"/>
        <v>0</v>
      </c>
    </row>
    <row r="7251" spans="10:10" x14ac:dyDescent="0.25">
      <c r="J7251" s="47">
        <f t="shared" si="113"/>
        <v>0</v>
      </c>
    </row>
    <row r="7252" spans="10:10" x14ac:dyDescent="0.25">
      <c r="J7252" s="47">
        <f t="shared" si="113"/>
        <v>0</v>
      </c>
    </row>
    <row r="7253" spans="10:10" x14ac:dyDescent="0.25">
      <c r="J7253" s="47">
        <f t="shared" si="113"/>
        <v>0</v>
      </c>
    </row>
    <row r="7254" spans="10:10" x14ac:dyDescent="0.25">
      <c r="J7254" s="47">
        <f t="shared" si="113"/>
        <v>0</v>
      </c>
    </row>
    <row r="7255" spans="10:10" x14ac:dyDescent="0.25">
      <c r="J7255" s="47">
        <f t="shared" si="113"/>
        <v>0</v>
      </c>
    </row>
    <row r="7256" spans="10:10" x14ac:dyDescent="0.25">
      <c r="J7256" s="47">
        <f t="shared" si="113"/>
        <v>0</v>
      </c>
    </row>
    <row r="7257" spans="10:10" x14ac:dyDescent="0.25">
      <c r="J7257" s="47">
        <f t="shared" si="113"/>
        <v>0</v>
      </c>
    </row>
    <row r="7258" spans="10:10" x14ac:dyDescent="0.25">
      <c r="J7258" s="47">
        <f t="shared" si="113"/>
        <v>0</v>
      </c>
    </row>
    <row r="7259" spans="10:10" x14ac:dyDescent="0.25">
      <c r="J7259" s="47">
        <f t="shared" si="113"/>
        <v>0</v>
      </c>
    </row>
    <row r="7260" spans="10:10" x14ac:dyDescent="0.25">
      <c r="J7260" s="47">
        <f t="shared" si="113"/>
        <v>0</v>
      </c>
    </row>
    <row r="7261" spans="10:10" x14ac:dyDescent="0.25">
      <c r="J7261" s="47">
        <f t="shared" si="113"/>
        <v>0</v>
      </c>
    </row>
    <row r="7262" spans="10:10" x14ac:dyDescent="0.25">
      <c r="J7262" s="47">
        <f t="shared" si="113"/>
        <v>0</v>
      </c>
    </row>
    <row r="7263" spans="10:10" x14ac:dyDescent="0.25">
      <c r="J7263" s="47">
        <f t="shared" si="113"/>
        <v>0</v>
      </c>
    </row>
    <row r="7264" spans="10:10" x14ac:dyDescent="0.25">
      <c r="J7264" s="47">
        <f t="shared" si="113"/>
        <v>0</v>
      </c>
    </row>
    <row r="7265" spans="10:10" x14ac:dyDescent="0.25">
      <c r="J7265" s="47">
        <f t="shared" si="113"/>
        <v>0</v>
      </c>
    </row>
    <row r="7266" spans="10:10" x14ac:dyDescent="0.25">
      <c r="J7266" s="47">
        <f t="shared" si="113"/>
        <v>0</v>
      </c>
    </row>
    <row r="7267" spans="10:10" x14ac:dyDescent="0.25">
      <c r="J7267" s="47">
        <f t="shared" si="113"/>
        <v>0</v>
      </c>
    </row>
    <row r="7268" spans="10:10" x14ac:dyDescent="0.25">
      <c r="J7268" s="47">
        <f t="shared" si="113"/>
        <v>0</v>
      </c>
    </row>
    <row r="7269" spans="10:10" x14ac:dyDescent="0.25">
      <c r="J7269" s="47">
        <f t="shared" si="113"/>
        <v>0</v>
      </c>
    </row>
    <row r="7270" spans="10:10" x14ac:dyDescent="0.25">
      <c r="J7270" s="47">
        <f t="shared" si="113"/>
        <v>0</v>
      </c>
    </row>
    <row r="7271" spans="10:10" x14ac:dyDescent="0.25">
      <c r="J7271" s="47">
        <f t="shared" si="113"/>
        <v>0</v>
      </c>
    </row>
    <row r="7272" spans="10:10" x14ac:dyDescent="0.25">
      <c r="J7272" s="47">
        <f t="shared" si="113"/>
        <v>0</v>
      </c>
    </row>
    <row r="7273" spans="10:10" x14ac:dyDescent="0.25">
      <c r="J7273" s="47">
        <f t="shared" si="113"/>
        <v>0</v>
      </c>
    </row>
    <row r="7274" spans="10:10" x14ac:dyDescent="0.25">
      <c r="J7274" s="47">
        <f t="shared" si="113"/>
        <v>0</v>
      </c>
    </row>
    <row r="7275" spans="10:10" x14ac:dyDescent="0.25">
      <c r="J7275" s="47">
        <f t="shared" si="113"/>
        <v>0</v>
      </c>
    </row>
    <row r="7276" spans="10:10" x14ac:dyDescent="0.25">
      <c r="J7276" s="47">
        <f t="shared" si="113"/>
        <v>0</v>
      </c>
    </row>
    <row r="7277" spans="10:10" x14ac:dyDescent="0.25">
      <c r="J7277" s="47">
        <f t="shared" si="113"/>
        <v>0</v>
      </c>
    </row>
    <row r="7278" spans="10:10" x14ac:dyDescent="0.25">
      <c r="J7278" s="47">
        <f t="shared" si="113"/>
        <v>0</v>
      </c>
    </row>
    <row r="7279" spans="10:10" x14ac:dyDescent="0.25">
      <c r="J7279" s="47">
        <f t="shared" si="113"/>
        <v>0</v>
      </c>
    </row>
    <row r="7280" spans="10:10" x14ac:dyDescent="0.25">
      <c r="J7280" s="47">
        <f t="shared" si="113"/>
        <v>0</v>
      </c>
    </row>
    <row r="7281" spans="10:10" x14ac:dyDescent="0.25">
      <c r="J7281" s="47">
        <f t="shared" si="113"/>
        <v>0</v>
      </c>
    </row>
    <row r="7282" spans="10:10" x14ac:dyDescent="0.25">
      <c r="J7282" s="47">
        <f t="shared" si="113"/>
        <v>0</v>
      </c>
    </row>
    <row r="7283" spans="10:10" x14ac:dyDescent="0.25">
      <c r="J7283" s="47">
        <f t="shared" si="113"/>
        <v>0</v>
      </c>
    </row>
    <row r="7284" spans="10:10" x14ac:dyDescent="0.25">
      <c r="J7284" s="47">
        <f t="shared" si="113"/>
        <v>0</v>
      </c>
    </row>
    <row r="7285" spans="10:10" x14ac:dyDescent="0.25">
      <c r="J7285" s="47">
        <f t="shared" si="113"/>
        <v>0</v>
      </c>
    </row>
    <row r="7286" spans="10:10" x14ac:dyDescent="0.25">
      <c r="J7286" s="47">
        <f t="shared" si="113"/>
        <v>0</v>
      </c>
    </row>
    <row r="7287" spans="10:10" x14ac:dyDescent="0.25">
      <c r="J7287" s="47">
        <f t="shared" si="113"/>
        <v>0</v>
      </c>
    </row>
    <row r="7288" spans="10:10" x14ac:dyDescent="0.25">
      <c r="J7288" s="47">
        <f t="shared" si="113"/>
        <v>0</v>
      </c>
    </row>
    <row r="7289" spans="10:10" x14ac:dyDescent="0.25">
      <c r="J7289" s="47">
        <f t="shared" si="113"/>
        <v>0</v>
      </c>
    </row>
    <row r="7290" spans="10:10" x14ac:dyDescent="0.25">
      <c r="J7290" s="47">
        <f t="shared" si="113"/>
        <v>0</v>
      </c>
    </row>
    <row r="7291" spans="10:10" x14ac:dyDescent="0.25">
      <c r="J7291" s="47">
        <f t="shared" si="113"/>
        <v>0</v>
      </c>
    </row>
    <row r="7292" spans="10:10" x14ac:dyDescent="0.25">
      <c r="J7292" s="47">
        <f t="shared" si="113"/>
        <v>0</v>
      </c>
    </row>
    <row r="7293" spans="10:10" x14ac:dyDescent="0.25">
      <c r="J7293" s="47">
        <f t="shared" si="113"/>
        <v>0</v>
      </c>
    </row>
    <row r="7294" spans="10:10" x14ac:dyDescent="0.25">
      <c r="J7294" s="47">
        <f t="shared" si="113"/>
        <v>0</v>
      </c>
    </row>
    <row r="7295" spans="10:10" x14ac:dyDescent="0.25">
      <c r="J7295" s="47">
        <f t="shared" si="113"/>
        <v>0</v>
      </c>
    </row>
    <row r="7296" spans="10:10" x14ac:dyDescent="0.25">
      <c r="J7296" s="47">
        <f t="shared" si="113"/>
        <v>0</v>
      </c>
    </row>
    <row r="7297" spans="10:10" x14ac:dyDescent="0.25">
      <c r="J7297" s="47">
        <f t="shared" si="113"/>
        <v>0</v>
      </c>
    </row>
    <row r="7298" spans="10:10" x14ac:dyDescent="0.25">
      <c r="J7298" s="47">
        <f t="shared" si="113"/>
        <v>0</v>
      </c>
    </row>
    <row r="7299" spans="10:10" x14ac:dyDescent="0.25">
      <c r="J7299" s="47">
        <f t="shared" ref="J7299:J7362" si="114">SUM(H7299+I7299)</f>
        <v>0</v>
      </c>
    </row>
    <row r="7300" spans="10:10" x14ac:dyDescent="0.25">
      <c r="J7300" s="47">
        <f t="shared" si="114"/>
        <v>0</v>
      </c>
    </row>
    <row r="7301" spans="10:10" x14ac:dyDescent="0.25">
      <c r="J7301" s="47">
        <f t="shared" si="114"/>
        <v>0</v>
      </c>
    </row>
    <row r="7302" spans="10:10" x14ac:dyDescent="0.25">
      <c r="J7302" s="47">
        <f t="shared" si="114"/>
        <v>0</v>
      </c>
    </row>
    <row r="7303" spans="10:10" x14ac:dyDescent="0.25">
      <c r="J7303" s="47">
        <f t="shared" si="114"/>
        <v>0</v>
      </c>
    </row>
    <row r="7304" spans="10:10" x14ac:dyDescent="0.25">
      <c r="J7304" s="47">
        <f t="shared" si="114"/>
        <v>0</v>
      </c>
    </row>
    <row r="7305" spans="10:10" x14ac:dyDescent="0.25">
      <c r="J7305" s="47">
        <f t="shared" si="114"/>
        <v>0</v>
      </c>
    </row>
    <row r="7306" spans="10:10" x14ac:dyDescent="0.25">
      <c r="J7306" s="47">
        <f t="shared" si="114"/>
        <v>0</v>
      </c>
    </row>
    <row r="7307" spans="10:10" x14ac:dyDescent="0.25">
      <c r="J7307" s="47">
        <f t="shared" si="114"/>
        <v>0</v>
      </c>
    </row>
    <row r="7308" spans="10:10" x14ac:dyDescent="0.25">
      <c r="J7308" s="47">
        <f t="shared" si="114"/>
        <v>0</v>
      </c>
    </row>
    <row r="7309" spans="10:10" x14ac:dyDescent="0.25">
      <c r="J7309" s="47">
        <f t="shared" si="114"/>
        <v>0</v>
      </c>
    </row>
    <row r="7310" spans="10:10" x14ac:dyDescent="0.25">
      <c r="J7310" s="47">
        <f t="shared" si="114"/>
        <v>0</v>
      </c>
    </row>
    <row r="7311" spans="10:10" x14ac:dyDescent="0.25">
      <c r="J7311" s="47">
        <f t="shared" si="114"/>
        <v>0</v>
      </c>
    </row>
    <row r="7312" spans="10:10" x14ac:dyDescent="0.25">
      <c r="J7312" s="47">
        <f t="shared" si="114"/>
        <v>0</v>
      </c>
    </row>
    <row r="7313" spans="10:10" x14ac:dyDescent="0.25">
      <c r="J7313" s="47">
        <f t="shared" si="114"/>
        <v>0</v>
      </c>
    </row>
    <row r="7314" spans="10:10" x14ac:dyDescent="0.25">
      <c r="J7314" s="47">
        <f t="shared" si="114"/>
        <v>0</v>
      </c>
    </row>
    <row r="7315" spans="10:10" x14ac:dyDescent="0.25">
      <c r="J7315" s="47">
        <f t="shared" si="114"/>
        <v>0</v>
      </c>
    </row>
    <row r="7316" spans="10:10" x14ac:dyDescent="0.25">
      <c r="J7316" s="47">
        <f t="shared" si="114"/>
        <v>0</v>
      </c>
    </row>
    <row r="7317" spans="10:10" x14ac:dyDescent="0.25">
      <c r="J7317" s="47">
        <f t="shared" si="114"/>
        <v>0</v>
      </c>
    </row>
    <row r="7318" spans="10:10" x14ac:dyDescent="0.25">
      <c r="J7318" s="47">
        <f t="shared" si="114"/>
        <v>0</v>
      </c>
    </row>
    <row r="7319" spans="10:10" x14ac:dyDescent="0.25">
      <c r="J7319" s="47">
        <f t="shared" si="114"/>
        <v>0</v>
      </c>
    </row>
    <row r="7320" spans="10:10" x14ac:dyDescent="0.25">
      <c r="J7320" s="47">
        <f t="shared" si="114"/>
        <v>0</v>
      </c>
    </row>
    <row r="7321" spans="10:10" x14ac:dyDescent="0.25">
      <c r="J7321" s="47">
        <f t="shared" si="114"/>
        <v>0</v>
      </c>
    </row>
    <row r="7322" spans="10:10" x14ac:dyDescent="0.25">
      <c r="J7322" s="47">
        <f t="shared" si="114"/>
        <v>0</v>
      </c>
    </row>
    <row r="7323" spans="10:10" x14ac:dyDescent="0.25">
      <c r="J7323" s="47">
        <f t="shared" si="114"/>
        <v>0</v>
      </c>
    </row>
    <row r="7324" spans="10:10" x14ac:dyDescent="0.25">
      <c r="J7324" s="47">
        <f t="shared" si="114"/>
        <v>0</v>
      </c>
    </row>
    <row r="7325" spans="10:10" x14ac:dyDescent="0.25">
      <c r="J7325" s="47">
        <f t="shared" si="114"/>
        <v>0</v>
      </c>
    </row>
    <row r="7326" spans="10:10" x14ac:dyDescent="0.25">
      <c r="J7326" s="47">
        <f t="shared" si="114"/>
        <v>0</v>
      </c>
    </row>
    <row r="7327" spans="10:10" x14ac:dyDescent="0.25">
      <c r="J7327" s="47">
        <f t="shared" si="114"/>
        <v>0</v>
      </c>
    </row>
    <row r="7328" spans="10:10" x14ac:dyDescent="0.25">
      <c r="J7328" s="47">
        <f t="shared" si="114"/>
        <v>0</v>
      </c>
    </row>
    <row r="7329" spans="10:10" x14ac:dyDescent="0.25">
      <c r="J7329" s="47">
        <f t="shared" si="114"/>
        <v>0</v>
      </c>
    </row>
    <row r="7330" spans="10:10" x14ac:dyDescent="0.25">
      <c r="J7330" s="47">
        <f t="shared" si="114"/>
        <v>0</v>
      </c>
    </row>
    <row r="7331" spans="10:10" x14ac:dyDescent="0.25">
      <c r="J7331" s="47">
        <f t="shared" si="114"/>
        <v>0</v>
      </c>
    </row>
    <row r="7332" spans="10:10" x14ac:dyDescent="0.25">
      <c r="J7332" s="47">
        <f t="shared" si="114"/>
        <v>0</v>
      </c>
    </row>
    <row r="7333" spans="10:10" x14ac:dyDescent="0.25">
      <c r="J7333" s="47">
        <f t="shared" si="114"/>
        <v>0</v>
      </c>
    </row>
    <row r="7334" spans="10:10" x14ac:dyDescent="0.25">
      <c r="J7334" s="47">
        <f t="shared" si="114"/>
        <v>0</v>
      </c>
    </row>
    <row r="7335" spans="10:10" x14ac:dyDescent="0.25">
      <c r="J7335" s="47">
        <f t="shared" si="114"/>
        <v>0</v>
      </c>
    </row>
    <row r="7336" spans="10:10" x14ac:dyDescent="0.25">
      <c r="J7336" s="47">
        <f t="shared" si="114"/>
        <v>0</v>
      </c>
    </row>
    <row r="7337" spans="10:10" x14ac:dyDescent="0.25">
      <c r="J7337" s="47">
        <f t="shared" si="114"/>
        <v>0</v>
      </c>
    </row>
    <row r="7338" spans="10:10" x14ac:dyDescent="0.25">
      <c r="J7338" s="47">
        <f t="shared" si="114"/>
        <v>0</v>
      </c>
    </row>
    <row r="7339" spans="10:10" x14ac:dyDescent="0.25">
      <c r="J7339" s="47">
        <f t="shared" si="114"/>
        <v>0</v>
      </c>
    </row>
    <row r="7340" spans="10:10" x14ac:dyDescent="0.25">
      <c r="J7340" s="47">
        <f t="shared" si="114"/>
        <v>0</v>
      </c>
    </row>
    <row r="7341" spans="10:10" x14ac:dyDescent="0.25">
      <c r="J7341" s="47">
        <f t="shared" si="114"/>
        <v>0</v>
      </c>
    </row>
    <row r="7342" spans="10:10" x14ac:dyDescent="0.25">
      <c r="J7342" s="47">
        <f t="shared" si="114"/>
        <v>0</v>
      </c>
    </row>
    <row r="7343" spans="10:10" x14ac:dyDescent="0.25">
      <c r="J7343" s="47">
        <f t="shared" si="114"/>
        <v>0</v>
      </c>
    </row>
    <row r="7344" spans="10:10" x14ac:dyDescent="0.25">
      <c r="J7344" s="47">
        <f t="shared" si="114"/>
        <v>0</v>
      </c>
    </row>
    <row r="7345" spans="10:10" x14ac:dyDescent="0.25">
      <c r="J7345" s="47">
        <f t="shared" si="114"/>
        <v>0</v>
      </c>
    </row>
    <row r="7346" spans="10:10" x14ac:dyDescent="0.25">
      <c r="J7346" s="47">
        <f t="shared" si="114"/>
        <v>0</v>
      </c>
    </row>
    <row r="7347" spans="10:10" x14ac:dyDescent="0.25">
      <c r="J7347" s="47">
        <f t="shared" si="114"/>
        <v>0</v>
      </c>
    </row>
    <row r="7348" spans="10:10" x14ac:dyDescent="0.25">
      <c r="J7348" s="47">
        <f t="shared" si="114"/>
        <v>0</v>
      </c>
    </row>
    <row r="7349" spans="10:10" x14ac:dyDescent="0.25">
      <c r="J7349" s="47">
        <f t="shared" si="114"/>
        <v>0</v>
      </c>
    </row>
    <row r="7350" spans="10:10" x14ac:dyDescent="0.25">
      <c r="J7350" s="47">
        <f t="shared" si="114"/>
        <v>0</v>
      </c>
    </row>
    <row r="7351" spans="10:10" x14ac:dyDescent="0.25">
      <c r="J7351" s="47">
        <f t="shared" si="114"/>
        <v>0</v>
      </c>
    </row>
    <row r="7352" spans="10:10" x14ac:dyDescent="0.25">
      <c r="J7352" s="47">
        <f t="shared" si="114"/>
        <v>0</v>
      </c>
    </row>
    <row r="7353" spans="10:10" x14ac:dyDescent="0.25">
      <c r="J7353" s="47">
        <f t="shared" si="114"/>
        <v>0</v>
      </c>
    </row>
    <row r="7354" spans="10:10" x14ac:dyDescent="0.25">
      <c r="J7354" s="47">
        <f t="shared" si="114"/>
        <v>0</v>
      </c>
    </row>
    <row r="7355" spans="10:10" x14ac:dyDescent="0.25">
      <c r="J7355" s="47">
        <f t="shared" si="114"/>
        <v>0</v>
      </c>
    </row>
    <row r="7356" spans="10:10" x14ac:dyDescent="0.25">
      <c r="J7356" s="47">
        <f t="shared" si="114"/>
        <v>0</v>
      </c>
    </row>
    <row r="7357" spans="10:10" x14ac:dyDescent="0.25">
      <c r="J7357" s="47">
        <f t="shared" si="114"/>
        <v>0</v>
      </c>
    </row>
    <row r="7358" spans="10:10" x14ac:dyDescent="0.25">
      <c r="J7358" s="47">
        <f t="shared" si="114"/>
        <v>0</v>
      </c>
    </row>
    <row r="7359" spans="10:10" x14ac:dyDescent="0.25">
      <c r="J7359" s="47">
        <f t="shared" si="114"/>
        <v>0</v>
      </c>
    </row>
    <row r="7360" spans="10:10" x14ac:dyDescent="0.25">
      <c r="J7360" s="47">
        <f t="shared" si="114"/>
        <v>0</v>
      </c>
    </row>
    <row r="7361" spans="10:10" x14ac:dyDescent="0.25">
      <c r="J7361" s="47">
        <f t="shared" si="114"/>
        <v>0</v>
      </c>
    </row>
    <row r="7362" spans="10:10" x14ac:dyDescent="0.25">
      <c r="J7362" s="47">
        <f t="shared" si="114"/>
        <v>0</v>
      </c>
    </row>
    <row r="7363" spans="10:10" x14ac:dyDescent="0.25">
      <c r="J7363" s="47">
        <f t="shared" ref="J7363:J7426" si="115">SUM(H7363+I7363)</f>
        <v>0</v>
      </c>
    </row>
    <row r="7364" spans="10:10" x14ac:dyDescent="0.25">
      <c r="J7364" s="47">
        <f t="shared" si="115"/>
        <v>0</v>
      </c>
    </row>
    <row r="7365" spans="10:10" x14ac:dyDescent="0.25">
      <c r="J7365" s="47">
        <f t="shared" si="115"/>
        <v>0</v>
      </c>
    </row>
    <row r="7366" spans="10:10" x14ac:dyDescent="0.25">
      <c r="J7366" s="47">
        <f t="shared" si="115"/>
        <v>0</v>
      </c>
    </row>
    <row r="7367" spans="10:10" x14ac:dyDescent="0.25">
      <c r="J7367" s="47">
        <f t="shared" si="115"/>
        <v>0</v>
      </c>
    </row>
    <row r="7368" spans="10:10" x14ac:dyDescent="0.25">
      <c r="J7368" s="47">
        <f t="shared" si="115"/>
        <v>0</v>
      </c>
    </row>
    <row r="7369" spans="10:10" x14ac:dyDescent="0.25">
      <c r="J7369" s="47">
        <f t="shared" si="115"/>
        <v>0</v>
      </c>
    </row>
    <row r="7370" spans="10:10" x14ac:dyDescent="0.25">
      <c r="J7370" s="47">
        <f t="shared" si="115"/>
        <v>0</v>
      </c>
    </row>
    <row r="7371" spans="10:10" x14ac:dyDescent="0.25">
      <c r="J7371" s="47">
        <f t="shared" si="115"/>
        <v>0</v>
      </c>
    </row>
    <row r="7372" spans="10:10" x14ac:dyDescent="0.25">
      <c r="J7372" s="47">
        <f t="shared" si="115"/>
        <v>0</v>
      </c>
    </row>
    <row r="7373" spans="10:10" x14ac:dyDescent="0.25">
      <c r="J7373" s="47">
        <f t="shared" si="115"/>
        <v>0</v>
      </c>
    </row>
    <row r="7374" spans="10:10" x14ac:dyDescent="0.25">
      <c r="J7374" s="47">
        <f t="shared" si="115"/>
        <v>0</v>
      </c>
    </row>
    <row r="7375" spans="10:10" x14ac:dyDescent="0.25">
      <c r="J7375" s="47">
        <f t="shared" si="115"/>
        <v>0</v>
      </c>
    </row>
    <row r="7376" spans="10:10" x14ac:dyDescent="0.25">
      <c r="J7376" s="47">
        <f t="shared" si="115"/>
        <v>0</v>
      </c>
    </row>
    <row r="7377" spans="10:10" x14ac:dyDescent="0.25">
      <c r="J7377" s="47">
        <f t="shared" si="115"/>
        <v>0</v>
      </c>
    </row>
    <row r="7378" spans="10:10" x14ac:dyDescent="0.25">
      <c r="J7378" s="47">
        <f t="shared" si="115"/>
        <v>0</v>
      </c>
    </row>
    <row r="7379" spans="10:10" x14ac:dyDescent="0.25">
      <c r="J7379" s="47">
        <f t="shared" si="115"/>
        <v>0</v>
      </c>
    </row>
    <row r="7380" spans="10:10" x14ac:dyDescent="0.25">
      <c r="J7380" s="47">
        <f t="shared" si="115"/>
        <v>0</v>
      </c>
    </row>
    <row r="7381" spans="10:10" x14ac:dyDescent="0.25">
      <c r="J7381" s="47">
        <f t="shared" si="115"/>
        <v>0</v>
      </c>
    </row>
    <row r="7382" spans="10:10" x14ac:dyDescent="0.25">
      <c r="J7382" s="47">
        <f t="shared" si="115"/>
        <v>0</v>
      </c>
    </row>
    <row r="7383" spans="10:10" x14ac:dyDescent="0.25">
      <c r="J7383" s="47">
        <f t="shared" si="115"/>
        <v>0</v>
      </c>
    </row>
    <row r="7384" spans="10:10" x14ac:dyDescent="0.25">
      <c r="J7384" s="47">
        <f t="shared" si="115"/>
        <v>0</v>
      </c>
    </row>
    <row r="7385" spans="10:10" x14ac:dyDescent="0.25">
      <c r="J7385" s="47">
        <f t="shared" si="115"/>
        <v>0</v>
      </c>
    </row>
    <row r="7386" spans="10:10" x14ac:dyDescent="0.25">
      <c r="J7386" s="47">
        <f t="shared" si="115"/>
        <v>0</v>
      </c>
    </row>
    <row r="7387" spans="10:10" x14ac:dyDescent="0.25">
      <c r="J7387" s="47">
        <f t="shared" si="115"/>
        <v>0</v>
      </c>
    </row>
    <row r="7388" spans="10:10" x14ac:dyDescent="0.25">
      <c r="J7388" s="47">
        <f t="shared" si="115"/>
        <v>0</v>
      </c>
    </row>
    <row r="7389" spans="10:10" x14ac:dyDescent="0.25">
      <c r="J7389" s="47">
        <f t="shared" si="115"/>
        <v>0</v>
      </c>
    </row>
    <row r="7390" spans="10:10" x14ac:dyDescent="0.25">
      <c r="J7390" s="47">
        <f t="shared" si="115"/>
        <v>0</v>
      </c>
    </row>
    <row r="7391" spans="10:10" x14ac:dyDescent="0.25">
      <c r="J7391" s="47">
        <f t="shared" si="115"/>
        <v>0</v>
      </c>
    </row>
    <row r="7392" spans="10:10" x14ac:dyDescent="0.25">
      <c r="J7392" s="47">
        <f t="shared" si="115"/>
        <v>0</v>
      </c>
    </row>
    <row r="7393" spans="10:10" x14ac:dyDescent="0.25">
      <c r="J7393" s="47">
        <f t="shared" si="115"/>
        <v>0</v>
      </c>
    </row>
    <row r="7394" spans="10:10" x14ac:dyDescent="0.25">
      <c r="J7394" s="47">
        <f t="shared" si="115"/>
        <v>0</v>
      </c>
    </row>
    <row r="7395" spans="10:10" x14ac:dyDescent="0.25">
      <c r="J7395" s="47">
        <f t="shared" si="115"/>
        <v>0</v>
      </c>
    </row>
    <row r="7396" spans="10:10" x14ac:dyDescent="0.25">
      <c r="J7396" s="47">
        <f t="shared" si="115"/>
        <v>0</v>
      </c>
    </row>
    <row r="7397" spans="10:10" x14ac:dyDescent="0.25">
      <c r="J7397" s="47">
        <f t="shared" si="115"/>
        <v>0</v>
      </c>
    </row>
    <row r="7398" spans="10:10" x14ac:dyDescent="0.25">
      <c r="J7398" s="47">
        <f t="shared" si="115"/>
        <v>0</v>
      </c>
    </row>
    <row r="7399" spans="10:10" x14ac:dyDescent="0.25">
      <c r="J7399" s="47">
        <f t="shared" si="115"/>
        <v>0</v>
      </c>
    </row>
    <row r="7400" spans="10:10" x14ac:dyDescent="0.25">
      <c r="J7400" s="47">
        <f t="shared" si="115"/>
        <v>0</v>
      </c>
    </row>
    <row r="7401" spans="10:10" x14ac:dyDescent="0.25">
      <c r="J7401" s="47">
        <f t="shared" si="115"/>
        <v>0</v>
      </c>
    </row>
    <row r="7402" spans="10:10" x14ac:dyDescent="0.25">
      <c r="J7402" s="47">
        <f t="shared" si="115"/>
        <v>0</v>
      </c>
    </row>
    <row r="7403" spans="10:10" x14ac:dyDescent="0.25">
      <c r="J7403" s="47">
        <f t="shared" si="115"/>
        <v>0</v>
      </c>
    </row>
    <row r="7404" spans="10:10" x14ac:dyDescent="0.25">
      <c r="J7404" s="47">
        <f t="shared" si="115"/>
        <v>0</v>
      </c>
    </row>
    <row r="7405" spans="10:10" x14ac:dyDescent="0.25">
      <c r="J7405" s="47">
        <f t="shared" si="115"/>
        <v>0</v>
      </c>
    </row>
    <row r="7406" spans="10:10" x14ac:dyDescent="0.25">
      <c r="J7406" s="47">
        <f t="shared" si="115"/>
        <v>0</v>
      </c>
    </row>
    <row r="7407" spans="10:10" x14ac:dyDescent="0.25">
      <c r="J7407" s="47">
        <f t="shared" si="115"/>
        <v>0</v>
      </c>
    </row>
    <row r="7408" spans="10:10" x14ac:dyDescent="0.25">
      <c r="J7408" s="47">
        <f t="shared" si="115"/>
        <v>0</v>
      </c>
    </row>
    <row r="7409" spans="10:10" x14ac:dyDescent="0.25">
      <c r="J7409" s="47">
        <f t="shared" si="115"/>
        <v>0</v>
      </c>
    </row>
    <row r="7410" spans="10:10" x14ac:dyDescent="0.25">
      <c r="J7410" s="47">
        <f t="shared" si="115"/>
        <v>0</v>
      </c>
    </row>
    <row r="7411" spans="10:10" x14ac:dyDescent="0.25">
      <c r="J7411" s="47">
        <f t="shared" si="115"/>
        <v>0</v>
      </c>
    </row>
    <row r="7412" spans="10:10" x14ac:dyDescent="0.25">
      <c r="J7412" s="47">
        <f t="shared" si="115"/>
        <v>0</v>
      </c>
    </row>
    <row r="7413" spans="10:10" x14ac:dyDescent="0.25">
      <c r="J7413" s="47">
        <f t="shared" si="115"/>
        <v>0</v>
      </c>
    </row>
    <row r="7414" spans="10:10" x14ac:dyDescent="0.25">
      <c r="J7414" s="47">
        <f t="shared" si="115"/>
        <v>0</v>
      </c>
    </row>
    <row r="7415" spans="10:10" x14ac:dyDescent="0.25">
      <c r="J7415" s="47">
        <f t="shared" si="115"/>
        <v>0</v>
      </c>
    </row>
    <row r="7416" spans="10:10" x14ac:dyDescent="0.25">
      <c r="J7416" s="47">
        <f t="shared" si="115"/>
        <v>0</v>
      </c>
    </row>
    <row r="7417" spans="10:10" x14ac:dyDescent="0.25">
      <c r="J7417" s="47">
        <f t="shared" si="115"/>
        <v>0</v>
      </c>
    </row>
    <row r="7418" spans="10:10" x14ac:dyDescent="0.25">
      <c r="J7418" s="47">
        <f t="shared" si="115"/>
        <v>0</v>
      </c>
    </row>
    <row r="7419" spans="10:10" x14ac:dyDescent="0.25">
      <c r="J7419" s="47">
        <f t="shared" si="115"/>
        <v>0</v>
      </c>
    </row>
    <row r="7420" spans="10:10" x14ac:dyDescent="0.25">
      <c r="J7420" s="47">
        <f t="shared" si="115"/>
        <v>0</v>
      </c>
    </row>
    <row r="7421" spans="10:10" x14ac:dyDescent="0.25">
      <c r="J7421" s="47">
        <f t="shared" si="115"/>
        <v>0</v>
      </c>
    </row>
    <row r="7422" spans="10:10" x14ac:dyDescent="0.25">
      <c r="J7422" s="47">
        <f t="shared" si="115"/>
        <v>0</v>
      </c>
    </row>
    <row r="7423" spans="10:10" x14ac:dyDescent="0.25">
      <c r="J7423" s="47">
        <f t="shared" si="115"/>
        <v>0</v>
      </c>
    </row>
    <row r="7424" spans="10:10" x14ac:dyDescent="0.25">
      <c r="J7424" s="47">
        <f t="shared" si="115"/>
        <v>0</v>
      </c>
    </row>
    <row r="7425" spans="10:10" x14ac:dyDescent="0.25">
      <c r="J7425" s="47">
        <f t="shared" si="115"/>
        <v>0</v>
      </c>
    </row>
    <row r="7426" spans="10:10" x14ac:dyDescent="0.25">
      <c r="J7426" s="47">
        <f t="shared" si="115"/>
        <v>0</v>
      </c>
    </row>
    <row r="7427" spans="10:10" x14ac:dyDescent="0.25">
      <c r="J7427" s="47">
        <f t="shared" ref="J7427:J7490" si="116">SUM(H7427+I7427)</f>
        <v>0</v>
      </c>
    </row>
    <row r="7428" spans="10:10" x14ac:dyDescent="0.25">
      <c r="J7428" s="47">
        <f t="shared" si="116"/>
        <v>0</v>
      </c>
    </row>
    <row r="7429" spans="10:10" x14ac:dyDescent="0.25">
      <c r="J7429" s="47">
        <f t="shared" si="116"/>
        <v>0</v>
      </c>
    </row>
    <row r="7430" spans="10:10" x14ac:dyDescent="0.25">
      <c r="J7430" s="47">
        <f t="shared" si="116"/>
        <v>0</v>
      </c>
    </row>
    <row r="7431" spans="10:10" x14ac:dyDescent="0.25">
      <c r="J7431" s="47">
        <f t="shared" si="116"/>
        <v>0</v>
      </c>
    </row>
    <row r="7432" spans="10:10" x14ac:dyDescent="0.25">
      <c r="J7432" s="47">
        <f t="shared" si="116"/>
        <v>0</v>
      </c>
    </row>
    <row r="7433" spans="10:10" x14ac:dyDescent="0.25">
      <c r="J7433" s="47">
        <f t="shared" si="116"/>
        <v>0</v>
      </c>
    </row>
    <row r="7434" spans="10:10" x14ac:dyDescent="0.25">
      <c r="J7434" s="47">
        <f t="shared" si="116"/>
        <v>0</v>
      </c>
    </row>
    <row r="7435" spans="10:10" x14ac:dyDescent="0.25">
      <c r="J7435" s="47">
        <f t="shared" si="116"/>
        <v>0</v>
      </c>
    </row>
    <row r="7436" spans="10:10" x14ac:dyDescent="0.25">
      <c r="J7436" s="47">
        <f t="shared" si="116"/>
        <v>0</v>
      </c>
    </row>
    <row r="7437" spans="10:10" x14ac:dyDescent="0.25">
      <c r="J7437" s="47">
        <f t="shared" si="116"/>
        <v>0</v>
      </c>
    </row>
    <row r="7438" spans="10:10" x14ac:dyDescent="0.25">
      <c r="J7438" s="47">
        <f t="shared" si="116"/>
        <v>0</v>
      </c>
    </row>
    <row r="7439" spans="10:10" x14ac:dyDescent="0.25">
      <c r="J7439" s="47">
        <f t="shared" si="116"/>
        <v>0</v>
      </c>
    </row>
    <row r="7440" spans="10:10" x14ac:dyDescent="0.25">
      <c r="J7440" s="47">
        <f t="shared" si="116"/>
        <v>0</v>
      </c>
    </row>
    <row r="7441" spans="10:10" x14ac:dyDescent="0.25">
      <c r="J7441" s="47">
        <f t="shared" si="116"/>
        <v>0</v>
      </c>
    </row>
    <row r="7442" spans="10:10" x14ac:dyDescent="0.25">
      <c r="J7442" s="47">
        <f t="shared" si="116"/>
        <v>0</v>
      </c>
    </row>
    <row r="7443" spans="10:10" x14ac:dyDescent="0.25">
      <c r="J7443" s="47">
        <f t="shared" si="116"/>
        <v>0</v>
      </c>
    </row>
    <row r="7444" spans="10:10" x14ac:dyDescent="0.25">
      <c r="J7444" s="47">
        <f t="shared" si="116"/>
        <v>0</v>
      </c>
    </row>
    <row r="7445" spans="10:10" x14ac:dyDescent="0.25">
      <c r="J7445" s="47">
        <f t="shared" si="116"/>
        <v>0</v>
      </c>
    </row>
    <row r="7446" spans="10:10" x14ac:dyDescent="0.25">
      <c r="J7446" s="47">
        <f t="shared" si="116"/>
        <v>0</v>
      </c>
    </row>
    <row r="7447" spans="10:10" x14ac:dyDescent="0.25">
      <c r="J7447" s="47">
        <f t="shared" si="116"/>
        <v>0</v>
      </c>
    </row>
    <row r="7448" spans="10:10" x14ac:dyDescent="0.25">
      <c r="J7448" s="47">
        <f t="shared" si="116"/>
        <v>0</v>
      </c>
    </row>
    <row r="7449" spans="10:10" x14ac:dyDescent="0.25">
      <c r="J7449" s="47">
        <f t="shared" si="116"/>
        <v>0</v>
      </c>
    </row>
    <row r="7450" spans="10:10" x14ac:dyDescent="0.25">
      <c r="J7450" s="47">
        <f t="shared" si="116"/>
        <v>0</v>
      </c>
    </row>
    <row r="7451" spans="10:10" x14ac:dyDescent="0.25">
      <c r="J7451" s="47">
        <f t="shared" si="116"/>
        <v>0</v>
      </c>
    </row>
    <row r="7452" spans="10:10" x14ac:dyDescent="0.25">
      <c r="J7452" s="47">
        <f t="shared" si="116"/>
        <v>0</v>
      </c>
    </row>
    <row r="7453" spans="10:10" x14ac:dyDescent="0.25">
      <c r="J7453" s="47">
        <f t="shared" si="116"/>
        <v>0</v>
      </c>
    </row>
    <row r="7454" spans="10:10" x14ac:dyDescent="0.25">
      <c r="J7454" s="47">
        <f t="shared" si="116"/>
        <v>0</v>
      </c>
    </row>
    <row r="7455" spans="10:10" x14ac:dyDescent="0.25">
      <c r="J7455" s="47">
        <f t="shared" si="116"/>
        <v>0</v>
      </c>
    </row>
    <row r="7456" spans="10:10" x14ac:dyDescent="0.25">
      <c r="J7456" s="47">
        <f t="shared" si="116"/>
        <v>0</v>
      </c>
    </row>
    <row r="7457" spans="10:10" x14ac:dyDescent="0.25">
      <c r="J7457" s="47">
        <f t="shared" si="116"/>
        <v>0</v>
      </c>
    </row>
    <row r="7458" spans="10:10" x14ac:dyDescent="0.25">
      <c r="J7458" s="47">
        <f t="shared" si="116"/>
        <v>0</v>
      </c>
    </row>
    <row r="7459" spans="10:10" x14ac:dyDescent="0.25">
      <c r="J7459" s="47">
        <f t="shared" si="116"/>
        <v>0</v>
      </c>
    </row>
    <row r="7460" spans="10:10" x14ac:dyDescent="0.25">
      <c r="J7460" s="47">
        <f t="shared" si="116"/>
        <v>0</v>
      </c>
    </row>
    <row r="7461" spans="10:10" x14ac:dyDescent="0.25">
      <c r="J7461" s="47">
        <f t="shared" si="116"/>
        <v>0</v>
      </c>
    </row>
    <row r="7462" spans="10:10" x14ac:dyDescent="0.25">
      <c r="J7462" s="47">
        <f t="shared" si="116"/>
        <v>0</v>
      </c>
    </row>
    <row r="7463" spans="10:10" x14ac:dyDescent="0.25">
      <c r="J7463" s="47">
        <f t="shared" si="116"/>
        <v>0</v>
      </c>
    </row>
    <row r="7464" spans="10:10" x14ac:dyDescent="0.25">
      <c r="J7464" s="47">
        <f t="shared" si="116"/>
        <v>0</v>
      </c>
    </row>
    <row r="7465" spans="10:10" x14ac:dyDescent="0.25">
      <c r="J7465" s="47">
        <f t="shared" si="116"/>
        <v>0</v>
      </c>
    </row>
    <row r="7466" spans="10:10" x14ac:dyDescent="0.25">
      <c r="J7466" s="47">
        <f t="shared" si="116"/>
        <v>0</v>
      </c>
    </row>
    <row r="7467" spans="10:10" x14ac:dyDescent="0.25">
      <c r="J7467" s="47">
        <f t="shared" si="116"/>
        <v>0</v>
      </c>
    </row>
    <row r="7468" spans="10:10" x14ac:dyDescent="0.25">
      <c r="J7468" s="47">
        <f t="shared" si="116"/>
        <v>0</v>
      </c>
    </row>
    <row r="7469" spans="10:10" x14ac:dyDescent="0.25">
      <c r="J7469" s="47">
        <f t="shared" si="116"/>
        <v>0</v>
      </c>
    </row>
    <row r="7470" spans="10:10" x14ac:dyDescent="0.25">
      <c r="J7470" s="47">
        <f t="shared" si="116"/>
        <v>0</v>
      </c>
    </row>
    <row r="7471" spans="10:10" x14ac:dyDescent="0.25">
      <c r="J7471" s="47">
        <f t="shared" si="116"/>
        <v>0</v>
      </c>
    </row>
    <row r="7472" spans="10:10" x14ac:dyDescent="0.25">
      <c r="J7472" s="47">
        <f t="shared" si="116"/>
        <v>0</v>
      </c>
    </row>
    <row r="7473" spans="10:10" x14ac:dyDescent="0.25">
      <c r="J7473" s="47">
        <f t="shared" si="116"/>
        <v>0</v>
      </c>
    </row>
    <row r="7474" spans="10:10" x14ac:dyDescent="0.25">
      <c r="J7474" s="47">
        <f t="shared" si="116"/>
        <v>0</v>
      </c>
    </row>
    <row r="7475" spans="10:10" x14ac:dyDescent="0.25">
      <c r="J7475" s="47">
        <f t="shared" si="116"/>
        <v>0</v>
      </c>
    </row>
    <row r="7476" spans="10:10" x14ac:dyDescent="0.25">
      <c r="J7476" s="47">
        <f t="shared" si="116"/>
        <v>0</v>
      </c>
    </row>
    <row r="7477" spans="10:10" x14ac:dyDescent="0.25">
      <c r="J7477" s="47">
        <f t="shared" si="116"/>
        <v>0</v>
      </c>
    </row>
    <row r="7478" spans="10:10" x14ac:dyDescent="0.25">
      <c r="J7478" s="47">
        <f t="shared" si="116"/>
        <v>0</v>
      </c>
    </row>
    <row r="7479" spans="10:10" x14ac:dyDescent="0.25">
      <c r="J7479" s="47">
        <f t="shared" si="116"/>
        <v>0</v>
      </c>
    </row>
    <row r="7480" spans="10:10" x14ac:dyDescent="0.25">
      <c r="J7480" s="47">
        <f t="shared" si="116"/>
        <v>0</v>
      </c>
    </row>
    <row r="7481" spans="10:10" x14ac:dyDescent="0.25">
      <c r="J7481" s="47">
        <f t="shared" si="116"/>
        <v>0</v>
      </c>
    </row>
    <row r="7482" spans="10:10" x14ac:dyDescent="0.25">
      <c r="J7482" s="47">
        <f t="shared" si="116"/>
        <v>0</v>
      </c>
    </row>
    <row r="7483" spans="10:10" x14ac:dyDescent="0.25">
      <c r="J7483" s="47">
        <f t="shared" si="116"/>
        <v>0</v>
      </c>
    </row>
    <row r="7484" spans="10:10" x14ac:dyDescent="0.25">
      <c r="J7484" s="47">
        <f t="shared" si="116"/>
        <v>0</v>
      </c>
    </row>
    <row r="7485" spans="10:10" x14ac:dyDescent="0.25">
      <c r="J7485" s="47">
        <f t="shared" si="116"/>
        <v>0</v>
      </c>
    </row>
    <row r="7486" spans="10:10" x14ac:dyDescent="0.25">
      <c r="J7486" s="47">
        <f t="shared" si="116"/>
        <v>0</v>
      </c>
    </row>
    <row r="7487" spans="10:10" x14ac:dyDescent="0.25">
      <c r="J7487" s="47">
        <f t="shared" si="116"/>
        <v>0</v>
      </c>
    </row>
    <row r="7488" spans="10:10" x14ac:dyDescent="0.25">
      <c r="J7488" s="47">
        <f t="shared" si="116"/>
        <v>0</v>
      </c>
    </row>
    <row r="7489" spans="10:10" x14ac:dyDescent="0.25">
      <c r="J7489" s="47">
        <f t="shared" si="116"/>
        <v>0</v>
      </c>
    </row>
    <row r="7490" spans="10:10" x14ac:dyDescent="0.25">
      <c r="J7490" s="47">
        <f t="shared" si="116"/>
        <v>0</v>
      </c>
    </row>
    <row r="7491" spans="10:10" x14ac:dyDescent="0.25">
      <c r="J7491" s="47">
        <f t="shared" ref="J7491:J7554" si="117">SUM(H7491+I7491)</f>
        <v>0</v>
      </c>
    </row>
    <row r="7492" spans="10:10" x14ac:dyDescent="0.25">
      <c r="J7492" s="47">
        <f t="shared" si="117"/>
        <v>0</v>
      </c>
    </row>
    <row r="7493" spans="10:10" x14ac:dyDescent="0.25">
      <c r="J7493" s="47">
        <f t="shared" si="117"/>
        <v>0</v>
      </c>
    </row>
    <row r="7494" spans="10:10" x14ac:dyDescent="0.25">
      <c r="J7494" s="47">
        <f t="shared" si="117"/>
        <v>0</v>
      </c>
    </row>
    <row r="7495" spans="10:10" x14ac:dyDescent="0.25">
      <c r="J7495" s="47">
        <f t="shared" si="117"/>
        <v>0</v>
      </c>
    </row>
    <row r="7496" spans="10:10" x14ac:dyDescent="0.25">
      <c r="J7496" s="47">
        <f t="shared" si="117"/>
        <v>0</v>
      </c>
    </row>
    <row r="7497" spans="10:10" x14ac:dyDescent="0.25">
      <c r="J7497" s="47">
        <f t="shared" si="117"/>
        <v>0</v>
      </c>
    </row>
    <row r="7498" spans="10:10" x14ac:dyDescent="0.25">
      <c r="J7498" s="47">
        <f t="shared" si="117"/>
        <v>0</v>
      </c>
    </row>
    <row r="7499" spans="10:10" x14ac:dyDescent="0.25">
      <c r="J7499" s="47">
        <f t="shared" si="117"/>
        <v>0</v>
      </c>
    </row>
    <row r="7500" spans="10:10" x14ac:dyDescent="0.25">
      <c r="J7500" s="47">
        <f t="shared" si="117"/>
        <v>0</v>
      </c>
    </row>
    <row r="7501" spans="10:10" x14ac:dyDescent="0.25">
      <c r="J7501" s="47">
        <f t="shared" si="117"/>
        <v>0</v>
      </c>
    </row>
    <row r="7502" spans="10:10" x14ac:dyDescent="0.25">
      <c r="J7502" s="47">
        <f t="shared" si="117"/>
        <v>0</v>
      </c>
    </row>
    <row r="7503" spans="10:10" x14ac:dyDescent="0.25">
      <c r="J7503" s="47">
        <f t="shared" si="117"/>
        <v>0</v>
      </c>
    </row>
    <row r="7504" spans="10:10" x14ac:dyDescent="0.25">
      <c r="J7504" s="47">
        <f t="shared" si="117"/>
        <v>0</v>
      </c>
    </row>
    <row r="7505" spans="10:10" x14ac:dyDescent="0.25">
      <c r="J7505" s="47">
        <f t="shared" si="117"/>
        <v>0</v>
      </c>
    </row>
    <row r="7506" spans="10:10" x14ac:dyDescent="0.25">
      <c r="J7506" s="47">
        <f t="shared" si="117"/>
        <v>0</v>
      </c>
    </row>
    <row r="7507" spans="10:10" x14ac:dyDescent="0.25">
      <c r="J7507" s="47">
        <f t="shared" si="117"/>
        <v>0</v>
      </c>
    </row>
    <row r="7508" spans="10:10" x14ac:dyDescent="0.25">
      <c r="J7508" s="47">
        <f t="shared" si="117"/>
        <v>0</v>
      </c>
    </row>
    <row r="7509" spans="10:10" x14ac:dyDescent="0.25">
      <c r="J7509" s="47">
        <f t="shared" si="117"/>
        <v>0</v>
      </c>
    </row>
    <row r="7510" spans="10:10" x14ac:dyDescent="0.25">
      <c r="J7510" s="47">
        <f t="shared" si="117"/>
        <v>0</v>
      </c>
    </row>
    <row r="7511" spans="10:10" x14ac:dyDescent="0.25">
      <c r="J7511" s="47">
        <f t="shared" si="117"/>
        <v>0</v>
      </c>
    </row>
    <row r="7512" spans="10:10" x14ac:dyDescent="0.25">
      <c r="J7512" s="47">
        <f t="shared" si="117"/>
        <v>0</v>
      </c>
    </row>
    <row r="7513" spans="10:10" x14ac:dyDescent="0.25">
      <c r="J7513" s="47">
        <f t="shared" si="117"/>
        <v>0</v>
      </c>
    </row>
    <row r="7514" spans="10:10" x14ac:dyDescent="0.25">
      <c r="J7514" s="47">
        <f t="shared" si="117"/>
        <v>0</v>
      </c>
    </row>
    <row r="7515" spans="10:10" x14ac:dyDescent="0.25">
      <c r="J7515" s="47">
        <f t="shared" si="117"/>
        <v>0</v>
      </c>
    </row>
    <row r="7516" spans="10:10" x14ac:dyDescent="0.25">
      <c r="J7516" s="47">
        <f t="shared" si="117"/>
        <v>0</v>
      </c>
    </row>
    <row r="7517" spans="10:10" x14ac:dyDescent="0.25">
      <c r="J7517" s="47">
        <f t="shared" si="117"/>
        <v>0</v>
      </c>
    </row>
    <row r="7518" spans="10:10" x14ac:dyDescent="0.25">
      <c r="J7518" s="47">
        <f t="shared" si="117"/>
        <v>0</v>
      </c>
    </row>
    <row r="7519" spans="10:10" x14ac:dyDescent="0.25">
      <c r="J7519" s="47">
        <f t="shared" si="117"/>
        <v>0</v>
      </c>
    </row>
    <row r="7520" spans="10:10" x14ac:dyDescent="0.25">
      <c r="J7520" s="47">
        <f t="shared" si="117"/>
        <v>0</v>
      </c>
    </row>
    <row r="7521" spans="10:10" x14ac:dyDescent="0.25">
      <c r="J7521" s="47">
        <f t="shared" si="117"/>
        <v>0</v>
      </c>
    </row>
    <row r="7522" spans="10:10" x14ac:dyDescent="0.25">
      <c r="J7522" s="47">
        <f t="shared" si="117"/>
        <v>0</v>
      </c>
    </row>
    <row r="7523" spans="10:10" x14ac:dyDescent="0.25">
      <c r="J7523" s="47">
        <f t="shared" si="117"/>
        <v>0</v>
      </c>
    </row>
    <row r="7524" spans="10:10" x14ac:dyDescent="0.25">
      <c r="J7524" s="47">
        <f t="shared" si="117"/>
        <v>0</v>
      </c>
    </row>
    <row r="7525" spans="10:10" x14ac:dyDescent="0.25">
      <c r="J7525" s="47">
        <f t="shared" si="117"/>
        <v>0</v>
      </c>
    </row>
    <row r="7526" spans="10:10" x14ac:dyDescent="0.25">
      <c r="J7526" s="47">
        <f t="shared" si="117"/>
        <v>0</v>
      </c>
    </row>
    <row r="7527" spans="10:10" x14ac:dyDescent="0.25">
      <c r="J7527" s="47">
        <f t="shared" si="117"/>
        <v>0</v>
      </c>
    </row>
    <row r="7528" spans="10:10" x14ac:dyDescent="0.25">
      <c r="J7528" s="47">
        <f t="shared" si="117"/>
        <v>0</v>
      </c>
    </row>
    <row r="7529" spans="10:10" x14ac:dyDescent="0.25">
      <c r="J7529" s="47">
        <f t="shared" si="117"/>
        <v>0</v>
      </c>
    </row>
    <row r="7530" spans="10:10" x14ac:dyDescent="0.25">
      <c r="J7530" s="47">
        <f t="shared" si="117"/>
        <v>0</v>
      </c>
    </row>
    <row r="7531" spans="10:10" x14ac:dyDescent="0.25">
      <c r="J7531" s="47">
        <f t="shared" si="117"/>
        <v>0</v>
      </c>
    </row>
    <row r="7532" spans="10:10" x14ac:dyDescent="0.25">
      <c r="J7532" s="47">
        <f t="shared" si="117"/>
        <v>0</v>
      </c>
    </row>
    <row r="7533" spans="10:10" x14ac:dyDescent="0.25">
      <c r="J7533" s="47">
        <f t="shared" si="117"/>
        <v>0</v>
      </c>
    </row>
    <row r="7534" spans="10:10" x14ac:dyDescent="0.25">
      <c r="J7534" s="47">
        <f t="shared" si="117"/>
        <v>0</v>
      </c>
    </row>
    <row r="7535" spans="10:10" x14ac:dyDescent="0.25">
      <c r="J7535" s="47">
        <f t="shared" si="117"/>
        <v>0</v>
      </c>
    </row>
    <row r="7536" spans="10:10" x14ac:dyDescent="0.25">
      <c r="J7536" s="47">
        <f t="shared" si="117"/>
        <v>0</v>
      </c>
    </row>
    <row r="7537" spans="10:10" x14ac:dyDescent="0.25">
      <c r="J7537" s="47">
        <f t="shared" si="117"/>
        <v>0</v>
      </c>
    </row>
    <row r="7538" spans="10:10" x14ac:dyDescent="0.25">
      <c r="J7538" s="47">
        <f t="shared" si="117"/>
        <v>0</v>
      </c>
    </row>
    <row r="7539" spans="10:10" x14ac:dyDescent="0.25">
      <c r="J7539" s="47">
        <f t="shared" si="117"/>
        <v>0</v>
      </c>
    </row>
    <row r="7540" spans="10:10" x14ac:dyDescent="0.25">
      <c r="J7540" s="47">
        <f t="shared" si="117"/>
        <v>0</v>
      </c>
    </row>
    <row r="7541" spans="10:10" x14ac:dyDescent="0.25">
      <c r="J7541" s="47">
        <f t="shared" si="117"/>
        <v>0</v>
      </c>
    </row>
    <row r="7542" spans="10:10" x14ac:dyDescent="0.25">
      <c r="J7542" s="47">
        <f t="shared" si="117"/>
        <v>0</v>
      </c>
    </row>
    <row r="7543" spans="10:10" x14ac:dyDescent="0.25">
      <c r="J7543" s="47">
        <f t="shared" si="117"/>
        <v>0</v>
      </c>
    </row>
    <row r="7544" spans="10:10" x14ac:dyDescent="0.25">
      <c r="J7544" s="47">
        <f t="shared" si="117"/>
        <v>0</v>
      </c>
    </row>
    <row r="7545" spans="10:10" x14ac:dyDescent="0.25">
      <c r="J7545" s="47">
        <f t="shared" si="117"/>
        <v>0</v>
      </c>
    </row>
    <row r="7546" spans="10:10" x14ac:dyDescent="0.25">
      <c r="J7546" s="47">
        <f t="shared" si="117"/>
        <v>0</v>
      </c>
    </row>
    <row r="7547" spans="10:10" x14ac:dyDescent="0.25">
      <c r="J7547" s="47">
        <f t="shared" si="117"/>
        <v>0</v>
      </c>
    </row>
    <row r="7548" spans="10:10" x14ac:dyDescent="0.25">
      <c r="J7548" s="47">
        <f t="shared" si="117"/>
        <v>0</v>
      </c>
    </row>
    <row r="7549" spans="10:10" x14ac:dyDescent="0.25">
      <c r="J7549" s="47">
        <f t="shared" si="117"/>
        <v>0</v>
      </c>
    </row>
    <row r="7550" spans="10:10" x14ac:dyDescent="0.25">
      <c r="J7550" s="47">
        <f t="shared" si="117"/>
        <v>0</v>
      </c>
    </row>
    <row r="7551" spans="10:10" x14ac:dyDescent="0.25">
      <c r="J7551" s="47">
        <f t="shared" si="117"/>
        <v>0</v>
      </c>
    </row>
    <row r="7552" spans="10:10" x14ac:dyDescent="0.25">
      <c r="J7552" s="47">
        <f t="shared" si="117"/>
        <v>0</v>
      </c>
    </row>
    <row r="7553" spans="10:10" x14ac:dyDescent="0.25">
      <c r="J7553" s="47">
        <f t="shared" si="117"/>
        <v>0</v>
      </c>
    </row>
    <row r="7554" spans="10:10" x14ac:dyDescent="0.25">
      <c r="J7554" s="47">
        <f t="shared" si="117"/>
        <v>0</v>
      </c>
    </row>
    <row r="7555" spans="10:10" x14ac:dyDescent="0.25">
      <c r="J7555" s="47">
        <f t="shared" ref="J7555:J7618" si="118">SUM(H7555+I7555)</f>
        <v>0</v>
      </c>
    </row>
    <row r="7556" spans="10:10" x14ac:dyDescent="0.25">
      <c r="J7556" s="47">
        <f t="shared" si="118"/>
        <v>0</v>
      </c>
    </row>
    <row r="7557" spans="10:10" x14ac:dyDescent="0.25">
      <c r="J7557" s="47">
        <f t="shared" si="118"/>
        <v>0</v>
      </c>
    </row>
    <row r="7558" spans="10:10" x14ac:dyDescent="0.25">
      <c r="J7558" s="47">
        <f t="shared" si="118"/>
        <v>0</v>
      </c>
    </row>
    <row r="7559" spans="10:10" x14ac:dyDescent="0.25">
      <c r="J7559" s="47">
        <f t="shared" si="118"/>
        <v>0</v>
      </c>
    </row>
    <row r="7560" spans="10:10" x14ac:dyDescent="0.25">
      <c r="J7560" s="47">
        <f t="shared" si="118"/>
        <v>0</v>
      </c>
    </row>
    <row r="7561" spans="10:10" x14ac:dyDescent="0.25">
      <c r="J7561" s="47">
        <f t="shared" si="118"/>
        <v>0</v>
      </c>
    </row>
    <row r="7562" spans="10:10" x14ac:dyDescent="0.25">
      <c r="J7562" s="47">
        <f t="shared" si="118"/>
        <v>0</v>
      </c>
    </row>
    <row r="7563" spans="10:10" x14ac:dyDescent="0.25">
      <c r="J7563" s="47">
        <f t="shared" si="118"/>
        <v>0</v>
      </c>
    </row>
    <row r="7564" spans="10:10" x14ac:dyDescent="0.25">
      <c r="J7564" s="47">
        <f t="shared" si="118"/>
        <v>0</v>
      </c>
    </row>
    <row r="7565" spans="10:10" x14ac:dyDescent="0.25">
      <c r="J7565" s="47">
        <f t="shared" si="118"/>
        <v>0</v>
      </c>
    </row>
    <row r="7566" spans="10:10" x14ac:dyDescent="0.25">
      <c r="J7566" s="47">
        <f t="shared" si="118"/>
        <v>0</v>
      </c>
    </row>
    <row r="7567" spans="10:10" x14ac:dyDescent="0.25">
      <c r="J7567" s="47">
        <f t="shared" si="118"/>
        <v>0</v>
      </c>
    </row>
    <row r="7568" spans="10:10" x14ac:dyDescent="0.25">
      <c r="J7568" s="47">
        <f t="shared" si="118"/>
        <v>0</v>
      </c>
    </row>
    <row r="7569" spans="10:10" x14ac:dyDescent="0.25">
      <c r="J7569" s="47">
        <f t="shared" si="118"/>
        <v>0</v>
      </c>
    </row>
    <row r="7570" spans="10:10" x14ac:dyDescent="0.25">
      <c r="J7570" s="47">
        <f t="shared" si="118"/>
        <v>0</v>
      </c>
    </row>
    <row r="7571" spans="10:10" x14ac:dyDescent="0.25">
      <c r="J7571" s="47">
        <f t="shared" si="118"/>
        <v>0</v>
      </c>
    </row>
    <row r="7572" spans="10:10" x14ac:dyDescent="0.25">
      <c r="J7572" s="47">
        <f t="shared" si="118"/>
        <v>0</v>
      </c>
    </row>
    <row r="7573" spans="10:10" x14ac:dyDescent="0.25">
      <c r="J7573" s="47">
        <f t="shared" si="118"/>
        <v>0</v>
      </c>
    </row>
    <row r="7574" spans="10:10" x14ac:dyDescent="0.25">
      <c r="J7574" s="47">
        <f t="shared" si="118"/>
        <v>0</v>
      </c>
    </row>
    <row r="7575" spans="10:10" x14ac:dyDescent="0.25">
      <c r="J7575" s="47">
        <f t="shared" si="118"/>
        <v>0</v>
      </c>
    </row>
    <row r="7576" spans="10:10" x14ac:dyDescent="0.25">
      <c r="J7576" s="47">
        <f t="shared" si="118"/>
        <v>0</v>
      </c>
    </row>
    <row r="7577" spans="10:10" x14ac:dyDescent="0.25">
      <c r="J7577" s="47">
        <f t="shared" si="118"/>
        <v>0</v>
      </c>
    </row>
    <row r="7578" spans="10:10" x14ac:dyDescent="0.25">
      <c r="J7578" s="47">
        <f t="shared" si="118"/>
        <v>0</v>
      </c>
    </row>
    <row r="7579" spans="10:10" x14ac:dyDescent="0.25">
      <c r="J7579" s="47">
        <f t="shared" si="118"/>
        <v>0</v>
      </c>
    </row>
    <row r="7580" spans="10:10" x14ac:dyDescent="0.25">
      <c r="J7580" s="47">
        <f t="shared" si="118"/>
        <v>0</v>
      </c>
    </row>
    <row r="7581" spans="10:10" x14ac:dyDescent="0.25">
      <c r="J7581" s="47">
        <f t="shared" si="118"/>
        <v>0</v>
      </c>
    </row>
    <row r="7582" spans="10:10" x14ac:dyDescent="0.25">
      <c r="J7582" s="47">
        <f t="shared" si="118"/>
        <v>0</v>
      </c>
    </row>
    <row r="7583" spans="10:10" x14ac:dyDescent="0.25">
      <c r="J7583" s="47">
        <f t="shared" si="118"/>
        <v>0</v>
      </c>
    </row>
    <row r="7584" spans="10:10" x14ac:dyDescent="0.25">
      <c r="J7584" s="47">
        <f t="shared" si="118"/>
        <v>0</v>
      </c>
    </row>
    <row r="7585" spans="10:10" x14ac:dyDescent="0.25">
      <c r="J7585" s="47">
        <f t="shared" si="118"/>
        <v>0</v>
      </c>
    </row>
    <row r="7586" spans="10:10" x14ac:dyDescent="0.25">
      <c r="J7586" s="47">
        <f t="shared" si="118"/>
        <v>0</v>
      </c>
    </row>
    <row r="7587" spans="10:10" x14ac:dyDescent="0.25">
      <c r="J7587" s="47">
        <f t="shared" si="118"/>
        <v>0</v>
      </c>
    </row>
    <row r="7588" spans="10:10" x14ac:dyDescent="0.25">
      <c r="J7588" s="47">
        <f t="shared" si="118"/>
        <v>0</v>
      </c>
    </row>
    <row r="7589" spans="10:10" x14ac:dyDescent="0.25">
      <c r="J7589" s="47">
        <f t="shared" si="118"/>
        <v>0</v>
      </c>
    </row>
    <row r="7590" spans="10:10" x14ac:dyDescent="0.25">
      <c r="J7590" s="47">
        <f t="shared" si="118"/>
        <v>0</v>
      </c>
    </row>
    <row r="7591" spans="10:10" x14ac:dyDescent="0.25">
      <c r="J7591" s="47">
        <f t="shared" si="118"/>
        <v>0</v>
      </c>
    </row>
    <row r="7592" spans="10:10" x14ac:dyDescent="0.25">
      <c r="J7592" s="47">
        <f t="shared" si="118"/>
        <v>0</v>
      </c>
    </row>
    <row r="7593" spans="10:10" x14ac:dyDescent="0.25">
      <c r="J7593" s="47">
        <f t="shared" si="118"/>
        <v>0</v>
      </c>
    </row>
    <row r="7594" spans="10:10" x14ac:dyDescent="0.25">
      <c r="J7594" s="47">
        <f t="shared" si="118"/>
        <v>0</v>
      </c>
    </row>
    <row r="7595" spans="10:10" x14ac:dyDescent="0.25">
      <c r="J7595" s="47">
        <f t="shared" si="118"/>
        <v>0</v>
      </c>
    </row>
    <row r="7596" spans="10:10" x14ac:dyDescent="0.25">
      <c r="J7596" s="47">
        <f t="shared" si="118"/>
        <v>0</v>
      </c>
    </row>
    <row r="7597" spans="10:10" x14ac:dyDescent="0.25">
      <c r="J7597" s="47">
        <f t="shared" si="118"/>
        <v>0</v>
      </c>
    </row>
    <row r="7598" spans="10:10" x14ac:dyDescent="0.25">
      <c r="J7598" s="47">
        <f t="shared" si="118"/>
        <v>0</v>
      </c>
    </row>
    <row r="7599" spans="10:10" x14ac:dyDescent="0.25">
      <c r="J7599" s="47">
        <f t="shared" si="118"/>
        <v>0</v>
      </c>
    </row>
    <row r="7600" spans="10:10" x14ac:dyDescent="0.25">
      <c r="J7600" s="47">
        <f t="shared" si="118"/>
        <v>0</v>
      </c>
    </row>
    <row r="7601" spans="10:10" x14ac:dyDescent="0.25">
      <c r="J7601" s="47">
        <f t="shared" si="118"/>
        <v>0</v>
      </c>
    </row>
    <row r="7602" spans="10:10" x14ac:dyDescent="0.25">
      <c r="J7602" s="47">
        <f t="shared" si="118"/>
        <v>0</v>
      </c>
    </row>
    <row r="7603" spans="10:10" x14ac:dyDescent="0.25">
      <c r="J7603" s="47">
        <f t="shared" si="118"/>
        <v>0</v>
      </c>
    </row>
    <row r="7604" spans="10:10" x14ac:dyDescent="0.25">
      <c r="J7604" s="47">
        <f t="shared" si="118"/>
        <v>0</v>
      </c>
    </row>
    <row r="7605" spans="10:10" x14ac:dyDescent="0.25">
      <c r="J7605" s="47">
        <f t="shared" si="118"/>
        <v>0</v>
      </c>
    </row>
    <row r="7606" spans="10:10" x14ac:dyDescent="0.25">
      <c r="J7606" s="47">
        <f t="shared" si="118"/>
        <v>0</v>
      </c>
    </row>
    <row r="7607" spans="10:10" x14ac:dyDescent="0.25">
      <c r="J7607" s="47">
        <f t="shared" si="118"/>
        <v>0</v>
      </c>
    </row>
    <row r="7608" spans="10:10" x14ac:dyDescent="0.25">
      <c r="J7608" s="47">
        <f t="shared" si="118"/>
        <v>0</v>
      </c>
    </row>
    <row r="7609" spans="10:10" x14ac:dyDescent="0.25">
      <c r="J7609" s="47">
        <f t="shared" si="118"/>
        <v>0</v>
      </c>
    </row>
    <row r="7610" spans="10:10" x14ac:dyDescent="0.25">
      <c r="J7610" s="47">
        <f t="shared" si="118"/>
        <v>0</v>
      </c>
    </row>
    <row r="7611" spans="10:10" x14ac:dyDescent="0.25">
      <c r="J7611" s="47">
        <f t="shared" si="118"/>
        <v>0</v>
      </c>
    </row>
    <row r="7612" spans="10:10" x14ac:dyDescent="0.25">
      <c r="J7612" s="47">
        <f t="shared" si="118"/>
        <v>0</v>
      </c>
    </row>
    <row r="7613" spans="10:10" x14ac:dyDescent="0.25">
      <c r="J7613" s="47">
        <f t="shared" si="118"/>
        <v>0</v>
      </c>
    </row>
    <row r="7614" spans="10:10" x14ac:dyDescent="0.25">
      <c r="J7614" s="47">
        <f t="shared" si="118"/>
        <v>0</v>
      </c>
    </row>
    <row r="7615" spans="10:10" x14ac:dyDescent="0.25">
      <c r="J7615" s="47">
        <f t="shared" si="118"/>
        <v>0</v>
      </c>
    </row>
    <row r="7616" spans="10:10" x14ac:dyDescent="0.25">
      <c r="J7616" s="47">
        <f t="shared" si="118"/>
        <v>0</v>
      </c>
    </row>
    <row r="7617" spans="10:10" x14ac:dyDescent="0.25">
      <c r="J7617" s="47">
        <f t="shared" si="118"/>
        <v>0</v>
      </c>
    </row>
    <row r="7618" spans="10:10" x14ac:dyDescent="0.25">
      <c r="J7618" s="47">
        <f t="shared" si="118"/>
        <v>0</v>
      </c>
    </row>
    <row r="7619" spans="10:10" x14ac:dyDescent="0.25">
      <c r="J7619" s="47">
        <f t="shared" ref="J7619:J7681" si="119">SUM(H7619+I7619)</f>
        <v>0</v>
      </c>
    </row>
    <row r="7620" spans="10:10" x14ac:dyDescent="0.25">
      <c r="J7620" s="47">
        <f t="shared" si="119"/>
        <v>0</v>
      </c>
    </row>
    <row r="7621" spans="10:10" x14ac:dyDescent="0.25">
      <c r="J7621" s="47">
        <f t="shared" si="119"/>
        <v>0</v>
      </c>
    </row>
    <row r="7622" spans="10:10" x14ac:dyDescent="0.25">
      <c r="J7622" s="47">
        <f t="shared" si="119"/>
        <v>0</v>
      </c>
    </row>
    <row r="7623" spans="10:10" x14ac:dyDescent="0.25">
      <c r="J7623" s="47">
        <f t="shared" si="119"/>
        <v>0</v>
      </c>
    </row>
    <row r="7624" spans="10:10" x14ac:dyDescent="0.25">
      <c r="J7624" s="47">
        <f t="shared" si="119"/>
        <v>0</v>
      </c>
    </row>
    <row r="7625" spans="10:10" x14ac:dyDescent="0.25">
      <c r="J7625" s="47">
        <f t="shared" si="119"/>
        <v>0</v>
      </c>
    </row>
    <row r="7626" spans="10:10" x14ac:dyDescent="0.25">
      <c r="J7626" s="47">
        <f t="shared" si="119"/>
        <v>0</v>
      </c>
    </row>
    <row r="7627" spans="10:10" x14ac:dyDescent="0.25">
      <c r="J7627" s="47">
        <f t="shared" si="119"/>
        <v>0</v>
      </c>
    </row>
    <row r="7628" spans="10:10" x14ac:dyDescent="0.25">
      <c r="J7628" s="47">
        <f t="shared" si="119"/>
        <v>0</v>
      </c>
    </row>
    <row r="7629" spans="10:10" x14ac:dyDescent="0.25">
      <c r="J7629" s="47">
        <f t="shared" si="119"/>
        <v>0</v>
      </c>
    </row>
    <row r="7630" spans="10:10" x14ac:dyDescent="0.25">
      <c r="J7630" s="47">
        <f t="shared" si="119"/>
        <v>0</v>
      </c>
    </row>
    <row r="7631" spans="10:10" x14ac:dyDescent="0.25">
      <c r="J7631" s="47">
        <f t="shared" si="119"/>
        <v>0</v>
      </c>
    </row>
    <row r="7632" spans="10:10" x14ac:dyDescent="0.25">
      <c r="J7632" s="47">
        <f t="shared" si="119"/>
        <v>0</v>
      </c>
    </row>
    <row r="7633" spans="10:10" x14ac:dyDescent="0.25">
      <c r="J7633" s="47">
        <f t="shared" si="119"/>
        <v>0</v>
      </c>
    </row>
    <row r="7634" spans="10:10" x14ac:dyDescent="0.25">
      <c r="J7634" s="47">
        <f t="shared" si="119"/>
        <v>0</v>
      </c>
    </row>
    <row r="7635" spans="10:10" x14ac:dyDescent="0.25">
      <c r="J7635" s="47">
        <f t="shared" si="119"/>
        <v>0</v>
      </c>
    </row>
    <row r="7636" spans="10:10" x14ac:dyDescent="0.25">
      <c r="J7636" s="47">
        <f t="shared" si="119"/>
        <v>0</v>
      </c>
    </row>
    <row r="7637" spans="10:10" x14ac:dyDescent="0.25">
      <c r="J7637" s="47">
        <f t="shared" si="119"/>
        <v>0</v>
      </c>
    </row>
    <row r="7638" spans="10:10" x14ac:dyDescent="0.25">
      <c r="J7638" s="47">
        <f t="shared" si="119"/>
        <v>0</v>
      </c>
    </row>
    <row r="7639" spans="10:10" x14ac:dyDescent="0.25">
      <c r="J7639" s="47">
        <f t="shared" si="119"/>
        <v>0</v>
      </c>
    </row>
    <row r="7640" spans="10:10" x14ac:dyDescent="0.25">
      <c r="J7640" s="47">
        <f t="shared" si="119"/>
        <v>0</v>
      </c>
    </row>
    <row r="7641" spans="10:10" x14ac:dyDescent="0.25">
      <c r="J7641" s="47">
        <f t="shared" si="119"/>
        <v>0</v>
      </c>
    </row>
    <row r="7642" spans="10:10" x14ac:dyDescent="0.25">
      <c r="J7642" s="47">
        <f t="shared" si="119"/>
        <v>0</v>
      </c>
    </row>
    <row r="7643" spans="10:10" x14ac:dyDescent="0.25">
      <c r="J7643" s="47">
        <f t="shared" si="119"/>
        <v>0</v>
      </c>
    </row>
    <row r="7644" spans="10:10" x14ac:dyDescent="0.25">
      <c r="J7644" s="47">
        <f t="shared" si="119"/>
        <v>0</v>
      </c>
    </row>
    <row r="7645" spans="10:10" x14ac:dyDescent="0.25">
      <c r="J7645" s="47">
        <f t="shared" si="119"/>
        <v>0</v>
      </c>
    </row>
    <row r="7646" spans="10:10" x14ac:dyDescent="0.25">
      <c r="J7646" s="47">
        <f t="shared" si="119"/>
        <v>0</v>
      </c>
    </row>
    <row r="7647" spans="10:10" x14ac:dyDescent="0.25">
      <c r="J7647" s="47">
        <f t="shared" si="119"/>
        <v>0</v>
      </c>
    </row>
    <row r="7648" spans="10:10" x14ac:dyDescent="0.25">
      <c r="J7648" s="47">
        <f t="shared" si="119"/>
        <v>0</v>
      </c>
    </row>
    <row r="7649" spans="10:10" x14ac:dyDescent="0.25">
      <c r="J7649" s="47">
        <f t="shared" si="119"/>
        <v>0</v>
      </c>
    </row>
    <row r="7650" spans="10:10" x14ac:dyDescent="0.25">
      <c r="J7650" s="47">
        <f t="shared" si="119"/>
        <v>0</v>
      </c>
    </row>
    <row r="7651" spans="10:10" x14ac:dyDescent="0.25">
      <c r="J7651" s="47">
        <f t="shared" si="119"/>
        <v>0</v>
      </c>
    </row>
    <row r="7652" spans="10:10" x14ac:dyDescent="0.25">
      <c r="J7652" s="47">
        <f t="shared" si="119"/>
        <v>0</v>
      </c>
    </row>
    <row r="7653" spans="10:10" x14ac:dyDescent="0.25">
      <c r="J7653" s="47">
        <f t="shared" si="119"/>
        <v>0</v>
      </c>
    </row>
    <row r="7654" spans="10:10" x14ac:dyDescent="0.25">
      <c r="J7654" s="47">
        <f t="shared" si="119"/>
        <v>0</v>
      </c>
    </row>
    <row r="7655" spans="10:10" x14ac:dyDescent="0.25">
      <c r="J7655" s="47">
        <f t="shared" si="119"/>
        <v>0</v>
      </c>
    </row>
    <row r="7656" spans="10:10" x14ac:dyDescent="0.25">
      <c r="J7656" s="47">
        <f t="shared" si="119"/>
        <v>0</v>
      </c>
    </row>
    <row r="7657" spans="10:10" x14ac:dyDescent="0.25">
      <c r="J7657" s="47">
        <f t="shared" si="119"/>
        <v>0</v>
      </c>
    </row>
    <row r="7658" spans="10:10" x14ac:dyDescent="0.25">
      <c r="J7658" s="47">
        <f t="shared" si="119"/>
        <v>0</v>
      </c>
    </row>
    <row r="7659" spans="10:10" x14ac:dyDescent="0.25">
      <c r="J7659" s="47">
        <f t="shared" si="119"/>
        <v>0</v>
      </c>
    </row>
    <row r="7660" spans="10:10" x14ac:dyDescent="0.25">
      <c r="J7660" s="47">
        <f t="shared" si="119"/>
        <v>0</v>
      </c>
    </row>
    <row r="7661" spans="10:10" x14ac:dyDescent="0.25">
      <c r="J7661" s="47">
        <f t="shared" si="119"/>
        <v>0</v>
      </c>
    </row>
    <row r="7662" spans="10:10" x14ac:dyDescent="0.25">
      <c r="J7662" s="47">
        <f t="shared" si="119"/>
        <v>0</v>
      </c>
    </row>
    <row r="7663" spans="10:10" x14ac:dyDescent="0.25">
      <c r="J7663" s="47">
        <f t="shared" si="119"/>
        <v>0</v>
      </c>
    </row>
    <row r="7664" spans="10:10" x14ac:dyDescent="0.25">
      <c r="J7664" s="47">
        <f t="shared" si="119"/>
        <v>0</v>
      </c>
    </row>
    <row r="7665" spans="10:10" x14ac:dyDescent="0.25">
      <c r="J7665" s="47">
        <f t="shared" si="119"/>
        <v>0</v>
      </c>
    </row>
    <row r="7666" spans="10:10" x14ac:dyDescent="0.25">
      <c r="J7666" s="47">
        <f t="shared" si="119"/>
        <v>0</v>
      </c>
    </row>
    <row r="7667" spans="10:10" x14ac:dyDescent="0.25">
      <c r="J7667" s="47">
        <f t="shared" si="119"/>
        <v>0</v>
      </c>
    </row>
    <row r="7668" spans="10:10" x14ac:dyDescent="0.25">
      <c r="J7668" s="47">
        <f t="shared" si="119"/>
        <v>0</v>
      </c>
    </row>
    <row r="7669" spans="10:10" x14ac:dyDescent="0.25">
      <c r="J7669" s="47">
        <f t="shared" si="119"/>
        <v>0</v>
      </c>
    </row>
    <row r="7670" spans="10:10" x14ac:dyDescent="0.25">
      <c r="J7670" s="47">
        <f t="shared" si="119"/>
        <v>0</v>
      </c>
    </row>
    <row r="7671" spans="10:10" x14ac:dyDescent="0.25">
      <c r="J7671" s="47">
        <f t="shared" si="119"/>
        <v>0</v>
      </c>
    </row>
    <row r="7672" spans="10:10" x14ac:dyDescent="0.25">
      <c r="J7672" s="47">
        <f t="shared" si="119"/>
        <v>0</v>
      </c>
    </row>
    <row r="7673" spans="10:10" x14ac:dyDescent="0.25">
      <c r="J7673" s="47">
        <f t="shared" si="119"/>
        <v>0</v>
      </c>
    </row>
    <row r="7674" spans="10:10" x14ac:dyDescent="0.25">
      <c r="J7674" s="47">
        <f t="shared" si="119"/>
        <v>0</v>
      </c>
    </row>
    <row r="7675" spans="10:10" x14ac:dyDescent="0.25">
      <c r="J7675" s="47">
        <f t="shared" si="119"/>
        <v>0</v>
      </c>
    </row>
    <row r="7676" spans="10:10" x14ac:dyDescent="0.25">
      <c r="J7676" s="47">
        <f t="shared" si="119"/>
        <v>0</v>
      </c>
    </row>
    <row r="7677" spans="10:10" x14ac:dyDescent="0.25">
      <c r="J7677" s="47">
        <f t="shared" si="119"/>
        <v>0</v>
      </c>
    </row>
    <row r="7678" spans="10:10" x14ac:dyDescent="0.25">
      <c r="J7678" s="47">
        <f t="shared" si="119"/>
        <v>0</v>
      </c>
    </row>
    <row r="7679" spans="10:10" x14ac:dyDescent="0.25">
      <c r="J7679" s="47">
        <f t="shared" si="119"/>
        <v>0</v>
      </c>
    </row>
    <row r="7680" spans="10:10" x14ac:dyDescent="0.25">
      <c r="J7680" s="47">
        <f t="shared" si="119"/>
        <v>0</v>
      </c>
    </row>
    <row r="7681" spans="10:10" x14ac:dyDescent="0.25">
      <c r="J7681" s="47">
        <f t="shared" si="119"/>
        <v>0</v>
      </c>
    </row>
  </sheetData>
  <sheetProtection algorithmName="SHA-512" hashValue="O2HuLr/iE/c2lVnMSjNsENc7rHWZBiE3UZHUv1tO1oQgGumHC5f4Lrmr6MwFcShLKpVU3AvwjYPYMhpMYrncLw==" saltValue="fncktFDaD2P7yxii0myMlw=="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8C2DA-2F7B-437D-8891-DF7D8DC78AA2}">
  <dimension ref="A1:B3"/>
  <sheetViews>
    <sheetView workbookViewId="0">
      <selection activeCell="B21" sqref="B21"/>
    </sheetView>
  </sheetViews>
  <sheetFormatPr defaultRowHeight="15" x14ac:dyDescent="0.25"/>
  <cols>
    <col min="1" max="1" width="42.7109375" customWidth="1"/>
    <col min="2" max="2" width="24.85546875" customWidth="1"/>
  </cols>
  <sheetData>
    <row r="1" spans="1:2" x14ac:dyDescent="0.25">
      <c r="A1" s="56" t="s">
        <v>424</v>
      </c>
      <c r="B1" s="61" t="s">
        <v>425</v>
      </c>
    </row>
    <row r="2" spans="1:2" x14ac:dyDescent="0.25">
      <c r="A2" s="56" t="s">
        <v>179</v>
      </c>
      <c r="B2" s="61" t="s">
        <v>420</v>
      </c>
    </row>
    <row r="3" spans="1:2" x14ac:dyDescent="0.25">
      <c r="A3" s="56" t="s">
        <v>196</v>
      </c>
      <c r="B3" s="61" t="s">
        <v>426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23B7-C5D5-4907-BDC3-B543A2A1D649}">
  <sheetPr>
    <tabColor rgb="FFE59BDC"/>
  </sheetPr>
  <dimension ref="A1:F1"/>
  <sheetViews>
    <sheetView workbookViewId="0">
      <selection activeCell="F6" sqref="F6"/>
    </sheetView>
  </sheetViews>
  <sheetFormatPr defaultRowHeight="15" x14ac:dyDescent="0.25"/>
  <cols>
    <col min="1" max="1" width="25.28515625" style="20" customWidth="1"/>
    <col min="2" max="2" width="20.140625" style="21" customWidth="1"/>
    <col min="3" max="3" width="19" style="21" customWidth="1"/>
    <col min="4" max="4" width="20.7109375" style="47" customWidth="1"/>
    <col min="5" max="5" width="24.7109375" style="20" customWidth="1"/>
    <col min="6" max="6" width="43.85546875" style="20" customWidth="1"/>
    <col min="7" max="16384" width="9.140625" style="22"/>
  </cols>
  <sheetData>
    <row r="1" spans="1:6" ht="30" x14ac:dyDescent="0.25">
      <c r="A1" s="146" t="s">
        <v>478</v>
      </c>
      <c r="B1" s="147" t="s">
        <v>479</v>
      </c>
      <c r="C1" s="147" t="s">
        <v>480</v>
      </c>
      <c r="D1" s="148" t="s">
        <v>481</v>
      </c>
      <c r="E1" s="146" t="s">
        <v>482</v>
      </c>
      <c r="F1" s="146" t="s">
        <v>337</v>
      </c>
    </row>
  </sheetData>
  <sheetProtection algorithmName="SHA-512" hashValue="VWjoDkdZHW60hQ0AbRlv833Vsy5Ak7An8EZZMLWxtKj5CQqSQXYeCddjmzaqNGPvp/Wglj1wvRXQK4ZVS0+eCA==" saltValue="IdgYcLi4ciUxnW8KPLFuXg==" spinCount="100000" sheet="1" objects="1" scenarios="1"/>
  <dataValidations count="1">
    <dataValidation type="list" allowBlank="1" showInputMessage="1" showErrorMessage="1" sqref="A1:A1048576" xr:uid="{E8C1411B-937D-4848-B250-DEBBCB8DFEA4}">
      <formula1>Parent_Education_Program</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817D7-A5B7-4AF7-B12A-7E60855FC88C}">
  <dimension ref="A1:A4"/>
  <sheetViews>
    <sheetView workbookViewId="0">
      <selection activeCell="B21" sqref="B21"/>
    </sheetView>
  </sheetViews>
  <sheetFormatPr defaultRowHeight="15" x14ac:dyDescent="0.25"/>
  <cols>
    <col min="1" max="1" width="27.140625" customWidth="1"/>
  </cols>
  <sheetData>
    <row r="1" spans="1:1" x14ac:dyDescent="0.25">
      <c r="A1" t="s">
        <v>483</v>
      </c>
    </row>
    <row r="2" spans="1:1" x14ac:dyDescent="0.25">
      <c r="A2" t="s">
        <v>484</v>
      </c>
    </row>
    <row r="3" spans="1:1" x14ac:dyDescent="0.25">
      <c r="A3" t="s">
        <v>485</v>
      </c>
    </row>
    <row r="4" spans="1:1" x14ac:dyDescent="0.25">
      <c r="A4" t="s">
        <v>486</v>
      </c>
    </row>
  </sheetData>
  <sheetProtection algorithmName="SHA-512" hashValue="0CnnC25SIOlnTshuVCPibC09xA/BYufWQRbdrXW1cUPWk+fB3m69KZG5cQmhx7ufibyDpS2L43KVLwmNE6yR0w==" saltValue="AUm0erm2ZBMpBLiilcBj+Q==" spinCount="10000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BD795-A2E8-4639-9EFD-114555CD30E6}">
  <sheetPr>
    <tabColor rgb="FF92D050"/>
  </sheetPr>
  <dimension ref="A1:J14"/>
  <sheetViews>
    <sheetView workbookViewId="0">
      <selection activeCell="C2" sqref="C2"/>
    </sheetView>
  </sheetViews>
  <sheetFormatPr defaultRowHeight="15" x14ac:dyDescent="0.25"/>
  <cols>
    <col min="1" max="9" width="11.85546875" customWidth="1"/>
    <col min="10" max="10" width="72.7109375" customWidth="1"/>
  </cols>
  <sheetData>
    <row r="1" spans="1:10" ht="63" customHeight="1" thickBot="1" x14ac:dyDescent="0.3">
      <c r="A1" s="3" t="s">
        <v>144</v>
      </c>
      <c r="B1" s="4" t="s">
        <v>427</v>
      </c>
      <c r="C1" s="3" t="s">
        <v>428</v>
      </c>
      <c r="D1" s="4" t="s">
        <v>429</v>
      </c>
      <c r="E1" s="3" t="s">
        <v>430</v>
      </c>
      <c r="F1" s="4" t="s">
        <v>431</v>
      </c>
      <c r="G1" s="3" t="s">
        <v>432</v>
      </c>
      <c r="H1" s="4" t="s">
        <v>433</v>
      </c>
      <c r="I1" s="3" t="s">
        <v>434</v>
      </c>
      <c r="J1" s="5" t="s">
        <v>435</v>
      </c>
    </row>
    <row r="2" spans="1:10" ht="15.75" thickBot="1" x14ac:dyDescent="0.3">
      <c r="A2" s="6" t="s">
        <v>147</v>
      </c>
      <c r="B2" s="70"/>
      <c r="C2" s="71"/>
      <c r="D2" s="72"/>
      <c r="E2" s="73"/>
      <c r="F2" s="74"/>
      <c r="G2" s="75"/>
      <c r="H2" s="76"/>
      <c r="I2" s="77"/>
      <c r="J2" s="78"/>
    </row>
    <row r="3" spans="1:10" ht="15.75" thickBot="1" x14ac:dyDescent="0.3">
      <c r="A3" s="6" t="s">
        <v>10</v>
      </c>
      <c r="B3" s="70"/>
      <c r="C3" s="71"/>
      <c r="D3" s="72"/>
      <c r="E3" s="73"/>
      <c r="F3" s="74"/>
      <c r="G3" s="75"/>
      <c r="H3" s="76"/>
      <c r="I3" s="77"/>
      <c r="J3" s="78"/>
    </row>
    <row r="4" spans="1:10" ht="15.75" thickBot="1" x14ac:dyDescent="0.3">
      <c r="A4" s="6" t="s">
        <v>18</v>
      </c>
      <c r="B4" s="70"/>
      <c r="C4" s="71"/>
      <c r="D4" s="72"/>
      <c r="E4" s="73"/>
      <c r="F4" s="74"/>
      <c r="G4" s="75"/>
      <c r="H4" s="76"/>
      <c r="I4" s="77"/>
      <c r="J4" s="78"/>
    </row>
    <row r="5" spans="1:10" ht="15.75" thickBot="1" x14ac:dyDescent="0.3">
      <c r="A5" s="6" t="s">
        <v>4</v>
      </c>
      <c r="B5" s="70"/>
      <c r="C5" s="71"/>
      <c r="D5" s="72"/>
      <c r="E5" s="73"/>
      <c r="F5" s="74"/>
      <c r="G5" s="75"/>
      <c r="H5" s="76"/>
      <c r="I5" s="77"/>
      <c r="J5" s="78"/>
    </row>
    <row r="6" spans="1:10" ht="15.75" thickBot="1" x14ac:dyDescent="0.3">
      <c r="A6" s="6" t="s">
        <v>12</v>
      </c>
      <c r="B6" s="70"/>
      <c r="C6" s="71"/>
      <c r="D6" s="72"/>
      <c r="E6" s="73"/>
      <c r="F6" s="74"/>
      <c r="G6" s="75"/>
      <c r="H6" s="76"/>
      <c r="I6" s="77"/>
      <c r="J6" s="78"/>
    </row>
    <row r="7" spans="1:10" ht="15.75" thickBot="1" x14ac:dyDescent="0.3">
      <c r="A7" s="6" t="s">
        <v>20</v>
      </c>
      <c r="B7" s="70"/>
      <c r="C7" s="71"/>
      <c r="D7" s="72"/>
      <c r="E7" s="73"/>
      <c r="F7" s="74"/>
      <c r="G7" s="75"/>
      <c r="H7" s="76"/>
      <c r="I7" s="77"/>
      <c r="J7" s="78"/>
    </row>
    <row r="8" spans="1:10" ht="15.75" thickBot="1" x14ac:dyDescent="0.3">
      <c r="A8" s="6" t="s">
        <v>6</v>
      </c>
      <c r="B8" s="70"/>
      <c r="C8" s="71"/>
      <c r="D8" s="72"/>
      <c r="E8" s="73"/>
      <c r="F8" s="74"/>
      <c r="G8" s="75"/>
      <c r="H8" s="76"/>
      <c r="I8" s="77"/>
      <c r="J8" s="78"/>
    </row>
    <row r="9" spans="1:10" ht="15.75" thickBot="1" x14ac:dyDescent="0.3">
      <c r="A9" s="6" t="s">
        <v>14</v>
      </c>
      <c r="B9" s="70"/>
      <c r="C9" s="71"/>
      <c r="D9" s="72"/>
      <c r="E9" s="73"/>
      <c r="F9" s="74"/>
      <c r="G9" s="75"/>
      <c r="H9" s="76"/>
      <c r="I9" s="77"/>
      <c r="J9" s="78"/>
    </row>
    <row r="10" spans="1:10" ht="15.75" thickBot="1" x14ac:dyDescent="0.3">
      <c r="A10" s="6" t="s">
        <v>22</v>
      </c>
      <c r="B10" s="70"/>
      <c r="C10" s="71"/>
      <c r="D10" s="72"/>
      <c r="E10" s="73"/>
      <c r="F10" s="74"/>
      <c r="G10" s="75"/>
      <c r="H10" s="76"/>
      <c r="I10" s="77"/>
      <c r="J10" s="78"/>
    </row>
    <row r="11" spans="1:10" ht="15.75" thickBot="1" x14ac:dyDescent="0.3">
      <c r="A11" s="6" t="s">
        <v>8</v>
      </c>
      <c r="B11" s="70"/>
      <c r="C11" s="71"/>
      <c r="D11" s="72"/>
      <c r="E11" s="73"/>
      <c r="F11" s="74"/>
      <c r="G11" s="75"/>
      <c r="H11" s="76"/>
      <c r="I11" s="77"/>
      <c r="J11" s="78"/>
    </row>
    <row r="12" spans="1:10" ht="15.75" thickBot="1" x14ac:dyDescent="0.3">
      <c r="A12" s="6" t="s">
        <v>16</v>
      </c>
      <c r="B12" s="70"/>
      <c r="C12" s="71"/>
      <c r="D12" s="72"/>
      <c r="E12" s="73"/>
      <c r="F12" s="74"/>
      <c r="G12" s="75"/>
      <c r="H12" s="76"/>
      <c r="I12" s="77"/>
      <c r="J12" s="78"/>
    </row>
    <row r="13" spans="1:10" ht="15.75" thickBot="1" x14ac:dyDescent="0.3">
      <c r="A13" s="6" t="s">
        <v>24</v>
      </c>
      <c r="B13" s="70"/>
      <c r="C13" s="71"/>
      <c r="D13" s="72"/>
      <c r="E13" s="73"/>
      <c r="F13" s="74"/>
      <c r="G13" s="75"/>
      <c r="H13" s="76"/>
      <c r="I13" s="77"/>
      <c r="J13" s="78"/>
    </row>
    <row r="14" spans="1:10" ht="15.75" thickBot="1" x14ac:dyDescent="0.3">
      <c r="A14" s="6" t="s">
        <v>340</v>
      </c>
      <c r="B14" s="7">
        <f t="shared" ref="B14:I14" si="0">SUM(B2:B13)</f>
        <v>0</v>
      </c>
      <c r="C14" s="8">
        <f t="shared" si="0"/>
        <v>0</v>
      </c>
      <c r="D14" s="9">
        <f t="shared" si="0"/>
        <v>0</v>
      </c>
      <c r="E14" s="10">
        <f t="shared" si="0"/>
        <v>0</v>
      </c>
      <c r="F14" s="11">
        <f t="shared" si="0"/>
        <v>0</v>
      </c>
      <c r="G14" s="12">
        <f t="shared" si="0"/>
        <v>0</v>
      </c>
      <c r="H14" s="13">
        <f t="shared" si="0"/>
        <v>0</v>
      </c>
      <c r="I14" s="14">
        <f t="shared" si="0"/>
        <v>0</v>
      </c>
      <c r="J14" s="15"/>
    </row>
  </sheetData>
  <sheetProtection algorithmName="SHA-512" hashValue="QyFQRA1wI0VvpMAfW/34OR6BWV9vAMjbyrL0Ftqn2dLoGv0uBwWd8eC8vj8DNgOMmQrclmzYw2zqSqK1b0qWqA==" saltValue="MbCpDvWvz++3Az5uBwPz2w=="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10EC7-8679-4897-A294-ECB727321CF8}">
  <sheetPr>
    <tabColor rgb="FFFF0000"/>
  </sheetPr>
  <dimension ref="A1:F6"/>
  <sheetViews>
    <sheetView zoomScale="115" zoomScaleNormal="115" workbookViewId="0">
      <selection activeCell="B10" sqref="B10"/>
    </sheetView>
  </sheetViews>
  <sheetFormatPr defaultRowHeight="15" x14ac:dyDescent="0.25"/>
  <cols>
    <col min="1" max="1" width="37.7109375" customWidth="1"/>
    <col min="2" max="3" width="27.7109375" customWidth="1"/>
    <col min="5" max="5" width="18.85546875" customWidth="1"/>
    <col min="6" max="6" width="40.7109375" customWidth="1"/>
  </cols>
  <sheetData>
    <row r="1" spans="1:6" x14ac:dyDescent="0.25">
      <c r="A1" s="224" t="s">
        <v>494</v>
      </c>
      <c r="B1" s="224"/>
      <c r="C1" s="224"/>
      <c r="D1" s="224"/>
      <c r="E1" s="224"/>
      <c r="F1" s="224"/>
    </row>
    <row r="2" spans="1:6" x14ac:dyDescent="0.25">
      <c r="A2" s="2" t="s">
        <v>137</v>
      </c>
      <c r="B2" s="225"/>
      <c r="C2" s="225"/>
      <c r="D2" s="1"/>
      <c r="E2" s="2" t="s">
        <v>138</v>
      </c>
      <c r="F2" s="111"/>
    </row>
    <row r="3" spans="1:6" x14ac:dyDescent="0.25">
      <c r="A3" s="2" t="s">
        <v>139</v>
      </c>
      <c r="B3" s="225"/>
      <c r="C3" s="225"/>
      <c r="D3" s="1"/>
      <c r="E3" s="2" t="s">
        <v>140</v>
      </c>
      <c r="F3" s="111"/>
    </row>
    <row r="4" spans="1:6" x14ac:dyDescent="0.25">
      <c r="A4" s="2" t="s">
        <v>141</v>
      </c>
      <c r="B4" s="225"/>
      <c r="C4" s="225"/>
      <c r="D4" s="1"/>
      <c r="E4" s="2" t="s">
        <v>142</v>
      </c>
      <c r="F4" s="111"/>
    </row>
    <row r="5" spans="1:6" x14ac:dyDescent="0.25">
      <c r="A5" s="223" t="s">
        <v>143</v>
      </c>
      <c r="B5" s="79" t="s">
        <v>144</v>
      </c>
      <c r="C5" s="79" t="s">
        <v>145</v>
      </c>
      <c r="D5" s="1"/>
      <c r="E5" s="2" t="s">
        <v>146</v>
      </c>
      <c r="F5" s="111"/>
    </row>
    <row r="6" spans="1:6" x14ac:dyDescent="0.25">
      <c r="A6" s="223"/>
      <c r="B6" s="111"/>
      <c r="C6" s="111"/>
      <c r="D6" s="1"/>
      <c r="E6" s="2" t="s">
        <v>148</v>
      </c>
      <c r="F6" s="111"/>
    </row>
  </sheetData>
  <sheetProtection algorithmName="SHA-512" hashValue="r7odFeBoUc/W48dOpq2Uw4vtvX7gcLT3sl4WdSINzxha3mRdtKoo384k2/dNLFoUKV9H6ND5Yyve6LPxz5zgYA==" saltValue="VycThxa8hJLLpi7Yjwq7dQ==" spinCount="100000" sheet="1" objects="1" scenarios="1"/>
  <mergeCells count="5">
    <mergeCell ref="A5:A6"/>
    <mergeCell ref="A1:F1"/>
    <mergeCell ref="B2:C2"/>
    <mergeCell ref="B3:C3"/>
    <mergeCell ref="B4:C4"/>
  </mergeCells>
  <dataValidations count="2">
    <dataValidation type="list" allowBlank="1" showInputMessage="1" showErrorMessage="1" sqref="B6" xr:uid="{31E0C15E-C490-4AD7-829F-129D5555C0F8}">
      <formula1>Month</formula1>
    </dataValidation>
    <dataValidation type="list" allowBlank="1" showInputMessage="1" showErrorMessage="1" sqref="C6" xr:uid="{52BBA1C1-94F0-4C35-B83D-9C77A7C7DF40}">
      <formula1>Year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D88A8-E1A1-4B4D-8939-8CEF86C24BF5}">
  <dimension ref="A1:C13"/>
  <sheetViews>
    <sheetView workbookViewId="0">
      <selection activeCell="E17" sqref="E17"/>
    </sheetView>
  </sheetViews>
  <sheetFormatPr defaultRowHeight="15" x14ac:dyDescent="0.25"/>
  <cols>
    <col min="1" max="1" width="13.42578125" customWidth="1"/>
  </cols>
  <sheetData>
    <row r="1" spans="1:3" x14ac:dyDescent="0.25">
      <c r="A1" s="127" t="s">
        <v>144</v>
      </c>
      <c r="C1" s="127" t="s">
        <v>145</v>
      </c>
    </row>
    <row r="2" spans="1:3" x14ac:dyDescent="0.25">
      <c r="A2" s="61" t="s">
        <v>147</v>
      </c>
      <c r="C2" s="128">
        <v>2023</v>
      </c>
    </row>
    <row r="3" spans="1:3" x14ac:dyDescent="0.25">
      <c r="A3" s="61" t="s">
        <v>10</v>
      </c>
      <c r="C3" s="128">
        <v>2024</v>
      </c>
    </row>
    <row r="4" spans="1:3" x14ac:dyDescent="0.25">
      <c r="A4" s="61" t="s">
        <v>18</v>
      </c>
      <c r="C4" s="128">
        <v>2025</v>
      </c>
    </row>
    <row r="5" spans="1:3" x14ac:dyDescent="0.25">
      <c r="A5" s="61" t="s">
        <v>4</v>
      </c>
      <c r="C5" s="128">
        <v>2026</v>
      </c>
    </row>
    <row r="6" spans="1:3" x14ac:dyDescent="0.25">
      <c r="A6" s="61" t="s">
        <v>12</v>
      </c>
      <c r="C6" s="128">
        <v>2027</v>
      </c>
    </row>
    <row r="7" spans="1:3" x14ac:dyDescent="0.25">
      <c r="A7" s="61" t="s">
        <v>20</v>
      </c>
      <c r="C7" s="128">
        <v>2028</v>
      </c>
    </row>
    <row r="8" spans="1:3" x14ac:dyDescent="0.25">
      <c r="A8" s="61" t="s">
        <v>6</v>
      </c>
    </row>
    <row r="9" spans="1:3" x14ac:dyDescent="0.25">
      <c r="A9" s="61" t="s">
        <v>14</v>
      </c>
    </row>
    <row r="10" spans="1:3" x14ac:dyDescent="0.25">
      <c r="A10" s="61" t="s">
        <v>22</v>
      </c>
    </row>
    <row r="11" spans="1:3" x14ac:dyDescent="0.25">
      <c r="A11" s="61" t="s">
        <v>8</v>
      </c>
    </row>
    <row r="12" spans="1:3" x14ac:dyDescent="0.25">
      <c r="A12" s="61" t="s">
        <v>16</v>
      </c>
    </row>
    <row r="13" spans="1:3" x14ac:dyDescent="0.25">
      <c r="A13" s="61" t="s">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439D1-F6BF-46B7-8B4D-74A775FBD6B3}">
  <dimension ref="A1:Y56"/>
  <sheetViews>
    <sheetView topLeftCell="M1" workbookViewId="0">
      <selection activeCell="P12" sqref="P12"/>
    </sheetView>
  </sheetViews>
  <sheetFormatPr defaultRowHeight="15" x14ac:dyDescent="0.25"/>
  <cols>
    <col min="1" max="1" width="33.85546875" customWidth="1"/>
    <col min="2" max="2" width="35.42578125" customWidth="1"/>
    <col min="3" max="3" width="22.42578125" customWidth="1"/>
    <col min="4" max="4" width="36.140625" customWidth="1"/>
    <col min="5" max="5" width="20.7109375" customWidth="1"/>
    <col min="6" max="6" width="31.42578125" customWidth="1"/>
    <col min="7" max="7" width="23.85546875" customWidth="1"/>
    <col min="11" max="11" width="19.28515625" customWidth="1"/>
    <col min="12" max="12" width="26.42578125" customWidth="1"/>
    <col min="14" max="14" width="13.85546875" customWidth="1"/>
    <col min="15" max="15" width="39" customWidth="1"/>
    <col min="16" max="16" width="28.5703125" customWidth="1"/>
    <col min="17" max="18" width="18.5703125" customWidth="1"/>
    <col min="19" max="19" width="15" customWidth="1"/>
    <col min="20" max="20" width="20.42578125" customWidth="1"/>
    <col min="21" max="21" width="13.7109375" customWidth="1"/>
    <col min="22" max="22" width="35.140625" customWidth="1"/>
    <col min="23" max="23" width="13" customWidth="1"/>
    <col min="24" max="24" width="28.85546875" customWidth="1"/>
    <col min="25" max="25" width="45.140625" customWidth="1"/>
  </cols>
  <sheetData>
    <row r="1" spans="1:25" x14ac:dyDescent="0.25">
      <c r="A1" s="141" t="s">
        <v>454</v>
      </c>
      <c r="B1" s="110" t="s">
        <v>149</v>
      </c>
      <c r="C1" s="61" t="s">
        <v>150</v>
      </c>
      <c r="D1" s="61" t="s">
        <v>151</v>
      </c>
      <c r="E1" s="61" t="s">
        <v>152</v>
      </c>
      <c r="F1" s="61" t="s">
        <v>153</v>
      </c>
      <c r="G1" s="61" t="s">
        <v>154</v>
      </c>
      <c r="H1" s="61" t="s">
        <v>155</v>
      </c>
      <c r="I1" s="61" t="s">
        <v>156</v>
      </c>
      <c r="J1" s="61" t="s">
        <v>157</v>
      </c>
      <c r="K1" s="61" t="s">
        <v>158</v>
      </c>
      <c r="L1" s="61" t="s">
        <v>159</v>
      </c>
      <c r="M1" s="61" t="s">
        <v>160</v>
      </c>
      <c r="N1" s="61" t="s">
        <v>161</v>
      </c>
      <c r="O1" s="61" t="s">
        <v>162</v>
      </c>
      <c r="P1" s="61" t="s">
        <v>163</v>
      </c>
      <c r="Q1" s="61" t="s">
        <v>164</v>
      </c>
      <c r="R1" s="61" t="s">
        <v>165</v>
      </c>
      <c r="S1" s="61" t="s">
        <v>166</v>
      </c>
      <c r="T1" s="61" t="s">
        <v>167</v>
      </c>
      <c r="U1" s="61" t="s">
        <v>168</v>
      </c>
      <c r="V1" s="129" t="s">
        <v>169</v>
      </c>
      <c r="W1" s="61" t="s">
        <v>170</v>
      </c>
      <c r="X1" s="61" t="s">
        <v>171</v>
      </c>
      <c r="Y1" s="61" t="s">
        <v>172</v>
      </c>
    </row>
    <row r="2" spans="1:25" x14ac:dyDescent="0.25">
      <c r="A2" s="141" t="s">
        <v>452</v>
      </c>
      <c r="B2" s="110" t="s">
        <v>173</v>
      </c>
      <c r="C2" s="61" t="s">
        <v>174</v>
      </c>
      <c r="D2" s="61" t="s">
        <v>175</v>
      </c>
      <c r="E2" s="61" t="s">
        <v>176</v>
      </c>
      <c r="F2" s="61" t="s">
        <v>177</v>
      </c>
      <c r="G2" s="61" t="s">
        <v>178</v>
      </c>
      <c r="H2" s="61" t="s">
        <v>179</v>
      </c>
      <c r="I2" s="61" t="s">
        <v>179</v>
      </c>
      <c r="J2" s="61" t="s">
        <v>179</v>
      </c>
      <c r="K2" s="61" t="s">
        <v>180</v>
      </c>
      <c r="L2" s="61" t="s">
        <v>181</v>
      </c>
      <c r="M2" s="61" t="s">
        <v>179</v>
      </c>
      <c r="N2" s="61" t="s">
        <v>179</v>
      </c>
      <c r="O2" s="61" t="s">
        <v>182</v>
      </c>
      <c r="P2" s="61" t="s">
        <v>183</v>
      </c>
      <c r="Q2" s="61" t="s">
        <v>184</v>
      </c>
      <c r="R2" s="61" t="s">
        <v>185</v>
      </c>
      <c r="S2" s="61" t="s">
        <v>186</v>
      </c>
      <c r="T2" s="61" t="s">
        <v>179</v>
      </c>
      <c r="U2" s="61" t="s">
        <v>179</v>
      </c>
      <c r="V2" s="61" t="s">
        <v>187</v>
      </c>
      <c r="W2" s="61" t="s">
        <v>179</v>
      </c>
      <c r="X2" s="61" t="s">
        <v>188</v>
      </c>
      <c r="Y2" s="61" t="s">
        <v>189</v>
      </c>
    </row>
    <row r="3" spans="1:25" ht="30" x14ac:dyDescent="0.25">
      <c r="A3" s="141" t="s">
        <v>453</v>
      </c>
      <c r="B3" s="110" t="s">
        <v>190</v>
      </c>
      <c r="C3" s="61" t="s">
        <v>191</v>
      </c>
      <c r="D3" s="61" t="s">
        <v>192</v>
      </c>
      <c r="E3" s="61" t="s">
        <v>193</v>
      </c>
      <c r="F3" s="61" t="s">
        <v>194</v>
      </c>
      <c r="G3" s="61" t="s">
        <v>195</v>
      </c>
      <c r="H3" s="61" t="s">
        <v>196</v>
      </c>
      <c r="I3" s="61" t="s">
        <v>196</v>
      </c>
      <c r="J3" s="61" t="s">
        <v>196</v>
      </c>
      <c r="K3" s="61" t="s">
        <v>197</v>
      </c>
      <c r="L3" s="61" t="s">
        <v>198</v>
      </c>
      <c r="M3" s="61" t="s">
        <v>196</v>
      </c>
      <c r="N3" s="61" t="s">
        <v>196</v>
      </c>
      <c r="O3" s="61" t="s">
        <v>199</v>
      </c>
      <c r="P3" s="61" t="s">
        <v>200</v>
      </c>
      <c r="Q3" s="61" t="s">
        <v>201</v>
      </c>
      <c r="R3" s="62" t="s">
        <v>202</v>
      </c>
      <c r="S3" s="61" t="s">
        <v>203</v>
      </c>
      <c r="T3" s="61" t="s">
        <v>196</v>
      </c>
      <c r="U3" s="61" t="s">
        <v>196</v>
      </c>
      <c r="V3" s="61" t="s">
        <v>204</v>
      </c>
      <c r="W3" s="61" t="s">
        <v>196</v>
      </c>
      <c r="X3" s="61" t="s">
        <v>205</v>
      </c>
      <c r="Y3" s="61" t="s">
        <v>205</v>
      </c>
    </row>
    <row r="4" spans="1:25" x14ac:dyDescent="0.25">
      <c r="B4" s="110" t="s">
        <v>206</v>
      </c>
      <c r="C4" s="61" t="s">
        <v>207</v>
      </c>
      <c r="D4" s="61" t="s">
        <v>208</v>
      </c>
      <c r="F4" s="61" t="s">
        <v>244</v>
      </c>
      <c r="G4" s="61" t="s">
        <v>209</v>
      </c>
      <c r="H4" s="61" t="s">
        <v>210</v>
      </c>
      <c r="I4" s="61" t="s">
        <v>210</v>
      </c>
      <c r="J4" s="61" t="s">
        <v>210</v>
      </c>
      <c r="K4" s="61" t="s">
        <v>211</v>
      </c>
      <c r="L4" s="61" t="s">
        <v>212</v>
      </c>
      <c r="O4" s="61" t="s">
        <v>213</v>
      </c>
      <c r="P4" s="61" t="s">
        <v>214</v>
      </c>
      <c r="Q4" s="61" t="s">
        <v>215</v>
      </c>
      <c r="R4" s="61" t="s">
        <v>216</v>
      </c>
      <c r="S4" s="61" t="s">
        <v>210</v>
      </c>
      <c r="T4" s="130"/>
      <c r="V4" s="61" t="s">
        <v>217</v>
      </c>
      <c r="W4" s="61" t="s">
        <v>215</v>
      </c>
      <c r="X4" s="61" t="s">
        <v>218</v>
      </c>
      <c r="Y4" s="61" t="s">
        <v>219</v>
      </c>
    </row>
    <row r="5" spans="1:25" x14ac:dyDescent="0.25">
      <c r="B5" s="110" t="s">
        <v>220</v>
      </c>
      <c r="C5" s="61" t="s">
        <v>221</v>
      </c>
      <c r="D5" s="61" t="s">
        <v>222</v>
      </c>
      <c r="G5" s="61" t="s">
        <v>223</v>
      </c>
      <c r="K5" s="61" t="s">
        <v>224</v>
      </c>
      <c r="L5" s="61" t="s">
        <v>225</v>
      </c>
      <c r="O5" s="61" t="s">
        <v>226</v>
      </c>
      <c r="P5" s="61" t="s">
        <v>227</v>
      </c>
      <c r="Q5" s="130"/>
      <c r="R5" s="61" t="s">
        <v>228</v>
      </c>
      <c r="V5" s="61" t="s">
        <v>229</v>
      </c>
      <c r="X5" s="61" t="s">
        <v>215</v>
      </c>
      <c r="Y5" s="61" t="s">
        <v>215</v>
      </c>
    </row>
    <row r="6" spans="1:25" x14ac:dyDescent="0.25">
      <c r="B6" s="110" t="s">
        <v>230</v>
      </c>
      <c r="C6" s="61" t="s">
        <v>231</v>
      </c>
      <c r="D6" s="61" t="s">
        <v>232</v>
      </c>
      <c r="G6" s="61" t="s">
        <v>233</v>
      </c>
      <c r="K6" s="61" t="s">
        <v>234</v>
      </c>
      <c r="O6" s="61" t="s">
        <v>235</v>
      </c>
      <c r="P6" s="61" t="s">
        <v>236</v>
      </c>
      <c r="Q6" s="130"/>
      <c r="R6" s="61" t="s">
        <v>497</v>
      </c>
      <c r="V6" s="61" t="s">
        <v>233</v>
      </c>
    </row>
    <row r="7" spans="1:25" x14ac:dyDescent="0.25">
      <c r="B7" s="110" t="s">
        <v>237</v>
      </c>
      <c r="C7" s="61" t="s">
        <v>238</v>
      </c>
      <c r="D7" s="61" t="s">
        <v>239</v>
      </c>
      <c r="G7" s="61" t="s">
        <v>240</v>
      </c>
      <c r="O7" s="61" t="s">
        <v>241</v>
      </c>
      <c r="P7" s="61" t="s">
        <v>504</v>
      </c>
      <c r="Q7" s="130"/>
      <c r="R7" s="61" t="s">
        <v>215</v>
      </c>
    </row>
    <row r="8" spans="1:25" x14ac:dyDescent="0.25">
      <c r="B8" s="110" t="s">
        <v>242</v>
      </c>
      <c r="C8" s="61" t="s">
        <v>243</v>
      </c>
      <c r="D8" s="61" t="s">
        <v>233</v>
      </c>
      <c r="G8" s="61" t="s">
        <v>245</v>
      </c>
      <c r="O8" s="61" t="s">
        <v>246</v>
      </c>
      <c r="P8" s="61" t="s">
        <v>503</v>
      </c>
      <c r="R8" s="130"/>
    </row>
    <row r="9" spans="1:25" x14ac:dyDescent="0.25">
      <c r="B9" s="110" t="s">
        <v>247</v>
      </c>
      <c r="C9" s="61" t="s">
        <v>248</v>
      </c>
      <c r="O9" s="61" t="s">
        <v>249</v>
      </c>
    </row>
    <row r="10" spans="1:25" x14ac:dyDescent="0.25">
      <c r="B10" s="110" t="s">
        <v>250</v>
      </c>
      <c r="C10" s="61" t="s">
        <v>251</v>
      </c>
      <c r="O10" s="61" t="s">
        <v>252</v>
      </c>
    </row>
    <row r="11" spans="1:25" x14ac:dyDescent="0.25">
      <c r="B11" s="110" t="s">
        <v>253</v>
      </c>
      <c r="C11" s="61" t="s">
        <v>254</v>
      </c>
      <c r="O11" s="61" t="s">
        <v>255</v>
      </c>
    </row>
    <row r="12" spans="1:25" x14ac:dyDescent="0.25">
      <c r="B12" s="110" t="s">
        <v>256</v>
      </c>
      <c r="C12" s="61" t="s">
        <v>257</v>
      </c>
      <c r="O12" s="61" t="s">
        <v>258</v>
      </c>
    </row>
    <row r="13" spans="1:25" x14ac:dyDescent="0.25">
      <c r="B13" s="110" t="s">
        <v>259</v>
      </c>
      <c r="C13" s="61" t="s">
        <v>260</v>
      </c>
      <c r="O13" s="61" t="s">
        <v>261</v>
      </c>
    </row>
    <row r="14" spans="1:25" x14ac:dyDescent="0.25">
      <c r="B14" s="110" t="s">
        <v>262</v>
      </c>
      <c r="C14" s="61" t="s">
        <v>263</v>
      </c>
      <c r="O14" s="61" t="s">
        <v>264</v>
      </c>
    </row>
    <row r="15" spans="1:25" x14ac:dyDescent="0.25">
      <c r="B15" s="110" t="s">
        <v>265</v>
      </c>
      <c r="C15" s="61" t="s">
        <v>266</v>
      </c>
    </row>
    <row r="16" spans="1:25" x14ac:dyDescent="0.25">
      <c r="B16" s="110" t="s">
        <v>267</v>
      </c>
      <c r="C16" s="61" t="s">
        <v>268</v>
      </c>
    </row>
    <row r="17" spans="2:3" x14ac:dyDescent="0.25">
      <c r="B17" s="110" t="s">
        <v>269</v>
      </c>
      <c r="C17" s="61" t="s">
        <v>270</v>
      </c>
    </row>
    <row r="18" spans="2:3" x14ac:dyDescent="0.25">
      <c r="B18" s="110" t="s">
        <v>271</v>
      </c>
      <c r="C18" s="61" t="s">
        <v>272</v>
      </c>
    </row>
    <row r="19" spans="2:3" x14ac:dyDescent="0.25">
      <c r="B19" s="110" t="s">
        <v>233</v>
      </c>
      <c r="C19" s="61" t="s">
        <v>273</v>
      </c>
    </row>
    <row r="20" spans="2:3" x14ac:dyDescent="0.25">
      <c r="B20" s="110" t="s">
        <v>274</v>
      </c>
      <c r="C20" s="61" t="s">
        <v>275</v>
      </c>
    </row>
    <row r="21" spans="2:3" x14ac:dyDescent="0.25">
      <c r="B21" s="110" t="s">
        <v>276</v>
      </c>
      <c r="C21" s="61" t="s">
        <v>277</v>
      </c>
    </row>
    <row r="22" spans="2:3" x14ac:dyDescent="0.25">
      <c r="B22" s="110" t="s">
        <v>278</v>
      </c>
      <c r="C22" s="61" t="s">
        <v>279</v>
      </c>
    </row>
    <row r="23" spans="2:3" x14ac:dyDescent="0.25">
      <c r="B23" s="110" t="s">
        <v>280</v>
      </c>
      <c r="C23" s="61" t="s">
        <v>281</v>
      </c>
    </row>
    <row r="24" spans="2:3" x14ac:dyDescent="0.25">
      <c r="B24" s="110" t="s">
        <v>446</v>
      </c>
      <c r="C24" s="61" t="s">
        <v>283</v>
      </c>
    </row>
    <row r="25" spans="2:3" x14ac:dyDescent="0.25">
      <c r="B25" s="110" t="s">
        <v>282</v>
      </c>
      <c r="C25" s="61" t="s">
        <v>284</v>
      </c>
    </row>
    <row r="26" spans="2:3" x14ac:dyDescent="0.25">
      <c r="C26" s="61" t="s">
        <v>285</v>
      </c>
    </row>
    <row r="27" spans="2:3" x14ac:dyDescent="0.25">
      <c r="C27" s="61" t="s">
        <v>286</v>
      </c>
    </row>
    <row r="28" spans="2:3" x14ac:dyDescent="0.25">
      <c r="C28" s="61" t="s">
        <v>287</v>
      </c>
    </row>
    <row r="29" spans="2:3" x14ac:dyDescent="0.25">
      <c r="C29" s="61" t="s">
        <v>288</v>
      </c>
    </row>
    <row r="30" spans="2:3" x14ac:dyDescent="0.25">
      <c r="C30" s="61" t="s">
        <v>289</v>
      </c>
    </row>
    <row r="31" spans="2:3" x14ac:dyDescent="0.25">
      <c r="C31" s="61" t="s">
        <v>290</v>
      </c>
    </row>
    <row r="32" spans="2:3" x14ac:dyDescent="0.25">
      <c r="C32" s="61" t="s">
        <v>291</v>
      </c>
    </row>
    <row r="33" spans="3:3" x14ac:dyDescent="0.25">
      <c r="C33" s="61" t="s">
        <v>292</v>
      </c>
    </row>
    <row r="34" spans="3:3" x14ac:dyDescent="0.25">
      <c r="C34" s="61" t="s">
        <v>293</v>
      </c>
    </row>
    <row r="35" spans="3:3" x14ac:dyDescent="0.25">
      <c r="C35" s="61" t="s">
        <v>294</v>
      </c>
    </row>
    <row r="36" spans="3:3" x14ac:dyDescent="0.25">
      <c r="C36" s="61" t="s">
        <v>295</v>
      </c>
    </row>
    <row r="37" spans="3:3" x14ac:dyDescent="0.25">
      <c r="C37" s="61" t="s">
        <v>296</v>
      </c>
    </row>
    <row r="38" spans="3:3" x14ac:dyDescent="0.25">
      <c r="C38" s="61" t="s">
        <v>297</v>
      </c>
    </row>
    <row r="39" spans="3:3" x14ac:dyDescent="0.25">
      <c r="C39" s="61" t="s">
        <v>298</v>
      </c>
    </row>
    <row r="40" spans="3:3" x14ac:dyDescent="0.25">
      <c r="C40" s="61" t="s">
        <v>299</v>
      </c>
    </row>
    <row r="41" spans="3:3" x14ac:dyDescent="0.25">
      <c r="C41" s="61" t="s">
        <v>300</v>
      </c>
    </row>
    <row r="42" spans="3:3" x14ac:dyDescent="0.25">
      <c r="C42" s="61" t="s">
        <v>301</v>
      </c>
    </row>
    <row r="43" spans="3:3" x14ac:dyDescent="0.25">
      <c r="C43" s="61" t="s">
        <v>302</v>
      </c>
    </row>
    <row r="44" spans="3:3" x14ac:dyDescent="0.25">
      <c r="C44" s="61" t="s">
        <v>303</v>
      </c>
    </row>
    <row r="45" spans="3:3" x14ac:dyDescent="0.25">
      <c r="C45" s="61" t="s">
        <v>304</v>
      </c>
    </row>
    <row r="46" spans="3:3" x14ac:dyDescent="0.25">
      <c r="C46" s="61" t="s">
        <v>305</v>
      </c>
    </row>
    <row r="47" spans="3:3" x14ac:dyDescent="0.25">
      <c r="C47" s="61" t="s">
        <v>306</v>
      </c>
    </row>
    <row r="48" spans="3:3" x14ac:dyDescent="0.25">
      <c r="C48" s="61" t="s">
        <v>307</v>
      </c>
    </row>
    <row r="49" spans="3:3" x14ac:dyDescent="0.25">
      <c r="C49" s="61" t="s">
        <v>308</v>
      </c>
    </row>
    <row r="50" spans="3:3" x14ac:dyDescent="0.25">
      <c r="C50" s="61" t="s">
        <v>309</v>
      </c>
    </row>
    <row r="51" spans="3:3" x14ac:dyDescent="0.25">
      <c r="C51" s="61" t="s">
        <v>310</v>
      </c>
    </row>
    <row r="52" spans="3:3" x14ac:dyDescent="0.25">
      <c r="C52" s="61" t="s">
        <v>311</v>
      </c>
    </row>
    <row r="53" spans="3:3" x14ac:dyDescent="0.25">
      <c r="C53" s="61" t="s">
        <v>312</v>
      </c>
    </row>
    <row r="54" spans="3:3" x14ac:dyDescent="0.25">
      <c r="C54" s="61" t="s">
        <v>313</v>
      </c>
    </row>
    <row r="55" spans="3:3" x14ac:dyDescent="0.25">
      <c r="C55" s="61" t="s">
        <v>314</v>
      </c>
    </row>
    <row r="56" spans="3:3" x14ac:dyDescent="0.25">
      <c r="C56" s="61" t="s">
        <v>315</v>
      </c>
    </row>
  </sheetData>
  <sheetProtection algorithmName="SHA-512" hashValue="i4u0jJBI5DuZR+ha/Te1HkNgO72zU+HXcD0+nmcB+Vv8IKWUclZyGnukuYUAizSXsfUUz+xJZY3ynCQHbp3Q8Q==" saltValue="WtOaKwgOK3/s2KieE+zrYg==" spinCount="100000" sheet="1" objects="1" scenarios="1"/>
  <sortState xmlns:xlrd2="http://schemas.microsoft.com/office/spreadsheetml/2017/richdata2" ref="B2:B25">
    <sortCondition ref="B2:B25"/>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63D18-8D8A-48F9-8321-00022317C56A}">
  <sheetPr>
    <tabColor theme="8" tint="0.79998168889431442"/>
  </sheetPr>
  <dimension ref="A1:AG2000"/>
  <sheetViews>
    <sheetView zoomScale="80" zoomScaleNormal="80" workbookViewId="0">
      <pane xSplit="2" ySplit="1" topLeftCell="M2" activePane="bottomRight" state="frozen"/>
      <selection pane="topRight" activeCell="C1" sqref="C1"/>
      <selection pane="bottomLeft" activeCell="A2" sqref="A2"/>
      <selection pane="bottomRight" activeCell="R2" sqref="R2"/>
    </sheetView>
  </sheetViews>
  <sheetFormatPr defaultRowHeight="15" x14ac:dyDescent="0.25"/>
  <cols>
    <col min="1" max="1" width="9.140625" style="17"/>
    <col min="2" max="2" width="18.7109375" style="20" customWidth="1"/>
    <col min="3" max="3" width="19.5703125" style="20" customWidth="1"/>
    <col min="4" max="4" width="16.7109375" style="20" customWidth="1"/>
    <col min="5" max="5" width="15.42578125" style="21" customWidth="1"/>
    <col min="6" max="6" width="36.28515625" style="20" customWidth="1"/>
    <col min="7" max="7" width="19.140625" style="21" customWidth="1"/>
    <col min="8" max="8" width="22.5703125" style="20" customWidth="1"/>
    <col min="9" max="9" width="15.140625" style="21" customWidth="1"/>
    <col min="10" max="10" width="16.28515625" style="17" customWidth="1"/>
    <col min="11" max="11" width="14.7109375" style="17" customWidth="1"/>
    <col min="12" max="12" width="30.28515625" style="20" customWidth="1"/>
    <col min="13" max="13" width="20.85546875" style="20" customWidth="1"/>
    <col min="14" max="14" width="26.7109375" style="20" customWidth="1"/>
    <col min="15" max="15" width="10.85546875" style="20" customWidth="1"/>
    <col min="16" max="16" width="15.85546875" style="20" customWidth="1"/>
    <col min="17" max="17" width="40.7109375" style="20" customWidth="1"/>
    <col min="18" max="18" width="32.28515625" style="20" customWidth="1"/>
    <col min="19" max="19" width="19.140625" style="20" customWidth="1"/>
    <col min="20" max="20" width="19.140625" style="47" customWidth="1"/>
    <col min="21" max="21" width="19.140625" style="20" customWidth="1"/>
    <col min="22" max="22" width="22.140625" style="20" customWidth="1"/>
    <col min="23" max="23" width="15" style="20" customWidth="1"/>
    <col min="24" max="24" width="34" style="20" customWidth="1"/>
    <col min="25" max="25" width="51.28515625" style="20" customWidth="1"/>
    <col min="26" max="26" width="20.42578125" style="20" customWidth="1"/>
    <col min="27" max="27" width="10.42578125" style="20" customWidth="1"/>
    <col min="28" max="28" width="10" style="20" customWidth="1"/>
    <col min="29" max="31" width="50.7109375" style="22" customWidth="1"/>
    <col min="32" max="32" width="54.85546875" style="22" customWidth="1"/>
    <col min="33" max="33" width="12.42578125" style="48" hidden="1" customWidth="1"/>
    <col min="34" max="16384" width="9.140625" style="22"/>
  </cols>
  <sheetData>
    <row r="1" spans="1:33" s="39" customFormat="1" ht="30.75" thickBot="1" x14ac:dyDescent="0.3">
      <c r="A1" s="30" t="s">
        <v>316</v>
      </c>
      <c r="B1" s="31" t="s">
        <v>317</v>
      </c>
      <c r="C1" s="31" t="s">
        <v>318</v>
      </c>
      <c r="D1" s="31" t="s">
        <v>451</v>
      </c>
      <c r="E1" s="32" t="s">
        <v>319</v>
      </c>
      <c r="F1" s="31" t="s">
        <v>320</v>
      </c>
      <c r="G1" s="32" t="s">
        <v>321</v>
      </c>
      <c r="H1" s="31" t="s">
        <v>322</v>
      </c>
      <c r="I1" s="32" t="s">
        <v>323</v>
      </c>
      <c r="J1" s="31" t="s">
        <v>324</v>
      </c>
      <c r="K1" s="31" t="s">
        <v>325</v>
      </c>
      <c r="L1" s="31" t="s">
        <v>495</v>
      </c>
      <c r="M1" s="31" t="s">
        <v>158</v>
      </c>
      <c r="N1" s="31" t="s">
        <v>326</v>
      </c>
      <c r="O1" s="31" t="s">
        <v>160</v>
      </c>
      <c r="P1" s="31" t="s">
        <v>161</v>
      </c>
      <c r="Q1" s="31" t="s">
        <v>327</v>
      </c>
      <c r="R1" s="31" t="s">
        <v>328</v>
      </c>
      <c r="S1" s="31" t="s">
        <v>329</v>
      </c>
      <c r="T1" s="68" t="s">
        <v>330</v>
      </c>
      <c r="U1" s="31" t="s">
        <v>331</v>
      </c>
      <c r="V1" s="31" t="s">
        <v>332</v>
      </c>
      <c r="W1" s="31" t="s">
        <v>166</v>
      </c>
      <c r="X1" s="31" t="s">
        <v>333</v>
      </c>
      <c r="Y1" s="31" t="s">
        <v>334</v>
      </c>
      <c r="Z1" s="31" t="s">
        <v>335</v>
      </c>
      <c r="AA1" s="31" t="s">
        <v>448</v>
      </c>
      <c r="AB1" s="33" t="s">
        <v>336</v>
      </c>
      <c r="AC1" s="33" t="s">
        <v>449</v>
      </c>
      <c r="AD1" s="33" t="s">
        <v>450</v>
      </c>
      <c r="AE1" s="33" t="s">
        <v>468</v>
      </c>
      <c r="AF1" s="31" t="s">
        <v>337</v>
      </c>
      <c r="AG1" s="31" t="s">
        <v>338</v>
      </c>
    </row>
    <row r="2" spans="1:33" x14ac:dyDescent="0.25">
      <c r="A2" s="26">
        <v>1</v>
      </c>
      <c r="B2" s="24"/>
      <c r="C2" s="24"/>
      <c r="D2" s="24"/>
      <c r="E2" s="25"/>
      <c r="F2" s="24"/>
      <c r="G2" s="25"/>
      <c r="H2" s="24"/>
      <c r="I2" s="25"/>
      <c r="J2" s="23">
        <f t="shared" ref="J2:J65" si="0">INT(ROUND(YEARFRAC(E2,I2),1))</f>
        <v>0</v>
      </c>
      <c r="K2" s="23">
        <f ca="1">ROUNDDOWN(YEARFRAC(I2, TODAY(), 1), 0)</f>
        <v>125</v>
      </c>
      <c r="L2" s="24"/>
      <c r="M2" s="24"/>
      <c r="N2" s="24"/>
      <c r="O2" s="24"/>
      <c r="P2" s="24"/>
      <c r="Q2" s="24"/>
      <c r="R2" s="24"/>
      <c r="S2" s="24"/>
      <c r="T2" s="49"/>
      <c r="U2" s="24"/>
      <c r="V2" s="24"/>
      <c r="W2" s="24"/>
      <c r="X2" s="24"/>
      <c r="Y2" s="24"/>
      <c r="Z2" s="24"/>
      <c r="AA2" s="24"/>
      <c r="AB2" s="28"/>
      <c r="AC2" s="28"/>
      <c r="AD2" s="28"/>
      <c r="AE2" s="28"/>
      <c r="AF2" s="24"/>
      <c r="AG2" s="23" t="str">
        <f>IF(ISBLANK(Table13[[#This Row],[Discharge Date]]),"Blank","Not Blank")</f>
        <v>Blank</v>
      </c>
    </row>
    <row r="3" spans="1:33" x14ac:dyDescent="0.25">
      <c r="A3" s="27">
        <v>2</v>
      </c>
      <c r="J3" s="17">
        <f t="shared" si="0"/>
        <v>0</v>
      </c>
      <c r="K3" s="17">
        <f t="shared" ref="K3:K66" ca="1" si="1">ROUNDDOWN(YEARFRAC(I3, TODAY(), 1), 0)</f>
        <v>125</v>
      </c>
      <c r="AB3" s="29"/>
      <c r="AC3" s="29"/>
      <c r="AD3" s="29"/>
      <c r="AE3" s="29"/>
      <c r="AF3" s="20"/>
      <c r="AG3" s="17" t="str">
        <f>IF(ISBLANK(Table13[[#This Row],[Discharge Date]]),"Blank","Not Blank")</f>
        <v>Blank</v>
      </c>
    </row>
    <row r="4" spans="1:33" x14ac:dyDescent="0.25">
      <c r="A4" s="27">
        <v>3</v>
      </c>
      <c r="J4" s="17">
        <f t="shared" si="0"/>
        <v>0</v>
      </c>
      <c r="K4" s="17">
        <f t="shared" ca="1" si="1"/>
        <v>125</v>
      </c>
      <c r="AB4" s="29"/>
      <c r="AC4" s="29"/>
      <c r="AD4" s="29"/>
      <c r="AE4" s="29"/>
      <c r="AF4" s="20"/>
      <c r="AG4" s="17" t="str">
        <f>IF(ISBLANK(Table13[[#This Row],[Discharge Date]]),"Blank","Not Blank")</f>
        <v>Blank</v>
      </c>
    </row>
    <row r="5" spans="1:33" x14ac:dyDescent="0.25">
      <c r="A5" s="27">
        <v>4</v>
      </c>
      <c r="J5" s="17">
        <f t="shared" si="0"/>
        <v>0</v>
      </c>
      <c r="K5" s="17">
        <f t="shared" ca="1" si="1"/>
        <v>125</v>
      </c>
      <c r="AB5" s="29"/>
      <c r="AC5" s="29"/>
      <c r="AD5" s="29"/>
      <c r="AE5" s="29"/>
      <c r="AF5" s="20"/>
      <c r="AG5" s="17" t="str">
        <f>IF(ISBLANK(Table13[[#This Row],[Discharge Date]]),"Blank","Not Blank")</f>
        <v>Blank</v>
      </c>
    </row>
    <row r="6" spans="1:33" x14ac:dyDescent="0.25">
      <c r="A6" s="27">
        <v>5</v>
      </c>
      <c r="J6" s="17">
        <f t="shared" si="0"/>
        <v>0</v>
      </c>
      <c r="K6" s="17">
        <f t="shared" ca="1" si="1"/>
        <v>125</v>
      </c>
      <c r="AB6" s="29"/>
      <c r="AC6" s="29"/>
      <c r="AD6" s="29"/>
      <c r="AE6" s="29"/>
      <c r="AF6" s="20"/>
      <c r="AG6" s="17" t="str">
        <f>IF(ISBLANK(Table13[[#This Row],[Discharge Date]]),"Blank","Not Blank")</f>
        <v>Blank</v>
      </c>
    </row>
    <row r="7" spans="1:33" x14ac:dyDescent="0.25">
      <c r="A7" s="27">
        <v>6</v>
      </c>
      <c r="J7" s="17">
        <f t="shared" si="0"/>
        <v>0</v>
      </c>
      <c r="K7" s="17">
        <f t="shared" ca="1" si="1"/>
        <v>125</v>
      </c>
      <c r="AB7" s="29"/>
      <c r="AC7" s="29"/>
      <c r="AD7" s="29"/>
      <c r="AE7" s="29"/>
      <c r="AF7" s="20"/>
      <c r="AG7" s="17" t="str">
        <f>IF(ISBLANK(Table13[[#This Row],[Discharge Date]]),"Blank","Not Blank")</f>
        <v>Blank</v>
      </c>
    </row>
    <row r="8" spans="1:33" x14ac:dyDescent="0.25">
      <c r="A8" s="27">
        <v>7</v>
      </c>
      <c r="J8" s="17">
        <f t="shared" si="0"/>
        <v>0</v>
      </c>
      <c r="K8" s="17">
        <f t="shared" ca="1" si="1"/>
        <v>125</v>
      </c>
      <c r="AB8" s="29"/>
      <c r="AC8" s="29"/>
      <c r="AD8" s="29"/>
      <c r="AE8" s="29"/>
      <c r="AF8" s="20"/>
      <c r="AG8" s="17" t="str">
        <f>IF(ISBLANK(Table13[[#This Row],[Discharge Date]]),"Blank","Not Blank")</f>
        <v>Blank</v>
      </c>
    </row>
    <row r="9" spans="1:33" x14ac:dyDescent="0.25">
      <c r="A9" s="27">
        <v>8</v>
      </c>
      <c r="J9" s="17">
        <f t="shared" si="0"/>
        <v>0</v>
      </c>
      <c r="K9" s="17">
        <f t="shared" ca="1" si="1"/>
        <v>125</v>
      </c>
      <c r="AB9" s="29"/>
      <c r="AC9" s="29"/>
      <c r="AD9" s="29"/>
      <c r="AE9" s="29"/>
      <c r="AF9" s="20"/>
      <c r="AG9" s="17" t="str">
        <f>IF(ISBLANK(Table13[[#This Row],[Discharge Date]]),"Blank","Not Blank")</f>
        <v>Blank</v>
      </c>
    </row>
    <row r="10" spans="1:33" x14ac:dyDescent="0.25">
      <c r="A10" s="27">
        <v>9</v>
      </c>
      <c r="J10" s="17">
        <f t="shared" si="0"/>
        <v>0</v>
      </c>
      <c r="K10" s="17">
        <f t="shared" ca="1" si="1"/>
        <v>125</v>
      </c>
      <c r="W10" s="19"/>
      <c r="AB10" s="29"/>
      <c r="AC10" s="29"/>
      <c r="AD10" s="29"/>
      <c r="AE10" s="29"/>
      <c r="AF10" s="20"/>
      <c r="AG10" s="17" t="str">
        <f>IF(ISBLANK(Table13[[#This Row],[Discharge Date]]),"Blank","Not Blank")</f>
        <v>Blank</v>
      </c>
    </row>
    <row r="11" spans="1:33" x14ac:dyDescent="0.25">
      <c r="A11" s="27">
        <v>10</v>
      </c>
      <c r="J11" s="17">
        <f t="shared" si="0"/>
        <v>0</v>
      </c>
      <c r="K11" s="17">
        <f t="shared" ca="1" si="1"/>
        <v>125</v>
      </c>
      <c r="AB11" s="29"/>
      <c r="AC11" s="29"/>
      <c r="AD11" s="29"/>
      <c r="AE11" s="29"/>
      <c r="AF11" s="20"/>
      <c r="AG11" s="17" t="str">
        <f>IF(ISBLANK(Table13[[#This Row],[Discharge Date]]),"Blank","Not Blank")</f>
        <v>Blank</v>
      </c>
    </row>
    <row r="12" spans="1:33" x14ac:dyDescent="0.25">
      <c r="A12" s="27">
        <v>11</v>
      </c>
      <c r="J12" s="17">
        <f t="shared" si="0"/>
        <v>0</v>
      </c>
      <c r="K12" s="17">
        <f t="shared" ca="1" si="1"/>
        <v>125</v>
      </c>
      <c r="AB12" s="29"/>
      <c r="AC12" s="29"/>
      <c r="AD12" s="29"/>
      <c r="AE12" s="29"/>
      <c r="AF12" s="20"/>
      <c r="AG12" s="17" t="str">
        <f>IF(ISBLANK(Table13[[#This Row],[Discharge Date]]),"Blank","Not Blank")</f>
        <v>Blank</v>
      </c>
    </row>
    <row r="13" spans="1:33" x14ac:dyDescent="0.25">
      <c r="A13" s="27">
        <v>12</v>
      </c>
      <c r="J13" s="17">
        <f t="shared" si="0"/>
        <v>0</v>
      </c>
      <c r="K13" s="17">
        <f t="shared" ca="1" si="1"/>
        <v>125</v>
      </c>
      <c r="AB13" s="29"/>
      <c r="AC13" s="29"/>
      <c r="AD13" s="29"/>
      <c r="AE13" s="29"/>
      <c r="AF13" s="20"/>
      <c r="AG13" s="17" t="str">
        <f>IF(ISBLANK(Table13[[#This Row],[Discharge Date]]),"Blank","Not Blank")</f>
        <v>Blank</v>
      </c>
    </row>
    <row r="14" spans="1:33" x14ac:dyDescent="0.25">
      <c r="A14" s="27">
        <v>13</v>
      </c>
      <c r="J14" s="17">
        <f t="shared" si="0"/>
        <v>0</v>
      </c>
      <c r="K14" s="17">
        <f t="shared" ca="1" si="1"/>
        <v>125</v>
      </c>
      <c r="AB14" s="29"/>
      <c r="AC14" s="29"/>
      <c r="AD14" s="29"/>
      <c r="AE14" s="29"/>
      <c r="AF14" s="20"/>
      <c r="AG14" s="17" t="str">
        <f>IF(ISBLANK(Table13[[#This Row],[Discharge Date]]),"Blank","Not Blank")</f>
        <v>Blank</v>
      </c>
    </row>
    <row r="15" spans="1:33" x14ac:dyDescent="0.25">
      <c r="A15" s="27">
        <v>14</v>
      </c>
      <c r="J15" s="17">
        <f t="shared" si="0"/>
        <v>0</v>
      </c>
      <c r="K15" s="17">
        <f t="shared" ca="1" si="1"/>
        <v>125</v>
      </c>
      <c r="AB15" s="29"/>
      <c r="AC15" s="29"/>
      <c r="AD15" s="29"/>
      <c r="AE15" s="29"/>
      <c r="AF15" s="20"/>
      <c r="AG15" s="17" t="str">
        <f>IF(ISBLANK(Table13[[#This Row],[Discharge Date]]),"Blank","Not Blank")</f>
        <v>Blank</v>
      </c>
    </row>
    <row r="16" spans="1:33" x14ac:dyDescent="0.25">
      <c r="A16" s="27">
        <v>15</v>
      </c>
      <c r="J16" s="17">
        <f t="shared" si="0"/>
        <v>0</v>
      </c>
      <c r="K16" s="17">
        <f t="shared" ca="1" si="1"/>
        <v>125</v>
      </c>
      <c r="AB16" s="29"/>
      <c r="AC16" s="29"/>
      <c r="AD16" s="29"/>
      <c r="AE16" s="29"/>
      <c r="AF16" s="20"/>
      <c r="AG16" s="17" t="str">
        <f>IF(ISBLANK(Table13[[#This Row],[Discharge Date]]),"Blank","Not Blank")</f>
        <v>Blank</v>
      </c>
    </row>
    <row r="17" spans="1:33" x14ac:dyDescent="0.25">
      <c r="A17" s="27">
        <v>16</v>
      </c>
      <c r="J17" s="17">
        <f t="shared" si="0"/>
        <v>0</v>
      </c>
      <c r="K17" s="17">
        <f t="shared" ca="1" si="1"/>
        <v>125</v>
      </c>
      <c r="AB17" s="29"/>
      <c r="AC17" s="29"/>
      <c r="AD17" s="29"/>
      <c r="AE17" s="29"/>
      <c r="AF17" s="20"/>
      <c r="AG17" s="17" t="str">
        <f>IF(ISBLANK(Table13[[#This Row],[Discharge Date]]),"Blank","Not Blank")</f>
        <v>Blank</v>
      </c>
    </row>
    <row r="18" spans="1:33" x14ac:dyDescent="0.25">
      <c r="A18" s="27">
        <v>17</v>
      </c>
      <c r="J18" s="17">
        <f t="shared" si="0"/>
        <v>0</v>
      </c>
      <c r="K18" s="17">
        <f t="shared" ca="1" si="1"/>
        <v>125</v>
      </c>
      <c r="AB18" s="29"/>
      <c r="AC18" s="29"/>
      <c r="AD18" s="29"/>
      <c r="AE18" s="29"/>
      <c r="AF18" s="20"/>
      <c r="AG18" s="17" t="str">
        <f>IF(ISBLANK(Table13[[#This Row],[Discharge Date]]),"Blank","Not Blank")</f>
        <v>Blank</v>
      </c>
    </row>
    <row r="19" spans="1:33" x14ac:dyDescent="0.25">
      <c r="A19" s="27">
        <v>18</v>
      </c>
      <c r="J19" s="17">
        <f t="shared" si="0"/>
        <v>0</v>
      </c>
      <c r="K19" s="17">
        <f t="shared" ca="1" si="1"/>
        <v>125</v>
      </c>
      <c r="AB19" s="29"/>
      <c r="AC19" s="29"/>
      <c r="AD19" s="29"/>
      <c r="AE19" s="29"/>
      <c r="AF19" s="20"/>
      <c r="AG19" s="17" t="str">
        <f>IF(ISBLANK(Table13[[#This Row],[Discharge Date]]),"Blank","Not Blank")</f>
        <v>Blank</v>
      </c>
    </row>
    <row r="20" spans="1:33" x14ac:dyDescent="0.25">
      <c r="A20" s="27">
        <v>19</v>
      </c>
      <c r="J20" s="17">
        <f t="shared" si="0"/>
        <v>0</v>
      </c>
      <c r="K20" s="17">
        <f t="shared" ca="1" si="1"/>
        <v>125</v>
      </c>
      <c r="AB20" s="29"/>
      <c r="AC20" s="29"/>
      <c r="AD20" s="29"/>
      <c r="AE20" s="29"/>
      <c r="AF20" s="20"/>
      <c r="AG20" s="17" t="str">
        <f>IF(ISBLANK(Table13[[#This Row],[Discharge Date]]),"Blank","Not Blank")</f>
        <v>Blank</v>
      </c>
    </row>
    <row r="21" spans="1:33" x14ac:dyDescent="0.25">
      <c r="A21" s="27">
        <v>20</v>
      </c>
      <c r="J21" s="17">
        <f t="shared" si="0"/>
        <v>0</v>
      </c>
      <c r="K21" s="17">
        <f t="shared" ca="1" si="1"/>
        <v>125</v>
      </c>
      <c r="AB21" s="29"/>
      <c r="AC21" s="29"/>
      <c r="AD21" s="29"/>
      <c r="AE21" s="29"/>
      <c r="AF21" s="20"/>
      <c r="AG21" s="17" t="str">
        <f>IF(ISBLANK(Table13[[#This Row],[Discharge Date]]),"Blank","Not Blank")</f>
        <v>Blank</v>
      </c>
    </row>
    <row r="22" spans="1:33" x14ac:dyDescent="0.25">
      <c r="A22" s="27">
        <v>21</v>
      </c>
      <c r="J22" s="17">
        <f t="shared" si="0"/>
        <v>0</v>
      </c>
      <c r="K22" s="17">
        <f t="shared" ca="1" si="1"/>
        <v>125</v>
      </c>
      <c r="AB22" s="29"/>
      <c r="AC22" s="29"/>
      <c r="AD22" s="29"/>
      <c r="AE22" s="29"/>
      <c r="AF22" s="20"/>
      <c r="AG22" s="17" t="str">
        <f>IF(ISBLANK(Table13[[#This Row],[Discharge Date]]),"Blank","Not Blank")</f>
        <v>Blank</v>
      </c>
    </row>
    <row r="23" spans="1:33" x14ac:dyDescent="0.25">
      <c r="A23" s="27">
        <v>22</v>
      </c>
      <c r="J23" s="17">
        <f t="shared" si="0"/>
        <v>0</v>
      </c>
      <c r="K23" s="17">
        <f t="shared" ca="1" si="1"/>
        <v>125</v>
      </c>
      <c r="AB23" s="29"/>
      <c r="AC23" s="29"/>
      <c r="AD23" s="29"/>
      <c r="AE23" s="29"/>
      <c r="AF23" s="20"/>
      <c r="AG23" s="17" t="str">
        <f>IF(ISBLANK(Table13[[#This Row],[Discharge Date]]),"Blank","Not Blank")</f>
        <v>Blank</v>
      </c>
    </row>
    <row r="24" spans="1:33" x14ac:dyDescent="0.25">
      <c r="A24" s="27">
        <v>23</v>
      </c>
      <c r="J24" s="17">
        <f t="shared" si="0"/>
        <v>0</v>
      </c>
      <c r="K24" s="17">
        <f t="shared" ca="1" si="1"/>
        <v>125</v>
      </c>
      <c r="AB24" s="29"/>
      <c r="AC24" s="29"/>
      <c r="AD24" s="29"/>
      <c r="AE24" s="29"/>
      <c r="AF24" s="20"/>
      <c r="AG24" s="17" t="str">
        <f>IF(ISBLANK(Table13[[#This Row],[Discharge Date]]),"Blank","Not Blank")</f>
        <v>Blank</v>
      </c>
    </row>
    <row r="25" spans="1:33" x14ac:dyDescent="0.25">
      <c r="A25" s="27">
        <v>24</v>
      </c>
      <c r="J25" s="17">
        <f t="shared" si="0"/>
        <v>0</v>
      </c>
      <c r="K25" s="17">
        <f t="shared" ca="1" si="1"/>
        <v>125</v>
      </c>
      <c r="AB25" s="29"/>
      <c r="AC25" s="29"/>
      <c r="AD25" s="29"/>
      <c r="AE25" s="29"/>
      <c r="AF25" s="20"/>
      <c r="AG25" s="17" t="str">
        <f>IF(ISBLANK(Table13[[#This Row],[Discharge Date]]),"Blank","Not Blank")</f>
        <v>Blank</v>
      </c>
    </row>
    <row r="26" spans="1:33" x14ac:dyDescent="0.25">
      <c r="A26" s="27">
        <v>25</v>
      </c>
      <c r="J26" s="17">
        <f t="shared" si="0"/>
        <v>0</v>
      </c>
      <c r="K26" s="17">
        <f t="shared" ca="1" si="1"/>
        <v>125</v>
      </c>
      <c r="AB26" s="29"/>
      <c r="AC26" s="29"/>
      <c r="AD26" s="29"/>
      <c r="AE26" s="29"/>
      <c r="AF26" s="20"/>
      <c r="AG26" s="17" t="str">
        <f>IF(ISBLANK(Table13[[#This Row],[Discharge Date]]),"Blank","Not Blank")</f>
        <v>Blank</v>
      </c>
    </row>
    <row r="27" spans="1:33" x14ac:dyDescent="0.25">
      <c r="A27" s="27">
        <v>26</v>
      </c>
      <c r="J27" s="17">
        <f t="shared" si="0"/>
        <v>0</v>
      </c>
      <c r="K27" s="17">
        <f t="shared" ca="1" si="1"/>
        <v>125</v>
      </c>
      <c r="AB27" s="29"/>
      <c r="AC27" s="29"/>
      <c r="AD27" s="29"/>
      <c r="AE27" s="29"/>
      <c r="AF27" s="20"/>
      <c r="AG27" s="17" t="str">
        <f>IF(ISBLANK(Table13[[#This Row],[Discharge Date]]),"Blank","Not Blank")</f>
        <v>Blank</v>
      </c>
    </row>
    <row r="28" spans="1:33" x14ac:dyDescent="0.25">
      <c r="A28" s="27">
        <v>27</v>
      </c>
      <c r="J28" s="17">
        <f t="shared" si="0"/>
        <v>0</v>
      </c>
      <c r="K28" s="17">
        <f t="shared" ca="1" si="1"/>
        <v>125</v>
      </c>
      <c r="AB28" s="29"/>
      <c r="AC28" s="29"/>
      <c r="AD28" s="29"/>
      <c r="AE28" s="29"/>
      <c r="AF28" s="20"/>
      <c r="AG28" s="17" t="str">
        <f>IF(ISBLANK(Table13[[#This Row],[Discharge Date]]),"Blank","Not Blank")</f>
        <v>Blank</v>
      </c>
    </row>
    <row r="29" spans="1:33" x14ac:dyDescent="0.25">
      <c r="A29" s="27">
        <v>28</v>
      </c>
      <c r="J29" s="17">
        <f t="shared" si="0"/>
        <v>0</v>
      </c>
      <c r="K29" s="17">
        <f t="shared" ca="1" si="1"/>
        <v>125</v>
      </c>
      <c r="AB29" s="29"/>
      <c r="AC29" s="29"/>
      <c r="AD29" s="29"/>
      <c r="AE29" s="29"/>
      <c r="AF29" s="20"/>
      <c r="AG29" s="17" t="str">
        <f>IF(ISBLANK(Table13[[#This Row],[Discharge Date]]),"Blank","Not Blank")</f>
        <v>Blank</v>
      </c>
    </row>
    <row r="30" spans="1:33" x14ac:dyDescent="0.25">
      <c r="A30" s="27">
        <v>29</v>
      </c>
      <c r="J30" s="17">
        <f t="shared" si="0"/>
        <v>0</v>
      </c>
      <c r="K30" s="17">
        <f t="shared" ca="1" si="1"/>
        <v>125</v>
      </c>
      <c r="AB30" s="29"/>
      <c r="AC30" s="29"/>
      <c r="AD30" s="29"/>
      <c r="AE30" s="29"/>
      <c r="AF30" s="20"/>
      <c r="AG30" s="17" t="str">
        <f>IF(ISBLANK(Table13[[#This Row],[Discharge Date]]),"Blank","Not Blank")</f>
        <v>Blank</v>
      </c>
    </row>
    <row r="31" spans="1:33" x14ac:dyDescent="0.25">
      <c r="A31" s="27">
        <v>30</v>
      </c>
      <c r="J31" s="17">
        <f t="shared" si="0"/>
        <v>0</v>
      </c>
      <c r="K31" s="17">
        <f t="shared" ca="1" si="1"/>
        <v>125</v>
      </c>
      <c r="AB31" s="29"/>
      <c r="AC31" s="29"/>
      <c r="AD31" s="29"/>
      <c r="AE31" s="29"/>
      <c r="AF31" s="20"/>
      <c r="AG31" s="17" t="str">
        <f>IF(ISBLANK(Table13[[#This Row],[Discharge Date]]),"Blank","Not Blank")</f>
        <v>Blank</v>
      </c>
    </row>
    <row r="32" spans="1:33" x14ac:dyDescent="0.25">
      <c r="A32" s="27">
        <v>31</v>
      </c>
      <c r="J32" s="17">
        <f t="shared" si="0"/>
        <v>0</v>
      </c>
      <c r="K32" s="17">
        <f t="shared" ca="1" si="1"/>
        <v>125</v>
      </c>
      <c r="AB32" s="29"/>
      <c r="AC32" s="29"/>
      <c r="AD32" s="29"/>
      <c r="AE32" s="29"/>
      <c r="AF32" s="20"/>
      <c r="AG32" s="17" t="str">
        <f>IF(ISBLANK(Table13[[#This Row],[Discharge Date]]),"Blank","Not Blank")</f>
        <v>Blank</v>
      </c>
    </row>
    <row r="33" spans="1:33" x14ac:dyDescent="0.25">
      <c r="A33" s="27">
        <v>32</v>
      </c>
      <c r="J33" s="17">
        <f t="shared" si="0"/>
        <v>0</v>
      </c>
      <c r="K33" s="17">
        <f t="shared" ca="1" si="1"/>
        <v>125</v>
      </c>
      <c r="AB33" s="29"/>
      <c r="AC33" s="29"/>
      <c r="AD33" s="29"/>
      <c r="AE33" s="29"/>
      <c r="AF33" s="20"/>
      <c r="AG33" s="17" t="str">
        <f>IF(ISBLANK(Table13[[#This Row],[Discharge Date]]),"Blank","Not Blank")</f>
        <v>Blank</v>
      </c>
    </row>
    <row r="34" spans="1:33" x14ac:dyDescent="0.25">
      <c r="A34" s="27">
        <v>33</v>
      </c>
      <c r="J34" s="17">
        <f t="shared" si="0"/>
        <v>0</v>
      </c>
      <c r="K34" s="17">
        <f t="shared" ca="1" si="1"/>
        <v>125</v>
      </c>
      <c r="AB34" s="29"/>
      <c r="AC34" s="29"/>
      <c r="AD34" s="29"/>
      <c r="AE34" s="29"/>
      <c r="AF34" s="20"/>
      <c r="AG34" s="17" t="str">
        <f>IF(ISBLANK(Table13[[#This Row],[Discharge Date]]),"Blank","Not Blank")</f>
        <v>Blank</v>
      </c>
    </row>
    <row r="35" spans="1:33" x14ac:dyDescent="0.25">
      <c r="A35" s="27">
        <v>34</v>
      </c>
      <c r="J35" s="17">
        <f t="shared" si="0"/>
        <v>0</v>
      </c>
      <c r="K35" s="17">
        <f t="shared" ca="1" si="1"/>
        <v>125</v>
      </c>
      <c r="AB35" s="29"/>
      <c r="AC35" s="29"/>
      <c r="AD35" s="29"/>
      <c r="AE35" s="29"/>
      <c r="AF35" s="20"/>
      <c r="AG35" s="17" t="str">
        <f>IF(ISBLANK(Table13[[#This Row],[Discharge Date]]),"Blank","Not Blank")</f>
        <v>Blank</v>
      </c>
    </row>
    <row r="36" spans="1:33" x14ac:dyDescent="0.25">
      <c r="A36" s="27">
        <v>35</v>
      </c>
      <c r="J36" s="17">
        <f t="shared" si="0"/>
        <v>0</v>
      </c>
      <c r="K36" s="17">
        <f t="shared" ca="1" si="1"/>
        <v>125</v>
      </c>
      <c r="AB36" s="29"/>
      <c r="AC36" s="29"/>
      <c r="AD36" s="29"/>
      <c r="AE36" s="29"/>
      <c r="AF36" s="20"/>
      <c r="AG36" s="17" t="str">
        <f>IF(ISBLANK(Table13[[#This Row],[Discharge Date]]),"Blank","Not Blank")</f>
        <v>Blank</v>
      </c>
    </row>
    <row r="37" spans="1:33" x14ac:dyDescent="0.25">
      <c r="A37" s="27">
        <v>36</v>
      </c>
      <c r="J37" s="17">
        <f t="shared" si="0"/>
        <v>0</v>
      </c>
      <c r="K37" s="17">
        <f t="shared" ca="1" si="1"/>
        <v>125</v>
      </c>
      <c r="AB37" s="29"/>
      <c r="AC37" s="29"/>
      <c r="AD37" s="29"/>
      <c r="AE37" s="29"/>
      <c r="AF37" s="20"/>
      <c r="AG37" s="17" t="str">
        <f>IF(ISBLANK(Table13[[#This Row],[Discharge Date]]),"Blank","Not Blank")</f>
        <v>Blank</v>
      </c>
    </row>
    <row r="38" spans="1:33" x14ac:dyDescent="0.25">
      <c r="A38" s="27">
        <v>37</v>
      </c>
      <c r="J38" s="17">
        <f t="shared" si="0"/>
        <v>0</v>
      </c>
      <c r="K38" s="17">
        <f t="shared" ca="1" si="1"/>
        <v>125</v>
      </c>
      <c r="AB38" s="29"/>
      <c r="AC38" s="29"/>
      <c r="AD38" s="29"/>
      <c r="AE38" s="29"/>
      <c r="AF38" s="20"/>
      <c r="AG38" s="17" t="str">
        <f>IF(ISBLANK(Table13[[#This Row],[Discharge Date]]),"Blank","Not Blank")</f>
        <v>Blank</v>
      </c>
    </row>
    <row r="39" spans="1:33" x14ac:dyDescent="0.25">
      <c r="A39" s="27">
        <v>38</v>
      </c>
      <c r="J39" s="17">
        <f t="shared" si="0"/>
        <v>0</v>
      </c>
      <c r="K39" s="17">
        <f t="shared" ca="1" si="1"/>
        <v>125</v>
      </c>
      <c r="AB39" s="29"/>
      <c r="AC39" s="29"/>
      <c r="AD39" s="29"/>
      <c r="AE39" s="29"/>
      <c r="AF39" s="20"/>
      <c r="AG39" s="17" t="str">
        <f>IF(ISBLANK(Table13[[#This Row],[Discharge Date]]),"Blank","Not Blank")</f>
        <v>Blank</v>
      </c>
    </row>
    <row r="40" spans="1:33" x14ac:dyDescent="0.25">
      <c r="A40" s="27">
        <v>39</v>
      </c>
      <c r="J40" s="17">
        <f t="shared" si="0"/>
        <v>0</v>
      </c>
      <c r="K40" s="17">
        <f t="shared" ca="1" si="1"/>
        <v>125</v>
      </c>
      <c r="AB40" s="29"/>
      <c r="AC40" s="29"/>
      <c r="AD40" s="29"/>
      <c r="AE40" s="29"/>
      <c r="AF40" s="20"/>
      <c r="AG40" s="17" t="str">
        <f>IF(ISBLANK(Table13[[#This Row],[Discharge Date]]),"Blank","Not Blank")</f>
        <v>Blank</v>
      </c>
    </row>
    <row r="41" spans="1:33" x14ac:dyDescent="0.25">
      <c r="A41" s="27">
        <v>40</v>
      </c>
      <c r="J41" s="17">
        <f t="shared" si="0"/>
        <v>0</v>
      </c>
      <c r="K41" s="17">
        <f t="shared" ca="1" si="1"/>
        <v>125</v>
      </c>
      <c r="AB41" s="29"/>
      <c r="AC41" s="29"/>
      <c r="AD41" s="29"/>
      <c r="AE41" s="29"/>
      <c r="AF41" s="20"/>
      <c r="AG41" s="17" t="str">
        <f>IF(ISBLANK(Table13[[#This Row],[Discharge Date]]),"Blank","Not Blank")</f>
        <v>Blank</v>
      </c>
    </row>
    <row r="42" spans="1:33" x14ac:dyDescent="0.25">
      <c r="A42" s="27">
        <v>41</v>
      </c>
      <c r="J42" s="17">
        <f t="shared" si="0"/>
        <v>0</v>
      </c>
      <c r="K42" s="17">
        <f t="shared" ca="1" si="1"/>
        <v>125</v>
      </c>
      <c r="AB42" s="29"/>
      <c r="AC42" s="29"/>
      <c r="AD42" s="29"/>
      <c r="AE42" s="29"/>
      <c r="AF42" s="20"/>
      <c r="AG42" s="17" t="str">
        <f>IF(ISBLANK(Table13[[#This Row],[Discharge Date]]),"Blank","Not Blank")</f>
        <v>Blank</v>
      </c>
    </row>
    <row r="43" spans="1:33" x14ac:dyDescent="0.25">
      <c r="A43" s="27">
        <v>42</v>
      </c>
      <c r="J43" s="17">
        <f t="shared" si="0"/>
        <v>0</v>
      </c>
      <c r="K43" s="17">
        <f t="shared" ca="1" si="1"/>
        <v>125</v>
      </c>
      <c r="AB43" s="29"/>
      <c r="AC43" s="29"/>
      <c r="AD43" s="29"/>
      <c r="AE43" s="29"/>
      <c r="AF43" s="20"/>
      <c r="AG43" s="17" t="str">
        <f>IF(ISBLANK(Table13[[#This Row],[Discharge Date]]),"Blank","Not Blank")</f>
        <v>Blank</v>
      </c>
    </row>
    <row r="44" spans="1:33" x14ac:dyDescent="0.25">
      <c r="A44" s="27">
        <v>43</v>
      </c>
      <c r="J44" s="17">
        <f t="shared" si="0"/>
        <v>0</v>
      </c>
      <c r="K44" s="17">
        <f t="shared" ca="1" si="1"/>
        <v>125</v>
      </c>
      <c r="AB44" s="29"/>
      <c r="AC44" s="29"/>
      <c r="AD44" s="29"/>
      <c r="AE44" s="29"/>
      <c r="AF44" s="20"/>
      <c r="AG44" s="17" t="str">
        <f>IF(ISBLANK(Table13[[#This Row],[Discharge Date]]),"Blank","Not Blank")</f>
        <v>Blank</v>
      </c>
    </row>
    <row r="45" spans="1:33" x14ac:dyDescent="0.25">
      <c r="A45" s="27">
        <v>44</v>
      </c>
      <c r="J45" s="17">
        <f t="shared" si="0"/>
        <v>0</v>
      </c>
      <c r="K45" s="17">
        <f t="shared" ca="1" si="1"/>
        <v>125</v>
      </c>
      <c r="AB45" s="29"/>
      <c r="AC45" s="29"/>
      <c r="AD45" s="29"/>
      <c r="AE45" s="29"/>
      <c r="AF45" s="20"/>
      <c r="AG45" s="17" t="str">
        <f>IF(ISBLANK(Table13[[#This Row],[Discharge Date]]),"Blank","Not Blank")</f>
        <v>Blank</v>
      </c>
    </row>
    <row r="46" spans="1:33" x14ac:dyDescent="0.25">
      <c r="A46" s="27">
        <v>45</v>
      </c>
      <c r="J46" s="17">
        <f t="shared" si="0"/>
        <v>0</v>
      </c>
      <c r="K46" s="17">
        <f t="shared" ca="1" si="1"/>
        <v>125</v>
      </c>
      <c r="AB46" s="29"/>
      <c r="AC46" s="29"/>
      <c r="AD46" s="29"/>
      <c r="AE46" s="29"/>
      <c r="AF46" s="20"/>
      <c r="AG46" s="17" t="str">
        <f>IF(ISBLANK(Table13[[#This Row],[Discharge Date]]),"Blank","Not Blank")</f>
        <v>Blank</v>
      </c>
    </row>
    <row r="47" spans="1:33" x14ac:dyDescent="0.25">
      <c r="A47" s="27">
        <v>46</v>
      </c>
      <c r="J47" s="17">
        <f t="shared" si="0"/>
        <v>0</v>
      </c>
      <c r="K47" s="17">
        <f t="shared" ca="1" si="1"/>
        <v>125</v>
      </c>
      <c r="AB47" s="29"/>
      <c r="AC47" s="29"/>
      <c r="AD47" s="29"/>
      <c r="AE47" s="29"/>
      <c r="AF47" s="20"/>
      <c r="AG47" s="17" t="str">
        <f>IF(ISBLANK(Table13[[#This Row],[Discharge Date]]),"Blank","Not Blank")</f>
        <v>Blank</v>
      </c>
    </row>
    <row r="48" spans="1:33" x14ac:dyDescent="0.25">
      <c r="A48" s="27">
        <v>47</v>
      </c>
      <c r="J48" s="17">
        <f t="shared" si="0"/>
        <v>0</v>
      </c>
      <c r="K48" s="17">
        <f t="shared" ca="1" si="1"/>
        <v>125</v>
      </c>
      <c r="AB48" s="29"/>
      <c r="AC48" s="29"/>
      <c r="AD48" s="29"/>
      <c r="AE48" s="29"/>
      <c r="AF48" s="20"/>
      <c r="AG48" s="17" t="str">
        <f>IF(ISBLANK(Table13[[#This Row],[Discharge Date]]),"Blank","Not Blank")</f>
        <v>Blank</v>
      </c>
    </row>
    <row r="49" spans="1:33" x14ac:dyDescent="0.25">
      <c r="A49" s="27">
        <v>48</v>
      </c>
      <c r="J49" s="17">
        <f t="shared" si="0"/>
        <v>0</v>
      </c>
      <c r="K49" s="17">
        <f t="shared" ca="1" si="1"/>
        <v>125</v>
      </c>
      <c r="AB49" s="29"/>
      <c r="AC49" s="29"/>
      <c r="AD49" s="29"/>
      <c r="AE49" s="29"/>
      <c r="AF49" s="20"/>
      <c r="AG49" s="17" t="str">
        <f>IF(ISBLANK(Table13[[#This Row],[Discharge Date]]),"Blank","Not Blank")</f>
        <v>Blank</v>
      </c>
    </row>
    <row r="50" spans="1:33" x14ac:dyDescent="0.25">
      <c r="A50" s="27">
        <v>49</v>
      </c>
      <c r="J50" s="17">
        <f t="shared" si="0"/>
        <v>0</v>
      </c>
      <c r="K50" s="17">
        <f t="shared" ca="1" si="1"/>
        <v>125</v>
      </c>
      <c r="AB50" s="29"/>
      <c r="AC50" s="29"/>
      <c r="AD50" s="29"/>
      <c r="AE50" s="29"/>
      <c r="AF50" s="20"/>
      <c r="AG50" s="17" t="str">
        <f>IF(ISBLANK(Table13[[#This Row],[Discharge Date]]),"Blank","Not Blank")</f>
        <v>Blank</v>
      </c>
    </row>
    <row r="51" spans="1:33" x14ac:dyDescent="0.25">
      <c r="A51" s="27">
        <v>50</v>
      </c>
      <c r="J51" s="17">
        <f t="shared" si="0"/>
        <v>0</v>
      </c>
      <c r="K51" s="17">
        <f t="shared" ca="1" si="1"/>
        <v>125</v>
      </c>
      <c r="AB51" s="29"/>
      <c r="AC51" s="29"/>
      <c r="AD51" s="29"/>
      <c r="AE51" s="29"/>
      <c r="AF51" s="20"/>
      <c r="AG51" s="17" t="str">
        <f>IF(ISBLANK(Table13[[#This Row],[Discharge Date]]),"Blank","Not Blank")</f>
        <v>Blank</v>
      </c>
    </row>
    <row r="52" spans="1:33" x14ac:dyDescent="0.25">
      <c r="A52" s="27">
        <v>51</v>
      </c>
      <c r="J52" s="17">
        <f t="shared" si="0"/>
        <v>0</v>
      </c>
      <c r="K52" s="17">
        <f t="shared" ca="1" si="1"/>
        <v>125</v>
      </c>
      <c r="AB52" s="29"/>
      <c r="AC52" s="29"/>
      <c r="AD52" s="29"/>
      <c r="AE52" s="29"/>
      <c r="AF52" s="20"/>
      <c r="AG52" s="17" t="str">
        <f>IF(ISBLANK(Table13[[#This Row],[Discharge Date]]),"Blank","Not Blank")</f>
        <v>Blank</v>
      </c>
    </row>
    <row r="53" spans="1:33" x14ac:dyDescent="0.25">
      <c r="A53" s="27">
        <v>52</v>
      </c>
      <c r="J53" s="17">
        <f t="shared" si="0"/>
        <v>0</v>
      </c>
      <c r="K53" s="17">
        <f t="shared" ca="1" si="1"/>
        <v>125</v>
      </c>
      <c r="AB53" s="29"/>
      <c r="AC53" s="29"/>
      <c r="AD53" s="29"/>
      <c r="AE53" s="29"/>
      <c r="AF53" s="20"/>
      <c r="AG53" s="17" t="str">
        <f>IF(ISBLANK(Table13[[#This Row],[Discharge Date]]),"Blank","Not Blank")</f>
        <v>Blank</v>
      </c>
    </row>
    <row r="54" spans="1:33" x14ac:dyDescent="0.25">
      <c r="A54" s="27">
        <v>53</v>
      </c>
      <c r="J54" s="17">
        <f t="shared" si="0"/>
        <v>0</v>
      </c>
      <c r="K54" s="17">
        <f t="shared" ca="1" si="1"/>
        <v>125</v>
      </c>
      <c r="AB54" s="29"/>
      <c r="AC54" s="29"/>
      <c r="AD54" s="29"/>
      <c r="AE54" s="29"/>
      <c r="AF54" s="20"/>
      <c r="AG54" s="17" t="str">
        <f>IF(ISBLANK(Table13[[#This Row],[Discharge Date]]),"Blank","Not Blank")</f>
        <v>Blank</v>
      </c>
    </row>
    <row r="55" spans="1:33" x14ac:dyDescent="0.25">
      <c r="A55" s="27">
        <v>54</v>
      </c>
      <c r="J55" s="17">
        <f t="shared" si="0"/>
        <v>0</v>
      </c>
      <c r="K55" s="17">
        <f t="shared" ca="1" si="1"/>
        <v>125</v>
      </c>
      <c r="AB55" s="29"/>
      <c r="AC55" s="29"/>
      <c r="AD55" s="29"/>
      <c r="AE55" s="29"/>
      <c r="AF55" s="20"/>
      <c r="AG55" s="17" t="str">
        <f>IF(ISBLANK(Table13[[#This Row],[Discharge Date]]),"Blank","Not Blank")</f>
        <v>Blank</v>
      </c>
    </row>
    <row r="56" spans="1:33" x14ac:dyDescent="0.25">
      <c r="A56" s="27">
        <v>55</v>
      </c>
      <c r="J56" s="17">
        <f t="shared" si="0"/>
        <v>0</v>
      </c>
      <c r="K56" s="17">
        <f t="shared" ca="1" si="1"/>
        <v>125</v>
      </c>
      <c r="AB56" s="29"/>
      <c r="AC56" s="29"/>
      <c r="AD56" s="29"/>
      <c r="AE56" s="29"/>
      <c r="AF56" s="20"/>
      <c r="AG56" s="17" t="str">
        <f>IF(ISBLANK(Table13[[#This Row],[Discharge Date]]),"Blank","Not Blank")</f>
        <v>Blank</v>
      </c>
    </row>
    <row r="57" spans="1:33" x14ac:dyDescent="0.25">
      <c r="A57" s="27">
        <v>56</v>
      </c>
      <c r="J57" s="17">
        <f t="shared" si="0"/>
        <v>0</v>
      </c>
      <c r="K57" s="17">
        <f t="shared" ca="1" si="1"/>
        <v>125</v>
      </c>
      <c r="AB57" s="29"/>
      <c r="AC57" s="29"/>
      <c r="AD57" s="29"/>
      <c r="AE57" s="29"/>
      <c r="AF57" s="20"/>
      <c r="AG57" s="17" t="str">
        <f>IF(ISBLANK(Table13[[#This Row],[Discharge Date]]),"Blank","Not Blank")</f>
        <v>Blank</v>
      </c>
    </row>
    <row r="58" spans="1:33" x14ac:dyDescent="0.25">
      <c r="A58" s="27">
        <v>57</v>
      </c>
      <c r="J58" s="17">
        <f t="shared" si="0"/>
        <v>0</v>
      </c>
      <c r="K58" s="17">
        <f t="shared" ca="1" si="1"/>
        <v>125</v>
      </c>
      <c r="AB58" s="29"/>
      <c r="AC58" s="29"/>
      <c r="AD58" s="29"/>
      <c r="AE58" s="29"/>
      <c r="AF58" s="20"/>
      <c r="AG58" s="17" t="str">
        <f>IF(ISBLANK(Table13[[#This Row],[Discharge Date]]),"Blank","Not Blank")</f>
        <v>Blank</v>
      </c>
    </row>
    <row r="59" spans="1:33" x14ac:dyDescent="0.25">
      <c r="A59" s="27">
        <v>58</v>
      </c>
      <c r="J59" s="17">
        <f t="shared" si="0"/>
        <v>0</v>
      </c>
      <c r="K59" s="17">
        <f t="shared" ca="1" si="1"/>
        <v>125</v>
      </c>
      <c r="AB59" s="29"/>
      <c r="AC59" s="29"/>
      <c r="AD59" s="29"/>
      <c r="AE59" s="29"/>
      <c r="AF59" s="20"/>
      <c r="AG59" s="17" t="str">
        <f>IF(ISBLANK(Table13[[#This Row],[Discharge Date]]),"Blank","Not Blank")</f>
        <v>Blank</v>
      </c>
    </row>
    <row r="60" spans="1:33" x14ac:dyDescent="0.25">
      <c r="A60" s="27">
        <v>59</v>
      </c>
      <c r="J60" s="17">
        <f t="shared" si="0"/>
        <v>0</v>
      </c>
      <c r="K60" s="17">
        <f t="shared" ca="1" si="1"/>
        <v>125</v>
      </c>
      <c r="AB60" s="29"/>
      <c r="AC60" s="29"/>
      <c r="AD60" s="29"/>
      <c r="AE60" s="29"/>
      <c r="AF60" s="20"/>
      <c r="AG60" s="17" t="str">
        <f>IF(ISBLANK(Table13[[#This Row],[Discharge Date]]),"Blank","Not Blank")</f>
        <v>Blank</v>
      </c>
    </row>
    <row r="61" spans="1:33" x14ac:dyDescent="0.25">
      <c r="A61" s="27">
        <v>60</v>
      </c>
      <c r="J61" s="17">
        <f t="shared" si="0"/>
        <v>0</v>
      </c>
      <c r="K61" s="17">
        <f t="shared" ca="1" si="1"/>
        <v>125</v>
      </c>
      <c r="AB61" s="29"/>
      <c r="AC61" s="29"/>
      <c r="AD61" s="29"/>
      <c r="AE61" s="29"/>
      <c r="AF61" s="20"/>
      <c r="AG61" s="17" t="str">
        <f>IF(ISBLANK(Table13[[#This Row],[Discharge Date]]),"Blank","Not Blank")</f>
        <v>Blank</v>
      </c>
    </row>
    <row r="62" spans="1:33" x14ac:dyDescent="0.25">
      <c r="A62" s="27">
        <v>61</v>
      </c>
      <c r="J62" s="17">
        <f t="shared" si="0"/>
        <v>0</v>
      </c>
      <c r="K62" s="17">
        <f t="shared" ca="1" si="1"/>
        <v>125</v>
      </c>
      <c r="AB62" s="29"/>
      <c r="AC62" s="29"/>
      <c r="AD62" s="29"/>
      <c r="AE62" s="29"/>
      <c r="AF62" s="20"/>
      <c r="AG62" s="17" t="str">
        <f>IF(ISBLANK(Table13[[#This Row],[Discharge Date]]),"Blank","Not Blank")</f>
        <v>Blank</v>
      </c>
    </row>
    <row r="63" spans="1:33" x14ac:dyDescent="0.25">
      <c r="A63" s="27">
        <v>62</v>
      </c>
      <c r="J63" s="17">
        <f t="shared" si="0"/>
        <v>0</v>
      </c>
      <c r="K63" s="17">
        <f t="shared" ca="1" si="1"/>
        <v>125</v>
      </c>
      <c r="AB63" s="29"/>
      <c r="AC63" s="29"/>
      <c r="AD63" s="29"/>
      <c r="AE63" s="29"/>
      <c r="AF63" s="20"/>
      <c r="AG63" s="17" t="str">
        <f>IF(ISBLANK(Table13[[#This Row],[Discharge Date]]),"Blank","Not Blank")</f>
        <v>Blank</v>
      </c>
    </row>
    <row r="64" spans="1:33" x14ac:dyDescent="0.25">
      <c r="A64" s="27">
        <v>63</v>
      </c>
      <c r="J64" s="17">
        <f t="shared" si="0"/>
        <v>0</v>
      </c>
      <c r="K64" s="17">
        <f t="shared" ca="1" si="1"/>
        <v>125</v>
      </c>
      <c r="AB64" s="29"/>
      <c r="AC64" s="29"/>
      <c r="AD64" s="29"/>
      <c r="AE64" s="29"/>
      <c r="AF64" s="20"/>
      <c r="AG64" s="17" t="str">
        <f>IF(ISBLANK(Table13[[#This Row],[Discharge Date]]),"Blank","Not Blank")</f>
        <v>Blank</v>
      </c>
    </row>
    <row r="65" spans="1:33" x14ac:dyDescent="0.25">
      <c r="A65" s="27">
        <v>64</v>
      </c>
      <c r="J65" s="17">
        <f t="shared" si="0"/>
        <v>0</v>
      </c>
      <c r="K65" s="17">
        <f t="shared" ca="1" si="1"/>
        <v>125</v>
      </c>
      <c r="AB65" s="29"/>
      <c r="AC65" s="29"/>
      <c r="AD65" s="29"/>
      <c r="AE65" s="29"/>
      <c r="AF65" s="20"/>
      <c r="AG65" s="17" t="str">
        <f>IF(ISBLANK(Table13[[#This Row],[Discharge Date]]),"Blank","Not Blank")</f>
        <v>Blank</v>
      </c>
    </row>
    <row r="66" spans="1:33" x14ac:dyDescent="0.25">
      <c r="A66" s="27">
        <v>65</v>
      </c>
      <c r="J66" s="17">
        <f t="shared" ref="J66:J129" si="2">INT(ROUND(YEARFRAC(E66,I66),1))</f>
        <v>0</v>
      </c>
      <c r="K66" s="17">
        <f t="shared" ca="1" si="1"/>
        <v>125</v>
      </c>
      <c r="AB66" s="29"/>
      <c r="AC66" s="29"/>
      <c r="AD66" s="29"/>
      <c r="AE66" s="29"/>
      <c r="AF66" s="20"/>
      <c r="AG66" s="17" t="str">
        <f>IF(ISBLANK(Table13[[#This Row],[Discharge Date]]),"Blank","Not Blank")</f>
        <v>Blank</v>
      </c>
    </row>
    <row r="67" spans="1:33" x14ac:dyDescent="0.25">
      <c r="A67" s="27">
        <v>66</v>
      </c>
      <c r="J67" s="17">
        <f t="shared" si="2"/>
        <v>0</v>
      </c>
      <c r="K67" s="17">
        <f t="shared" ref="K67:K130" ca="1" si="3">ROUNDDOWN(YEARFRAC(I67, TODAY(), 1), 0)</f>
        <v>125</v>
      </c>
      <c r="AB67" s="29"/>
      <c r="AC67" s="29"/>
      <c r="AD67" s="29"/>
      <c r="AE67" s="29"/>
      <c r="AF67" s="20"/>
      <c r="AG67" s="17" t="str">
        <f>IF(ISBLANK(Table13[[#This Row],[Discharge Date]]),"Blank","Not Blank")</f>
        <v>Blank</v>
      </c>
    </row>
    <row r="68" spans="1:33" x14ac:dyDescent="0.25">
      <c r="A68" s="27">
        <v>67</v>
      </c>
      <c r="J68" s="17">
        <f t="shared" si="2"/>
        <v>0</v>
      </c>
      <c r="K68" s="17">
        <f t="shared" ca="1" si="3"/>
        <v>125</v>
      </c>
      <c r="AB68" s="29"/>
      <c r="AC68" s="29"/>
      <c r="AD68" s="29"/>
      <c r="AE68" s="29"/>
      <c r="AF68" s="20"/>
      <c r="AG68" s="17" t="str">
        <f>IF(ISBLANK(Table13[[#This Row],[Discharge Date]]),"Blank","Not Blank")</f>
        <v>Blank</v>
      </c>
    </row>
    <row r="69" spans="1:33" x14ac:dyDescent="0.25">
      <c r="A69" s="27">
        <v>68</v>
      </c>
      <c r="J69" s="17">
        <f t="shared" si="2"/>
        <v>0</v>
      </c>
      <c r="K69" s="17">
        <f t="shared" ca="1" si="3"/>
        <v>125</v>
      </c>
      <c r="AB69" s="29"/>
      <c r="AC69" s="29"/>
      <c r="AD69" s="29"/>
      <c r="AE69" s="29"/>
      <c r="AF69" s="20"/>
      <c r="AG69" s="17" t="str">
        <f>IF(ISBLANK(Table13[[#This Row],[Discharge Date]]),"Blank","Not Blank")</f>
        <v>Blank</v>
      </c>
    </row>
    <row r="70" spans="1:33" x14ac:dyDescent="0.25">
      <c r="A70" s="27">
        <v>69</v>
      </c>
      <c r="J70" s="17">
        <f t="shared" si="2"/>
        <v>0</v>
      </c>
      <c r="K70" s="17">
        <f t="shared" ca="1" si="3"/>
        <v>125</v>
      </c>
      <c r="AB70" s="29"/>
      <c r="AC70" s="29"/>
      <c r="AD70" s="29"/>
      <c r="AE70" s="29"/>
      <c r="AF70" s="20"/>
      <c r="AG70" s="17" t="str">
        <f>IF(ISBLANK(Table13[[#This Row],[Discharge Date]]),"Blank","Not Blank")</f>
        <v>Blank</v>
      </c>
    </row>
    <row r="71" spans="1:33" x14ac:dyDescent="0.25">
      <c r="A71" s="27">
        <v>70</v>
      </c>
      <c r="J71" s="17">
        <f t="shared" si="2"/>
        <v>0</v>
      </c>
      <c r="K71" s="17">
        <f t="shared" ca="1" si="3"/>
        <v>125</v>
      </c>
      <c r="AB71" s="29"/>
      <c r="AC71" s="29"/>
      <c r="AD71" s="29"/>
      <c r="AE71" s="29"/>
      <c r="AF71" s="20"/>
      <c r="AG71" s="17" t="str">
        <f>IF(ISBLANK(Table13[[#This Row],[Discharge Date]]),"Blank","Not Blank")</f>
        <v>Blank</v>
      </c>
    </row>
    <row r="72" spans="1:33" x14ac:dyDescent="0.25">
      <c r="A72" s="27">
        <v>71</v>
      </c>
      <c r="J72" s="17">
        <f t="shared" si="2"/>
        <v>0</v>
      </c>
      <c r="K72" s="17">
        <f t="shared" ca="1" si="3"/>
        <v>125</v>
      </c>
      <c r="AB72" s="29"/>
      <c r="AC72" s="29"/>
      <c r="AD72" s="29"/>
      <c r="AE72" s="29"/>
      <c r="AF72" s="20"/>
      <c r="AG72" s="17" t="str">
        <f>IF(ISBLANK(Table13[[#This Row],[Discharge Date]]),"Blank","Not Blank")</f>
        <v>Blank</v>
      </c>
    </row>
    <row r="73" spans="1:33" x14ac:dyDescent="0.25">
      <c r="A73" s="27">
        <v>72</v>
      </c>
      <c r="J73" s="17">
        <f t="shared" si="2"/>
        <v>0</v>
      </c>
      <c r="K73" s="17">
        <f t="shared" ca="1" si="3"/>
        <v>125</v>
      </c>
      <c r="AB73" s="29"/>
      <c r="AC73" s="29"/>
      <c r="AD73" s="29"/>
      <c r="AE73" s="29"/>
      <c r="AF73" s="20"/>
      <c r="AG73" s="17" t="str">
        <f>IF(ISBLANK(Table13[[#This Row],[Discharge Date]]),"Blank","Not Blank")</f>
        <v>Blank</v>
      </c>
    </row>
    <row r="74" spans="1:33" x14ac:dyDescent="0.25">
      <c r="A74" s="27">
        <v>73</v>
      </c>
      <c r="J74" s="17">
        <f t="shared" si="2"/>
        <v>0</v>
      </c>
      <c r="K74" s="17">
        <f t="shared" ca="1" si="3"/>
        <v>125</v>
      </c>
      <c r="AB74" s="29"/>
      <c r="AC74" s="29"/>
      <c r="AD74" s="29"/>
      <c r="AE74" s="29"/>
      <c r="AF74" s="20"/>
      <c r="AG74" s="17" t="str">
        <f>IF(ISBLANK(Table13[[#This Row],[Discharge Date]]),"Blank","Not Blank")</f>
        <v>Blank</v>
      </c>
    </row>
    <row r="75" spans="1:33" x14ac:dyDescent="0.25">
      <c r="A75" s="27">
        <v>74</v>
      </c>
      <c r="J75" s="17">
        <f t="shared" si="2"/>
        <v>0</v>
      </c>
      <c r="K75" s="17">
        <f t="shared" ca="1" si="3"/>
        <v>125</v>
      </c>
      <c r="AB75" s="29"/>
      <c r="AC75" s="29"/>
      <c r="AD75" s="29"/>
      <c r="AE75" s="29"/>
      <c r="AF75" s="20"/>
      <c r="AG75" s="17" t="str">
        <f>IF(ISBLANK(Table13[[#This Row],[Discharge Date]]),"Blank","Not Blank")</f>
        <v>Blank</v>
      </c>
    </row>
    <row r="76" spans="1:33" x14ac:dyDescent="0.25">
      <c r="A76" s="27">
        <v>75</v>
      </c>
      <c r="J76" s="17">
        <f t="shared" si="2"/>
        <v>0</v>
      </c>
      <c r="K76" s="17">
        <f t="shared" ca="1" si="3"/>
        <v>125</v>
      </c>
      <c r="AB76" s="29"/>
      <c r="AC76" s="29"/>
      <c r="AD76" s="29"/>
      <c r="AE76" s="29"/>
      <c r="AF76" s="20"/>
      <c r="AG76" s="17" t="str">
        <f>IF(ISBLANK(Table13[[#This Row],[Discharge Date]]),"Blank","Not Blank")</f>
        <v>Blank</v>
      </c>
    </row>
    <row r="77" spans="1:33" x14ac:dyDescent="0.25">
      <c r="A77" s="27">
        <v>76</v>
      </c>
      <c r="J77" s="17">
        <f t="shared" si="2"/>
        <v>0</v>
      </c>
      <c r="K77" s="17">
        <f t="shared" ca="1" si="3"/>
        <v>125</v>
      </c>
      <c r="AB77" s="29"/>
      <c r="AC77" s="29"/>
      <c r="AD77" s="29"/>
      <c r="AE77" s="29"/>
      <c r="AF77" s="20"/>
      <c r="AG77" s="17" t="str">
        <f>IF(ISBLANK(Table13[[#This Row],[Discharge Date]]),"Blank","Not Blank")</f>
        <v>Blank</v>
      </c>
    </row>
    <row r="78" spans="1:33" x14ac:dyDescent="0.25">
      <c r="A78" s="27">
        <v>77</v>
      </c>
      <c r="J78" s="17">
        <f t="shared" si="2"/>
        <v>0</v>
      </c>
      <c r="K78" s="17">
        <f t="shared" ca="1" si="3"/>
        <v>125</v>
      </c>
      <c r="AB78" s="29"/>
      <c r="AC78" s="29"/>
      <c r="AD78" s="29"/>
      <c r="AE78" s="29"/>
      <c r="AF78" s="20"/>
      <c r="AG78" s="17" t="str">
        <f>IF(ISBLANK(Table13[[#This Row],[Discharge Date]]),"Blank","Not Blank")</f>
        <v>Blank</v>
      </c>
    </row>
    <row r="79" spans="1:33" x14ac:dyDescent="0.25">
      <c r="A79" s="27">
        <v>78</v>
      </c>
      <c r="J79" s="17">
        <f t="shared" si="2"/>
        <v>0</v>
      </c>
      <c r="K79" s="17">
        <f t="shared" ca="1" si="3"/>
        <v>125</v>
      </c>
      <c r="AB79" s="29"/>
      <c r="AC79" s="29"/>
      <c r="AD79" s="29"/>
      <c r="AE79" s="29"/>
      <c r="AF79" s="20"/>
      <c r="AG79" s="17" t="str">
        <f>IF(ISBLANK(Table13[[#This Row],[Discharge Date]]),"Blank","Not Blank")</f>
        <v>Blank</v>
      </c>
    </row>
    <row r="80" spans="1:33" x14ac:dyDescent="0.25">
      <c r="A80" s="27">
        <v>79</v>
      </c>
      <c r="J80" s="17">
        <f t="shared" si="2"/>
        <v>0</v>
      </c>
      <c r="K80" s="17">
        <f t="shared" ca="1" si="3"/>
        <v>125</v>
      </c>
      <c r="AB80" s="29"/>
      <c r="AC80" s="29"/>
      <c r="AD80" s="29"/>
      <c r="AE80" s="29"/>
      <c r="AF80" s="20"/>
      <c r="AG80" s="17" t="str">
        <f>IF(ISBLANK(Table13[[#This Row],[Discharge Date]]),"Blank","Not Blank")</f>
        <v>Blank</v>
      </c>
    </row>
    <row r="81" spans="1:33" x14ac:dyDescent="0.25">
      <c r="A81" s="27">
        <v>80</v>
      </c>
      <c r="J81" s="17">
        <f t="shared" si="2"/>
        <v>0</v>
      </c>
      <c r="K81" s="17">
        <f t="shared" ca="1" si="3"/>
        <v>125</v>
      </c>
      <c r="AB81" s="29"/>
      <c r="AC81" s="29"/>
      <c r="AD81" s="29"/>
      <c r="AE81" s="29"/>
      <c r="AF81" s="20"/>
      <c r="AG81" s="17" t="str">
        <f>IF(ISBLANK(Table13[[#This Row],[Discharge Date]]),"Blank","Not Blank")</f>
        <v>Blank</v>
      </c>
    </row>
    <row r="82" spans="1:33" x14ac:dyDescent="0.25">
      <c r="A82" s="27">
        <v>81</v>
      </c>
      <c r="J82" s="17">
        <f t="shared" si="2"/>
        <v>0</v>
      </c>
      <c r="K82" s="17">
        <f t="shared" ca="1" si="3"/>
        <v>125</v>
      </c>
      <c r="AB82" s="29"/>
      <c r="AC82" s="29"/>
      <c r="AD82" s="29"/>
      <c r="AE82" s="29"/>
      <c r="AF82" s="20"/>
      <c r="AG82" s="17" t="str">
        <f>IF(ISBLANK(Table13[[#This Row],[Discharge Date]]),"Blank","Not Blank")</f>
        <v>Blank</v>
      </c>
    </row>
    <row r="83" spans="1:33" x14ac:dyDescent="0.25">
      <c r="A83" s="27">
        <v>82</v>
      </c>
      <c r="J83" s="17">
        <f t="shared" si="2"/>
        <v>0</v>
      </c>
      <c r="K83" s="17">
        <f t="shared" ca="1" si="3"/>
        <v>125</v>
      </c>
      <c r="AB83" s="29"/>
      <c r="AC83" s="29"/>
      <c r="AD83" s="29"/>
      <c r="AE83" s="29"/>
      <c r="AF83" s="20"/>
      <c r="AG83" s="17" t="str">
        <f>IF(ISBLANK(Table13[[#This Row],[Discharge Date]]),"Blank","Not Blank")</f>
        <v>Blank</v>
      </c>
    </row>
    <row r="84" spans="1:33" x14ac:dyDescent="0.25">
      <c r="A84" s="27">
        <v>83</v>
      </c>
      <c r="J84" s="17">
        <f t="shared" si="2"/>
        <v>0</v>
      </c>
      <c r="K84" s="17">
        <f t="shared" ca="1" si="3"/>
        <v>125</v>
      </c>
      <c r="AB84" s="29"/>
      <c r="AC84" s="29"/>
      <c r="AD84" s="29"/>
      <c r="AE84" s="29"/>
      <c r="AF84" s="20"/>
      <c r="AG84" s="17" t="str">
        <f>IF(ISBLANK(Table13[[#This Row],[Discharge Date]]),"Blank","Not Blank")</f>
        <v>Blank</v>
      </c>
    </row>
    <row r="85" spans="1:33" x14ac:dyDescent="0.25">
      <c r="A85" s="27">
        <v>84</v>
      </c>
      <c r="J85" s="17">
        <f t="shared" si="2"/>
        <v>0</v>
      </c>
      <c r="K85" s="17">
        <f t="shared" ca="1" si="3"/>
        <v>125</v>
      </c>
      <c r="AB85" s="29"/>
      <c r="AC85" s="29"/>
      <c r="AD85" s="29"/>
      <c r="AE85" s="29"/>
      <c r="AF85" s="20"/>
      <c r="AG85" s="17" t="str">
        <f>IF(ISBLANK(Table13[[#This Row],[Discharge Date]]),"Blank","Not Blank")</f>
        <v>Blank</v>
      </c>
    </row>
    <row r="86" spans="1:33" x14ac:dyDescent="0.25">
      <c r="A86" s="27">
        <v>85</v>
      </c>
      <c r="J86" s="17">
        <f t="shared" si="2"/>
        <v>0</v>
      </c>
      <c r="K86" s="17">
        <f t="shared" ca="1" si="3"/>
        <v>125</v>
      </c>
      <c r="AB86" s="29"/>
      <c r="AC86" s="29"/>
      <c r="AD86" s="29"/>
      <c r="AE86" s="29"/>
      <c r="AF86" s="20"/>
      <c r="AG86" s="17" t="str">
        <f>IF(ISBLANK(Table13[[#This Row],[Discharge Date]]),"Blank","Not Blank")</f>
        <v>Blank</v>
      </c>
    </row>
    <row r="87" spans="1:33" x14ac:dyDescent="0.25">
      <c r="A87" s="27">
        <v>86</v>
      </c>
      <c r="J87" s="17">
        <f t="shared" si="2"/>
        <v>0</v>
      </c>
      <c r="K87" s="17">
        <f t="shared" ca="1" si="3"/>
        <v>125</v>
      </c>
      <c r="AB87" s="29"/>
      <c r="AC87" s="29"/>
      <c r="AD87" s="29"/>
      <c r="AE87" s="29"/>
      <c r="AF87" s="20"/>
      <c r="AG87" s="17" t="str">
        <f>IF(ISBLANK(Table13[[#This Row],[Discharge Date]]),"Blank","Not Blank")</f>
        <v>Blank</v>
      </c>
    </row>
    <row r="88" spans="1:33" x14ac:dyDescent="0.25">
      <c r="A88" s="27">
        <v>87</v>
      </c>
      <c r="J88" s="17">
        <f t="shared" si="2"/>
        <v>0</v>
      </c>
      <c r="K88" s="17">
        <f t="shared" ca="1" si="3"/>
        <v>125</v>
      </c>
      <c r="AB88" s="29"/>
      <c r="AC88" s="29"/>
      <c r="AD88" s="29"/>
      <c r="AE88" s="29"/>
      <c r="AF88" s="20"/>
      <c r="AG88" s="17" t="str">
        <f>IF(ISBLANK(Table13[[#This Row],[Discharge Date]]),"Blank","Not Blank")</f>
        <v>Blank</v>
      </c>
    </row>
    <row r="89" spans="1:33" x14ac:dyDescent="0.25">
      <c r="A89" s="27">
        <v>88</v>
      </c>
      <c r="J89" s="17">
        <f t="shared" si="2"/>
        <v>0</v>
      </c>
      <c r="K89" s="17">
        <f t="shared" ca="1" si="3"/>
        <v>125</v>
      </c>
      <c r="AB89" s="29"/>
      <c r="AC89" s="29"/>
      <c r="AD89" s="29"/>
      <c r="AE89" s="29"/>
      <c r="AF89" s="20"/>
      <c r="AG89" s="17" t="str">
        <f>IF(ISBLANK(Table13[[#This Row],[Discharge Date]]),"Blank","Not Blank")</f>
        <v>Blank</v>
      </c>
    </row>
    <row r="90" spans="1:33" x14ac:dyDescent="0.25">
      <c r="A90" s="27">
        <v>89</v>
      </c>
      <c r="J90" s="17">
        <f t="shared" si="2"/>
        <v>0</v>
      </c>
      <c r="K90" s="17">
        <f t="shared" ca="1" si="3"/>
        <v>125</v>
      </c>
      <c r="AB90" s="29"/>
      <c r="AC90" s="29"/>
      <c r="AD90" s="29"/>
      <c r="AE90" s="29"/>
      <c r="AF90" s="20"/>
      <c r="AG90" s="17" t="str">
        <f>IF(ISBLANK(Table13[[#This Row],[Discharge Date]]),"Blank","Not Blank")</f>
        <v>Blank</v>
      </c>
    </row>
    <row r="91" spans="1:33" x14ac:dyDescent="0.25">
      <c r="A91" s="27">
        <v>90</v>
      </c>
      <c r="J91" s="17">
        <f t="shared" si="2"/>
        <v>0</v>
      </c>
      <c r="K91" s="17">
        <f t="shared" ca="1" si="3"/>
        <v>125</v>
      </c>
      <c r="AB91" s="29"/>
      <c r="AC91" s="29"/>
      <c r="AD91" s="29"/>
      <c r="AE91" s="29"/>
      <c r="AF91" s="20"/>
      <c r="AG91" s="17" t="str">
        <f>IF(ISBLANK(Table13[[#This Row],[Discharge Date]]),"Blank","Not Blank")</f>
        <v>Blank</v>
      </c>
    </row>
    <row r="92" spans="1:33" x14ac:dyDescent="0.25">
      <c r="A92" s="27">
        <v>91</v>
      </c>
      <c r="J92" s="17">
        <f t="shared" si="2"/>
        <v>0</v>
      </c>
      <c r="K92" s="17">
        <f t="shared" ca="1" si="3"/>
        <v>125</v>
      </c>
      <c r="AB92" s="29"/>
      <c r="AC92" s="29"/>
      <c r="AD92" s="29"/>
      <c r="AE92" s="29"/>
      <c r="AF92" s="20"/>
      <c r="AG92" s="17" t="str">
        <f>IF(ISBLANK(Table13[[#This Row],[Discharge Date]]),"Blank","Not Blank")</f>
        <v>Blank</v>
      </c>
    </row>
    <row r="93" spans="1:33" x14ac:dyDescent="0.25">
      <c r="A93" s="27">
        <v>92</v>
      </c>
      <c r="J93" s="17">
        <f t="shared" si="2"/>
        <v>0</v>
      </c>
      <c r="K93" s="17">
        <f t="shared" ca="1" si="3"/>
        <v>125</v>
      </c>
      <c r="AB93" s="29"/>
      <c r="AC93" s="29"/>
      <c r="AD93" s="29"/>
      <c r="AE93" s="29"/>
      <c r="AF93" s="20"/>
      <c r="AG93" s="17" t="str">
        <f>IF(ISBLANK(Table13[[#This Row],[Discharge Date]]),"Blank","Not Blank")</f>
        <v>Blank</v>
      </c>
    </row>
    <row r="94" spans="1:33" x14ac:dyDescent="0.25">
      <c r="A94" s="27">
        <v>93</v>
      </c>
      <c r="J94" s="17">
        <f t="shared" si="2"/>
        <v>0</v>
      </c>
      <c r="K94" s="17">
        <f t="shared" ca="1" si="3"/>
        <v>125</v>
      </c>
      <c r="AB94" s="29"/>
      <c r="AC94" s="29"/>
      <c r="AD94" s="29"/>
      <c r="AE94" s="29"/>
      <c r="AF94" s="20"/>
      <c r="AG94" s="17" t="str">
        <f>IF(ISBLANK(Table13[[#This Row],[Discharge Date]]),"Blank","Not Blank")</f>
        <v>Blank</v>
      </c>
    </row>
    <row r="95" spans="1:33" x14ac:dyDescent="0.25">
      <c r="A95" s="27">
        <v>94</v>
      </c>
      <c r="J95" s="17">
        <f t="shared" si="2"/>
        <v>0</v>
      </c>
      <c r="K95" s="17">
        <f t="shared" ca="1" si="3"/>
        <v>125</v>
      </c>
      <c r="AB95" s="29"/>
      <c r="AC95" s="29"/>
      <c r="AD95" s="29"/>
      <c r="AE95" s="29"/>
      <c r="AF95" s="20"/>
      <c r="AG95" s="17" t="str">
        <f>IF(ISBLANK(Table13[[#This Row],[Discharge Date]]),"Blank","Not Blank")</f>
        <v>Blank</v>
      </c>
    </row>
    <row r="96" spans="1:33" x14ac:dyDescent="0.25">
      <c r="A96" s="27">
        <v>95</v>
      </c>
      <c r="J96" s="17">
        <f t="shared" si="2"/>
        <v>0</v>
      </c>
      <c r="K96" s="17">
        <f t="shared" ca="1" si="3"/>
        <v>125</v>
      </c>
      <c r="AB96" s="29"/>
      <c r="AC96" s="29"/>
      <c r="AD96" s="29"/>
      <c r="AE96" s="29"/>
      <c r="AF96" s="20"/>
      <c r="AG96" s="17" t="str">
        <f>IF(ISBLANK(Table13[[#This Row],[Discharge Date]]),"Blank","Not Blank")</f>
        <v>Blank</v>
      </c>
    </row>
    <row r="97" spans="1:33" x14ac:dyDescent="0.25">
      <c r="A97" s="27">
        <v>96</v>
      </c>
      <c r="J97" s="17">
        <f t="shared" si="2"/>
        <v>0</v>
      </c>
      <c r="K97" s="17">
        <f t="shared" ca="1" si="3"/>
        <v>125</v>
      </c>
      <c r="AB97" s="29"/>
      <c r="AC97" s="29"/>
      <c r="AD97" s="29"/>
      <c r="AE97" s="29"/>
      <c r="AF97" s="20"/>
      <c r="AG97" s="17" t="str">
        <f>IF(ISBLANK(Table13[[#This Row],[Discharge Date]]),"Blank","Not Blank")</f>
        <v>Blank</v>
      </c>
    </row>
    <row r="98" spans="1:33" x14ac:dyDescent="0.25">
      <c r="A98" s="27">
        <v>97</v>
      </c>
      <c r="J98" s="17">
        <f t="shared" si="2"/>
        <v>0</v>
      </c>
      <c r="K98" s="17">
        <f t="shared" ca="1" si="3"/>
        <v>125</v>
      </c>
      <c r="AB98" s="29"/>
      <c r="AC98" s="29"/>
      <c r="AD98" s="29"/>
      <c r="AE98" s="29"/>
      <c r="AF98" s="20"/>
      <c r="AG98" s="17" t="str">
        <f>IF(ISBLANK(Table13[[#This Row],[Discharge Date]]),"Blank","Not Blank")</f>
        <v>Blank</v>
      </c>
    </row>
    <row r="99" spans="1:33" x14ac:dyDescent="0.25">
      <c r="A99" s="27">
        <v>98</v>
      </c>
      <c r="J99" s="17">
        <f t="shared" si="2"/>
        <v>0</v>
      </c>
      <c r="K99" s="17">
        <f t="shared" ca="1" si="3"/>
        <v>125</v>
      </c>
      <c r="AB99" s="29"/>
      <c r="AC99" s="29"/>
      <c r="AD99" s="29"/>
      <c r="AE99" s="29"/>
      <c r="AF99" s="20"/>
      <c r="AG99" s="17" t="str">
        <f>IF(ISBLANK(Table13[[#This Row],[Discharge Date]]),"Blank","Not Blank")</f>
        <v>Blank</v>
      </c>
    </row>
    <row r="100" spans="1:33" x14ac:dyDescent="0.25">
      <c r="A100" s="27">
        <v>99</v>
      </c>
      <c r="J100" s="17">
        <f t="shared" si="2"/>
        <v>0</v>
      </c>
      <c r="K100" s="17">
        <f t="shared" ca="1" si="3"/>
        <v>125</v>
      </c>
      <c r="AB100" s="29"/>
      <c r="AC100" s="29"/>
      <c r="AD100" s="29"/>
      <c r="AE100" s="29"/>
      <c r="AF100" s="20"/>
      <c r="AG100" s="17" t="str">
        <f>IF(ISBLANK(Table13[[#This Row],[Discharge Date]]),"Blank","Not Blank")</f>
        <v>Blank</v>
      </c>
    </row>
    <row r="101" spans="1:33" x14ac:dyDescent="0.25">
      <c r="A101" s="27">
        <v>100</v>
      </c>
      <c r="J101" s="17">
        <f t="shared" si="2"/>
        <v>0</v>
      </c>
      <c r="K101" s="17">
        <f t="shared" ca="1" si="3"/>
        <v>125</v>
      </c>
      <c r="AB101" s="29"/>
      <c r="AC101" s="29"/>
      <c r="AD101" s="29"/>
      <c r="AE101" s="29"/>
      <c r="AF101" s="20"/>
      <c r="AG101" s="17" t="str">
        <f>IF(ISBLANK(Table13[[#This Row],[Discharge Date]]),"Blank","Not Blank")</f>
        <v>Blank</v>
      </c>
    </row>
    <row r="102" spans="1:33" x14ac:dyDescent="0.25">
      <c r="A102" s="27">
        <v>101</v>
      </c>
      <c r="J102" s="17">
        <f t="shared" si="2"/>
        <v>0</v>
      </c>
      <c r="K102" s="17">
        <f t="shared" ca="1" si="3"/>
        <v>125</v>
      </c>
      <c r="AB102" s="29"/>
      <c r="AC102" s="29"/>
      <c r="AD102" s="29"/>
      <c r="AE102" s="29"/>
      <c r="AF102" s="20"/>
      <c r="AG102" s="17" t="str">
        <f>IF(ISBLANK(Table13[[#This Row],[Discharge Date]]),"Blank","Not Blank")</f>
        <v>Blank</v>
      </c>
    </row>
    <row r="103" spans="1:33" x14ac:dyDescent="0.25">
      <c r="A103" s="27">
        <v>102</v>
      </c>
      <c r="J103" s="17">
        <f t="shared" si="2"/>
        <v>0</v>
      </c>
      <c r="K103" s="17">
        <f t="shared" ca="1" si="3"/>
        <v>125</v>
      </c>
      <c r="AB103" s="29"/>
      <c r="AC103" s="29"/>
      <c r="AD103" s="29"/>
      <c r="AE103" s="29"/>
      <c r="AF103" s="20"/>
      <c r="AG103" s="17" t="str">
        <f>IF(ISBLANK(Table13[[#This Row],[Discharge Date]]),"Blank","Not Blank")</f>
        <v>Blank</v>
      </c>
    </row>
    <row r="104" spans="1:33" x14ac:dyDescent="0.25">
      <c r="A104" s="27">
        <v>103</v>
      </c>
      <c r="J104" s="17">
        <f t="shared" si="2"/>
        <v>0</v>
      </c>
      <c r="K104" s="17">
        <f t="shared" ca="1" si="3"/>
        <v>125</v>
      </c>
      <c r="AB104" s="29"/>
      <c r="AC104" s="29"/>
      <c r="AD104" s="29"/>
      <c r="AE104" s="29"/>
      <c r="AF104" s="20"/>
      <c r="AG104" s="17" t="str">
        <f>IF(ISBLANK(Table13[[#This Row],[Discharge Date]]),"Blank","Not Blank")</f>
        <v>Blank</v>
      </c>
    </row>
    <row r="105" spans="1:33" x14ac:dyDescent="0.25">
      <c r="A105" s="27">
        <v>104</v>
      </c>
      <c r="J105" s="17">
        <f t="shared" si="2"/>
        <v>0</v>
      </c>
      <c r="K105" s="17">
        <f t="shared" ca="1" si="3"/>
        <v>125</v>
      </c>
      <c r="AB105" s="29"/>
      <c r="AC105" s="29"/>
      <c r="AD105" s="29"/>
      <c r="AE105" s="29"/>
      <c r="AF105" s="20"/>
      <c r="AG105" s="17" t="str">
        <f>IF(ISBLANK(Table13[[#This Row],[Discharge Date]]),"Blank","Not Blank")</f>
        <v>Blank</v>
      </c>
    </row>
    <row r="106" spans="1:33" x14ac:dyDescent="0.25">
      <c r="A106" s="27">
        <v>105</v>
      </c>
      <c r="J106" s="17">
        <f t="shared" si="2"/>
        <v>0</v>
      </c>
      <c r="K106" s="17">
        <f t="shared" ca="1" si="3"/>
        <v>125</v>
      </c>
      <c r="AB106" s="29"/>
      <c r="AC106" s="29"/>
      <c r="AD106" s="29"/>
      <c r="AE106" s="29"/>
      <c r="AF106" s="20"/>
      <c r="AG106" s="17" t="str">
        <f>IF(ISBLANK(Table13[[#This Row],[Discharge Date]]),"Blank","Not Blank")</f>
        <v>Blank</v>
      </c>
    </row>
    <row r="107" spans="1:33" x14ac:dyDescent="0.25">
      <c r="A107" s="27">
        <v>106</v>
      </c>
      <c r="J107" s="17">
        <f t="shared" si="2"/>
        <v>0</v>
      </c>
      <c r="K107" s="17">
        <f t="shared" ca="1" si="3"/>
        <v>125</v>
      </c>
      <c r="AB107" s="29"/>
      <c r="AC107" s="29"/>
      <c r="AD107" s="29"/>
      <c r="AE107" s="29"/>
      <c r="AF107" s="20"/>
      <c r="AG107" s="17" t="str">
        <f>IF(ISBLANK(Table13[[#This Row],[Discharge Date]]),"Blank","Not Blank")</f>
        <v>Blank</v>
      </c>
    </row>
    <row r="108" spans="1:33" x14ac:dyDescent="0.25">
      <c r="A108" s="27">
        <v>107</v>
      </c>
      <c r="J108" s="17">
        <f t="shared" si="2"/>
        <v>0</v>
      </c>
      <c r="K108" s="17">
        <f t="shared" ca="1" si="3"/>
        <v>125</v>
      </c>
      <c r="AB108" s="29"/>
      <c r="AC108" s="29"/>
      <c r="AD108" s="29"/>
      <c r="AE108" s="29"/>
      <c r="AF108" s="20"/>
      <c r="AG108" s="17" t="str">
        <f>IF(ISBLANK(Table13[[#This Row],[Discharge Date]]),"Blank","Not Blank")</f>
        <v>Blank</v>
      </c>
    </row>
    <row r="109" spans="1:33" x14ac:dyDescent="0.25">
      <c r="A109" s="27">
        <v>108</v>
      </c>
      <c r="J109" s="17">
        <f t="shared" si="2"/>
        <v>0</v>
      </c>
      <c r="K109" s="17">
        <f t="shared" ca="1" si="3"/>
        <v>125</v>
      </c>
      <c r="AB109" s="29"/>
      <c r="AC109" s="29"/>
      <c r="AD109" s="29"/>
      <c r="AE109" s="29"/>
      <c r="AF109" s="20"/>
      <c r="AG109" s="17" t="str">
        <f>IF(ISBLANK(Table13[[#This Row],[Discharge Date]]),"Blank","Not Blank")</f>
        <v>Blank</v>
      </c>
    </row>
    <row r="110" spans="1:33" x14ac:dyDescent="0.25">
      <c r="A110" s="27">
        <v>109</v>
      </c>
      <c r="J110" s="17">
        <f t="shared" si="2"/>
        <v>0</v>
      </c>
      <c r="K110" s="17">
        <f t="shared" ca="1" si="3"/>
        <v>125</v>
      </c>
      <c r="AB110" s="29"/>
      <c r="AC110" s="29"/>
      <c r="AD110" s="29"/>
      <c r="AE110" s="29"/>
      <c r="AF110" s="20"/>
      <c r="AG110" s="17" t="str">
        <f>IF(ISBLANK(Table13[[#This Row],[Discharge Date]]),"Blank","Not Blank")</f>
        <v>Blank</v>
      </c>
    </row>
    <row r="111" spans="1:33" x14ac:dyDescent="0.25">
      <c r="A111" s="27">
        <v>110</v>
      </c>
      <c r="J111" s="17">
        <f t="shared" si="2"/>
        <v>0</v>
      </c>
      <c r="K111" s="17">
        <f t="shared" ca="1" si="3"/>
        <v>125</v>
      </c>
      <c r="AB111" s="29"/>
      <c r="AC111" s="29"/>
      <c r="AD111" s="29"/>
      <c r="AE111" s="29"/>
      <c r="AF111" s="20"/>
      <c r="AG111" s="17" t="str">
        <f>IF(ISBLANK(Table13[[#This Row],[Discharge Date]]),"Blank","Not Blank")</f>
        <v>Blank</v>
      </c>
    </row>
    <row r="112" spans="1:33" x14ac:dyDescent="0.25">
      <c r="A112" s="27">
        <v>111</v>
      </c>
      <c r="J112" s="17">
        <f t="shared" si="2"/>
        <v>0</v>
      </c>
      <c r="K112" s="17">
        <f t="shared" ca="1" si="3"/>
        <v>125</v>
      </c>
      <c r="AB112" s="29"/>
      <c r="AC112" s="29"/>
      <c r="AD112" s="29"/>
      <c r="AE112" s="29"/>
      <c r="AF112" s="20"/>
      <c r="AG112" s="17" t="str">
        <f>IF(ISBLANK(Table13[[#This Row],[Discharge Date]]),"Blank","Not Blank")</f>
        <v>Blank</v>
      </c>
    </row>
    <row r="113" spans="1:33" x14ac:dyDescent="0.25">
      <c r="A113" s="27">
        <v>112</v>
      </c>
      <c r="J113" s="17">
        <f t="shared" si="2"/>
        <v>0</v>
      </c>
      <c r="K113" s="17">
        <f t="shared" ca="1" si="3"/>
        <v>125</v>
      </c>
      <c r="AB113" s="29"/>
      <c r="AC113" s="29"/>
      <c r="AD113" s="29"/>
      <c r="AE113" s="29"/>
      <c r="AF113" s="20"/>
      <c r="AG113" s="17" t="str">
        <f>IF(ISBLANK(Table13[[#This Row],[Discharge Date]]),"Blank","Not Blank")</f>
        <v>Blank</v>
      </c>
    </row>
    <row r="114" spans="1:33" x14ac:dyDescent="0.25">
      <c r="A114" s="27">
        <v>113</v>
      </c>
      <c r="J114" s="17">
        <f t="shared" si="2"/>
        <v>0</v>
      </c>
      <c r="K114" s="17">
        <f t="shared" ca="1" si="3"/>
        <v>125</v>
      </c>
      <c r="AB114" s="29"/>
      <c r="AC114" s="29"/>
      <c r="AD114" s="29"/>
      <c r="AE114" s="29"/>
      <c r="AF114" s="20"/>
      <c r="AG114" s="17" t="str">
        <f>IF(ISBLANK(Table13[[#This Row],[Discharge Date]]),"Blank","Not Blank")</f>
        <v>Blank</v>
      </c>
    </row>
    <row r="115" spans="1:33" x14ac:dyDescent="0.25">
      <c r="A115" s="27">
        <v>114</v>
      </c>
      <c r="J115" s="17">
        <f t="shared" si="2"/>
        <v>0</v>
      </c>
      <c r="K115" s="17">
        <f t="shared" ca="1" si="3"/>
        <v>125</v>
      </c>
      <c r="AB115" s="29"/>
      <c r="AC115" s="29"/>
      <c r="AD115" s="29"/>
      <c r="AE115" s="29"/>
      <c r="AF115" s="20"/>
      <c r="AG115" s="17" t="str">
        <f>IF(ISBLANK(Table13[[#This Row],[Discharge Date]]),"Blank","Not Blank")</f>
        <v>Blank</v>
      </c>
    </row>
    <row r="116" spans="1:33" x14ac:dyDescent="0.25">
      <c r="A116" s="27">
        <v>115</v>
      </c>
      <c r="J116" s="17">
        <f t="shared" si="2"/>
        <v>0</v>
      </c>
      <c r="K116" s="17">
        <f t="shared" ca="1" si="3"/>
        <v>125</v>
      </c>
      <c r="AB116" s="29"/>
      <c r="AC116" s="29"/>
      <c r="AD116" s="29"/>
      <c r="AE116" s="29"/>
      <c r="AF116" s="20"/>
      <c r="AG116" s="17" t="str">
        <f>IF(ISBLANK(Table13[[#This Row],[Discharge Date]]),"Blank","Not Blank")</f>
        <v>Blank</v>
      </c>
    </row>
    <row r="117" spans="1:33" x14ac:dyDescent="0.25">
      <c r="A117" s="27">
        <v>116</v>
      </c>
      <c r="J117" s="17">
        <f t="shared" si="2"/>
        <v>0</v>
      </c>
      <c r="K117" s="17">
        <f t="shared" ca="1" si="3"/>
        <v>125</v>
      </c>
      <c r="AB117" s="29"/>
      <c r="AC117" s="29"/>
      <c r="AD117" s="29"/>
      <c r="AE117" s="29"/>
      <c r="AF117" s="20"/>
      <c r="AG117" s="17" t="str">
        <f>IF(ISBLANK(Table13[[#This Row],[Discharge Date]]),"Blank","Not Blank")</f>
        <v>Blank</v>
      </c>
    </row>
    <row r="118" spans="1:33" x14ac:dyDescent="0.25">
      <c r="A118" s="27">
        <v>117</v>
      </c>
      <c r="J118" s="17">
        <f t="shared" si="2"/>
        <v>0</v>
      </c>
      <c r="K118" s="17">
        <f t="shared" ca="1" si="3"/>
        <v>125</v>
      </c>
      <c r="AB118" s="29"/>
      <c r="AC118" s="29"/>
      <c r="AD118" s="29"/>
      <c r="AE118" s="29"/>
      <c r="AF118" s="20"/>
      <c r="AG118" s="17" t="str">
        <f>IF(ISBLANK(Table13[[#This Row],[Discharge Date]]),"Blank","Not Blank")</f>
        <v>Blank</v>
      </c>
    </row>
    <row r="119" spans="1:33" x14ac:dyDescent="0.25">
      <c r="A119" s="27">
        <v>118</v>
      </c>
      <c r="J119" s="17">
        <f t="shared" si="2"/>
        <v>0</v>
      </c>
      <c r="K119" s="17">
        <f t="shared" ca="1" si="3"/>
        <v>125</v>
      </c>
      <c r="AB119" s="29"/>
      <c r="AC119" s="29"/>
      <c r="AD119" s="29"/>
      <c r="AE119" s="29"/>
      <c r="AF119" s="20"/>
      <c r="AG119" s="17" t="str">
        <f>IF(ISBLANK(Table13[[#This Row],[Discharge Date]]),"Blank","Not Blank")</f>
        <v>Blank</v>
      </c>
    </row>
    <row r="120" spans="1:33" x14ac:dyDescent="0.25">
      <c r="A120" s="27">
        <v>119</v>
      </c>
      <c r="J120" s="17">
        <f t="shared" si="2"/>
        <v>0</v>
      </c>
      <c r="K120" s="17">
        <f t="shared" ca="1" si="3"/>
        <v>125</v>
      </c>
      <c r="AB120" s="29"/>
      <c r="AC120" s="29"/>
      <c r="AD120" s="29"/>
      <c r="AE120" s="29"/>
      <c r="AF120" s="20"/>
      <c r="AG120" s="17" t="str">
        <f>IF(ISBLANK(Table13[[#This Row],[Discharge Date]]),"Blank","Not Blank")</f>
        <v>Blank</v>
      </c>
    </row>
    <row r="121" spans="1:33" x14ac:dyDescent="0.25">
      <c r="A121" s="27">
        <v>120</v>
      </c>
      <c r="J121" s="17">
        <f t="shared" si="2"/>
        <v>0</v>
      </c>
      <c r="K121" s="17">
        <f t="shared" ca="1" si="3"/>
        <v>125</v>
      </c>
      <c r="AB121" s="29"/>
      <c r="AC121" s="29"/>
      <c r="AD121" s="29"/>
      <c r="AE121" s="29"/>
      <c r="AF121" s="20"/>
      <c r="AG121" s="17" t="str">
        <f>IF(ISBLANK(Table13[[#This Row],[Discharge Date]]),"Blank","Not Blank")</f>
        <v>Blank</v>
      </c>
    </row>
    <row r="122" spans="1:33" x14ac:dyDescent="0.25">
      <c r="A122" s="27">
        <v>121</v>
      </c>
      <c r="J122" s="17">
        <f t="shared" si="2"/>
        <v>0</v>
      </c>
      <c r="K122" s="17">
        <f t="shared" ca="1" si="3"/>
        <v>125</v>
      </c>
      <c r="AB122" s="29"/>
      <c r="AC122" s="29"/>
      <c r="AD122" s="29"/>
      <c r="AE122" s="29"/>
      <c r="AF122" s="20"/>
      <c r="AG122" s="17" t="str">
        <f>IF(ISBLANK(Table13[[#This Row],[Discharge Date]]),"Blank","Not Blank")</f>
        <v>Blank</v>
      </c>
    </row>
    <row r="123" spans="1:33" x14ac:dyDescent="0.25">
      <c r="A123" s="27">
        <v>122</v>
      </c>
      <c r="J123" s="17">
        <f t="shared" si="2"/>
        <v>0</v>
      </c>
      <c r="K123" s="17">
        <f t="shared" ca="1" si="3"/>
        <v>125</v>
      </c>
      <c r="AB123" s="29"/>
      <c r="AC123" s="29"/>
      <c r="AD123" s="29"/>
      <c r="AE123" s="29"/>
      <c r="AF123" s="20"/>
      <c r="AG123" s="17" t="str">
        <f>IF(ISBLANK(Table13[[#This Row],[Discharge Date]]),"Blank","Not Blank")</f>
        <v>Blank</v>
      </c>
    </row>
    <row r="124" spans="1:33" x14ac:dyDescent="0.25">
      <c r="A124" s="27">
        <v>123</v>
      </c>
      <c r="J124" s="17">
        <f t="shared" si="2"/>
        <v>0</v>
      </c>
      <c r="K124" s="17">
        <f t="shared" ca="1" si="3"/>
        <v>125</v>
      </c>
      <c r="AB124" s="29"/>
      <c r="AC124" s="29"/>
      <c r="AD124" s="29"/>
      <c r="AE124" s="29"/>
      <c r="AF124" s="20"/>
      <c r="AG124" s="17" t="str">
        <f>IF(ISBLANK(Table13[[#This Row],[Discharge Date]]),"Blank","Not Blank")</f>
        <v>Blank</v>
      </c>
    </row>
    <row r="125" spans="1:33" x14ac:dyDescent="0.25">
      <c r="A125" s="27">
        <v>124</v>
      </c>
      <c r="J125" s="17">
        <f t="shared" si="2"/>
        <v>0</v>
      </c>
      <c r="K125" s="17">
        <f t="shared" ca="1" si="3"/>
        <v>125</v>
      </c>
      <c r="AB125" s="29"/>
      <c r="AC125" s="29"/>
      <c r="AD125" s="29"/>
      <c r="AE125" s="29"/>
      <c r="AF125" s="20"/>
      <c r="AG125" s="17" t="str">
        <f>IF(ISBLANK(Table13[[#This Row],[Discharge Date]]),"Blank","Not Blank")</f>
        <v>Blank</v>
      </c>
    </row>
    <row r="126" spans="1:33" x14ac:dyDescent="0.25">
      <c r="A126" s="27">
        <v>125</v>
      </c>
      <c r="J126" s="17">
        <f t="shared" si="2"/>
        <v>0</v>
      </c>
      <c r="K126" s="17">
        <f t="shared" ca="1" si="3"/>
        <v>125</v>
      </c>
      <c r="AB126" s="29"/>
      <c r="AC126" s="29"/>
      <c r="AD126" s="29"/>
      <c r="AE126" s="29"/>
      <c r="AF126" s="20"/>
      <c r="AG126" s="17" t="str">
        <f>IF(ISBLANK(Table13[[#This Row],[Discharge Date]]),"Blank","Not Blank")</f>
        <v>Blank</v>
      </c>
    </row>
    <row r="127" spans="1:33" x14ac:dyDescent="0.25">
      <c r="A127" s="27">
        <v>126</v>
      </c>
      <c r="J127" s="17">
        <f t="shared" si="2"/>
        <v>0</v>
      </c>
      <c r="K127" s="17">
        <f t="shared" ca="1" si="3"/>
        <v>125</v>
      </c>
      <c r="AB127" s="29"/>
      <c r="AC127" s="29"/>
      <c r="AD127" s="29"/>
      <c r="AE127" s="29"/>
      <c r="AF127" s="20"/>
      <c r="AG127" s="17" t="str">
        <f>IF(ISBLANK(Table13[[#This Row],[Discharge Date]]),"Blank","Not Blank")</f>
        <v>Blank</v>
      </c>
    </row>
    <row r="128" spans="1:33" x14ac:dyDescent="0.25">
      <c r="A128" s="27">
        <v>127</v>
      </c>
      <c r="J128" s="17">
        <f t="shared" si="2"/>
        <v>0</v>
      </c>
      <c r="K128" s="17">
        <f t="shared" ca="1" si="3"/>
        <v>125</v>
      </c>
      <c r="AB128" s="29"/>
      <c r="AC128" s="29"/>
      <c r="AD128" s="29"/>
      <c r="AE128" s="29"/>
      <c r="AF128" s="20"/>
      <c r="AG128" s="17" t="str">
        <f>IF(ISBLANK(Table13[[#This Row],[Discharge Date]]),"Blank","Not Blank")</f>
        <v>Blank</v>
      </c>
    </row>
    <row r="129" spans="1:33" x14ac:dyDescent="0.25">
      <c r="A129" s="27">
        <v>128</v>
      </c>
      <c r="J129" s="17">
        <f t="shared" si="2"/>
        <v>0</v>
      </c>
      <c r="K129" s="17">
        <f t="shared" ca="1" si="3"/>
        <v>125</v>
      </c>
      <c r="AB129" s="29"/>
      <c r="AC129" s="29"/>
      <c r="AD129" s="29"/>
      <c r="AE129" s="29"/>
      <c r="AF129" s="20"/>
      <c r="AG129" s="17" t="str">
        <f>IF(ISBLANK(Table13[[#This Row],[Discharge Date]]),"Blank","Not Blank")</f>
        <v>Blank</v>
      </c>
    </row>
    <row r="130" spans="1:33" x14ac:dyDescent="0.25">
      <c r="A130" s="27">
        <v>129</v>
      </c>
      <c r="J130" s="17">
        <f t="shared" ref="J130:J193" si="4">INT(ROUND(YEARFRAC(E130,I130),1))</f>
        <v>0</v>
      </c>
      <c r="K130" s="17">
        <f t="shared" ca="1" si="3"/>
        <v>125</v>
      </c>
      <c r="AB130" s="29"/>
      <c r="AC130" s="29"/>
      <c r="AD130" s="29"/>
      <c r="AE130" s="29"/>
      <c r="AF130" s="20"/>
      <c r="AG130" s="17" t="str">
        <f>IF(ISBLANK(Table13[[#This Row],[Discharge Date]]),"Blank","Not Blank")</f>
        <v>Blank</v>
      </c>
    </row>
    <row r="131" spans="1:33" x14ac:dyDescent="0.25">
      <c r="A131" s="27">
        <v>130</v>
      </c>
      <c r="J131" s="17">
        <f t="shared" si="4"/>
        <v>0</v>
      </c>
      <c r="K131" s="17">
        <f t="shared" ref="K131:K194" ca="1" si="5">ROUNDDOWN(YEARFRAC(I131, TODAY(), 1), 0)</f>
        <v>125</v>
      </c>
      <c r="AB131" s="29"/>
      <c r="AC131" s="29"/>
      <c r="AD131" s="29"/>
      <c r="AE131" s="29"/>
      <c r="AF131" s="20"/>
      <c r="AG131" s="17" t="str">
        <f>IF(ISBLANK(Table13[[#This Row],[Discharge Date]]),"Blank","Not Blank")</f>
        <v>Blank</v>
      </c>
    </row>
    <row r="132" spans="1:33" x14ac:dyDescent="0.25">
      <c r="A132" s="27">
        <v>131</v>
      </c>
      <c r="J132" s="17">
        <f t="shared" si="4"/>
        <v>0</v>
      </c>
      <c r="K132" s="17">
        <f t="shared" ca="1" si="5"/>
        <v>125</v>
      </c>
      <c r="AB132" s="29"/>
      <c r="AC132" s="29"/>
      <c r="AD132" s="29"/>
      <c r="AE132" s="29"/>
      <c r="AF132" s="20"/>
      <c r="AG132" s="17" t="str">
        <f>IF(ISBLANK(Table13[[#This Row],[Discharge Date]]),"Blank","Not Blank")</f>
        <v>Blank</v>
      </c>
    </row>
    <row r="133" spans="1:33" x14ac:dyDescent="0.25">
      <c r="A133" s="27">
        <v>132</v>
      </c>
      <c r="J133" s="17">
        <f t="shared" si="4"/>
        <v>0</v>
      </c>
      <c r="K133" s="17">
        <f t="shared" ca="1" si="5"/>
        <v>125</v>
      </c>
      <c r="AB133" s="29"/>
      <c r="AC133" s="29"/>
      <c r="AD133" s="29"/>
      <c r="AE133" s="29"/>
      <c r="AF133" s="20"/>
      <c r="AG133" s="17" t="str">
        <f>IF(ISBLANK(Table13[[#This Row],[Discharge Date]]),"Blank","Not Blank")</f>
        <v>Blank</v>
      </c>
    </row>
    <row r="134" spans="1:33" x14ac:dyDescent="0.25">
      <c r="A134" s="27">
        <v>133</v>
      </c>
      <c r="J134" s="17">
        <f t="shared" si="4"/>
        <v>0</v>
      </c>
      <c r="K134" s="17">
        <f t="shared" ca="1" si="5"/>
        <v>125</v>
      </c>
      <c r="AB134" s="29"/>
      <c r="AC134" s="29"/>
      <c r="AD134" s="29"/>
      <c r="AE134" s="29"/>
      <c r="AF134" s="20"/>
      <c r="AG134" s="17" t="str">
        <f>IF(ISBLANK(Table13[[#This Row],[Discharge Date]]),"Blank","Not Blank")</f>
        <v>Blank</v>
      </c>
    </row>
    <row r="135" spans="1:33" x14ac:dyDescent="0.25">
      <c r="A135" s="27">
        <v>134</v>
      </c>
      <c r="J135" s="17">
        <f t="shared" si="4"/>
        <v>0</v>
      </c>
      <c r="K135" s="17">
        <f t="shared" ca="1" si="5"/>
        <v>125</v>
      </c>
      <c r="AB135" s="29"/>
      <c r="AC135" s="29"/>
      <c r="AD135" s="29"/>
      <c r="AE135" s="29"/>
      <c r="AF135" s="20"/>
      <c r="AG135" s="17" t="str">
        <f>IF(ISBLANK(Table13[[#This Row],[Discharge Date]]),"Blank","Not Blank")</f>
        <v>Blank</v>
      </c>
    </row>
    <row r="136" spans="1:33" x14ac:dyDescent="0.25">
      <c r="A136" s="27">
        <v>135</v>
      </c>
      <c r="J136" s="17">
        <f t="shared" si="4"/>
        <v>0</v>
      </c>
      <c r="K136" s="17">
        <f t="shared" ca="1" si="5"/>
        <v>125</v>
      </c>
      <c r="AB136" s="29"/>
      <c r="AC136" s="29"/>
      <c r="AD136" s="29"/>
      <c r="AE136" s="29"/>
      <c r="AF136" s="20"/>
      <c r="AG136" s="17" t="str">
        <f>IF(ISBLANK(Table13[[#This Row],[Discharge Date]]),"Blank","Not Blank")</f>
        <v>Blank</v>
      </c>
    </row>
    <row r="137" spans="1:33" x14ac:dyDescent="0.25">
      <c r="A137" s="27">
        <v>136</v>
      </c>
      <c r="J137" s="17">
        <f t="shared" si="4"/>
        <v>0</v>
      </c>
      <c r="K137" s="17">
        <f t="shared" ca="1" si="5"/>
        <v>125</v>
      </c>
      <c r="AB137" s="29"/>
      <c r="AC137" s="29"/>
      <c r="AD137" s="29"/>
      <c r="AE137" s="29"/>
      <c r="AF137" s="20"/>
      <c r="AG137" s="17" t="str">
        <f>IF(ISBLANK(Table13[[#This Row],[Discharge Date]]),"Blank","Not Blank")</f>
        <v>Blank</v>
      </c>
    </row>
    <row r="138" spans="1:33" x14ac:dyDescent="0.25">
      <c r="A138" s="27">
        <v>137</v>
      </c>
      <c r="J138" s="17">
        <f t="shared" si="4"/>
        <v>0</v>
      </c>
      <c r="K138" s="17">
        <f t="shared" ca="1" si="5"/>
        <v>125</v>
      </c>
      <c r="AB138" s="29"/>
      <c r="AC138" s="29"/>
      <c r="AD138" s="29"/>
      <c r="AE138" s="29"/>
      <c r="AF138" s="20"/>
      <c r="AG138" s="17" t="str">
        <f>IF(ISBLANK(Table13[[#This Row],[Discharge Date]]),"Blank","Not Blank")</f>
        <v>Blank</v>
      </c>
    </row>
    <row r="139" spans="1:33" x14ac:dyDescent="0.25">
      <c r="A139" s="27">
        <v>138</v>
      </c>
      <c r="J139" s="17">
        <f t="shared" si="4"/>
        <v>0</v>
      </c>
      <c r="K139" s="17">
        <f t="shared" ca="1" si="5"/>
        <v>125</v>
      </c>
      <c r="AB139" s="29"/>
      <c r="AC139" s="29"/>
      <c r="AD139" s="29"/>
      <c r="AE139" s="29"/>
      <c r="AF139" s="20"/>
      <c r="AG139" s="17" t="str">
        <f>IF(ISBLANK(Table13[[#This Row],[Discharge Date]]),"Blank","Not Blank")</f>
        <v>Blank</v>
      </c>
    </row>
    <row r="140" spans="1:33" x14ac:dyDescent="0.25">
      <c r="A140" s="27">
        <v>139</v>
      </c>
      <c r="J140" s="17">
        <f t="shared" si="4"/>
        <v>0</v>
      </c>
      <c r="K140" s="17">
        <f t="shared" ca="1" si="5"/>
        <v>125</v>
      </c>
      <c r="AB140" s="29"/>
      <c r="AC140" s="29"/>
      <c r="AD140" s="29"/>
      <c r="AE140" s="29"/>
      <c r="AF140" s="20"/>
      <c r="AG140" s="17" t="str">
        <f>IF(ISBLANK(Table13[[#This Row],[Discharge Date]]),"Blank","Not Blank")</f>
        <v>Blank</v>
      </c>
    </row>
    <row r="141" spans="1:33" x14ac:dyDescent="0.25">
      <c r="A141" s="27">
        <v>140</v>
      </c>
      <c r="J141" s="17">
        <f t="shared" si="4"/>
        <v>0</v>
      </c>
      <c r="K141" s="17">
        <f t="shared" ca="1" si="5"/>
        <v>125</v>
      </c>
      <c r="AB141" s="29"/>
      <c r="AC141" s="29"/>
      <c r="AD141" s="29"/>
      <c r="AE141" s="29"/>
      <c r="AF141" s="20"/>
      <c r="AG141" s="17" t="str">
        <f>IF(ISBLANK(Table13[[#This Row],[Discharge Date]]),"Blank","Not Blank")</f>
        <v>Blank</v>
      </c>
    </row>
    <row r="142" spans="1:33" x14ac:dyDescent="0.25">
      <c r="A142" s="27">
        <v>141</v>
      </c>
      <c r="J142" s="17">
        <f t="shared" si="4"/>
        <v>0</v>
      </c>
      <c r="K142" s="17">
        <f t="shared" ca="1" si="5"/>
        <v>125</v>
      </c>
      <c r="AB142" s="29"/>
      <c r="AC142" s="29"/>
      <c r="AD142" s="29"/>
      <c r="AE142" s="29"/>
      <c r="AF142" s="20"/>
      <c r="AG142" s="17" t="str">
        <f>IF(ISBLANK(Table13[[#This Row],[Discharge Date]]),"Blank","Not Blank")</f>
        <v>Blank</v>
      </c>
    </row>
    <row r="143" spans="1:33" x14ac:dyDescent="0.25">
      <c r="A143" s="27">
        <v>142</v>
      </c>
      <c r="J143" s="17">
        <f t="shared" si="4"/>
        <v>0</v>
      </c>
      <c r="K143" s="17">
        <f t="shared" ca="1" si="5"/>
        <v>125</v>
      </c>
      <c r="AB143" s="29"/>
      <c r="AC143" s="29"/>
      <c r="AD143" s="29"/>
      <c r="AE143" s="29"/>
      <c r="AF143" s="20"/>
      <c r="AG143" s="17" t="str">
        <f>IF(ISBLANK(Table13[[#This Row],[Discharge Date]]),"Blank","Not Blank")</f>
        <v>Blank</v>
      </c>
    </row>
    <row r="144" spans="1:33" x14ac:dyDescent="0.25">
      <c r="A144" s="27">
        <v>143</v>
      </c>
      <c r="J144" s="17">
        <f t="shared" si="4"/>
        <v>0</v>
      </c>
      <c r="K144" s="17">
        <f t="shared" ca="1" si="5"/>
        <v>125</v>
      </c>
      <c r="AB144" s="29"/>
      <c r="AC144" s="29"/>
      <c r="AD144" s="29"/>
      <c r="AE144" s="29"/>
      <c r="AF144" s="20"/>
      <c r="AG144" s="17" t="str">
        <f>IF(ISBLANK(Table13[[#This Row],[Discharge Date]]),"Blank","Not Blank")</f>
        <v>Blank</v>
      </c>
    </row>
    <row r="145" spans="1:33" x14ac:dyDescent="0.25">
      <c r="A145" s="27">
        <v>144</v>
      </c>
      <c r="J145" s="17">
        <f t="shared" si="4"/>
        <v>0</v>
      </c>
      <c r="K145" s="17">
        <f t="shared" ca="1" si="5"/>
        <v>125</v>
      </c>
      <c r="AB145" s="29"/>
      <c r="AC145" s="29"/>
      <c r="AD145" s="29"/>
      <c r="AE145" s="29"/>
      <c r="AF145" s="20"/>
      <c r="AG145" s="17" t="str">
        <f>IF(ISBLANK(Table13[[#This Row],[Discharge Date]]),"Blank","Not Blank")</f>
        <v>Blank</v>
      </c>
    </row>
    <row r="146" spans="1:33" x14ac:dyDescent="0.25">
      <c r="A146" s="27">
        <v>145</v>
      </c>
      <c r="J146" s="17">
        <f t="shared" si="4"/>
        <v>0</v>
      </c>
      <c r="K146" s="17">
        <f t="shared" ca="1" si="5"/>
        <v>125</v>
      </c>
      <c r="AB146" s="29"/>
      <c r="AC146" s="29"/>
      <c r="AD146" s="29"/>
      <c r="AE146" s="29"/>
      <c r="AF146" s="20"/>
      <c r="AG146" s="17" t="str">
        <f>IF(ISBLANK(Table13[[#This Row],[Discharge Date]]),"Blank","Not Blank")</f>
        <v>Blank</v>
      </c>
    </row>
    <row r="147" spans="1:33" x14ac:dyDescent="0.25">
      <c r="A147" s="27">
        <v>146</v>
      </c>
      <c r="J147" s="17">
        <f t="shared" si="4"/>
        <v>0</v>
      </c>
      <c r="K147" s="17">
        <f t="shared" ca="1" si="5"/>
        <v>125</v>
      </c>
      <c r="AB147" s="29"/>
      <c r="AC147" s="29"/>
      <c r="AD147" s="29"/>
      <c r="AE147" s="29"/>
      <c r="AF147" s="20"/>
      <c r="AG147" s="17" t="str">
        <f>IF(ISBLANK(Table13[[#This Row],[Discharge Date]]),"Blank","Not Blank")</f>
        <v>Blank</v>
      </c>
    </row>
    <row r="148" spans="1:33" x14ac:dyDescent="0.25">
      <c r="A148" s="27">
        <v>147</v>
      </c>
      <c r="J148" s="17">
        <f t="shared" si="4"/>
        <v>0</v>
      </c>
      <c r="K148" s="17">
        <f t="shared" ca="1" si="5"/>
        <v>125</v>
      </c>
      <c r="AB148" s="29"/>
      <c r="AC148" s="29"/>
      <c r="AD148" s="29"/>
      <c r="AE148" s="29"/>
      <c r="AF148" s="20"/>
      <c r="AG148" s="17" t="str">
        <f>IF(ISBLANK(Table13[[#This Row],[Discharge Date]]),"Blank","Not Blank")</f>
        <v>Blank</v>
      </c>
    </row>
    <row r="149" spans="1:33" x14ac:dyDescent="0.25">
      <c r="A149" s="27">
        <v>148</v>
      </c>
      <c r="J149" s="17">
        <f t="shared" si="4"/>
        <v>0</v>
      </c>
      <c r="K149" s="17">
        <f t="shared" ca="1" si="5"/>
        <v>125</v>
      </c>
      <c r="AB149" s="29"/>
      <c r="AC149" s="29"/>
      <c r="AD149" s="29"/>
      <c r="AE149" s="29"/>
      <c r="AF149" s="20"/>
      <c r="AG149" s="17" t="str">
        <f>IF(ISBLANK(Table13[[#This Row],[Discharge Date]]),"Blank","Not Blank")</f>
        <v>Blank</v>
      </c>
    </row>
    <row r="150" spans="1:33" x14ac:dyDescent="0.25">
      <c r="A150" s="27">
        <v>149</v>
      </c>
      <c r="J150" s="17">
        <f t="shared" si="4"/>
        <v>0</v>
      </c>
      <c r="K150" s="17">
        <f t="shared" ca="1" si="5"/>
        <v>125</v>
      </c>
      <c r="AB150" s="29"/>
      <c r="AC150" s="29"/>
      <c r="AD150" s="29"/>
      <c r="AE150" s="29"/>
      <c r="AF150" s="20"/>
      <c r="AG150" s="17" t="str">
        <f>IF(ISBLANK(Table13[[#This Row],[Discharge Date]]),"Blank","Not Blank")</f>
        <v>Blank</v>
      </c>
    </row>
    <row r="151" spans="1:33" x14ac:dyDescent="0.25">
      <c r="A151" s="27">
        <v>150</v>
      </c>
      <c r="J151" s="17">
        <f t="shared" si="4"/>
        <v>0</v>
      </c>
      <c r="K151" s="17">
        <f t="shared" ca="1" si="5"/>
        <v>125</v>
      </c>
      <c r="AB151" s="29"/>
      <c r="AC151" s="29"/>
      <c r="AD151" s="29"/>
      <c r="AE151" s="29"/>
      <c r="AF151" s="20"/>
      <c r="AG151" s="17" t="str">
        <f>IF(ISBLANK(Table13[[#This Row],[Discharge Date]]),"Blank","Not Blank")</f>
        <v>Blank</v>
      </c>
    </row>
    <row r="152" spans="1:33" x14ac:dyDescent="0.25">
      <c r="A152" s="27">
        <v>151</v>
      </c>
      <c r="J152" s="17">
        <f t="shared" si="4"/>
        <v>0</v>
      </c>
      <c r="K152" s="17">
        <f t="shared" ca="1" si="5"/>
        <v>125</v>
      </c>
      <c r="AB152" s="29"/>
      <c r="AC152" s="29"/>
      <c r="AD152" s="29"/>
      <c r="AE152" s="29"/>
      <c r="AF152" s="20"/>
      <c r="AG152" s="17" t="str">
        <f>IF(ISBLANK(Table13[[#This Row],[Discharge Date]]),"Blank","Not Blank")</f>
        <v>Blank</v>
      </c>
    </row>
    <row r="153" spans="1:33" x14ac:dyDescent="0.25">
      <c r="A153" s="27">
        <v>152</v>
      </c>
      <c r="J153" s="17">
        <f t="shared" si="4"/>
        <v>0</v>
      </c>
      <c r="K153" s="17">
        <f t="shared" ca="1" si="5"/>
        <v>125</v>
      </c>
      <c r="AB153" s="29"/>
      <c r="AC153" s="29"/>
      <c r="AD153" s="29"/>
      <c r="AE153" s="29"/>
      <c r="AF153" s="20"/>
      <c r="AG153" s="17" t="str">
        <f>IF(ISBLANK(Table13[[#This Row],[Discharge Date]]),"Blank","Not Blank")</f>
        <v>Blank</v>
      </c>
    </row>
    <row r="154" spans="1:33" x14ac:dyDescent="0.25">
      <c r="A154" s="27">
        <v>153</v>
      </c>
      <c r="J154" s="17">
        <f t="shared" si="4"/>
        <v>0</v>
      </c>
      <c r="K154" s="17">
        <f t="shared" ca="1" si="5"/>
        <v>125</v>
      </c>
      <c r="AB154" s="29"/>
      <c r="AC154" s="29"/>
      <c r="AD154" s="29"/>
      <c r="AE154" s="29"/>
      <c r="AF154" s="20"/>
      <c r="AG154" s="17" t="str">
        <f>IF(ISBLANK(Table13[[#This Row],[Discharge Date]]),"Blank","Not Blank")</f>
        <v>Blank</v>
      </c>
    </row>
    <row r="155" spans="1:33" x14ac:dyDescent="0.25">
      <c r="A155" s="27">
        <v>154</v>
      </c>
      <c r="J155" s="17">
        <f t="shared" si="4"/>
        <v>0</v>
      </c>
      <c r="K155" s="17">
        <f t="shared" ca="1" si="5"/>
        <v>125</v>
      </c>
      <c r="AB155" s="29"/>
      <c r="AC155" s="29"/>
      <c r="AD155" s="29"/>
      <c r="AE155" s="29"/>
      <c r="AF155" s="20"/>
      <c r="AG155" s="17" t="str">
        <f>IF(ISBLANK(Table13[[#This Row],[Discharge Date]]),"Blank","Not Blank")</f>
        <v>Blank</v>
      </c>
    </row>
    <row r="156" spans="1:33" x14ac:dyDescent="0.25">
      <c r="A156" s="27">
        <v>155</v>
      </c>
      <c r="J156" s="17">
        <f t="shared" si="4"/>
        <v>0</v>
      </c>
      <c r="K156" s="17">
        <f t="shared" ca="1" si="5"/>
        <v>125</v>
      </c>
      <c r="AB156" s="29"/>
      <c r="AC156" s="29"/>
      <c r="AD156" s="29"/>
      <c r="AE156" s="29"/>
      <c r="AF156" s="20"/>
      <c r="AG156" s="17" t="str">
        <f>IF(ISBLANK(Table13[[#This Row],[Discharge Date]]),"Blank","Not Blank")</f>
        <v>Blank</v>
      </c>
    </row>
    <row r="157" spans="1:33" x14ac:dyDescent="0.25">
      <c r="A157" s="27">
        <v>156</v>
      </c>
      <c r="J157" s="17">
        <f t="shared" si="4"/>
        <v>0</v>
      </c>
      <c r="K157" s="17">
        <f t="shared" ca="1" si="5"/>
        <v>125</v>
      </c>
      <c r="AB157" s="29"/>
      <c r="AC157" s="29"/>
      <c r="AD157" s="29"/>
      <c r="AE157" s="29"/>
      <c r="AF157" s="20"/>
      <c r="AG157" s="17" t="str">
        <f>IF(ISBLANK(Table13[[#This Row],[Discharge Date]]),"Blank","Not Blank")</f>
        <v>Blank</v>
      </c>
    </row>
    <row r="158" spans="1:33" x14ac:dyDescent="0.25">
      <c r="A158" s="27">
        <v>157</v>
      </c>
      <c r="J158" s="17">
        <f t="shared" si="4"/>
        <v>0</v>
      </c>
      <c r="K158" s="17">
        <f t="shared" ca="1" si="5"/>
        <v>125</v>
      </c>
      <c r="AB158" s="29"/>
      <c r="AC158" s="29"/>
      <c r="AD158" s="29"/>
      <c r="AE158" s="29"/>
      <c r="AF158" s="20"/>
      <c r="AG158" s="17" t="str">
        <f>IF(ISBLANK(Table13[[#This Row],[Discharge Date]]),"Blank","Not Blank")</f>
        <v>Blank</v>
      </c>
    </row>
    <row r="159" spans="1:33" x14ac:dyDescent="0.25">
      <c r="A159" s="27">
        <v>158</v>
      </c>
      <c r="J159" s="17">
        <f t="shared" si="4"/>
        <v>0</v>
      </c>
      <c r="K159" s="17">
        <f t="shared" ca="1" si="5"/>
        <v>125</v>
      </c>
      <c r="AB159" s="29"/>
      <c r="AC159" s="29"/>
      <c r="AD159" s="29"/>
      <c r="AE159" s="29"/>
      <c r="AF159" s="20"/>
      <c r="AG159" s="17" t="str">
        <f>IF(ISBLANK(Table13[[#This Row],[Discharge Date]]),"Blank","Not Blank")</f>
        <v>Blank</v>
      </c>
    </row>
    <row r="160" spans="1:33" x14ac:dyDescent="0.25">
      <c r="A160" s="27">
        <v>159</v>
      </c>
      <c r="J160" s="17">
        <f t="shared" si="4"/>
        <v>0</v>
      </c>
      <c r="K160" s="17">
        <f t="shared" ca="1" si="5"/>
        <v>125</v>
      </c>
      <c r="AB160" s="29"/>
      <c r="AC160" s="29"/>
      <c r="AD160" s="29"/>
      <c r="AE160" s="29"/>
      <c r="AF160" s="20"/>
      <c r="AG160" s="17" t="str">
        <f>IF(ISBLANK(Table13[[#This Row],[Discharge Date]]),"Blank","Not Blank")</f>
        <v>Blank</v>
      </c>
    </row>
    <row r="161" spans="1:33" x14ac:dyDescent="0.25">
      <c r="A161" s="27">
        <v>160</v>
      </c>
      <c r="J161" s="17">
        <f t="shared" si="4"/>
        <v>0</v>
      </c>
      <c r="K161" s="17">
        <f t="shared" ca="1" si="5"/>
        <v>125</v>
      </c>
      <c r="AB161" s="29"/>
      <c r="AC161" s="29"/>
      <c r="AD161" s="29"/>
      <c r="AE161" s="29"/>
      <c r="AF161" s="20"/>
      <c r="AG161" s="17" t="str">
        <f>IF(ISBLANK(Table13[[#This Row],[Discharge Date]]),"Blank","Not Blank")</f>
        <v>Blank</v>
      </c>
    </row>
    <row r="162" spans="1:33" x14ac:dyDescent="0.25">
      <c r="A162" s="27">
        <v>161</v>
      </c>
      <c r="J162" s="17">
        <f t="shared" si="4"/>
        <v>0</v>
      </c>
      <c r="K162" s="17">
        <f t="shared" ca="1" si="5"/>
        <v>125</v>
      </c>
      <c r="AB162" s="29"/>
      <c r="AC162" s="29"/>
      <c r="AD162" s="29"/>
      <c r="AE162" s="29"/>
      <c r="AF162" s="20"/>
      <c r="AG162" s="17" t="str">
        <f>IF(ISBLANK(Table13[[#This Row],[Discharge Date]]),"Blank","Not Blank")</f>
        <v>Blank</v>
      </c>
    </row>
    <row r="163" spans="1:33" x14ac:dyDescent="0.25">
      <c r="A163" s="27">
        <v>162</v>
      </c>
      <c r="J163" s="17">
        <f t="shared" si="4"/>
        <v>0</v>
      </c>
      <c r="K163" s="17">
        <f t="shared" ca="1" si="5"/>
        <v>125</v>
      </c>
      <c r="AB163" s="29"/>
      <c r="AC163" s="29"/>
      <c r="AD163" s="29"/>
      <c r="AE163" s="29"/>
      <c r="AF163" s="20"/>
      <c r="AG163" s="17" t="str">
        <f>IF(ISBLANK(Table13[[#This Row],[Discharge Date]]),"Blank","Not Blank")</f>
        <v>Blank</v>
      </c>
    </row>
    <row r="164" spans="1:33" x14ac:dyDescent="0.25">
      <c r="A164" s="27">
        <v>163</v>
      </c>
      <c r="J164" s="17">
        <f t="shared" si="4"/>
        <v>0</v>
      </c>
      <c r="K164" s="17">
        <f t="shared" ca="1" si="5"/>
        <v>125</v>
      </c>
      <c r="AB164" s="29"/>
      <c r="AC164" s="29"/>
      <c r="AD164" s="29"/>
      <c r="AE164" s="29"/>
      <c r="AF164" s="20"/>
      <c r="AG164" s="17" t="str">
        <f>IF(ISBLANK(Table13[[#This Row],[Discharge Date]]),"Blank","Not Blank")</f>
        <v>Blank</v>
      </c>
    </row>
    <row r="165" spans="1:33" x14ac:dyDescent="0.25">
      <c r="A165" s="27">
        <v>164</v>
      </c>
      <c r="J165" s="17">
        <f t="shared" si="4"/>
        <v>0</v>
      </c>
      <c r="K165" s="17">
        <f t="shared" ca="1" si="5"/>
        <v>125</v>
      </c>
      <c r="AB165" s="29"/>
      <c r="AC165" s="29"/>
      <c r="AD165" s="29"/>
      <c r="AE165" s="29"/>
      <c r="AF165" s="20"/>
      <c r="AG165" s="17" t="str">
        <f>IF(ISBLANK(Table13[[#This Row],[Discharge Date]]),"Blank","Not Blank")</f>
        <v>Blank</v>
      </c>
    </row>
    <row r="166" spans="1:33" x14ac:dyDescent="0.25">
      <c r="A166" s="27">
        <v>165</v>
      </c>
      <c r="J166" s="17">
        <f t="shared" si="4"/>
        <v>0</v>
      </c>
      <c r="K166" s="17">
        <f t="shared" ca="1" si="5"/>
        <v>125</v>
      </c>
      <c r="AB166" s="29"/>
      <c r="AC166" s="29"/>
      <c r="AD166" s="29"/>
      <c r="AE166" s="29"/>
      <c r="AF166" s="20"/>
      <c r="AG166" s="17" t="str">
        <f>IF(ISBLANK(Table13[[#This Row],[Discharge Date]]),"Blank","Not Blank")</f>
        <v>Blank</v>
      </c>
    </row>
    <row r="167" spans="1:33" x14ac:dyDescent="0.25">
      <c r="A167" s="27">
        <v>166</v>
      </c>
      <c r="J167" s="17">
        <f t="shared" si="4"/>
        <v>0</v>
      </c>
      <c r="K167" s="17">
        <f t="shared" ca="1" si="5"/>
        <v>125</v>
      </c>
      <c r="AB167" s="29"/>
      <c r="AC167" s="29"/>
      <c r="AD167" s="29"/>
      <c r="AE167" s="29"/>
      <c r="AF167" s="20"/>
      <c r="AG167" s="17" t="str">
        <f>IF(ISBLANK(Table13[[#This Row],[Discharge Date]]),"Blank","Not Blank")</f>
        <v>Blank</v>
      </c>
    </row>
    <row r="168" spans="1:33" x14ac:dyDescent="0.25">
      <c r="A168" s="27">
        <v>167</v>
      </c>
      <c r="J168" s="17">
        <f t="shared" si="4"/>
        <v>0</v>
      </c>
      <c r="K168" s="17">
        <f t="shared" ca="1" si="5"/>
        <v>125</v>
      </c>
      <c r="AB168" s="29"/>
      <c r="AC168" s="29"/>
      <c r="AD168" s="29"/>
      <c r="AE168" s="29"/>
      <c r="AF168" s="20"/>
      <c r="AG168" s="17" t="str">
        <f>IF(ISBLANK(Table13[[#This Row],[Discharge Date]]),"Blank","Not Blank")</f>
        <v>Blank</v>
      </c>
    </row>
    <row r="169" spans="1:33" x14ac:dyDescent="0.25">
      <c r="A169" s="27">
        <v>168</v>
      </c>
      <c r="J169" s="17">
        <f t="shared" si="4"/>
        <v>0</v>
      </c>
      <c r="K169" s="17">
        <f t="shared" ca="1" si="5"/>
        <v>125</v>
      </c>
      <c r="AB169" s="29"/>
      <c r="AC169" s="29"/>
      <c r="AD169" s="29"/>
      <c r="AE169" s="29"/>
      <c r="AF169" s="20"/>
      <c r="AG169" s="17" t="str">
        <f>IF(ISBLANK(Table13[[#This Row],[Discharge Date]]),"Blank","Not Blank")</f>
        <v>Blank</v>
      </c>
    </row>
    <row r="170" spans="1:33" x14ac:dyDescent="0.25">
      <c r="A170" s="27">
        <v>169</v>
      </c>
      <c r="J170" s="17">
        <f t="shared" si="4"/>
        <v>0</v>
      </c>
      <c r="K170" s="17">
        <f t="shared" ca="1" si="5"/>
        <v>125</v>
      </c>
      <c r="AB170" s="29"/>
      <c r="AC170" s="29"/>
      <c r="AD170" s="29"/>
      <c r="AE170" s="29"/>
      <c r="AF170" s="20"/>
      <c r="AG170" s="17" t="str">
        <f>IF(ISBLANK(Table13[[#This Row],[Discharge Date]]),"Blank","Not Blank")</f>
        <v>Blank</v>
      </c>
    </row>
    <row r="171" spans="1:33" x14ac:dyDescent="0.25">
      <c r="A171" s="27">
        <v>170</v>
      </c>
      <c r="J171" s="17">
        <f t="shared" si="4"/>
        <v>0</v>
      </c>
      <c r="K171" s="17">
        <f t="shared" ca="1" si="5"/>
        <v>125</v>
      </c>
      <c r="AB171" s="29"/>
      <c r="AC171" s="29"/>
      <c r="AD171" s="29"/>
      <c r="AE171" s="29"/>
      <c r="AF171" s="20"/>
      <c r="AG171" s="17" t="str">
        <f>IF(ISBLANK(Table13[[#This Row],[Discharge Date]]),"Blank","Not Blank")</f>
        <v>Blank</v>
      </c>
    </row>
    <row r="172" spans="1:33" x14ac:dyDescent="0.25">
      <c r="A172" s="27">
        <v>171</v>
      </c>
      <c r="J172" s="17">
        <f t="shared" si="4"/>
        <v>0</v>
      </c>
      <c r="K172" s="17">
        <f t="shared" ca="1" si="5"/>
        <v>125</v>
      </c>
      <c r="AB172" s="29"/>
      <c r="AC172" s="29"/>
      <c r="AD172" s="29"/>
      <c r="AE172" s="29"/>
      <c r="AF172" s="20"/>
      <c r="AG172" s="17" t="str">
        <f>IF(ISBLANK(Table13[[#This Row],[Discharge Date]]),"Blank","Not Blank")</f>
        <v>Blank</v>
      </c>
    </row>
    <row r="173" spans="1:33" x14ac:dyDescent="0.25">
      <c r="A173" s="27">
        <v>172</v>
      </c>
      <c r="J173" s="17">
        <f t="shared" si="4"/>
        <v>0</v>
      </c>
      <c r="K173" s="17">
        <f t="shared" ca="1" si="5"/>
        <v>125</v>
      </c>
      <c r="AB173" s="29"/>
      <c r="AC173" s="29"/>
      <c r="AD173" s="29"/>
      <c r="AE173" s="29"/>
      <c r="AF173" s="20"/>
      <c r="AG173" s="17" t="str">
        <f>IF(ISBLANK(Table13[[#This Row],[Discharge Date]]),"Blank","Not Blank")</f>
        <v>Blank</v>
      </c>
    </row>
    <row r="174" spans="1:33" x14ac:dyDescent="0.25">
      <c r="A174" s="27">
        <v>173</v>
      </c>
      <c r="J174" s="17">
        <f t="shared" si="4"/>
        <v>0</v>
      </c>
      <c r="K174" s="17">
        <f t="shared" ca="1" si="5"/>
        <v>125</v>
      </c>
      <c r="AB174" s="29"/>
      <c r="AC174" s="29"/>
      <c r="AD174" s="29"/>
      <c r="AE174" s="29"/>
      <c r="AF174" s="20"/>
      <c r="AG174" s="17" t="str">
        <f>IF(ISBLANK(Table13[[#This Row],[Discharge Date]]),"Blank","Not Blank")</f>
        <v>Blank</v>
      </c>
    </row>
    <row r="175" spans="1:33" x14ac:dyDescent="0.25">
      <c r="A175" s="27">
        <v>174</v>
      </c>
      <c r="J175" s="17">
        <f t="shared" si="4"/>
        <v>0</v>
      </c>
      <c r="K175" s="17">
        <f t="shared" ca="1" si="5"/>
        <v>125</v>
      </c>
      <c r="AB175" s="29"/>
      <c r="AC175" s="29"/>
      <c r="AD175" s="29"/>
      <c r="AE175" s="29"/>
      <c r="AF175" s="20"/>
      <c r="AG175" s="17" t="str">
        <f>IF(ISBLANK(Table13[[#This Row],[Discharge Date]]),"Blank","Not Blank")</f>
        <v>Blank</v>
      </c>
    </row>
    <row r="176" spans="1:33" x14ac:dyDescent="0.25">
      <c r="A176" s="27">
        <v>175</v>
      </c>
      <c r="J176" s="17">
        <f t="shared" si="4"/>
        <v>0</v>
      </c>
      <c r="K176" s="17">
        <f t="shared" ca="1" si="5"/>
        <v>125</v>
      </c>
      <c r="AB176" s="29"/>
      <c r="AC176" s="29"/>
      <c r="AD176" s="29"/>
      <c r="AE176" s="29"/>
      <c r="AF176" s="20"/>
      <c r="AG176" s="17" t="str">
        <f>IF(ISBLANK(Table13[[#This Row],[Discharge Date]]),"Blank","Not Blank")</f>
        <v>Blank</v>
      </c>
    </row>
    <row r="177" spans="1:33" x14ac:dyDescent="0.25">
      <c r="A177" s="27">
        <v>176</v>
      </c>
      <c r="J177" s="17">
        <f t="shared" si="4"/>
        <v>0</v>
      </c>
      <c r="K177" s="17">
        <f t="shared" ca="1" si="5"/>
        <v>125</v>
      </c>
      <c r="AB177" s="29"/>
      <c r="AC177" s="29"/>
      <c r="AD177" s="29"/>
      <c r="AE177" s="29"/>
      <c r="AF177" s="20"/>
      <c r="AG177" s="17" t="str">
        <f>IF(ISBLANK(Table13[[#This Row],[Discharge Date]]),"Blank","Not Blank")</f>
        <v>Blank</v>
      </c>
    </row>
    <row r="178" spans="1:33" x14ac:dyDescent="0.25">
      <c r="A178" s="27">
        <v>177</v>
      </c>
      <c r="J178" s="17">
        <f t="shared" si="4"/>
        <v>0</v>
      </c>
      <c r="K178" s="17">
        <f t="shared" ca="1" si="5"/>
        <v>125</v>
      </c>
      <c r="AB178" s="29"/>
      <c r="AC178" s="29"/>
      <c r="AD178" s="29"/>
      <c r="AE178" s="29"/>
      <c r="AF178" s="20"/>
      <c r="AG178" s="17" t="str">
        <f>IF(ISBLANK(Table13[[#This Row],[Discharge Date]]),"Blank","Not Blank")</f>
        <v>Blank</v>
      </c>
    </row>
    <row r="179" spans="1:33" x14ac:dyDescent="0.25">
      <c r="A179" s="27">
        <v>178</v>
      </c>
      <c r="J179" s="17">
        <f t="shared" si="4"/>
        <v>0</v>
      </c>
      <c r="K179" s="17">
        <f t="shared" ca="1" si="5"/>
        <v>125</v>
      </c>
      <c r="AB179" s="29"/>
      <c r="AC179" s="29"/>
      <c r="AD179" s="29"/>
      <c r="AE179" s="29"/>
      <c r="AF179" s="20"/>
      <c r="AG179" s="17" t="str">
        <f>IF(ISBLANK(Table13[[#This Row],[Discharge Date]]),"Blank","Not Blank")</f>
        <v>Blank</v>
      </c>
    </row>
    <row r="180" spans="1:33" x14ac:dyDescent="0.25">
      <c r="A180" s="27">
        <v>179</v>
      </c>
      <c r="J180" s="17">
        <f t="shared" si="4"/>
        <v>0</v>
      </c>
      <c r="K180" s="17">
        <f t="shared" ca="1" si="5"/>
        <v>125</v>
      </c>
      <c r="AB180" s="29"/>
      <c r="AC180" s="29"/>
      <c r="AD180" s="29"/>
      <c r="AE180" s="29"/>
      <c r="AF180" s="20"/>
      <c r="AG180" s="17" t="str">
        <f>IF(ISBLANK(Table13[[#This Row],[Discharge Date]]),"Blank","Not Blank")</f>
        <v>Blank</v>
      </c>
    </row>
    <row r="181" spans="1:33" x14ac:dyDescent="0.25">
      <c r="A181" s="27">
        <v>180</v>
      </c>
      <c r="J181" s="17">
        <f t="shared" si="4"/>
        <v>0</v>
      </c>
      <c r="K181" s="17">
        <f t="shared" ca="1" si="5"/>
        <v>125</v>
      </c>
      <c r="AB181" s="29"/>
      <c r="AC181" s="29"/>
      <c r="AD181" s="29"/>
      <c r="AE181" s="29"/>
      <c r="AF181" s="20"/>
      <c r="AG181" s="17" t="str">
        <f>IF(ISBLANK(Table13[[#This Row],[Discharge Date]]),"Blank","Not Blank")</f>
        <v>Blank</v>
      </c>
    </row>
    <row r="182" spans="1:33" x14ac:dyDescent="0.25">
      <c r="A182" s="27">
        <v>181</v>
      </c>
      <c r="J182" s="17">
        <f t="shared" si="4"/>
        <v>0</v>
      </c>
      <c r="K182" s="17">
        <f t="shared" ca="1" si="5"/>
        <v>125</v>
      </c>
      <c r="AB182" s="29"/>
      <c r="AC182" s="29"/>
      <c r="AD182" s="29"/>
      <c r="AE182" s="29"/>
      <c r="AF182" s="20"/>
      <c r="AG182" s="17" t="str">
        <f>IF(ISBLANK(Table13[[#This Row],[Discharge Date]]),"Blank","Not Blank")</f>
        <v>Blank</v>
      </c>
    </row>
    <row r="183" spans="1:33" x14ac:dyDescent="0.25">
      <c r="A183" s="27">
        <v>182</v>
      </c>
      <c r="J183" s="17">
        <f t="shared" si="4"/>
        <v>0</v>
      </c>
      <c r="K183" s="17">
        <f t="shared" ca="1" si="5"/>
        <v>125</v>
      </c>
      <c r="AB183" s="29"/>
      <c r="AC183" s="29"/>
      <c r="AD183" s="29"/>
      <c r="AE183" s="29"/>
      <c r="AF183" s="20"/>
      <c r="AG183" s="17" t="str">
        <f>IF(ISBLANK(Table13[[#This Row],[Discharge Date]]),"Blank","Not Blank")</f>
        <v>Blank</v>
      </c>
    </row>
    <row r="184" spans="1:33" x14ac:dyDescent="0.25">
      <c r="A184" s="27">
        <v>183</v>
      </c>
      <c r="J184" s="17">
        <f t="shared" si="4"/>
        <v>0</v>
      </c>
      <c r="K184" s="17">
        <f t="shared" ca="1" si="5"/>
        <v>125</v>
      </c>
      <c r="AB184" s="29"/>
      <c r="AC184" s="29"/>
      <c r="AD184" s="29"/>
      <c r="AE184" s="29"/>
      <c r="AF184" s="20"/>
      <c r="AG184" s="17" t="str">
        <f>IF(ISBLANK(Table13[[#This Row],[Discharge Date]]),"Blank","Not Blank")</f>
        <v>Blank</v>
      </c>
    </row>
    <row r="185" spans="1:33" x14ac:dyDescent="0.25">
      <c r="A185" s="27">
        <v>184</v>
      </c>
      <c r="J185" s="17">
        <f t="shared" si="4"/>
        <v>0</v>
      </c>
      <c r="K185" s="17">
        <f t="shared" ca="1" si="5"/>
        <v>125</v>
      </c>
      <c r="AB185" s="29"/>
      <c r="AC185" s="29"/>
      <c r="AD185" s="29"/>
      <c r="AE185" s="29"/>
      <c r="AF185" s="20"/>
      <c r="AG185" s="17" t="str">
        <f>IF(ISBLANK(Table13[[#This Row],[Discharge Date]]),"Blank","Not Blank")</f>
        <v>Blank</v>
      </c>
    </row>
    <row r="186" spans="1:33" x14ac:dyDescent="0.25">
      <c r="A186" s="27">
        <v>185</v>
      </c>
      <c r="J186" s="17">
        <f t="shared" si="4"/>
        <v>0</v>
      </c>
      <c r="K186" s="17">
        <f t="shared" ca="1" si="5"/>
        <v>125</v>
      </c>
      <c r="AB186" s="29"/>
      <c r="AC186" s="29"/>
      <c r="AD186" s="29"/>
      <c r="AE186" s="29"/>
      <c r="AF186" s="20"/>
      <c r="AG186" s="17" t="str">
        <f>IF(ISBLANK(Table13[[#This Row],[Discharge Date]]),"Blank","Not Blank")</f>
        <v>Blank</v>
      </c>
    </row>
    <row r="187" spans="1:33" x14ac:dyDescent="0.25">
      <c r="A187" s="27">
        <v>186</v>
      </c>
      <c r="J187" s="17">
        <f t="shared" si="4"/>
        <v>0</v>
      </c>
      <c r="K187" s="17">
        <f t="shared" ca="1" si="5"/>
        <v>125</v>
      </c>
      <c r="AB187" s="29"/>
      <c r="AC187" s="29"/>
      <c r="AD187" s="29"/>
      <c r="AE187" s="29"/>
      <c r="AF187" s="20"/>
      <c r="AG187" s="17" t="str">
        <f>IF(ISBLANK(Table13[[#This Row],[Discharge Date]]),"Blank","Not Blank")</f>
        <v>Blank</v>
      </c>
    </row>
    <row r="188" spans="1:33" x14ac:dyDescent="0.25">
      <c r="A188" s="27">
        <v>187</v>
      </c>
      <c r="J188" s="17">
        <f t="shared" si="4"/>
        <v>0</v>
      </c>
      <c r="K188" s="17">
        <f t="shared" ca="1" si="5"/>
        <v>125</v>
      </c>
      <c r="AB188" s="29"/>
      <c r="AC188" s="29"/>
      <c r="AD188" s="29"/>
      <c r="AE188" s="29"/>
      <c r="AF188" s="20"/>
      <c r="AG188" s="17" t="str">
        <f>IF(ISBLANK(Table13[[#This Row],[Discharge Date]]),"Blank","Not Blank")</f>
        <v>Blank</v>
      </c>
    </row>
    <row r="189" spans="1:33" x14ac:dyDescent="0.25">
      <c r="A189" s="27">
        <v>188</v>
      </c>
      <c r="J189" s="17">
        <f t="shared" si="4"/>
        <v>0</v>
      </c>
      <c r="K189" s="17">
        <f t="shared" ca="1" si="5"/>
        <v>125</v>
      </c>
      <c r="AB189" s="29"/>
      <c r="AC189" s="29"/>
      <c r="AD189" s="29"/>
      <c r="AE189" s="29"/>
      <c r="AF189" s="20"/>
      <c r="AG189" s="17" t="str">
        <f>IF(ISBLANK(Table13[[#This Row],[Discharge Date]]),"Blank","Not Blank")</f>
        <v>Blank</v>
      </c>
    </row>
    <row r="190" spans="1:33" x14ac:dyDescent="0.25">
      <c r="A190" s="27">
        <v>189</v>
      </c>
      <c r="J190" s="17">
        <f t="shared" si="4"/>
        <v>0</v>
      </c>
      <c r="K190" s="17">
        <f t="shared" ca="1" si="5"/>
        <v>125</v>
      </c>
      <c r="AB190" s="29"/>
      <c r="AC190" s="29"/>
      <c r="AD190" s="29"/>
      <c r="AE190" s="29"/>
      <c r="AF190" s="20"/>
      <c r="AG190" s="17" t="str">
        <f>IF(ISBLANK(Table13[[#This Row],[Discharge Date]]),"Blank","Not Blank")</f>
        <v>Blank</v>
      </c>
    </row>
    <row r="191" spans="1:33" x14ac:dyDescent="0.25">
      <c r="A191" s="27">
        <v>190</v>
      </c>
      <c r="J191" s="17">
        <f t="shared" si="4"/>
        <v>0</v>
      </c>
      <c r="K191" s="17">
        <f t="shared" ca="1" si="5"/>
        <v>125</v>
      </c>
      <c r="AB191" s="29"/>
      <c r="AC191" s="29"/>
      <c r="AD191" s="29"/>
      <c r="AE191" s="29"/>
      <c r="AF191" s="20"/>
      <c r="AG191" s="17" t="str">
        <f>IF(ISBLANK(Table13[[#This Row],[Discharge Date]]),"Blank","Not Blank")</f>
        <v>Blank</v>
      </c>
    </row>
    <row r="192" spans="1:33" x14ac:dyDescent="0.25">
      <c r="A192" s="27">
        <v>191</v>
      </c>
      <c r="J192" s="17">
        <f t="shared" si="4"/>
        <v>0</v>
      </c>
      <c r="K192" s="17">
        <f t="shared" ca="1" si="5"/>
        <v>125</v>
      </c>
      <c r="AB192" s="29"/>
      <c r="AC192" s="29"/>
      <c r="AD192" s="29"/>
      <c r="AE192" s="29"/>
      <c r="AF192" s="20"/>
      <c r="AG192" s="17" t="str">
        <f>IF(ISBLANK(Table13[[#This Row],[Discharge Date]]),"Blank","Not Blank")</f>
        <v>Blank</v>
      </c>
    </row>
    <row r="193" spans="1:33" x14ac:dyDescent="0.25">
      <c r="A193" s="27">
        <v>192</v>
      </c>
      <c r="J193" s="17">
        <f t="shared" si="4"/>
        <v>0</v>
      </c>
      <c r="K193" s="17">
        <f t="shared" ca="1" si="5"/>
        <v>125</v>
      </c>
      <c r="AB193" s="29"/>
      <c r="AC193" s="29"/>
      <c r="AD193" s="29"/>
      <c r="AE193" s="29"/>
      <c r="AF193" s="20"/>
      <c r="AG193" s="17" t="str">
        <f>IF(ISBLANK(Table13[[#This Row],[Discharge Date]]),"Blank","Not Blank")</f>
        <v>Blank</v>
      </c>
    </row>
    <row r="194" spans="1:33" x14ac:dyDescent="0.25">
      <c r="A194" s="27">
        <v>193</v>
      </c>
      <c r="J194" s="17">
        <f t="shared" ref="J194:J257" si="6">INT(ROUND(YEARFRAC(E194,I194),1))</f>
        <v>0</v>
      </c>
      <c r="K194" s="17">
        <f t="shared" ca="1" si="5"/>
        <v>125</v>
      </c>
      <c r="AB194" s="29"/>
      <c r="AC194" s="29"/>
      <c r="AD194" s="29"/>
      <c r="AE194" s="29"/>
      <c r="AF194" s="20"/>
      <c r="AG194" s="17" t="str">
        <f>IF(ISBLANK(Table13[[#This Row],[Discharge Date]]),"Blank","Not Blank")</f>
        <v>Blank</v>
      </c>
    </row>
    <row r="195" spans="1:33" x14ac:dyDescent="0.25">
      <c r="A195" s="27">
        <v>194</v>
      </c>
      <c r="J195" s="17">
        <f t="shared" si="6"/>
        <v>0</v>
      </c>
      <c r="K195" s="17">
        <f t="shared" ref="K195:K258" ca="1" si="7">ROUNDDOWN(YEARFRAC(I195, TODAY(), 1), 0)</f>
        <v>125</v>
      </c>
      <c r="AB195" s="29"/>
      <c r="AC195" s="29"/>
      <c r="AD195" s="29"/>
      <c r="AE195" s="29"/>
      <c r="AF195" s="20"/>
      <c r="AG195" s="17" t="str">
        <f>IF(ISBLANK(Table13[[#This Row],[Discharge Date]]),"Blank","Not Blank")</f>
        <v>Blank</v>
      </c>
    </row>
    <row r="196" spans="1:33" x14ac:dyDescent="0.25">
      <c r="A196" s="27">
        <v>195</v>
      </c>
      <c r="J196" s="17">
        <f t="shared" si="6"/>
        <v>0</v>
      </c>
      <c r="K196" s="17">
        <f t="shared" ca="1" si="7"/>
        <v>125</v>
      </c>
      <c r="AB196" s="29"/>
      <c r="AC196" s="29"/>
      <c r="AD196" s="29"/>
      <c r="AE196" s="29"/>
      <c r="AF196" s="20"/>
      <c r="AG196" s="17" t="str">
        <f>IF(ISBLANK(Table13[[#This Row],[Discharge Date]]),"Blank","Not Blank")</f>
        <v>Blank</v>
      </c>
    </row>
    <row r="197" spans="1:33" x14ac:dyDescent="0.25">
      <c r="A197" s="27">
        <v>196</v>
      </c>
      <c r="J197" s="17">
        <f t="shared" si="6"/>
        <v>0</v>
      </c>
      <c r="K197" s="17">
        <f t="shared" ca="1" si="7"/>
        <v>125</v>
      </c>
      <c r="AB197" s="29"/>
      <c r="AC197" s="29"/>
      <c r="AD197" s="29"/>
      <c r="AE197" s="29"/>
      <c r="AF197" s="20"/>
      <c r="AG197" s="17" t="str">
        <f>IF(ISBLANK(Table13[[#This Row],[Discharge Date]]),"Blank","Not Blank")</f>
        <v>Blank</v>
      </c>
    </row>
    <row r="198" spans="1:33" x14ac:dyDescent="0.25">
      <c r="A198" s="27">
        <v>197</v>
      </c>
      <c r="J198" s="17">
        <f t="shared" si="6"/>
        <v>0</v>
      </c>
      <c r="K198" s="17">
        <f t="shared" ca="1" si="7"/>
        <v>125</v>
      </c>
      <c r="AB198" s="29"/>
      <c r="AC198" s="29"/>
      <c r="AD198" s="29"/>
      <c r="AE198" s="29"/>
      <c r="AF198" s="20"/>
      <c r="AG198" s="17" t="str">
        <f>IF(ISBLANK(Table13[[#This Row],[Discharge Date]]),"Blank","Not Blank")</f>
        <v>Blank</v>
      </c>
    </row>
    <row r="199" spans="1:33" x14ac:dyDescent="0.25">
      <c r="A199" s="27">
        <v>198</v>
      </c>
      <c r="J199" s="17">
        <f t="shared" si="6"/>
        <v>0</v>
      </c>
      <c r="K199" s="17">
        <f t="shared" ca="1" si="7"/>
        <v>125</v>
      </c>
      <c r="AB199" s="29"/>
      <c r="AC199" s="29"/>
      <c r="AD199" s="29"/>
      <c r="AE199" s="29"/>
      <c r="AF199" s="20"/>
      <c r="AG199" s="17" t="str">
        <f>IF(ISBLANK(Table13[[#This Row],[Discharge Date]]),"Blank","Not Blank")</f>
        <v>Blank</v>
      </c>
    </row>
    <row r="200" spans="1:33" x14ac:dyDescent="0.25">
      <c r="A200" s="27">
        <v>199</v>
      </c>
      <c r="J200" s="17">
        <f t="shared" si="6"/>
        <v>0</v>
      </c>
      <c r="K200" s="17">
        <f t="shared" ca="1" si="7"/>
        <v>125</v>
      </c>
      <c r="AB200" s="29"/>
      <c r="AC200" s="29"/>
      <c r="AD200" s="29"/>
      <c r="AE200" s="29"/>
      <c r="AF200" s="20"/>
      <c r="AG200" s="17" t="str">
        <f>IF(ISBLANK(Table13[[#This Row],[Discharge Date]]),"Blank","Not Blank")</f>
        <v>Blank</v>
      </c>
    </row>
    <row r="201" spans="1:33" x14ac:dyDescent="0.25">
      <c r="A201" s="27">
        <v>200</v>
      </c>
      <c r="J201" s="17">
        <f t="shared" si="6"/>
        <v>0</v>
      </c>
      <c r="K201" s="17">
        <f t="shared" ca="1" si="7"/>
        <v>125</v>
      </c>
      <c r="AB201" s="29"/>
      <c r="AC201" s="29"/>
      <c r="AD201" s="29"/>
      <c r="AE201" s="29"/>
      <c r="AF201" s="20"/>
      <c r="AG201" s="17" t="str">
        <f>IF(ISBLANK(Table13[[#This Row],[Discharge Date]]),"Blank","Not Blank")</f>
        <v>Blank</v>
      </c>
    </row>
    <row r="202" spans="1:33" x14ac:dyDescent="0.25">
      <c r="A202" s="27">
        <v>201</v>
      </c>
      <c r="J202" s="17">
        <f t="shared" si="6"/>
        <v>0</v>
      </c>
      <c r="K202" s="17">
        <f t="shared" ca="1" si="7"/>
        <v>125</v>
      </c>
      <c r="AB202" s="29"/>
      <c r="AC202" s="29"/>
      <c r="AD202" s="29"/>
      <c r="AE202" s="29"/>
      <c r="AF202" s="20"/>
      <c r="AG202" s="17" t="str">
        <f>IF(ISBLANK(Table13[[#This Row],[Discharge Date]]),"Blank","Not Blank")</f>
        <v>Blank</v>
      </c>
    </row>
    <row r="203" spans="1:33" x14ac:dyDescent="0.25">
      <c r="A203" s="27">
        <v>202</v>
      </c>
      <c r="J203" s="17">
        <f t="shared" si="6"/>
        <v>0</v>
      </c>
      <c r="K203" s="17">
        <f t="shared" ca="1" si="7"/>
        <v>125</v>
      </c>
      <c r="AB203" s="29"/>
      <c r="AC203" s="29"/>
      <c r="AD203" s="29"/>
      <c r="AE203" s="29"/>
      <c r="AF203" s="20"/>
      <c r="AG203" s="17" t="str">
        <f>IF(ISBLANK(Table13[[#This Row],[Discharge Date]]),"Blank","Not Blank")</f>
        <v>Blank</v>
      </c>
    </row>
    <row r="204" spans="1:33" x14ac:dyDescent="0.25">
      <c r="A204" s="27">
        <v>203</v>
      </c>
      <c r="J204" s="17">
        <f t="shared" si="6"/>
        <v>0</v>
      </c>
      <c r="K204" s="17">
        <f t="shared" ca="1" si="7"/>
        <v>125</v>
      </c>
      <c r="AB204" s="29"/>
      <c r="AC204" s="29"/>
      <c r="AD204" s="29"/>
      <c r="AE204" s="29"/>
      <c r="AF204" s="20"/>
      <c r="AG204" s="17" t="str">
        <f>IF(ISBLANK(Table13[[#This Row],[Discharge Date]]),"Blank","Not Blank")</f>
        <v>Blank</v>
      </c>
    </row>
    <row r="205" spans="1:33" x14ac:dyDescent="0.25">
      <c r="A205" s="27">
        <v>204</v>
      </c>
      <c r="J205" s="17">
        <f t="shared" si="6"/>
        <v>0</v>
      </c>
      <c r="K205" s="17">
        <f t="shared" ca="1" si="7"/>
        <v>125</v>
      </c>
      <c r="AB205" s="29"/>
      <c r="AC205" s="29"/>
      <c r="AD205" s="29"/>
      <c r="AE205" s="29"/>
      <c r="AF205" s="20"/>
      <c r="AG205" s="17" t="str">
        <f>IF(ISBLANK(Table13[[#This Row],[Discharge Date]]),"Blank","Not Blank")</f>
        <v>Blank</v>
      </c>
    </row>
    <row r="206" spans="1:33" x14ac:dyDescent="0.25">
      <c r="A206" s="27">
        <v>205</v>
      </c>
      <c r="J206" s="17">
        <f t="shared" si="6"/>
        <v>0</v>
      </c>
      <c r="K206" s="17">
        <f t="shared" ca="1" si="7"/>
        <v>125</v>
      </c>
      <c r="AB206" s="29"/>
      <c r="AC206" s="29"/>
      <c r="AD206" s="29"/>
      <c r="AE206" s="29"/>
      <c r="AF206" s="20"/>
      <c r="AG206" s="17" t="str">
        <f>IF(ISBLANK(Table13[[#This Row],[Discharge Date]]),"Blank","Not Blank")</f>
        <v>Blank</v>
      </c>
    </row>
    <row r="207" spans="1:33" x14ac:dyDescent="0.25">
      <c r="A207" s="27">
        <v>206</v>
      </c>
      <c r="J207" s="17">
        <f t="shared" si="6"/>
        <v>0</v>
      </c>
      <c r="K207" s="17">
        <f t="shared" ca="1" si="7"/>
        <v>125</v>
      </c>
      <c r="AB207" s="29"/>
      <c r="AC207" s="29"/>
      <c r="AD207" s="29"/>
      <c r="AE207" s="29"/>
      <c r="AF207" s="20"/>
      <c r="AG207" s="17" t="str">
        <f>IF(ISBLANK(Table13[[#This Row],[Discharge Date]]),"Blank","Not Blank")</f>
        <v>Blank</v>
      </c>
    </row>
    <row r="208" spans="1:33" x14ac:dyDescent="0.25">
      <c r="A208" s="27">
        <v>207</v>
      </c>
      <c r="J208" s="17">
        <f t="shared" si="6"/>
        <v>0</v>
      </c>
      <c r="K208" s="17">
        <f t="shared" ca="1" si="7"/>
        <v>125</v>
      </c>
      <c r="AB208" s="29"/>
      <c r="AC208" s="29"/>
      <c r="AD208" s="29"/>
      <c r="AE208" s="29"/>
      <c r="AF208" s="20"/>
      <c r="AG208" s="17" t="str">
        <f>IF(ISBLANK(Table13[[#This Row],[Discharge Date]]),"Blank","Not Blank")</f>
        <v>Blank</v>
      </c>
    </row>
    <row r="209" spans="1:33" x14ac:dyDescent="0.25">
      <c r="A209" s="27">
        <v>208</v>
      </c>
      <c r="J209" s="17">
        <f t="shared" si="6"/>
        <v>0</v>
      </c>
      <c r="K209" s="17">
        <f t="shared" ca="1" si="7"/>
        <v>125</v>
      </c>
      <c r="AB209" s="29"/>
      <c r="AC209" s="29"/>
      <c r="AD209" s="29"/>
      <c r="AE209" s="29"/>
      <c r="AF209" s="20"/>
      <c r="AG209" s="17" t="str">
        <f>IF(ISBLANK(Table13[[#This Row],[Discharge Date]]),"Blank","Not Blank")</f>
        <v>Blank</v>
      </c>
    </row>
    <row r="210" spans="1:33" x14ac:dyDescent="0.25">
      <c r="A210" s="27">
        <v>209</v>
      </c>
      <c r="J210" s="17">
        <f t="shared" si="6"/>
        <v>0</v>
      </c>
      <c r="K210" s="17">
        <f t="shared" ca="1" si="7"/>
        <v>125</v>
      </c>
      <c r="AB210" s="29"/>
      <c r="AC210" s="29"/>
      <c r="AD210" s="29"/>
      <c r="AE210" s="29"/>
      <c r="AF210" s="20"/>
      <c r="AG210" s="17" t="str">
        <f>IF(ISBLANK(Table13[[#This Row],[Discharge Date]]),"Blank","Not Blank")</f>
        <v>Blank</v>
      </c>
    </row>
    <row r="211" spans="1:33" x14ac:dyDescent="0.25">
      <c r="A211" s="27">
        <v>210</v>
      </c>
      <c r="J211" s="17">
        <f t="shared" si="6"/>
        <v>0</v>
      </c>
      <c r="K211" s="17">
        <f t="shared" ca="1" si="7"/>
        <v>125</v>
      </c>
      <c r="AB211" s="29"/>
      <c r="AC211" s="29"/>
      <c r="AD211" s="29"/>
      <c r="AE211" s="29"/>
      <c r="AF211" s="20"/>
      <c r="AG211" s="17" t="str">
        <f>IF(ISBLANK(Table13[[#This Row],[Discharge Date]]),"Blank","Not Blank")</f>
        <v>Blank</v>
      </c>
    </row>
    <row r="212" spans="1:33" x14ac:dyDescent="0.25">
      <c r="A212" s="27">
        <v>211</v>
      </c>
      <c r="J212" s="17">
        <f t="shared" si="6"/>
        <v>0</v>
      </c>
      <c r="K212" s="17">
        <f t="shared" ca="1" si="7"/>
        <v>125</v>
      </c>
      <c r="AB212" s="29"/>
      <c r="AC212" s="29"/>
      <c r="AD212" s="29"/>
      <c r="AE212" s="29"/>
      <c r="AF212" s="20"/>
      <c r="AG212" s="17" t="str">
        <f>IF(ISBLANK(Table13[[#This Row],[Discharge Date]]),"Blank","Not Blank")</f>
        <v>Blank</v>
      </c>
    </row>
    <row r="213" spans="1:33" x14ac:dyDescent="0.25">
      <c r="A213" s="27">
        <v>212</v>
      </c>
      <c r="J213" s="17">
        <f t="shared" si="6"/>
        <v>0</v>
      </c>
      <c r="K213" s="17">
        <f t="shared" ca="1" si="7"/>
        <v>125</v>
      </c>
      <c r="AB213" s="29"/>
      <c r="AC213" s="29"/>
      <c r="AD213" s="29"/>
      <c r="AE213" s="29"/>
      <c r="AF213" s="20"/>
      <c r="AG213" s="17" t="str">
        <f>IF(ISBLANK(Table13[[#This Row],[Discharge Date]]),"Blank","Not Blank")</f>
        <v>Blank</v>
      </c>
    </row>
    <row r="214" spans="1:33" x14ac:dyDescent="0.25">
      <c r="A214" s="27">
        <v>213</v>
      </c>
      <c r="J214" s="17">
        <f t="shared" si="6"/>
        <v>0</v>
      </c>
      <c r="K214" s="17">
        <f t="shared" ca="1" si="7"/>
        <v>125</v>
      </c>
      <c r="AB214" s="29"/>
      <c r="AC214" s="29"/>
      <c r="AD214" s="29"/>
      <c r="AE214" s="29"/>
      <c r="AF214" s="20"/>
      <c r="AG214" s="17" t="str">
        <f>IF(ISBLANK(Table13[[#This Row],[Discharge Date]]),"Blank","Not Blank")</f>
        <v>Blank</v>
      </c>
    </row>
    <row r="215" spans="1:33" x14ac:dyDescent="0.25">
      <c r="A215" s="27">
        <v>214</v>
      </c>
      <c r="J215" s="17">
        <f t="shared" si="6"/>
        <v>0</v>
      </c>
      <c r="K215" s="17">
        <f t="shared" ca="1" si="7"/>
        <v>125</v>
      </c>
      <c r="AB215" s="29"/>
      <c r="AC215" s="29"/>
      <c r="AD215" s="29"/>
      <c r="AE215" s="29"/>
      <c r="AF215" s="20"/>
      <c r="AG215" s="17" t="str">
        <f>IF(ISBLANK(Table13[[#This Row],[Discharge Date]]),"Blank","Not Blank")</f>
        <v>Blank</v>
      </c>
    </row>
    <row r="216" spans="1:33" x14ac:dyDescent="0.25">
      <c r="A216" s="27">
        <v>215</v>
      </c>
      <c r="J216" s="17">
        <f t="shared" si="6"/>
        <v>0</v>
      </c>
      <c r="K216" s="17">
        <f t="shared" ca="1" si="7"/>
        <v>125</v>
      </c>
      <c r="AB216" s="29"/>
      <c r="AC216" s="29"/>
      <c r="AD216" s="29"/>
      <c r="AE216" s="29"/>
      <c r="AF216" s="20"/>
      <c r="AG216" s="17" t="str">
        <f>IF(ISBLANK(Table13[[#This Row],[Discharge Date]]),"Blank","Not Blank")</f>
        <v>Blank</v>
      </c>
    </row>
    <row r="217" spans="1:33" x14ac:dyDescent="0.25">
      <c r="A217" s="27">
        <v>216</v>
      </c>
      <c r="J217" s="17">
        <f t="shared" si="6"/>
        <v>0</v>
      </c>
      <c r="K217" s="17">
        <f t="shared" ca="1" si="7"/>
        <v>125</v>
      </c>
      <c r="AB217" s="29"/>
      <c r="AC217" s="29"/>
      <c r="AD217" s="29"/>
      <c r="AE217" s="29"/>
      <c r="AF217" s="20"/>
      <c r="AG217" s="17" t="str">
        <f>IF(ISBLANK(Table13[[#This Row],[Discharge Date]]),"Blank","Not Blank")</f>
        <v>Blank</v>
      </c>
    </row>
    <row r="218" spans="1:33" x14ac:dyDescent="0.25">
      <c r="A218" s="27">
        <v>217</v>
      </c>
      <c r="J218" s="17">
        <f t="shared" si="6"/>
        <v>0</v>
      </c>
      <c r="K218" s="17">
        <f t="shared" ca="1" si="7"/>
        <v>125</v>
      </c>
      <c r="AB218" s="29"/>
      <c r="AC218" s="29"/>
      <c r="AD218" s="29"/>
      <c r="AE218" s="29"/>
      <c r="AF218" s="20"/>
      <c r="AG218" s="17" t="str">
        <f>IF(ISBLANK(Table13[[#This Row],[Discharge Date]]),"Blank","Not Blank")</f>
        <v>Blank</v>
      </c>
    </row>
    <row r="219" spans="1:33" x14ac:dyDescent="0.25">
      <c r="A219" s="27">
        <v>218</v>
      </c>
      <c r="J219" s="17">
        <f t="shared" si="6"/>
        <v>0</v>
      </c>
      <c r="K219" s="17">
        <f t="shared" ca="1" si="7"/>
        <v>125</v>
      </c>
      <c r="AB219" s="29"/>
      <c r="AC219" s="29"/>
      <c r="AD219" s="29"/>
      <c r="AE219" s="29"/>
      <c r="AF219" s="20"/>
      <c r="AG219" s="17" t="str">
        <f>IF(ISBLANK(Table13[[#This Row],[Discharge Date]]),"Blank","Not Blank")</f>
        <v>Blank</v>
      </c>
    </row>
    <row r="220" spans="1:33" x14ac:dyDescent="0.25">
      <c r="A220" s="27">
        <v>219</v>
      </c>
      <c r="J220" s="17">
        <f t="shared" si="6"/>
        <v>0</v>
      </c>
      <c r="K220" s="17">
        <f t="shared" ca="1" si="7"/>
        <v>125</v>
      </c>
      <c r="AB220" s="29"/>
      <c r="AC220" s="29"/>
      <c r="AD220" s="29"/>
      <c r="AE220" s="29"/>
      <c r="AF220" s="20"/>
      <c r="AG220" s="17" t="str">
        <f>IF(ISBLANK(Table13[[#This Row],[Discharge Date]]),"Blank","Not Blank")</f>
        <v>Blank</v>
      </c>
    </row>
    <row r="221" spans="1:33" x14ac:dyDescent="0.25">
      <c r="A221" s="27">
        <v>220</v>
      </c>
      <c r="J221" s="17">
        <f t="shared" si="6"/>
        <v>0</v>
      </c>
      <c r="K221" s="17">
        <f t="shared" ca="1" si="7"/>
        <v>125</v>
      </c>
      <c r="AB221" s="29"/>
      <c r="AC221" s="29"/>
      <c r="AD221" s="29"/>
      <c r="AE221" s="29"/>
      <c r="AF221" s="20"/>
      <c r="AG221" s="17" t="str">
        <f>IF(ISBLANK(Table13[[#This Row],[Discharge Date]]),"Blank","Not Blank")</f>
        <v>Blank</v>
      </c>
    </row>
    <row r="222" spans="1:33" x14ac:dyDescent="0.25">
      <c r="A222" s="27">
        <v>221</v>
      </c>
      <c r="J222" s="17">
        <f t="shared" si="6"/>
        <v>0</v>
      </c>
      <c r="K222" s="17">
        <f t="shared" ca="1" si="7"/>
        <v>125</v>
      </c>
      <c r="AB222" s="29"/>
      <c r="AC222" s="29"/>
      <c r="AD222" s="29"/>
      <c r="AE222" s="29"/>
      <c r="AF222" s="20"/>
      <c r="AG222" s="17" t="str">
        <f>IF(ISBLANK(Table13[[#This Row],[Discharge Date]]),"Blank","Not Blank")</f>
        <v>Blank</v>
      </c>
    </row>
    <row r="223" spans="1:33" x14ac:dyDescent="0.25">
      <c r="A223" s="27">
        <v>222</v>
      </c>
      <c r="J223" s="17">
        <f t="shared" si="6"/>
        <v>0</v>
      </c>
      <c r="K223" s="17">
        <f t="shared" ca="1" si="7"/>
        <v>125</v>
      </c>
      <c r="AB223" s="29"/>
      <c r="AC223" s="29"/>
      <c r="AD223" s="29"/>
      <c r="AE223" s="29"/>
      <c r="AF223" s="20"/>
      <c r="AG223" s="17" t="str">
        <f>IF(ISBLANK(Table13[[#This Row],[Discharge Date]]),"Blank","Not Blank")</f>
        <v>Blank</v>
      </c>
    </row>
    <row r="224" spans="1:33" x14ac:dyDescent="0.25">
      <c r="A224" s="27">
        <v>223</v>
      </c>
      <c r="J224" s="17">
        <f t="shared" si="6"/>
        <v>0</v>
      </c>
      <c r="K224" s="17">
        <f t="shared" ca="1" si="7"/>
        <v>125</v>
      </c>
      <c r="AB224" s="29"/>
      <c r="AC224" s="29"/>
      <c r="AD224" s="29"/>
      <c r="AE224" s="29"/>
      <c r="AF224" s="20"/>
      <c r="AG224" s="17" t="str">
        <f>IF(ISBLANK(Table13[[#This Row],[Discharge Date]]),"Blank","Not Blank")</f>
        <v>Blank</v>
      </c>
    </row>
    <row r="225" spans="1:33" x14ac:dyDescent="0.25">
      <c r="A225" s="27">
        <v>224</v>
      </c>
      <c r="J225" s="17">
        <f t="shared" si="6"/>
        <v>0</v>
      </c>
      <c r="K225" s="17">
        <f t="shared" ca="1" si="7"/>
        <v>125</v>
      </c>
      <c r="AB225" s="29"/>
      <c r="AC225" s="29"/>
      <c r="AD225" s="29"/>
      <c r="AE225" s="29"/>
      <c r="AF225" s="20"/>
      <c r="AG225" s="17" t="str">
        <f>IF(ISBLANK(Table13[[#This Row],[Discharge Date]]),"Blank","Not Blank")</f>
        <v>Blank</v>
      </c>
    </row>
    <row r="226" spans="1:33" x14ac:dyDescent="0.25">
      <c r="A226" s="27">
        <v>225</v>
      </c>
      <c r="J226" s="17">
        <f t="shared" si="6"/>
        <v>0</v>
      </c>
      <c r="K226" s="17">
        <f t="shared" ca="1" si="7"/>
        <v>125</v>
      </c>
      <c r="AB226" s="29"/>
      <c r="AC226" s="29"/>
      <c r="AD226" s="29"/>
      <c r="AE226" s="29"/>
      <c r="AF226" s="20"/>
      <c r="AG226" s="17" t="str">
        <f>IF(ISBLANK(Table13[[#This Row],[Discharge Date]]),"Blank","Not Blank")</f>
        <v>Blank</v>
      </c>
    </row>
    <row r="227" spans="1:33" x14ac:dyDescent="0.25">
      <c r="A227" s="27">
        <v>226</v>
      </c>
      <c r="J227" s="17">
        <f t="shared" si="6"/>
        <v>0</v>
      </c>
      <c r="K227" s="17">
        <f t="shared" ca="1" si="7"/>
        <v>125</v>
      </c>
      <c r="AB227" s="29"/>
      <c r="AC227" s="29"/>
      <c r="AD227" s="29"/>
      <c r="AE227" s="29"/>
      <c r="AF227" s="20"/>
      <c r="AG227" s="17" t="str">
        <f>IF(ISBLANK(Table13[[#This Row],[Discharge Date]]),"Blank","Not Blank")</f>
        <v>Blank</v>
      </c>
    </row>
    <row r="228" spans="1:33" x14ac:dyDescent="0.25">
      <c r="A228" s="27">
        <v>227</v>
      </c>
      <c r="J228" s="17">
        <f t="shared" si="6"/>
        <v>0</v>
      </c>
      <c r="K228" s="17">
        <f t="shared" ca="1" si="7"/>
        <v>125</v>
      </c>
      <c r="AB228" s="29"/>
      <c r="AC228" s="29"/>
      <c r="AD228" s="29"/>
      <c r="AE228" s="29"/>
      <c r="AF228" s="20"/>
      <c r="AG228" s="17" t="str">
        <f>IF(ISBLANK(Table13[[#This Row],[Discharge Date]]),"Blank","Not Blank")</f>
        <v>Blank</v>
      </c>
    </row>
    <row r="229" spans="1:33" x14ac:dyDescent="0.25">
      <c r="A229" s="27">
        <v>228</v>
      </c>
      <c r="J229" s="17">
        <f t="shared" si="6"/>
        <v>0</v>
      </c>
      <c r="K229" s="17">
        <f t="shared" ca="1" si="7"/>
        <v>125</v>
      </c>
      <c r="AB229" s="29"/>
      <c r="AC229" s="29"/>
      <c r="AD229" s="29"/>
      <c r="AE229" s="29"/>
      <c r="AF229" s="20"/>
      <c r="AG229" s="17" t="str">
        <f>IF(ISBLANK(Table13[[#This Row],[Discharge Date]]),"Blank","Not Blank")</f>
        <v>Blank</v>
      </c>
    </row>
    <row r="230" spans="1:33" x14ac:dyDescent="0.25">
      <c r="A230" s="27">
        <v>229</v>
      </c>
      <c r="J230" s="17">
        <f t="shared" si="6"/>
        <v>0</v>
      </c>
      <c r="K230" s="17">
        <f t="shared" ca="1" si="7"/>
        <v>125</v>
      </c>
      <c r="AB230" s="29"/>
      <c r="AC230" s="29"/>
      <c r="AD230" s="29"/>
      <c r="AE230" s="29"/>
      <c r="AF230" s="20"/>
      <c r="AG230" s="17" t="str">
        <f>IF(ISBLANK(Table13[[#This Row],[Discharge Date]]),"Blank","Not Blank")</f>
        <v>Blank</v>
      </c>
    </row>
    <row r="231" spans="1:33" x14ac:dyDescent="0.25">
      <c r="A231" s="27">
        <v>230</v>
      </c>
      <c r="J231" s="17">
        <f t="shared" si="6"/>
        <v>0</v>
      </c>
      <c r="K231" s="17">
        <f t="shared" ca="1" si="7"/>
        <v>125</v>
      </c>
      <c r="AB231" s="29"/>
      <c r="AC231" s="29"/>
      <c r="AD231" s="29"/>
      <c r="AE231" s="29"/>
      <c r="AF231" s="20"/>
      <c r="AG231" s="17" t="str">
        <f>IF(ISBLANK(Table13[[#This Row],[Discharge Date]]),"Blank","Not Blank")</f>
        <v>Blank</v>
      </c>
    </row>
    <row r="232" spans="1:33" x14ac:dyDescent="0.25">
      <c r="A232" s="27">
        <v>231</v>
      </c>
      <c r="J232" s="17">
        <f t="shared" si="6"/>
        <v>0</v>
      </c>
      <c r="K232" s="17">
        <f t="shared" ca="1" si="7"/>
        <v>125</v>
      </c>
      <c r="AB232" s="29"/>
      <c r="AC232" s="29"/>
      <c r="AD232" s="29"/>
      <c r="AE232" s="29"/>
      <c r="AF232" s="20"/>
      <c r="AG232" s="17" t="str">
        <f>IF(ISBLANK(Table13[[#This Row],[Discharge Date]]),"Blank","Not Blank")</f>
        <v>Blank</v>
      </c>
    </row>
    <row r="233" spans="1:33" x14ac:dyDescent="0.25">
      <c r="A233" s="27">
        <v>232</v>
      </c>
      <c r="J233" s="17">
        <f t="shared" si="6"/>
        <v>0</v>
      </c>
      <c r="K233" s="17">
        <f t="shared" ca="1" si="7"/>
        <v>125</v>
      </c>
      <c r="AB233" s="29"/>
      <c r="AC233" s="29"/>
      <c r="AD233" s="29"/>
      <c r="AE233" s="29"/>
      <c r="AF233" s="20"/>
      <c r="AG233" s="17" t="str">
        <f>IF(ISBLANK(Table13[[#This Row],[Discharge Date]]),"Blank","Not Blank")</f>
        <v>Blank</v>
      </c>
    </row>
    <row r="234" spans="1:33" x14ac:dyDescent="0.25">
      <c r="A234" s="27">
        <v>233</v>
      </c>
      <c r="J234" s="17">
        <f t="shared" si="6"/>
        <v>0</v>
      </c>
      <c r="K234" s="17">
        <f t="shared" ca="1" si="7"/>
        <v>125</v>
      </c>
      <c r="AB234" s="29"/>
      <c r="AC234" s="29"/>
      <c r="AD234" s="29"/>
      <c r="AE234" s="29"/>
      <c r="AF234" s="20"/>
      <c r="AG234" s="17" t="str">
        <f>IF(ISBLANK(Table13[[#This Row],[Discharge Date]]),"Blank","Not Blank")</f>
        <v>Blank</v>
      </c>
    </row>
    <row r="235" spans="1:33" x14ac:dyDescent="0.25">
      <c r="A235" s="27">
        <v>234</v>
      </c>
      <c r="J235" s="17">
        <f t="shared" si="6"/>
        <v>0</v>
      </c>
      <c r="K235" s="17">
        <f t="shared" ca="1" si="7"/>
        <v>125</v>
      </c>
      <c r="AB235" s="29"/>
      <c r="AC235" s="29"/>
      <c r="AD235" s="29"/>
      <c r="AE235" s="29"/>
      <c r="AF235" s="20"/>
      <c r="AG235" s="17" t="str">
        <f>IF(ISBLANK(Table13[[#This Row],[Discharge Date]]),"Blank","Not Blank")</f>
        <v>Blank</v>
      </c>
    </row>
    <row r="236" spans="1:33" x14ac:dyDescent="0.25">
      <c r="A236" s="27">
        <v>235</v>
      </c>
      <c r="J236" s="17">
        <f t="shared" si="6"/>
        <v>0</v>
      </c>
      <c r="K236" s="17">
        <f t="shared" ca="1" si="7"/>
        <v>125</v>
      </c>
      <c r="AB236" s="29"/>
      <c r="AC236" s="29"/>
      <c r="AD236" s="29"/>
      <c r="AE236" s="29"/>
      <c r="AF236" s="20"/>
      <c r="AG236" s="17" t="str">
        <f>IF(ISBLANK(Table13[[#This Row],[Discharge Date]]),"Blank","Not Blank")</f>
        <v>Blank</v>
      </c>
    </row>
    <row r="237" spans="1:33" x14ac:dyDescent="0.25">
      <c r="A237" s="27">
        <v>236</v>
      </c>
      <c r="J237" s="17">
        <f t="shared" si="6"/>
        <v>0</v>
      </c>
      <c r="K237" s="17">
        <f t="shared" ca="1" si="7"/>
        <v>125</v>
      </c>
      <c r="AB237" s="29"/>
      <c r="AC237" s="29"/>
      <c r="AD237" s="29"/>
      <c r="AE237" s="29"/>
      <c r="AF237" s="20"/>
      <c r="AG237" s="17" t="str">
        <f>IF(ISBLANK(Table13[[#This Row],[Discharge Date]]),"Blank","Not Blank")</f>
        <v>Blank</v>
      </c>
    </row>
    <row r="238" spans="1:33" x14ac:dyDescent="0.25">
      <c r="A238" s="27">
        <v>237</v>
      </c>
      <c r="J238" s="17">
        <f t="shared" si="6"/>
        <v>0</v>
      </c>
      <c r="K238" s="17">
        <f t="shared" ca="1" si="7"/>
        <v>125</v>
      </c>
      <c r="AB238" s="29"/>
      <c r="AC238" s="29"/>
      <c r="AD238" s="29"/>
      <c r="AE238" s="29"/>
      <c r="AF238" s="20"/>
      <c r="AG238" s="17" t="str">
        <f>IF(ISBLANK(Table13[[#This Row],[Discharge Date]]),"Blank","Not Blank")</f>
        <v>Blank</v>
      </c>
    </row>
    <row r="239" spans="1:33" x14ac:dyDescent="0.25">
      <c r="A239" s="27">
        <v>238</v>
      </c>
      <c r="J239" s="17">
        <f t="shared" si="6"/>
        <v>0</v>
      </c>
      <c r="K239" s="17">
        <f t="shared" ca="1" si="7"/>
        <v>125</v>
      </c>
      <c r="AB239" s="29"/>
      <c r="AC239" s="29"/>
      <c r="AD239" s="29"/>
      <c r="AE239" s="29"/>
      <c r="AF239" s="20"/>
      <c r="AG239" s="17" t="str">
        <f>IF(ISBLANK(Table13[[#This Row],[Discharge Date]]),"Blank","Not Blank")</f>
        <v>Blank</v>
      </c>
    </row>
    <row r="240" spans="1:33" x14ac:dyDescent="0.25">
      <c r="A240" s="27">
        <v>239</v>
      </c>
      <c r="J240" s="17">
        <f t="shared" si="6"/>
        <v>0</v>
      </c>
      <c r="K240" s="17">
        <f t="shared" ca="1" si="7"/>
        <v>125</v>
      </c>
      <c r="AB240" s="29"/>
      <c r="AC240" s="29"/>
      <c r="AD240" s="29"/>
      <c r="AE240" s="29"/>
      <c r="AF240" s="20"/>
      <c r="AG240" s="17" t="str">
        <f>IF(ISBLANK(Table13[[#This Row],[Discharge Date]]),"Blank","Not Blank")</f>
        <v>Blank</v>
      </c>
    </row>
    <row r="241" spans="1:33" x14ac:dyDescent="0.25">
      <c r="A241" s="27">
        <v>240</v>
      </c>
      <c r="J241" s="17">
        <f t="shared" si="6"/>
        <v>0</v>
      </c>
      <c r="K241" s="17">
        <f t="shared" ca="1" si="7"/>
        <v>125</v>
      </c>
      <c r="AB241" s="29"/>
      <c r="AC241" s="29"/>
      <c r="AD241" s="29"/>
      <c r="AE241" s="29"/>
      <c r="AF241" s="20"/>
      <c r="AG241" s="17" t="str">
        <f>IF(ISBLANK(Table13[[#This Row],[Discharge Date]]),"Blank","Not Blank")</f>
        <v>Blank</v>
      </c>
    </row>
    <row r="242" spans="1:33" x14ac:dyDescent="0.25">
      <c r="A242" s="27">
        <v>241</v>
      </c>
      <c r="J242" s="17">
        <f t="shared" si="6"/>
        <v>0</v>
      </c>
      <c r="K242" s="17">
        <f t="shared" ca="1" si="7"/>
        <v>125</v>
      </c>
      <c r="AB242" s="29"/>
      <c r="AC242" s="29"/>
      <c r="AD242" s="29"/>
      <c r="AE242" s="29"/>
      <c r="AF242" s="20"/>
      <c r="AG242" s="17" t="str">
        <f>IF(ISBLANK(Table13[[#This Row],[Discharge Date]]),"Blank","Not Blank")</f>
        <v>Blank</v>
      </c>
    </row>
    <row r="243" spans="1:33" x14ac:dyDescent="0.25">
      <c r="A243" s="27">
        <v>242</v>
      </c>
      <c r="J243" s="17">
        <f t="shared" si="6"/>
        <v>0</v>
      </c>
      <c r="K243" s="17">
        <f t="shared" ca="1" si="7"/>
        <v>125</v>
      </c>
      <c r="AB243" s="29"/>
      <c r="AC243" s="29"/>
      <c r="AD243" s="29"/>
      <c r="AE243" s="29"/>
      <c r="AF243" s="20"/>
      <c r="AG243" s="17" t="str">
        <f>IF(ISBLANK(Table13[[#This Row],[Discharge Date]]),"Blank","Not Blank")</f>
        <v>Blank</v>
      </c>
    </row>
    <row r="244" spans="1:33" x14ac:dyDescent="0.25">
      <c r="A244" s="27">
        <v>243</v>
      </c>
      <c r="J244" s="17">
        <f t="shared" si="6"/>
        <v>0</v>
      </c>
      <c r="K244" s="17">
        <f t="shared" ca="1" si="7"/>
        <v>125</v>
      </c>
      <c r="AB244" s="29"/>
      <c r="AC244" s="29"/>
      <c r="AD244" s="29"/>
      <c r="AE244" s="29"/>
      <c r="AF244" s="20"/>
      <c r="AG244" s="17" t="str">
        <f>IF(ISBLANK(Table13[[#This Row],[Discharge Date]]),"Blank","Not Blank")</f>
        <v>Blank</v>
      </c>
    </row>
    <row r="245" spans="1:33" x14ac:dyDescent="0.25">
      <c r="A245" s="27">
        <v>244</v>
      </c>
      <c r="J245" s="17">
        <f t="shared" si="6"/>
        <v>0</v>
      </c>
      <c r="K245" s="17">
        <f t="shared" ca="1" si="7"/>
        <v>125</v>
      </c>
      <c r="AB245" s="29"/>
      <c r="AC245" s="29"/>
      <c r="AD245" s="29"/>
      <c r="AE245" s="29"/>
      <c r="AF245" s="20"/>
      <c r="AG245" s="17" t="str">
        <f>IF(ISBLANK(Table13[[#This Row],[Discharge Date]]),"Blank","Not Blank")</f>
        <v>Blank</v>
      </c>
    </row>
    <row r="246" spans="1:33" x14ac:dyDescent="0.25">
      <c r="A246" s="27">
        <v>245</v>
      </c>
      <c r="J246" s="17">
        <f t="shared" si="6"/>
        <v>0</v>
      </c>
      <c r="K246" s="17">
        <f t="shared" ca="1" si="7"/>
        <v>125</v>
      </c>
      <c r="AB246" s="29"/>
      <c r="AC246" s="29"/>
      <c r="AD246" s="29"/>
      <c r="AE246" s="29"/>
      <c r="AF246" s="20"/>
      <c r="AG246" s="17" t="str">
        <f>IF(ISBLANK(Table13[[#This Row],[Discharge Date]]),"Blank","Not Blank")</f>
        <v>Blank</v>
      </c>
    </row>
    <row r="247" spans="1:33" x14ac:dyDescent="0.25">
      <c r="A247" s="27">
        <v>246</v>
      </c>
      <c r="J247" s="17">
        <f t="shared" si="6"/>
        <v>0</v>
      </c>
      <c r="K247" s="17">
        <f t="shared" ca="1" si="7"/>
        <v>125</v>
      </c>
      <c r="AB247" s="29"/>
      <c r="AC247" s="29"/>
      <c r="AD247" s="29"/>
      <c r="AE247" s="29"/>
      <c r="AF247" s="20"/>
      <c r="AG247" s="17" t="str">
        <f>IF(ISBLANK(Table13[[#This Row],[Discharge Date]]),"Blank","Not Blank")</f>
        <v>Blank</v>
      </c>
    </row>
    <row r="248" spans="1:33" x14ac:dyDescent="0.25">
      <c r="A248" s="27">
        <v>247</v>
      </c>
      <c r="J248" s="17">
        <f t="shared" si="6"/>
        <v>0</v>
      </c>
      <c r="K248" s="17">
        <f t="shared" ca="1" si="7"/>
        <v>125</v>
      </c>
      <c r="AB248" s="29"/>
      <c r="AC248" s="29"/>
      <c r="AD248" s="29"/>
      <c r="AE248" s="29"/>
      <c r="AF248" s="20"/>
      <c r="AG248" s="17" t="str">
        <f>IF(ISBLANK(Table13[[#This Row],[Discharge Date]]),"Blank","Not Blank")</f>
        <v>Blank</v>
      </c>
    </row>
    <row r="249" spans="1:33" x14ac:dyDescent="0.25">
      <c r="A249" s="27">
        <v>248</v>
      </c>
      <c r="J249" s="17">
        <f t="shared" si="6"/>
        <v>0</v>
      </c>
      <c r="K249" s="17">
        <f t="shared" ca="1" si="7"/>
        <v>125</v>
      </c>
      <c r="AB249" s="29"/>
      <c r="AC249" s="29"/>
      <c r="AD249" s="29"/>
      <c r="AE249" s="29"/>
      <c r="AF249" s="20"/>
      <c r="AG249" s="17" t="str">
        <f>IF(ISBLANK(Table13[[#This Row],[Discharge Date]]),"Blank","Not Blank")</f>
        <v>Blank</v>
      </c>
    </row>
    <row r="250" spans="1:33" x14ac:dyDescent="0.25">
      <c r="A250" s="27">
        <v>249</v>
      </c>
      <c r="J250" s="17">
        <f t="shared" si="6"/>
        <v>0</v>
      </c>
      <c r="K250" s="17">
        <f t="shared" ca="1" si="7"/>
        <v>125</v>
      </c>
      <c r="AB250" s="29"/>
      <c r="AC250" s="29"/>
      <c r="AD250" s="29"/>
      <c r="AE250" s="29"/>
      <c r="AF250" s="20"/>
      <c r="AG250" s="17" t="str">
        <f>IF(ISBLANK(Table13[[#This Row],[Discharge Date]]),"Blank","Not Blank")</f>
        <v>Blank</v>
      </c>
    </row>
    <row r="251" spans="1:33" x14ac:dyDescent="0.25">
      <c r="A251" s="27">
        <v>250</v>
      </c>
      <c r="J251" s="17">
        <f t="shared" si="6"/>
        <v>0</v>
      </c>
      <c r="K251" s="17">
        <f t="shared" ca="1" si="7"/>
        <v>125</v>
      </c>
      <c r="AB251" s="29"/>
      <c r="AC251" s="29"/>
      <c r="AD251" s="29"/>
      <c r="AE251" s="29"/>
      <c r="AF251" s="20"/>
      <c r="AG251" s="17" t="str">
        <f>IF(ISBLANK(Table13[[#This Row],[Discharge Date]]),"Blank","Not Blank")</f>
        <v>Blank</v>
      </c>
    </row>
    <row r="252" spans="1:33" x14ac:dyDescent="0.25">
      <c r="A252" s="27">
        <v>251</v>
      </c>
      <c r="J252" s="17">
        <f t="shared" si="6"/>
        <v>0</v>
      </c>
      <c r="K252" s="17">
        <f t="shared" ca="1" si="7"/>
        <v>125</v>
      </c>
      <c r="AB252" s="29"/>
      <c r="AC252" s="29"/>
      <c r="AD252" s="29"/>
      <c r="AE252" s="29"/>
      <c r="AF252" s="20"/>
      <c r="AG252" s="17" t="str">
        <f>IF(ISBLANK(Table13[[#This Row],[Discharge Date]]),"Blank","Not Blank")</f>
        <v>Blank</v>
      </c>
    </row>
    <row r="253" spans="1:33" x14ac:dyDescent="0.25">
      <c r="A253" s="27">
        <v>252</v>
      </c>
      <c r="J253" s="17">
        <f t="shared" si="6"/>
        <v>0</v>
      </c>
      <c r="K253" s="17">
        <f t="shared" ca="1" si="7"/>
        <v>125</v>
      </c>
      <c r="AB253" s="29"/>
      <c r="AC253" s="29"/>
      <c r="AD253" s="29"/>
      <c r="AE253" s="29"/>
      <c r="AF253" s="20"/>
      <c r="AG253" s="17" t="str">
        <f>IF(ISBLANK(Table13[[#This Row],[Discharge Date]]),"Blank","Not Blank")</f>
        <v>Blank</v>
      </c>
    </row>
    <row r="254" spans="1:33" x14ac:dyDescent="0.25">
      <c r="A254" s="27">
        <v>253</v>
      </c>
      <c r="J254" s="17">
        <f t="shared" si="6"/>
        <v>0</v>
      </c>
      <c r="K254" s="17">
        <f t="shared" ca="1" si="7"/>
        <v>125</v>
      </c>
      <c r="AB254" s="29"/>
      <c r="AC254" s="29"/>
      <c r="AD254" s="29"/>
      <c r="AE254" s="29"/>
      <c r="AF254" s="20"/>
      <c r="AG254" s="17" t="str">
        <f>IF(ISBLANK(Table13[[#This Row],[Discharge Date]]),"Blank","Not Blank")</f>
        <v>Blank</v>
      </c>
    </row>
    <row r="255" spans="1:33" x14ac:dyDescent="0.25">
      <c r="A255" s="27">
        <v>254</v>
      </c>
      <c r="J255" s="17">
        <f t="shared" si="6"/>
        <v>0</v>
      </c>
      <c r="K255" s="17">
        <f t="shared" ca="1" si="7"/>
        <v>125</v>
      </c>
      <c r="AB255" s="29"/>
      <c r="AC255" s="29"/>
      <c r="AD255" s="29"/>
      <c r="AE255" s="29"/>
      <c r="AF255" s="20"/>
      <c r="AG255" s="17" t="str">
        <f>IF(ISBLANK(Table13[[#This Row],[Discharge Date]]),"Blank","Not Blank")</f>
        <v>Blank</v>
      </c>
    </row>
    <row r="256" spans="1:33" x14ac:dyDescent="0.25">
      <c r="A256" s="27">
        <v>255</v>
      </c>
      <c r="J256" s="17">
        <f t="shared" si="6"/>
        <v>0</v>
      </c>
      <c r="K256" s="17">
        <f t="shared" ca="1" si="7"/>
        <v>125</v>
      </c>
      <c r="AB256" s="29"/>
      <c r="AC256" s="29"/>
      <c r="AD256" s="29"/>
      <c r="AE256" s="29"/>
      <c r="AF256" s="20"/>
      <c r="AG256" s="17" t="str">
        <f>IF(ISBLANK(Table13[[#This Row],[Discharge Date]]),"Blank","Not Blank")</f>
        <v>Blank</v>
      </c>
    </row>
    <row r="257" spans="1:33" x14ac:dyDescent="0.25">
      <c r="A257" s="27">
        <v>256</v>
      </c>
      <c r="J257" s="17">
        <f t="shared" si="6"/>
        <v>0</v>
      </c>
      <c r="K257" s="17">
        <f t="shared" ca="1" si="7"/>
        <v>125</v>
      </c>
      <c r="AB257" s="29"/>
      <c r="AC257" s="29"/>
      <c r="AD257" s="29"/>
      <c r="AE257" s="29"/>
      <c r="AF257" s="20"/>
      <c r="AG257" s="17" t="str">
        <f>IF(ISBLANK(Table13[[#This Row],[Discharge Date]]),"Blank","Not Blank")</f>
        <v>Blank</v>
      </c>
    </row>
    <row r="258" spans="1:33" x14ac:dyDescent="0.25">
      <c r="A258" s="27">
        <v>257</v>
      </c>
      <c r="J258" s="17">
        <f t="shared" ref="J258:J321" si="8">INT(ROUND(YEARFRAC(E258,I258),1))</f>
        <v>0</v>
      </c>
      <c r="K258" s="17">
        <f t="shared" ca="1" si="7"/>
        <v>125</v>
      </c>
      <c r="AB258" s="29"/>
      <c r="AC258" s="29"/>
      <c r="AD258" s="29"/>
      <c r="AE258" s="29"/>
      <c r="AF258" s="20"/>
      <c r="AG258" s="17" t="str">
        <f>IF(ISBLANK(Table13[[#This Row],[Discharge Date]]),"Blank","Not Blank")</f>
        <v>Blank</v>
      </c>
    </row>
    <row r="259" spans="1:33" x14ac:dyDescent="0.25">
      <c r="A259" s="27">
        <v>258</v>
      </c>
      <c r="J259" s="17">
        <f t="shared" si="8"/>
        <v>0</v>
      </c>
      <c r="K259" s="17">
        <f t="shared" ref="K259:K322" ca="1" si="9">ROUNDDOWN(YEARFRAC(I259, TODAY(), 1), 0)</f>
        <v>125</v>
      </c>
      <c r="AB259" s="29"/>
      <c r="AC259" s="29"/>
      <c r="AD259" s="29"/>
      <c r="AE259" s="29"/>
      <c r="AF259" s="20"/>
      <c r="AG259" s="17" t="str">
        <f>IF(ISBLANK(Table13[[#This Row],[Discharge Date]]),"Blank","Not Blank")</f>
        <v>Blank</v>
      </c>
    </row>
    <row r="260" spans="1:33" x14ac:dyDescent="0.25">
      <c r="A260" s="27">
        <v>259</v>
      </c>
      <c r="J260" s="17">
        <f t="shared" si="8"/>
        <v>0</v>
      </c>
      <c r="K260" s="17">
        <f t="shared" ca="1" si="9"/>
        <v>125</v>
      </c>
      <c r="AB260" s="29"/>
      <c r="AC260" s="29"/>
      <c r="AD260" s="29"/>
      <c r="AE260" s="29"/>
      <c r="AF260" s="20"/>
      <c r="AG260" s="17" t="str">
        <f>IF(ISBLANK(Table13[[#This Row],[Discharge Date]]),"Blank","Not Blank")</f>
        <v>Blank</v>
      </c>
    </row>
    <row r="261" spans="1:33" x14ac:dyDescent="0.25">
      <c r="A261" s="27">
        <v>260</v>
      </c>
      <c r="J261" s="17">
        <f t="shared" si="8"/>
        <v>0</v>
      </c>
      <c r="K261" s="17">
        <f t="shared" ca="1" si="9"/>
        <v>125</v>
      </c>
      <c r="AB261" s="29"/>
      <c r="AC261" s="29"/>
      <c r="AD261" s="29"/>
      <c r="AE261" s="29"/>
      <c r="AF261" s="20"/>
      <c r="AG261" s="17" t="str">
        <f>IF(ISBLANK(Table13[[#This Row],[Discharge Date]]),"Blank","Not Blank")</f>
        <v>Blank</v>
      </c>
    </row>
    <row r="262" spans="1:33" x14ac:dyDescent="0.25">
      <c r="A262" s="27">
        <v>261</v>
      </c>
      <c r="J262" s="17">
        <f t="shared" si="8"/>
        <v>0</v>
      </c>
      <c r="K262" s="17">
        <f t="shared" ca="1" si="9"/>
        <v>125</v>
      </c>
      <c r="AB262" s="29"/>
      <c r="AC262" s="29"/>
      <c r="AD262" s="29"/>
      <c r="AE262" s="29"/>
      <c r="AF262" s="20"/>
      <c r="AG262" s="17" t="str">
        <f>IF(ISBLANK(Table13[[#This Row],[Discharge Date]]),"Blank","Not Blank")</f>
        <v>Blank</v>
      </c>
    </row>
    <row r="263" spans="1:33" x14ac:dyDescent="0.25">
      <c r="A263" s="27">
        <v>262</v>
      </c>
      <c r="J263" s="17">
        <f t="shared" si="8"/>
        <v>0</v>
      </c>
      <c r="K263" s="17">
        <f t="shared" ca="1" si="9"/>
        <v>125</v>
      </c>
      <c r="AB263" s="29"/>
      <c r="AC263" s="29"/>
      <c r="AD263" s="29"/>
      <c r="AE263" s="29"/>
      <c r="AF263" s="20"/>
      <c r="AG263" s="17" t="str">
        <f>IF(ISBLANK(Table13[[#This Row],[Discharge Date]]),"Blank","Not Blank")</f>
        <v>Blank</v>
      </c>
    </row>
    <row r="264" spans="1:33" x14ac:dyDescent="0.25">
      <c r="A264" s="27">
        <v>263</v>
      </c>
      <c r="J264" s="17">
        <f t="shared" si="8"/>
        <v>0</v>
      </c>
      <c r="K264" s="17">
        <f t="shared" ca="1" si="9"/>
        <v>125</v>
      </c>
      <c r="AB264" s="29"/>
      <c r="AC264" s="29"/>
      <c r="AD264" s="29"/>
      <c r="AE264" s="29"/>
      <c r="AF264" s="20"/>
      <c r="AG264" s="17" t="str">
        <f>IF(ISBLANK(Table13[[#This Row],[Discharge Date]]),"Blank","Not Blank")</f>
        <v>Blank</v>
      </c>
    </row>
    <row r="265" spans="1:33" x14ac:dyDescent="0.25">
      <c r="A265" s="27">
        <v>264</v>
      </c>
      <c r="J265" s="17">
        <f t="shared" si="8"/>
        <v>0</v>
      </c>
      <c r="K265" s="17">
        <f t="shared" ca="1" si="9"/>
        <v>125</v>
      </c>
      <c r="AB265" s="29"/>
      <c r="AC265" s="29"/>
      <c r="AD265" s="29"/>
      <c r="AE265" s="29"/>
      <c r="AF265" s="20"/>
      <c r="AG265" s="17" t="str">
        <f>IF(ISBLANK(Table13[[#This Row],[Discharge Date]]),"Blank","Not Blank")</f>
        <v>Blank</v>
      </c>
    </row>
    <row r="266" spans="1:33" x14ac:dyDescent="0.25">
      <c r="A266" s="27">
        <v>265</v>
      </c>
      <c r="J266" s="17">
        <f t="shared" si="8"/>
        <v>0</v>
      </c>
      <c r="K266" s="17">
        <f t="shared" ca="1" si="9"/>
        <v>125</v>
      </c>
      <c r="AB266" s="29"/>
      <c r="AC266" s="29"/>
      <c r="AD266" s="29"/>
      <c r="AE266" s="29"/>
      <c r="AF266" s="20"/>
      <c r="AG266" s="17" t="str">
        <f>IF(ISBLANK(Table13[[#This Row],[Discharge Date]]),"Blank","Not Blank")</f>
        <v>Blank</v>
      </c>
    </row>
    <row r="267" spans="1:33" x14ac:dyDescent="0.25">
      <c r="A267" s="27">
        <v>266</v>
      </c>
      <c r="J267" s="17">
        <f t="shared" si="8"/>
        <v>0</v>
      </c>
      <c r="K267" s="17">
        <f t="shared" ca="1" si="9"/>
        <v>125</v>
      </c>
      <c r="AB267" s="29"/>
      <c r="AC267" s="29"/>
      <c r="AD267" s="29"/>
      <c r="AE267" s="29"/>
      <c r="AF267" s="20"/>
      <c r="AG267" s="17" t="str">
        <f>IF(ISBLANK(Table13[[#This Row],[Discharge Date]]),"Blank","Not Blank")</f>
        <v>Blank</v>
      </c>
    </row>
    <row r="268" spans="1:33" x14ac:dyDescent="0.25">
      <c r="A268" s="27">
        <v>267</v>
      </c>
      <c r="J268" s="17">
        <f t="shared" si="8"/>
        <v>0</v>
      </c>
      <c r="K268" s="17">
        <f t="shared" ca="1" si="9"/>
        <v>125</v>
      </c>
      <c r="AB268" s="29"/>
      <c r="AC268" s="29"/>
      <c r="AD268" s="29"/>
      <c r="AE268" s="29"/>
      <c r="AF268" s="20"/>
      <c r="AG268" s="17" t="str">
        <f>IF(ISBLANK(Table13[[#This Row],[Discharge Date]]),"Blank","Not Blank")</f>
        <v>Blank</v>
      </c>
    </row>
    <row r="269" spans="1:33" x14ac:dyDescent="0.25">
      <c r="A269" s="27">
        <v>268</v>
      </c>
      <c r="J269" s="17">
        <f t="shared" si="8"/>
        <v>0</v>
      </c>
      <c r="K269" s="17">
        <f t="shared" ca="1" si="9"/>
        <v>125</v>
      </c>
      <c r="AB269" s="29"/>
      <c r="AC269" s="29"/>
      <c r="AD269" s="29"/>
      <c r="AE269" s="29"/>
      <c r="AF269" s="20"/>
      <c r="AG269" s="17" t="str">
        <f>IF(ISBLANK(Table13[[#This Row],[Discharge Date]]),"Blank","Not Blank")</f>
        <v>Blank</v>
      </c>
    </row>
    <row r="270" spans="1:33" x14ac:dyDescent="0.25">
      <c r="A270" s="27">
        <v>269</v>
      </c>
      <c r="J270" s="17">
        <f t="shared" si="8"/>
        <v>0</v>
      </c>
      <c r="K270" s="17">
        <f t="shared" ca="1" si="9"/>
        <v>125</v>
      </c>
      <c r="AB270" s="29"/>
      <c r="AC270" s="29"/>
      <c r="AD270" s="29"/>
      <c r="AE270" s="29"/>
      <c r="AF270" s="20"/>
      <c r="AG270" s="17" t="str">
        <f>IF(ISBLANK(Table13[[#This Row],[Discharge Date]]),"Blank","Not Blank")</f>
        <v>Blank</v>
      </c>
    </row>
    <row r="271" spans="1:33" x14ac:dyDescent="0.25">
      <c r="A271" s="27">
        <v>270</v>
      </c>
      <c r="J271" s="17">
        <f t="shared" si="8"/>
        <v>0</v>
      </c>
      <c r="K271" s="17">
        <f t="shared" ca="1" si="9"/>
        <v>125</v>
      </c>
      <c r="AB271" s="29"/>
      <c r="AC271" s="29"/>
      <c r="AD271" s="29"/>
      <c r="AE271" s="29"/>
      <c r="AF271" s="20"/>
      <c r="AG271" s="17" t="str">
        <f>IF(ISBLANK(Table13[[#This Row],[Discharge Date]]),"Blank","Not Blank")</f>
        <v>Blank</v>
      </c>
    </row>
    <row r="272" spans="1:33" x14ac:dyDescent="0.25">
      <c r="A272" s="27">
        <v>271</v>
      </c>
      <c r="J272" s="17">
        <f t="shared" si="8"/>
        <v>0</v>
      </c>
      <c r="K272" s="17">
        <f t="shared" ca="1" si="9"/>
        <v>125</v>
      </c>
      <c r="AB272" s="29"/>
      <c r="AC272" s="29"/>
      <c r="AD272" s="29"/>
      <c r="AE272" s="29"/>
      <c r="AF272" s="20"/>
      <c r="AG272" s="17" t="str">
        <f>IF(ISBLANK(Table13[[#This Row],[Discharge Date]]),"Blank","Not Blank")</f>
        <v>Blank</v>
      </c>
    </row>
    <row r="273" spans="1:33" x14ac:dyDescent="0.25">
      <c r="A273" s="27">
        <v>272</v>
      </c>
      <c r="J273" s="17">
        <f t="shared" si="8"/>
        <v>0</v>
      </c>
      <c r="K273" s="17">
        <f t="shared" ca="1" si="9"/>
        <v>125</v>
      </c>
      <c r="AB273" s="29"/>
      <c r="AC273" s="29"/>
      <c r="AD273" s="29"/>
      <c r="AE273" s="29"/>
      <c r="AF273" s="20"/>
      <c r="AG273" s="17" t="str">
        <f>IF(ISBLANK(Table13[[#This Row],[Discharge Date]]),"Blank","Not Blank")</f>
        <v>Blank</v>
      </c>
    </row>
    <row r="274" spans="1:33" x14ac:dyDescent="0.25">
      <c r="A274" s="27">
        <v>273</v>
      </c>
      <c r="J274" s="17">
        <f t="shared" si="8"/>
        <v>0</v>
      </c>
      <c r="K274" s="17">
        <f t="shared" ca="1" si="9"/>
        <v>125</v>
      </c>
      <c r="AB274" s="29"/>
      <c r="AC274" s="29"/>
      <c r="AD274" s="29"/>
      <c r="AE274" s="29"/>
      <c r="AF274" s="20"/>
      <c r="AG274" s="17" t="str">
        <f>IF(ISBLANK(Table13[[#This Row],[Discharge Date]]),"Blank","Not Blank")</f>
        <v>Blank</v>
      </c>
    </row>
    <row r="275" spans="1:33" x14ac:dyDescent="0.25">
      <c r="A275" s="27">
        <v>274</v>
      </c>
      <c r="J275" s="17">
        <f t="shared" si="8"/>
        <v>0</v>
      </c>
      <c r="K275" s="17">
        <f t="shared" ca="1" si="9"/>
        <v>125</v>
      </c>
      <c r="AB275" s="29"/>
      <c r="AC275" s="29"/>
      <c r="AD275" s="29"/>
      <c r="AE275" s="29"/>
      <c r="AF275" s="20"/>
      <c r="AG275" s="17" t="str">
        <f>IF(ISBLANK(Table13[[#This Row],[Discharge Date]]),"Blank","Not Blank")</f>
        <v>Blank</v>
      </c>
    </row>
    <row r="276" spans="1:33" x14ac:dyDescent="0.25">
      <c r="A276" s="27">
        <v>275</v>
      </c>
      <c r="J276" s="17">
        <f t="shared" si="8"/>
        <v>0</v>
      </c>
      <c r="K276" s="17">
        <f t="shared" ca="1" si="9"/>
        <v>125</v>
      </c>
      <c r="AB276" s="29"/>
      <c r="AC276" s="29"/>
      <c r="AD276" s="29"/>
      <c r="AE276" s="29"/>
      <c r="AF276" s="20"/>
      <c r="AG276" s="17" t="str">
        <f>IF(ISBLANK(Table13[[#This Row],[Discharge Date]]),"Blank","Not Blank")</f>
        <v>Blank</v>
      </c>
    </row>
    <row r="277" spans="1:33" x14ac:dyDescent="0.25">
      <c r="A277" s="27">
        <v>276</v>
      </c>
      <c r="J277" s="17">
        <f t="shared" si="8"/>
        <v>0</v>
      </c>
      <c r="K277" s="17">
        <f t="shared" ca="1" si="9"/>
        <v>125</v>
      </c>
      <c r="AB277" s="29"/>
      <c r="AC277" s="29"/>
      <c r="AD277" s="29"/>
      <c r="AE277" s="29"/>
      <c r="AF277" s="20"/>
      <c r="AG277" s="17" t="str">
        <f>IF(ISBLANK(Table13[[#This Row],[Discharge Date]]),"Blank","Not Blank")</f>
        <v>Blank</v>
      </c>
    </row>
    <row r="278" spans="1:33" x14ac:dyDescent="0.25">
      <c r="A278" s="27">
        <v>277</v>
      </c>
      <c r="J278" s="17">
        <f t="shared" si="8"/>
        <v>0</v>
      </c>
      <c r="K278" s="17">
        <f t="shared" ca="1" si="9"/>
        <v>125</v>
      </c>
      <c r="AB278" s="29"/>
      <c r="AC278" s="29"/>
      <c r="AD278" s="29"/>
      <c r="AE278" s="29"/>
      <c r="AF278" s="20"/>
      <c r="AG278" s="17" t="str">
        <f>IF(ISBLANK(Table13[[#This Row],[Discharge Date]]),"Blank","Not Blank")</f>
        <v>Blank</v>
      </c>
    </row>
    <row r="279" spans="1:33" x14ac:dyDescent="0.25">
      <c r="A279" s="27">
        <v>278</v>
      </c>
      <c r="J279" s="17">
        <f t="shared" si="8"/>
        <v>0</v>
      </c>
      <c r="K279" s="17">
        <f t="shared" ca="1" si="9"/>
        <v>125</v>
      </c>
      <c r="AB279" s="29"/>
      <c r="AC279" s="29"/>
      <c r="AD279" s="29"/>
      <c r="AE279" s="29"/>
      <c r="AF279" s="20"/>
      <c r="AG279" s="17" t="str">
        <f>IF(ISBLANK(Table13[[#This Row],[Discharge Date]]),"Blank","Not Blank")</f>
        <v>Blank</v>
      </c>
    </row>
    <row r="280" spans="1:33" x14ac:dyDescent="0.25">
      <c r="A280" s="27">
        <v>279</v>
      </c>
      <c r="J280" s="17">
        <f t="shared" si="8"/>
        <v>0</v>
      </c>
      <c r="K280" s="17">
        <f t="shared" ca="1" si="9"/>
        <v>125</v>
      </c>
      <c r="AB280" s="29"/>
      <c r="AC280" s="29"/>
      <c r="AD280" s="29"/>
      <c r="AE280" s="29"/>
      <c r="AF280" s="20"/>
      <c r="AG280" s="17" t="str">
        <f>IF(ISBLANK(Table13[[#This Row],[Discharge Date]]),"Blank","Not Blank")</f>
        <v>Blank</v>
      </c>
    </row>
    <row r="281" spans="1:33" x14ac:dyDescent="0.25">
      <c r="A281" s="27">
        <v>280</v>
      </c>
      <c r="J281" s="17">
        <f t="shared" si="8"/>
        <v>0</v>
      </c>
      <c r="K281" s="17">
        <f t="shared" ca="1" si="9"/>
        <v>125</v>
      </c>
      <c r="AB281" s="29"/>
      <c r="AC281" s="29"/>
      <c r="AD281" s="29"/>
      <c r="AE281" s="29"/>
      <c r="AF281" s="20"/>
      <c r="AG281" s="17" t="str">
        <f>IF(ISBLANK(Table13[[#This Row],[Discharge Date]]),"Blank","Not Blank")</f>
        <v>Blank</v>
      </c>
    </row>
    <row r="282" spans="1:33" x14ac:dyDescent="0.25">
      <c r="A282" s="27">
        <v>281</v>
      </c>
      <c r="J282" s="17">
        <f t="shared" si="8"/>
        <v>0</v>
      </c>
      <c r="K282" s="17">
        <f t="shared" ca="1" si="9"/>
        <v>125</v>
      </c>
      <c r="AB282" s="29"/>
      <c r="AC282" s="29"/>
      <c r="AD282" s="29"/>
      <c r="AE282" s="29"/>
      <c r="AF282" s="20"/>
      <c r="AG282" s="17" t="str">
        <f>IF(ISBLANK(Table13[[#This Row],[Discharge Date]]),"Blank","Not Blank")</f>
        <v>Blank</v>
      </c>
    </row>
    <row r="283" spans="1:33" x14ac:dyDescent="0.25">
      <c r="A283" s="27">
        <v>282</v>
      </c>
      <c r="J283" s="17">
        <f t="shared" si="8"/>
        <v>0</v>
      </c>
      <c r="K283" s="17">
        <f t="shared" ca="1" si="9"/>
        <v>125</v>
      </c>
      <c r="AB283" s="29"/>
      <c r="AC283" s="29"/>
      <c r="AD283" s="29"/>
      <c r="AE283" s="29"/>
      <c r="AF283" s="20"/>
      <c r="AG283" s="17" t="str">
        <f>IF(ISBLANK(Table13[[#This Row],[Discharge Date]]),"Blank","Not Blank")</f>
        <v>Blank</v>
      </c>
    </row>
    <row r="284" spans="1:33" x14ac:dyDescent="0.25">
      <c r="A284" s="27">
        <v>283</v>
      </c>
      <c r="J284" s="17">
        <f t="shared" si="8"/>
        <v>0</v>
      </c>
      <c r="K284" s="17">
        <f t="shared" ca="1" si="9"/>
        <v>125</v>
      </c>
      <c r="AB284" s="29"/>
      <c r="AC284" s="29"/>
      <c r="AD284" s="29"/>
      <c r="AE284" s="29"/>
      <c r="AF284" s="20"/>
      <c r="AG284" s="17" t="str">
        <f>IF(ISBLANK(Table13[[#This Row],[Discharge Date]]),"Blank","Not Blank")</f>
        <v>Blank</v>
      </c>
    </row>
    <row r="285" spans="1:33" x14ac:dyDescent="0.25">
      <c r="A285" s="27">
        <v>284</v>
      </c>
      <c r="J285" s="17">
        <f t="shared" si="8"/>
        <v>0</v>
      </c>
      <c r="K285" s="17">
        <f t="shared" ca="1" si="9"/>
        <v>125</v>
      </c>
      <c r="AB285" s="29"/>
      <c r="AC285" s="29"/>
      <c r="AD285" s="29"/>
      <c r="AE285" s="29"/>
      <c r="AF285" s="20"/>
      <c r="AG285" s="17" t="str">
        <f>IF(ISBLANK(Table13[[#This Row],[Discharge Date]]),"Blank","Not Blank")</f>
        <v>Blank</v>
      </c>
    </row>
    <row r="286" spans="1:33" x14ac:dyDescent="0.25">
      <c r="A286" s="27">
        <v>285</v>
      </c>
      <c r="J286" s="17">
        <f t="shared" si="8"/>
        <v>0</v>
      </c>
      <c r="K286" s="17">
        <f t="shared" ca="1" si="9"/>
        <v>125</v>
      </c>
      <c r="AB286" s="29"/>
      <c r="AC286" s="29"/>
      <c r="AD286" s="29"/>
      <c r="AE286" s="29"/>
      <c r="AF286" s="20"/>
      <c r="AG286" s="17" t="str">
        <f>IF(ISBLANK(Table13[[#This Row],[Discharge Date]]),"Blank","Not Blank")</f>
        <v>Blank</v>
      </c>
    </row>
    <row r="287" spans="1:33" x14ac:dyDescent="0.25">
      <c r="A287" s="27">
        <v>286</v>
      </c>
      <c r="J287" s="17">
        <f t="shared" si="8"/>
        <v>0</v>
      </c>
      <c r="K287" s="17">
        <f t="shared" ca="1" si="9"/>
        <v>125</v>
      </c>
      <c r="AB287" s="29"/>
      <c r="AC287" s="29"/>
      <c r="AD287" s="29"/>
      <c r="AE287" s="29"/>
      <c r="AF287" s="20"/>
      <c r="AG287" s="17" t="str">
        <f>IF(ISBLANK(Table13[[#This Row],[Discharge Date]]),"Blank","Not Blank")</f>
        <v>Blank</v>
      </c>
    </row>
    <row r="288" spans="1:33" x14ac:dyDescent="0.25">
      <c r="A288" s="27">
        <v>287</v>
      </c>
      <c r="J288" s="17">
        <f t="shared" si="8"/>
        <v>0</v>
      </c>
      <c r="K288" s="17">
        <f t="shared" ca="1" si="9"/>
        <v>125</v>
      </c>
      <c r="AB288" s="29"/>
      <c r="AC288" s="29"/>
      <c r="AD288" s="29"/>
      <c r="AE288" s="29"/>
      <c r="AF288" s="20"/>
      <c r="AG288" s="17" t="str">
        <f>IF(ISBLANK(Table13[[#This Row],[Discharge Date]]),"Blank","Not Blank")</f>
        <v>Blank</v>
      </c>
    </row>
    <row r="289" spans="1:33" x14ac:dyDescent="0.25">
      <c r="A289" s="27">
        <v>288</v>
      </c>
      <c r="J289" s="17">
        <f t="shared" si="8"/>
        <v>0</v>
      </c>
      <c r="K289" s="17">
        <f t="shared" ca="1" si="9"/>
        <v>125</v>
      </c>
      <c r="AB289" s="29"/>
      <c r="AC289" s="29"/>
      <c r="AD289" s="29"/>
      <c r="AE289" s="29"/>
      <c r="AF289" s="20"/>
      <c r="AG289" s="17" t="str">
        <f>IF(ISBLANK(Table13[[#This Row],[Discharge Date]]),"Blank","Not Blank")</f>
        <v>Blank</v>
      </c>
    </row>
    <row r="290" spans="1:33" x14ac:dyDescent="0.25">
      <c r="A290" s="27">
        <v>289</v>
      </c>
      <c r="J290" s="17">
        <f t="shared" si="8"/>
        <v>0</v>
      </c>
      <c r="K290" s="17">
        <f t="shared" ca="1" si="9"/>
        <v>125</v>
      </c>
      <c r="AB290" s="29"/>
      <c r="AC290" s="29"/>
      <c r="AD290" s="29"/>
      <c r="AE290" s="29"/>
      <c r="AF290" s="20"/>
      <c r="AG290" s="17" t="str">
        <f>IF(ISBLANK(Table13[[#This Row],[Discharge Date]]),"Blank","Not Blank")</f>
        <v>Blank</v>
      </c>
    </row>
    <row r="291" spans="1:33" x14ac:dyDescent="0.25">
      <c r="A291" s="27">
        <v>290</v>
      </c>
      <c r="J291" s="17">
        <f t="shared" si="8"/>
        <v>0</v>
      </c>
      <c r="K291" s="17">
        <f t="shared" ca="1" si="9"/>
        <v>125</v>
      </c>
      <c r="AB291" s="29"/>
      <c r="AC291" s="29"/>
      <c r="AD291" s="29"/>
      <c r="AE291" s="29"/>
      <c r="AF291" s="20"/>
      <c r="AG291" s="17" t="str">
        <f>IF(ISBLANK(Table13[[#This Row],[Discharge Date]]),"Blank","Not Blank")</f>
        <v>Blank</v>
      </c>
    </row>
    <row r="292" spans="1:33" x14ac:dyDescent="0.25">
      <c r="A292" s="27">
        <v>291</v>
      </c>
      <c r="J292" s="17">
        <f t="shared" si="8"/>
        <v>0</v>
      </c>
      <c r="K292" s="17">
        <f t="shared" ca="1" si="9"/>
        <v>125</v>
      </c>
      <c r="AB292" s="29"/>
      <c r="AC292" s="29"/>
      <c r="AD292" s="29"/>
      <c r="AE292" s="29"/>
      <c r="AF292" s="20"/>
      <c r="AG292" s="17" t="str">
        <f>IF(ISBLANK(Table13[[#This Row],[Discharge Date]]),"Blank","Not Blank")</f>
        <v>Blank</v>
      </c>
    </row>
    <row r="293" spans="1:33" x14ac:dyDescent="0.25">
      <c r="A293" s="27">
        <v>292</v>
      </c>
      <c r="J293" s="17">
        <f t="shared" si="8"/>
        <v>0</v>
      </c>
      <c r="K293" s="17">
        <f t="shared" ca="1" si="9"/>
        <v>125</v>
      </c>
      <c r="AB293" s="29"/>
      <c r="AC293" s="29"/>
      <c r="AD293" s="29"/>
      <c r="AE293" s="29"/>
      <c r="AF293" s="20"/>
      <c r="AG293" s="17" t="str">
        <f>IF(ISBLANK(Table13[[#This Row],[Discharge Date]]),"Blank","Not Blank")</f>
        <v>Blank</v>
      </c>
    </row>
    <row r="294" spans="1:33" x14ac:dyDescent="0.25">
      <c r="A294" s="27">
        <v>293</v>
      </c>
      <c r="J294" s="17">
        <f t="shared" si="8"/>
        <v>0</v>
      </c>
      <c r="K294" s="17">
        <f t="shared" ca="1" si="9"/>
        <v>125</v>
      </c>
      <c r="AB294" s="29"/>
      <c r="AC294" s="29"/>
      <c r="AD294" s="29"/>
      <c r="AE294" s="29"/>
      <c r="AF294" s="20"/>
      <c r="AG294" s="17" t="str">
        <f>IF(ISBLANK(Table13[[#This Row],[Discharge Date]]),"Blank","Not Blank")</f>
        <v>Blank</v>
      </c>
    </row>
    <row r="295" spans="1:33" x14ac:dyDescent="0.25">
      <c r="A295" s="27">
        <v>294</v>
      </c>
      <c r="J295" s="17">
        <f t="shared" si="8"/>
        <v>0</v>
      </c>
      <c r="K295" s="17">
        <f t="shared" ca="1" si="9"/>
        <v>125</v>
      </c>
      <c r="AB295" s="29"/>
      <c r="AC295" s="29"/>
      <c r="AD295" s="29"/>
      <c r="AE295" s="29"/>
      <c r="AF295" s="20"/>
      <c r="AG295" s="17" t="str">
        <f>IF(ISBLANK(Table13[[#This Row],[Discharge Date]]),"Blank","Not Blank")</f>
        <v>Blank</v>
      </c>
    </row>
    <row r="296" spans="1:33" x14ac:dyDescent="0.25">
      <c r="A296" s="27">
        <v>295</v>
      </c>
      <c r="J296" s="17">
        <f t="shared" si="8"/>
        <v>0</v>
      </c>
      <c r="K296" s="17">
        <f t="shared" ca="1" si="9"/>
        <v>125</v>
      </c>
      <c r="AB296" s="29"/>
      <c r="AC296" s="29"/>
      <c r="AD296" s="29"/>
      <c r="AE296" s="29"/>
      <c r="AF296" s="20"/>
      <c r="AG296" s="17" t="str">
        <f>IF(ISBLANK(Table13[[#This Row],[Discharge Date]]),"Blank","Not Blank")</f>
        <v>Blank</v>
      </c>
    </row>
    <row r="297" spans="1:33" x14ac:dyDescent="0.25">
      <c r="A297" s="27">
        <v>296</v>
      </c>
      <c r="J297" s="17">
        <f t="shared" si="8"/>
        <v>0</v>
      </c>
      <c r="K297" s="17">
        <f t="shared" ca="1" si="9"/>
        <v>125</v>
      </c>
      <c r="AB297" s="29"/>
      <c r="AC297" s="29"/>
      <c r="AD297" s="29"/>
      <c r="AE297" s="29"/>
      <c r="AF297" s="20"/>
      <c r="AG297" s="17" t="str">
        <f>IF(ISBLANK(Table13[[#This Row],[Discharge Date]]),"Blank","Not Blank")</f>
        <v>Blank</v>
      </c>
    </row>
    <row r="298" spans="1:33" x14ac:dyDescent="0.25">
      <c r="A298" s="27">
        <v>297</v>
      </c>
      <c r="J298" s="17">
        <f t="shared" si="8"/>
        <v>0</v>
      </c>
      <c r="K298" s="17">
        <f t="shared" ca="1" si="9"/>
        <v>125</v>
      </c>
      <c r="AB298" s="29"/>
      <c r="AC298" s="29"/>
      <c r="AD298" s="29"/>
      <c r="AE298" s="29"/>
      <c r="AF298" s="20"/>
      <c r="AG298" s="17" t="str">
        <f>IF(ISBLANK(Table13[[#This Row],[Discharge Date]]),"Blank","Not Blank")</f>
        <v>Blank</v>
      </c>
    </row>
    <row r="299" spans="1:33" x14ac:dyDescent="0.25">
      <c r="A299" s="27">
        <v>298</v>
      </c>
      <c r="J299" s="17">
        <f t="shared" si="8"/>
        <v>0</v>
      </c>
      <c r="K299" s="17">
        <f t="shared" ca="1" si="9"/>
        <v>125</v>
      </c>
      <c r="AB299" s="29"/>
      <c r="AC299" s="29"/>
      <c r="AD299" s="29"/>
      <c r="AE299" s="29"/>
      <c r="AF299" s="20"/>
      <c r="AG299" s="17" t="str">
        <f>IF(ISBLANK(Table13[[#This Row],[Discharge Date]]),"Blank","Not Blank")</f>
        <v>Blank</v>
      </c>
    </row>
    <row r="300" spans="1:33" x14ac:dyDescent="0.25">
      <c r="A300" s="27">
        <v>299</v>
      </c>
      <c r="J300" s="17">
        <f t="shared" si="8"/>
        <v>0</v>
      </c>
      <c r="K300" s="17">
        <f t="shared" ca="1" si="9"/>
        <v>125</v>
      </c>
      <c r="AB300" s="29"/>
      <c r="AC300" s="29"/>
      <c r="AD300" s="29"/>
      <c r="AE300" s="29"/>
      <c r="AF300" s="20"/>
      <c r="AG300" s="17" t="str">
        <f>IF(ISBLANK(Table13[[#This Row],[Discharge Date]]),"Blank","Not Blank")</f>
        <v>Blank</v>
      </c>
    </row>
    <row r="301" spans="1:33" x14ac:dyDescent="0.25">
      <c r="A301" s="27">
        <v>300</v>
      </c>
      <c r="J301" s="17">
        <f t="shared" si="8"/>
        <v>0</v>
      </c>
      <c r="K301" s="17">
        <f t="shared" ca="1" si="9"/>
        <v>125</v>
      </c>
      <c r="AB301" s="29"/>
      <c r="AC301" s="29"/>
      <c r="AD301" s="29"/>
      <c r="AE301" s="29"/>
      <c r="AF301" s="20"/>
      <c r="AG301" s="17" t="str">
        <f>IF(ISBLANK(Table13[[#This Row],[Discharge Date]]),"Blank","Not Blank")</f>
        <v>Blank</v>
      </c>
    </row>
    <row r="302" spans="1:33" x14ac:dyDescent="0.25">
      <c r="A302" s="27">
        <v>301</v>
      </c>
      <c r="J302" s="17">
        <f t="shared" si="8"/>
        <v>0</v>
      </c>
      <c r="K302" s="17">
        <f t="shared" ca="1" si="9"/>
        <v>125</v>
      </c>
      <c r="AB302" s="29"/>
      <c r="AC302" s="29"/>
      <c r="AD302" s="29"/>
      <c r="AE302" s="29"/>
      <c r="AF302" s="20"/>
      <c r="AG302" s="17" t="str">
        <f>IF(ISBLANK(Table13[[#This Row],[Discharge Date]]),"Blank","Not Blank")</f>
        <v>Blank</v>
      </c>
    </row>
    <row r="303" spans="1:33" x14ac:dyDescent="0.25">
      <c r="A303" s="27">
        <v>302</v>
      </c>
      <c r="J303" s="17">
        <f t="shared" si="8"/>
        <v>0</v>
      </c>
      <c r="K303" s="17">
        <f t="shared" ca="1" si="9"/>
        <v>125</v>
      </c>
      <c r="AB303" s="29"/>
      <c r="AC303" s="29"/>
      <c r="AD303" s="29"/>
      <c r="AE303" s="29"/>
      <c r="AF303" s="20"/>
      <c r="AG303" s="17" t="str">
        <f>IF(ISBLANK(Table13[[#This Row],[Discharge Date]]),"Blank","Not Blank")</f>
        <v>Blank</v>
      </c>
    </row>
    <row r="304" spans="1:33" x14ac:dyDescent="0.25">
      <c r="A304" s="27">
        <v>303</v>
      </c>
      <c r="J304" s="17">
        <f t="shared" si="8"/>
        <v>0</v>
      </c>
      <c r="K304" s="17">
        <f t="shared" ca="1" si="9"/>
        <v>125</v>
      </c>
      <c r="AB304" s="29"/>
      <c r="AC304" s="29"/>
      <c r="AD304" s="29"/>
      <c r="AE304" s="29"/>
      <c r="AF304" s="20"/>
      <c r="AG304" s="17" t="str">
        <f>IF(ISBLANK(Table13[[#This Row],[Discharge Date]]),"Blank","Not Blank")</f>
        <v>Blank</v>
      </c>
    </row>
    <row r="305" spans="1:33" x14ac:dyDescent="0.25">
      <c r="A305" s="27">
        <v>304</v>
      </c>
      <c r="J305" s="17">
        <f t="shared" si="8"/>
        <v>0</v>
      </c>
      <c r="K305" s="17">
        <f t="shared" ca="1" si="9"/>
        <v>125</v>
      </c>
      <c r="AB305" s="29"/>
      <c r="AC305" s="29"/>
      <c r="AD305" s="29"/>
      <c r="AE305" s="29"/>
      <c r="AF305" s="20"/>
      <c r="AG305" s="17" t="str">
        <f>IF(ISBLANK(Table13[[#This Row],[Discharge Date]]),"Blank","Not Blank")</f>
        <v>Blank</v>
      </c>
    </row>
    <row r="306" spans="1:33" x14ac:dyDescent="0.25">
      <c r="A306" s="27">
        <v>305</v>
      </c>
      <c r="J306" s="17">
        <f t="shared" si="8"/>
        <v>0</v>
      </c>
      <c r="K306" s="17">
        <f t="shared" ca="1" si="9"/>
        <v>125</v>
      </c>
      <c r="AB306" s="29"/>
      <c r="AC306" s="29"/>
      <c r="AD306" s="29"/>
      <c r="AE306" s="29"/>
      <c r="AF306" s="20"/>
      <c r="AG306" s="17" t="str">
        <f>IF(ISBLANK(Table13[[#This Row],[Discharge Date]]),"Blank","Not Blank")</f>
        <v>Blank</v>
      </c>
    </row>
    <row r="307" spans="1:33" x14ac:dyDescent="0.25">
      <c r="A307" s="27">
        <v>306</v>
      </c>
      <c r="J307" s="17">
        <f t="shared" si="8"/>
        <v>0</v>
      </c>
      <c r="K307" s="17">
        <f t="shared" ca="1" si="9"/>
        <v>125</v>
      </c>
      <c r="AB307" s="29"/>
      <c r="AC307" s="29"/>
      <c r="AD307" s="29"/>
      <c r="AE307" s="29"/>
      <c r="AF307" s="20"/>
      <c r="AG307" s="17" t="str">
        <f>IF(ISBLANK(Table13[[#This Row],[Discharge Date]]),"Blank","Not Blank")</f>
        <v>Blank</v>
      </c>
    </row>
    <row r="308" spans="1:33" x14ac:dyDescent="0.25">
      <c r="A308" s="27">
        <v>307</v>
      </c>
      <c r="J308" s="17">
        <f t="shared" si="8"/>
        <v>0</v>
      </c>
      <c r="K308" s="17">
        <f t="shared" ca="1" si="9"/>
        <v>125</v>
      </c>
      <c r="AB308" s="29"/>
      <c r="AC308" s="29"/>
      <c r="AD308" s="29"/>
      <c r="AE308" s="29"/>
      <c r="AF308" s="20"/>
      <c r="AG308" s="17" t="str">
        <f>IF(ISBLANK(Table13[[#This Row],[Discharge Date]]),"Blank","Not Blank")</f>
        <v>Blank</v>
      </c>
    </row>
    <row r="309" spans="1:33" x14ac:dyDescent="0.25">
      <c r="A309" s="27">
        <v>308</v>
      </c>
      <c r="J309" s="17">
        <f t="shared" si="8"/>
        <v>0</v>
      </c>
      <c r="K309" s="17">
        <f t="shared" ca="1" si="9"/>
        <v>125</v>
      </c>
      <c r="AB309" s="29"/>
      <c r="AC309" s="29"/>
      <c r="AD309" s="29"/>
      <c r="AE309" s="29"/>
      <c r="AF309" s="20"/>
      <c r="AG309" s="17" t="str">
        <f>IF(ISBLANK(Table13[[#This Row],[Discharge Date]]),"Blank","Not Blank")</f>
        <v>Blank</v>
      </c>
    </row>
    <row r="310" spans="1:33" x14ac:dyDescent="0.25">
      <c r="A310" s="27">
        <v>309</v>
      </c>
      <c r="J310" s="17">
        <f t="shared" si="8"/>
        <v>0</v>
      </c>
      <c r="K310" s="17">
        <f t="shared" ca="1" si="9"/>
        <v>125</v>
      </c>
      <c r="AB310" s="29"/>
      <c r="AC310" s="29"/>
      <c r="AD310" s="29"/>
      <c r="AE310" s="29"/>
      <c r="AF310" s="20"/>
      <c r="AG310" s="17" t="str">
        <f>IF(ISBLANK(Table13[[#This Row],[Discharge Date]]),"Blank","Not Blank")</f>
        <v>Blank</v>
      </c>
    </row>
    <row r="311" spans="1:33" x14ac:dyDescent="0.25">
      <c r="A311" s="27">
        <v>310</v>
      </c>
      <c r="J311" s="17">
        <f t="shared" si="8"/>
        <v>0</v>
      </c>
      <c r="K311" s="17">
        <f t="shared" ca="1" si="9"/>
        <v>125</v>
      </c>
      <c r="AB311" s="29"/>
      <c r="AC311" s="29"/>
      <c r="AD311" s="29"/>
      <c r="AE311" s="29"/>
      <c r="AF311" s="20"/>
      <c r="AG311" s="17" t="str">
        <f>IF(ISBLANK(Table13[[#This Row],[Discharge Date]]),"Blank","Not Blank")</f>
        <v>Blank</v>
      </c>
    </row>
    <row r="312" spans="1:33" x14ac:dyDescent="0.25">
      <c r="A312" s="27">
        <v>311</v>
      </c>
      <c r="J312" s="17">
        <f t="shared" si="8"/>
        <v>0</v>
      </c>
      <c r="K312" s="17">
        <f t="shared" ca="1" si="9"/>
        <v>125</v>
      </c>
      <c r="AB312" s="29"/>
      <c r="AC312" s="29"/>
      <c r="AD312" s="29"/>
      <c r="AE312" s="29"/>
      <c r="AF312" s="20"/>
      <c r="AG312" s="17" t="str">
        <f>IF(ISBLANK(Table13[[#This Row],[Discharge Date]]),"Blank","Not Blank")</f>
        <v>Blank</v>
      </c>
    </row>
    <row r="313" spans="1:33" x14ac:dyDescent="0.25">
      <c r="A313" s="27">
        <v>312</v>
      </c>
      <c r="J313" s="17">
        <f t="shared" si="8"/>
        <v>0</v>
      </c>
      <c r="K313" s="17">
        <f t="shared" ca="1" si="9"/>
        <v>125</v>
      </c>
      <c r="AB313" s="29"/>
      <c r="AC313" s="29"/>
      <c r="AD313" s="29"/>
      <c r="AE313" s="29"/>
      <c r="AF313" s="20"/>
      <c r="AG313" s="17" t="str">
        <f>IF(ISBLANK(Table13[[#This Row],[Discharge Date]]),"Blank","Not Blank")</f>
        <v>Blank</v>
      </c>
    </row>
    <row r="314" spans="1:33" x14ac:dyDescent="0.25">
      <c r="A314" s="27">
        <v>313</v>
      </c>
      <c r="J314" s="17">
        <f t="shared" si="8"/>
        <v>0</v>
      </c>
      <c r="K314" s="17">
        <f t="shared" ca="1" si="9"/>
        <v>125</v>
      </c>
      <c r="AB314" s="29"/>
      <c r="AC314" s="29"/>
      <c r="AD314" s="29"/>
      <c r="AE314" s="29"/>
      <c r="AF314" s="20"/>
      <c r="AG314" s="17" t="str">
        <f>IF(ISBLANK(Table13[[#This Row],[Discharge Date]]),"Blank","Not Blank")</f>
        <v>Blank</v>
      </c>
    </row>
    <row r="315" spans="1:33" x14ac:dyDescent="0.25">
      <c r="A315" s="27">
        <v>314</v>
      </c>
      <c r="J315" s="17">
        <f t="shared" si="8"/>
        <v>0</v>
      </c>
      <c r="K315" s="17">
        <f t="shared" ca="1" si="9"/>
        <v>125</v>
      </c>
      <c r="AB315" s="29"/>
      <c r="AC315" s="29"/>
      <c r="AD315" s="29"/>
      <c r="AE315" s="29"/>
      <c r="AF315" s="20"/>
      <c r="AG315" s="17" t="str">
        <f>IF(ISBLANK(Table13[[#This Row],[Discharge Date]]),"Blank","Not Blank")</f>
        <v>Blank</v>
      </c>
    </row>
    <row r="316" spans="1:33" x14ac:dyDescent="0.25">
      <c r="A316" s="27">
        <v>315</v>
      </c>
      <c r="J316" s="17">
        <f t="shared" si="8"/>
        <v>0</v>
      </c>
      <c r="K316" s="17">
        <f t="shared" ca="1" si="9"/>
        <v>125</v>
      </c>
      <c r="AB316" s="29"/>
      <c r="AC316" s="29"/>
      <c r="AD316" s="29"/>
      <c r="AE316" s="29"/>
      <c r="AF316" s="20"/>
      <c r="AG316" s="17" t="str">
        <f>IF(ISBLANK(Table13[[#This Row],[Discharge Date]]),"Blank","Not Blank")</f>
        <v>Blank</v>
      </c>
    </row>
    <row r="317" spans="1:33" x14ac:dyDescent="0.25">
      <c r="A317" s="27">
        <v>316</v>
      </c>
      <c r="J317" s="17">
        <f t="shared" si="8"/>
        <v>0</v>
      </c>
      <c r="K317" s="17">
        <f t="shared" ca="1" si="9"/>
        <v>125</v>
      </c>
      <c r="AB317" s="29"/>
      <c r="AC317" s="29"/>
      <c r="AD317" s="29"/>
      <c r="AE317" s="29"/>
      <c r="AF317" s="20"/>
      <c r="AG317" s="17" t="str">
        <f>IF(ISBLANK(Table13[[#This Row],[Discharge Date]]),"Blank","Not Blank")</f>
        <v>Blank</v>
      </c>
    </row>
    <row r="318" spans="1:33" x14ac:dyDescent="0.25">
      <c r="A318" s="27">
        <v>317</v>
      </c>
      <c r="J318" s="17">
        <f t="shared" si="8"/>
        <v>0</v>
      </c>
      <c r="K318" s="17">
        <f t="shared" ca="1" si="9"/>
        <v>125</v>
      </c>
      <c r="AB318" s="29"/>
      <c r="AC318" s="29"/>
      <c r="AD318" s="29"/>
      <c r="AE318" s="29"/>
      <c r="AF318" s="20"/>
      <c r="AG318" s="17" t="str">
        <f>IF(ISBLANK(Table13[[#This Row],[Discharge Date]]),"Blank","Not Blank")</f>
        <v>Blank</v>
      </c>
    </row>
    <row r="319" spans="1:33" x14ac:dyDescent="0.25">
      <c r="A319" s="27">
        <v>318</v>
      </c>
      <c r="J319" s="17">
        <f t="shared" si="8"/>
        <v>0</v>
      </c>
      <c r="K319" s="17">
        <f t="shared" ca="1" si="9"/>
        <v>125</v>
      </c>
      <c r="AB319" s="29"/>
      <c r="AC319" s="29"/>
      <c r="AD319" s="29"/>
      <c r="AE319" s="29"/>
      <c r="AF319" s="20"/>
      <c r="AG319" s="17" t="str">
        <f>IF(ISBLANK(Table13[[#This Row],[Discharge Date]]),"Blank","Not Blank")</f>
        <v>Blank</v>
      </c>
    </row>
    <row r="320" spans="1:33" x14ac:dyDescent="0.25">
      <c r="A320" s="27">
        <v>319</v>
      </c>
      <c r="J320" s="17">
        <f t="shared" si="8"/>
        <v>0</v>
      </c>
      <c r="K320" s="17">
        <f t="shared" ca="1" si="9"/>
        <v>125</v>
      </c>
      <c r="AB320" s="29"/>
      <c r="AC320" s="29"/>
      <c r="AD320" s="29"/>
      <c r="AE320" s="29"/>
      <c r="AF320" s="20"/>
      <c r="AG320" s="17" t="str">
        <f>IF(ISBLANK(Table13[[#This Row],[Discharge Date]]),"Blank","Not Blank")</f>
        <v>Blank</v>
      </c>
    </row>
    <row r="321" spans="1:33" x14ac:dyDescent="0.25">
      <c r="A321" s="27">
        <v>320</v>
      </c>
      <c r="J321" s="17">
        <f t="shared" si="8"/>
        <v>0</v>
      </c>
      <c r="K321" s="17">
        <f t="shared" ca="1" si="9"/>
        <v>125</v>
      </c>
      <c r="AB321" s="29"/>
      <c r="AC321" s="29"/>
      <c r="AD321" s="29"/>
      <c r="AE321" s="29"/>
      <c r="AF321" s="20"/>
      <c r="AG321" s="17" t="str">
        <f>IF(ISBLANK(Table13[[#This Row],[Discharge Date]]),"Blank","Not Blank")</f>
        <v>Blank</v>
      </c>
    </row>
    <row r="322" spans="1:33" x14ac:dyDescent="0.25">
      <c r="A322" s="27">
        <v>321</v>
      </c>
      <c r="J322" s="17">
        <f t="shared" ref="J322:J385" si="10">INT(ROUND(YEARFRAC(E322,I322),1))</f>
        <v>0</v>
      </c>
      <c r="K322" s="17">
        <f t="shared" ca="1" si="9"/>
        <v>125</v>
      </c>
      <c r="AB322" s="29"/>
      <c r="AC322" s="29"/>
      <c r="AD322" s="29"/>
      <c r="AE322" s="29"/>
      <c r="AF322" s="20"/>
      <c r="AG322" s="17" t="str">
        <f>IF(ISBLANK(Table13[[#This Row],[Discharge Date]]),"Blank","Not Blank")</f>
        <v>Blank</v>
      </c>
    </row>
    <row r="323" spans="1:33" x14ac:dyDescent="0.25">
      <c r="A323" s="27">
        <v>322</v>
      </c>
      <c r="J323" s="17">
        <f t="shared" si="10"/>
        <v>0</v>
      </c>
      <c r="K323" s="17">
        <f t="shared" ref="K323:K386" ca="1" si="11">ROUNDDOWN(YEARFRAC(I323, TODAY(), 1), 0)</f>
        <v>125</v>
      </c>
      <c r="AB323" s="29"/>
      <c r="AC323" s="29"/>
      <c r="AD323" s="29"/>
      <c r="AE323" s="29"/>
      <c r="AF323" s="20"/>
      <c r="AG323" s="17" t="str">
        <f>IF(ISBLANK(Table13[[#This Row],[Discharge Date]]),"Blank","Not Blank")</f>
        <v>Blank</v>
      </c>
    </row>
    <row r="324" spans="1:33" x14ac:dyDescent="0.25">
      <c r="A324" s="27">
        <v>323</v>
      </c>
      <c r="J324" s="17">
        <f t="shared" si="10"/>
        <v>0</v>
      </c>
      <c r="K324" s="17">
        <f t="shared" ca="1" si="11"/>
        <v>125</v>
      </c>
      <c r="AB324" s="29"/>
      <c r="AC324" s="29"/>
      <c r="AD324" s="29"/>
      <c r="AE324" s="29"/>
      <c r="AF324" s="20"/>
      <c r="AG324" s="17" t="str">
        <f>IF(ISBLANK(Table13[[#This Row],[Discharge Date]]),"Blank","Not Blank")</f>
        <v>Blank</v>
      </c>
    </row>
    <row r="325" spans="1:33" x14ac:dyDescent="0.25">
      <c r="A325" s="27">
        <v>324</v>
      </c>
      <c r="J325" s="17">
        <f t="shared" si="10"/>
        <v>0</v>
      </c>
      <c r="K325" s="17">
        <f t="shared" ca="1" si="11"/>
        <v>125</v>
      </c>
      <c r="AB325" s="29"/>
      <c r="AC325" s="29"/>
      <c r="AD325" s="29"/>
      <c r="AE325" s="29"/>
      <c r="AF325" s="20"/>
      <c r="AG325" s="17" t="str">
        <f>IF(ISBLANK(Table13[[#This Row],[Discharge Date]]),"Blank","Not Blank")</f>
        <v>Blank</v>
      </c>
    </row>
    <row r="326" spans="1:33" x14ac:dyDescent="0.25">
      <c r="A326" s="27">
        <v>325</v>
      </c>
      <c r="J326" s="17">
        <f t="shared" si="10"/>
        <v>0</v>
      </c>
      <c r="K326" s="17">
        <f t="shared" ca="1" si="11"/>
        <v>125</v>
      </c>
      <c r="AB326" s="29"/>
      <c r="AC326" s="29"/>
      <c r="AD326" s="29"/>
      <c r="AE326" s="29"/>
      <c r="AF326" s="20"/>
      <c r="AG326" s="17" t="str">
        <f>IF(ISBLANK(Table13[[#This Row],[Discharge Date]]),"Blank","Not Blank")</f>
        <v>Blank</v>
      </c>
    </row>
    <row r="327" spans="1:33" x14ac:dyDescent="0.25">
      <c r="A327" s="27">
        <v>326</v>
      </c>
      <c r="J327" s="17">
        <f t="shared" si="10"/>
        <v>0</v>
      </c>
      <c r="K327" s="17">
        <f t="shared" ca="1" si="11"/>
        <v>125</v>
      </c>
      <c r="AB327" s="29"/>
      <c r="AC327" s="29"/>
      <c r="AD327" s="29"/>
      <c r="AE327" s="29"/>
      <c r="AF327" s="20"/>
      <c r="AG327" s="17" t="str">
        <f>IF(ISBLANK(Table13[[#This Row],[Discharge Date]]),"Blank","Not Blank")</f>
        <v>Blank</v>
      </c>
    </row>
    <row r="328" spans="1:33" x14ac:dyDescent="0.25">
      <c r="A328" s="27">
        <v>327</v>
      </c>
      <c r="J328" s="17">
        <f t="shared" si="10"/>
        <v>0</v>
      </c>
      <c r="K328" s="17">
        <f t="shared" ca="1" si="11"/>
        <v>125</v>
      </c>
      <c r="AB328" s="29"/>
      <c r="AC328" s="29"/>
      <c r="AD328" s="29"/>
      <c r="AE328" s="29"/>
      <c r="AF328" s="20"/>
      <c r="AG328" s="17" t="str">
        <f>IF(ISBLANK(Table13[[#This Row],[Discharge Date]]),"Blank","Not Blank")</f>
        <v>Blank</v>
      </c>
    </row>
    <row r="329" spans="1:33" x14ac:dyDescent="0.25">
      <c r="A329" s="27">
        <v>328</v>
      </c>
      <c r="J329" s="17">
        <f t="shared" si="10"/>
        <v>0</v>
      </c>
      <c r="K329" s="17">
        <f t="shared" ca="1" si="11"/>
        <v>125</v>
      </c>
      <c r="AB329" s="29"/>
      <c r="AC329" s="29"/>
      <c r="AD329" s="29"/>
      <c r="AE329" s="29"/>
      <c r="AF329" s="20"/>
      <c r="AG329" s="17" t="str">
        <f>IF(ISBLANK(Table13[[#This Row],[Discharge Date]]),"Blank","Not Blank")</f>
        <v>Blank</v>
      </c>
    </row>
    <row r="330" spans="1:33" x14ac:dyDescent="0.25">
      <c r="A330" s="27">
        <v>329</v>
      </c>
      <c r="J330" s="17">
        <f t="shared" si="10"/>
        <v>0</v>
      </c>
      <c r="K330" s="17">
        <f t="shared" ca="1" si="11"/>
        <v>125</v>
      </c>
      <c r="AB330" s="29"/>
      <c r="AC330" s="29"/>
      <c r="AD330" s="29"/>
      <c r="AE330" s="29"/>
      <c r="AF330" s="20"/>
      <c r="AG330" s="17" t="str">
        <f>IF(ISBLANK(Table13[[#This Row],[Discharge Date]]),"Blank","Not Blank")</f>
        <v>Blank</v>
      </c>
    </row>
    <row r="331" spans="1:33" x14ac:dyDescent="0.25">
      <c r="A331" s="27">
        <v>330</v>
      </c>
      <c r="J331" s="17">
        <f t="shared" si="10"/>
        <v>0</v>
      </c>
      <c r="K331" s="17">
        <f t="shared" ca="1" si="11"/>
        <v>125</v>
      </c>
      <c r="AB331" s="29"/>
      <c r="AC331" s="29"/>
      <c r="AD331" s="29"/>
      <c r="AE331" s="29"/>
      <c r="AF331" s="20"/>
      <c r="AG331" s="17" t="str">
        <f>IF(ISBLANK(Table13[[#This Row],[Discharge Date]]),"Blank","Not Blank")</f>
        <v>Blank</v>
      </c>
    </row>
    <row r="332" spans="1:33" x14ac:dyDescent="0.25">
      <c r="A332" s="27">
        <v>331</v>
      </c>
      <c r="J332" s="17">
        <f t="shared" si="10"/>
        <v>0</v>
      </c>
      <c r="K332" s="17">
        <f t="shared" ca="1" si="11"/>
        <v>125</v>
      </c>
      <c r="AB332" s="29"/>
      <c r="AC332" s="29"/>
      <c r="AD332" s="29"/>
      <c r="AE332" s="29"/>
      <c r="AF332" s="20"/>
      <c r="AG332" s="17" t="str">
        <f>IF(ISBLANK(Table13[[#This Row],[Discharge Date]]),"Blank","Not Blank")</f>
        <v>Blank</v>
      </c>
    </row>
    <row r="333" spans="1:33" x14ac:dyDescent="0.25">
      <c r="A333" s="27">
        <v>332</v>
      </c>
      <c r="J333" s="17">
        <f t="shared" si="10"/>
        <v>0</v>
      </c>
      <c r="K333" s="17">
        <f t="shared" ca="1" si="11"/>
        <v>125</v>
      </c>
      <c r="AB333" s="29"/>
      <c r="AC333" s="29"/>
      <c r="AD333" s="29"/>
      <c r="AE333" s="29"/>
      <c r="AF333" s="20"/>
      <c r="AG333" s="17" t="str">
        <f>IF(ISBLANK(Table13[[#This Row],[Discharge Date]]),"Blank","Not Blank")</f>
        <v>Blank</v>
      </c>
    </row>
    <row r="334" spans="1:33" x14ac:dyDescent="0.25">
      <c r="A334" s="27">
        <v>333</v>
      </c>
      <c r="J334" s="17">
        <f t="shared" si="10"/>
        <v>0</v>
      </c>
      <c r="K334" s="17">
        <f t="shared" ca="1" si="11"/>
        <v>125</v>
      </c>
      <c r="AB334" s="29"/>
      <c r="AC334" s="29"/>
      <c r="AD334" s="29"/>
      <c r="AE334" s="29"/>
      <c r="AF334" s="20"/>
      <c r="AG334" s="17" t="str">
        <f>IF(ISBLANK(Table13[[#This Row],[Discharge Date]]),"Blank","Not Blank")</f>
        <v>Blank</v>
      </c>
    </row>
    <row r="335" spans="1:33" x14ac:dyDescent="0.25">
      <c r="A335" s="27">
        <v>334</v>
      </c>
      <c r="J335" s="17">
        <f t="shared" si="10"/>
        <v>0</v>
      </c>
      <c r="K335" s="17">
        <f t="shared" ca="1" si="11"/>
        <v>125</v>
      </c>
      <c r="AB335" s="29"/>
      <c r="AC335" s="29"/>
      <c r="AD335" s="29"/>
      <c r="AE335" s="29"/>
      <c r="AF335" s="20"/>
      <c r="AG335" s="17" t="str">
        <f>IF(ISBLANK(Table13[[#This Row],[Discharge Date]]),"Blank","Not Blank")</f>
        <v>Blank</v>
      </c>
    </row>
    <row r="336" spans="1:33" x14ac:dyDescent="0.25">
      <c r="A336" s="27">
        <v>335</v>
      </c>
      <c r="J336" s="17">
        <f t="shared" si="10"/>
        <v>0</v>
      </c>
      <c r="K336" s="17">
        <f t="shared" ca="1" si="11"/>
        <v>125</v>
      </c>
      <c r="AB336" s="29"/>
      <c r="AC336" s="29"/>
      <c r="AD336" s="29"/>
      <c r="AE336" s="29"/>
      <c r="AF336" s="20"/>
      <c r="AG336" s="17" t="str">
        <f>IF(ISBLANK(Table13[[#This Row],[Discharge Date]]),"Blank","Not Blank")</f>
        <v>Blank</v>
      </c>
    </row>
    <row r="337" spans="1:33" x14ac:dyDescent="0.25">
      <c r="A337" s="27">
        <v>336</v>
      </c>
      <c r="J337" s="17">
        <f t="shared" si="10"/>
        <v>0</v>
      </c>
      <c r="K337" s="17">
        <f t="shared" ca="1" si="11"/>
        <v>125</v>
      </c>
      <c r="AB337" s="29"/>
      <c r="AC337" s="29"/>
      <c r="AD337" s="29"/>
      <c r="AE337" s="29"/>
      <c r="AF337" s="20"/>
      <c r="AG337" s="17" t="str">
        <f>IF(ISBLANK(Table13[[#This Row],[Discharge Date]]),"Blank","Not Blank")</f>
        <v>Blank</v>
      </c>
    </row>
    <row r="338" spans="1:33" x14ac:dyDescent="0.25">
      <c r="A338" s="27">
        <v>337</v>
      </c>
      <c r="J338" s="17">
        <f t="shared" si="10"/>
        <v>0</v>
      </c>
      <c r="K338" s="17">
        <f t="shared" ca="1" si="11"/>
        <v>125</v>
      </c>
      <c r="AB338" s="29"/>
      <c r="AC338" s="29"/>
      <c r="AD338" s="29"/>
      <c r="AE338" s="29"/>
      <c r="AF338" s="20"/>
      <c r="AG338" s="17" t="str">
        <f>IF(ISBLANK(Table13[[#This Row],[Discharge Date]]),"Blank","Not Blank")</f>
        <v>Blank</v>
      </c>
    </row>
    <row r="339" spans="1:33" x14ac:dyDescent="0.25">
      <c r="A339" s="27">
        <v>338</v>
      </c>
      <c r="J339" s="17">
        <f t="shared" si="10"/>
        <v>0</v>
      </c>
      <c r="K339" s="17">
        <f t="shared" ca="1" si="11"/>
        <v>125</v>
      </c>
      <c r="AB339" s="29"/>
      <c r="AC339" s="29"/>
      <c r="AD339" s="29"/>
      <c r="AE339" s="29"/>
      <c r="AF339" s="20"/>
      <c r="AG339" s="17" t="str">
        <f>IF(ISBLANK(Table13[[#This Row],[Discharge Date]]),"Blank","Not Blank")</f>
        <v>Blank</v>
      </c>
    </row>
    <row r="340" spans="1:33" x14ac:dyDescent="0.25">
      <c r="A340" s="27">
        <v>339</v>
      </c>
      <c r="J340" s="17">
        <f t="shared" si="10"/>
        <v>0</v>
      </c>
      <c r="K340" s="17">
        <f t="shared" ca="1" si="11"/>
        <v>125</v>
      </c>
      <c r="AB340" s="29"/>
      <c r="AC340" s="29"/>
      <c r="AD340" s="29"/>
      <c r="AE340" s="29"/>
      <c r="AF340" s="20"/>
      <c r="AG340" s="17" t="str">
        <f>IF(ISBLANK(Table13[[#This Row],[Discharge Date]]),"Blank","Not Blank")</f>
        <v>Blank</v>
      </c>
    </row>
    <row r="341" spans="1:33" x14ac:dyDescent="0.25">
      <c r="A341" s="27">
        <v>340</v>
      </c>
      <c r="J341" s="17">
        <f t="shared" si="10"/>
        <v>0</v>
      </c>
      <c r="K341" s="17">
        <f t="shared" ca="1" si="11"/>
        <v>125</v>
      </c>
      <c r="AB341" s="29"/>
      <c r="AC341" s="29"/>
      <c r="AD341" s="29"/>
      <c r="AE341" s="29"/>
      <c r="AF341" s="20"/>
      <c r="AG341" s="17" t="str">
        <f>IF(ISBLANK(Table13[[#This Row],[Discharge Date]]),"Blank","Not Blank")</f>
        <v>Blank</v>
      </c>
    </row>
    <row r="342" spans="1:33" x14ac:dyDescent="0.25">
      <c r="A342" s="27">
        <v>341</v>
      </c>
      <c r="J342" s="17">
        <f t="shared" si="10"/>
        <v>0</v>
      </c>
      <c r="K342" s="17">
        <f t="shared" ca="1" si="11"/>
        <v>125</v>
      </c>
      <c r="AB342" s="29"/>
      <c r="AC342" s="29"/>
      <c r="AD342" s="29"/>
      <c r="AE342" s="29"/>
      <c r="AF342" s="20"/>
      <c r="AG342" s="17" t="str">
        <f>IF(ISBLANK(Table13[[#This Row],[Discharge Date]]),"Blank","Not Blank")</f>
        <v>Blank</v>
      </c>
    </row>
    <row r="343" spans="1:33" x14ac:dyDescent="0.25">
      <c r="A343" s="27">
        <v>342</v>
      </c>
      <c r="J343" s="17">
        <f t="shared" si="10"/>
        <v>0</v>
      </c>
      <c r="K343" s="17">
        <f t="shared" ca="1" si="11"/>
        <v>125</v>
      </c>
      <c r="AB343" s="29"/>
      <c r="AC343" s="29"/>
      <c r="AD343" s="29"/>
      <c r="AE343" s="29"/>
      <c r="AF343" s="20"/>
      <c r="AG343" s="17" t="str">
        <f>IF(ISBLANK(Table13[[#This Row],[Discharge Date]]),"Blank","Not Blank")</f>
        <v>Blank</v>
      </c>
    </row>
    <row r="344" spans="1:33" x14ac:dyDescent="0.25">
      <c r="A344" s="27">
        <v>343</v>
      </c>
      <c r="J344" s="17">
        <f t="shared" si="10"/>
        <v>0</v>
      </c>
      <c r="K344" s="17">
        <f t="shared" ca="1" si="11"/>
        <v>125</v>
      </c>
      <c r="AB344" s="29"/>
      <c r="AC344" s="29"/>
      <c r="AD344" s="29"/>
      <c r="AE344" s="29"/>
      <c r="AF344" s="20"/>
      <c r="AG344" s="17" t="str">
        <f>IF(ISBLANK(Table13[[#This Row],[Discharge Date]]),"Blank","Not Blank")</f>
        <v>Blank</v>
      </c>
    </row>
    <row r="345" spans="1:33" x14ac:dyDescent="0.25">
      <c r="A345" s="27">
        <v>344</v>
      </c>
      <c r="J345" s="17">
        <f t="shared" si="10"/>
        <v>0</v>
      </c>
      <c r="K345" s="17">
        <f t="shared" ca="1" si="11"/>
        <v>125</v>
      </c>
      <c r="AB345" s="29"/>
      <c r="AC345" s="29"/>
      <c r="AD345" s="29"/>
      <c r="AE345" s="29"/>
      <c r="AF345" s="20"/>
      <c r="AG345" s="17" t="str">
        <f>IF(ISBLANK(Table13[[#This Row],[Discharge Date]]),"Blank","Not Blank")</f>
        <v>Blank</v>
      </c>
    </row>
    <row r="346" spans="1:33" x14ac:dyDescent="0.25">
      <c r="A346" s="27">
        <v>345</v>
      </c>
      <c r="J346" s="17">
        <f t="shared" si="10"/>
        <v>0</v>
      </c>
      <c r="K346" s="17">
        <f t="shared" ca="1" si="11"/>
        <v>125</v>
      </c>
      <c r="AB346" s="29"/>
      <c r="AC346" s="29"/>
      <c r="AD346" s="29"/>
      <c r="AE346" s="29"/>
      <c r="AF346" s="20"/>
      <c r="AG346" s="17" t="str">
        <f>IF(ISBLANK(Table13[[#This Row],[Discharge Date]]),"Blank","Not Blank")</f>
        <v>Blank</v>
      </c>
    </row>
    <row r="347" spans="1:33" x14ac:dyDescent="0.25">
      <c r="A347" s="27">
        <v>346</v>
      </c>
      <c r="J347" s="17">
        <f t="shared" si="10"/>
        <v>0</v>
      </c>
      <c r="K347" s="17">
        <f t="shared" ca="1" si="11"/>
        <v>125</v>
      </c>
      <c r="AB347" s="29"/>
      <c r="AC347" s="29"/>
      <c r="AD347" s="29"/>
      <c r="AE347" s="29"/>
      <c r="AF347" s="20"/>
      <c r="AG347" s="17" t="str">
        <f>IF(ISBLANK(Table13[[#This Row],[Discharge Date]]),"Blank","Not Blank")</f>
        <v>Blank</v>
      </c>
    </row>
    <row r="348" spans="1:33" x14ac:dyDescent="0.25">
      <c r="A348" s="27">
        <v>347</v>
      </c>
      <c r="J348" s="17">
        <f t="shared" si="10"/>
        <v>0</v>
      </c>
      <c r="K348" s="17">
        <f t="shared" ca="1" si="11"/>
        <v>125</v>
      </c>
      <c r="AB348" s="29"/>
      <c r="AC348" s="29"/>
      <c r="AD348" s="29"/>
      <c r="AE348" s="29"/>
      <c r="AF348" s="20"/>
      <c r="AG348" s="17" t="str">
        <f>IF(ISBLANK(Table13[[#This Row],[Discharge Date]]),"Blank","Not Blank")</f>
        <v>Blank</v>
      </c>
    </row>
    <row r="349" spans="1:33" x14ac:dyDescent="0.25">
      <c r="A349" s="27">
        <v>348</v>
      </c>
      <c r="J349" s="17">
        <f t="shared" si="10"/>
        <v>0</v>
      </c>
      <c r="K349" s="17">
        <f t="shared" ca="1" si="11"/>
        <v>125</v>
      </c>
      <c r="AB349" s="29"/>
      <c r="AC349" s="29"/>
      <c r="AD349" s="29"/>
      <c r="AE349" s="29"/>
      <c r="AF349" s="20"/>
      <c r="AG349" s="17" t="str">
        <f>IF(ISBLANK(Table13[[#This Row],[Discharge Date]]),"Blank","Not Blank")</f>
        <v>Blank</v>
      </c>
    </row>
    <row r="350" spans="1:33" x14ac:dyDescent="0.25">
      <c r="A350" s="27">
        <v>349</v>
      </c>
      <c r="J350" s="17">
        <f t="shared" si="10"/>
        <v>0</v>
      </c>
      <c r="K350" s="17">
        <f t="shared" ca="1" si="11"/>
        <v>125</v>
      </c>
      <c r="AB350" s="29"/>
      <c r="AC350" s="29"/>
      <c r="AD350" s="29"/>
      <c r="AE350" s="29"/>
      <c r="AF350" s="20"/>
      <c r="AG350" s="17" t="str">
        <f>IF(ISBLANK(Table13[[#This Row],[Discharge Date]]),"Blank","Not Blank")</f>
        <v>Blank</v>
      </c>
    </row>
    <row r="351" spans="1:33" x14ac:dyDescent="0.25">
      <c r="A351" s="27">
        <v>350</v>
      </c>
      <c r="J351" s="17">
        <f t="shared" si="10"/>
        <v>0</v>
      </c>
      <c r="K351" s="17">
        <f t="shared" ca="1" si="11"/>
        <v>125</v>
      </c>
      <c r="AB351" s="29"/>
      <c r="AC351" s="29"/>
      <c r="AD351" s="29"/>
      <c r="AE351" s="29"/>
      <c r="AF351" s="20"/>
      <c r="AG351" s="17" t="str">
        <f>IF(ISBLANK(Table13[[#This Row],[Discharge Date]]),"Blank","Not Blank")</f>
        <v>Blank</v>
      </c>
    </row>
    <row r="352" spans="1:33" x14ac:dyDescent="0.25">
      <c r="A352" s="27">
        <v>351</v>
      </c>
      <c r="J352" s="17">
        <f t="shared" si="10"/>
        <v>0</v>
      </c>
      <c r="K352" s="17">
        <f t="shared" ca="1" si="11"/>
        <v>125</v>
      </c>
      <c r="AB352" s="29"/>
      <c r="AC352" s="29"/>
      <c r="AD352" s="29"/>
      <c r="AE352" s="29"/>
      <c r="AF352" s="20"/>
      <c r="AG352" s="17" t="str">
        <f>IF(ISBLANK(Table13[[#This Row],[Discharge Date]]),"Blank","Not Blank")</f>
        <v>Blank</v>
      </c>
    </row>
    <row r="353" spans="1:33" x14ac:dyDescent="0.25">
      <c r="A353" s="27">
        <v>352</v>
      </c>
      <c r="J353" s="17">
        <f t="shared" si="10"/>
        <v>0</v>
      </c>
      <c r="K353" s="17">
        <f t="shared" ca="1" si="11"/>
        <v>125</v>
      </c>
      <c r="AB353" s="29"/>
      <c r="AC353" s="29"/>
      <c r="AD353" s="29"/>
      <c r="AE353" s="29"/>
      <c r="AF353" s="20"/>
      <c r="AG353" s="17" t="str">
        <f>IF(ISBLANK(Table13[[#This Row],[Discharge Date]]),"Blank","Not Blank")</f>
        <v>Blank</v>
      </c>
    </row>
    <row r="354" spans="1:33" x14ac:dyDescent="0.25">
      <c r="A354" s="27">
        <v>353</v>
      </c>
      <c r="J354" s="17">
        <f t="shared" si="10"/>
        <v>0</v>
      </c>
      <c r="K354" s="17">
        <f t="shared" ca="1" si="11"/>
        <v>125</v>
      </c>
      <c r="AB354" s="29"/>
      <c r="AC354" s="29"/>
      <c r="AD354" s="29"/>
      <c r="AE354" s="29"/>
      <c r="AF354" s="20"/>
      <c r="AG354" s="17" t="str">
        <f>IF(ISBLANK(Table13[[#This Row],[Discharge Date]]),"Blank","Not Blank")</f>
        <v>Blank</v>
      </c>
    </row>
    <row r="355" spans="1:33" x14ac:dyDescent="0.25">
      <c r="A355" s="27">
        <v>354</v>
      </c>
      <c r="J355" s="17">
        <f t="shared" si="10"/>
        <v>0</v>
      </c>
      <c r="K355" s="17">
        <f t="shared" ca="1" si="11"/>
        <v>125</v>
      </c>
      <c r="AB355" s="29"/>
      <c r="AC355" s="29"/>
      <c r="AD355" s="29"/>
      <c r="AE355" s="29"/>
      <c r="AF355" s="20"/>
      <c r="AG355" s="17" t="str">
        <f>IF(ISBLANK(Table13[[#This Row],[Discharge Date]]),"Blank","Not Blank")</f>
        <v>Blank</v>
      </c>
    </row>
    <row r="356" spans="1:33" x14ac:dyDescent="0.25">
      <c r="A356" s="27">
        <v>355</v>
      </c>
      <c r="J356" s="17">
        <f t="shared" si="10"/>
        <v>0</v>
      </c>
      <c r="K356" s="17">
        <f t="shared" ca="1" si="11"/>
        <v>125</v>
      </c>
      <c r="AB356" s="29"/>
      <c r="AC356" s="29"/>
      <c r="AD356" s="29"/>
      <c r="AE356" s="29"/>
      <c r="AF356" s="20"/>
      <c r="AG356" s="17" t="str">
        <f>IF(ISBLANK(Table13[[#This Row],[Discharge Date]]),"Blank","Not Blank")</f>
        <v>Blank</v>
      </c>
    </row>
    <row r="357" spans="1:33" x14ac:dyDescent="0.25">
      <c r="A357" s="27">
        <v>356</v>
      </c>
      <c r="J357" s="17">
        <f t="shared" si="10"/>
        <v>0</v>
      </c>
      <c r="K357" s="17">
        <f t="shared" ca="1" si="11"/>
        <v>125</v>
      </c>
      <c r="AB357" s="29"/>
      <c r="AC357" s="29"/>
      <c r="AD357" s="29"/>
      <c r="AE357" s="29"/>
      <c r="AF357" s="20"/>
      <c r="AG357" s="17" t="str">
        <f>IF(ISBLANK(Table13[[#This Row],[Discharge Date]]),"Blank","Not Blank")</f>
        <v>Blank</v>
      </c>
    </row>
    <row r="358" spans="1:33" x14ac:dyDescent="0.25">
      <c r="A358" s="27">
        <v>357</v>
      </c>
      <c r="J358" s="17">
        <f t="shared" si="10"/>
        <v>0</v>
      </c>
      <c r="K358" s="17">
        <f t="shared" ca="1" si="11"/>
        <v>125</v>
      </c>
      <c r="AB358" s="29"/>
      <c r="AC358" s="29"/>
      <c r="AD358" s="29"/>
      <c r="AE358" s="29"/>
      <c r="AF358" s="20"/>
      <c r="AG358" s="17" t="str">
        <f>IF(ISBLANK(Table13[[#This Row],[Discharge Date]]),"Blank","Not Blank")</f>
        <v>Blank</v>
      </c>
    </row>
    <row r="359" spans="1:33" x14ac:dyDescent="0.25">
      <c r="A359" s="27">
        <v>358</v>
      </c>
      <c r="J359" s="17">
        <f t="shared" si="10"/>
        <v>0</v>
      </c>
      <c r="K359" s="17">
        <f t="shared" ca="1" si="11"/>
        <v>125</v>
      </c>
      <c r="AB359" s="29"/>
      <c r="AC359" s="29"/>
      <c r="AD359" s="29"/>
      <c r="AE359" s="29"/>
      <c r="AF359" s="20"/>
      <c r="AG359" s="17" t="str">
        <f>IF(ISBLANK(Table13[[#This Row],[Discharge Date]]),"Blank","Not Blank")</f>
        <v>Blank</v>
      </c>
    </row>
    <row r="360" spans="1:33" x14ac:dyDescent="0.25">
      <c r="A360" s="27">
        <v>359</v>
      </c>
      <c r="J360" s="17">
        <f t="shared" si="10"/>
        <v>0</v>
      </c>
      <c r="K360" s="17">
        <f t="shared" ca="1" si="11"/>
        <v>125</v>
      </c>
      <c r="AB360" s="29"/>
      <c r="AC360" s="29"/>
      <c r="AD360" s="29"/>
      <c r="AE360" s="29"/>
      <c r="AF360" s="20"/>
      <c r="AG360" s="17" t="str">
        <f>IF(ISBLANK(Table13[[#This Row],[Discharge Date]]),"Blank","Not Blank")</f>
        <v>Blank</v>
      </c>
    </row>
    <row r="361" spans="1:33" x14ac:dyDescent="0.25">
      <c r="A361" s="27">
        <v>360</v>
      </c>
      <c r="J361" s="17">
        <f t="shared" si="10"/>
        <v>0</v>
      </c>
      <c r="K361" s="17">
        <f t="shared" ca="1" si="11"/>
        <v>125</v>
      </c>
      <c r="AB361" s="29"/>
      <c r="AC361" s="29"/>
      <c r="AD361" s="29"/>
      <c r="AE361" s="29"/>
      <c r="AF361" s="20"/>
      <c r="AG361" s="17" t="str">
        <f>IF(ISBLANK(Table13[[#This Row],[Discharge Date]]),"Blank","Not Blank")</f>
        <v>Blank</v>
      </c>
    </row>
    <row r="362" spans="1:33" x14ac:dyDescent="0.25">
      <c r="A362" s="27">
        <v>361</v>
      </c>
      <c r="J362" s="17">
        <f t="shared" si="10"/>
        <v>0</v>
      </c>
      <c r="K362" s="17">
        <f t="shared" ca="1" si="11"/>
        <v>125</v>
      </c>
      <c r="AB362" s="29"/>
      <c r="AC362" s="29"/>
      <c r="AD362" s="29"/>
      <c r="AE362" s="29"/>
      <c r="AF362" s="20"/>
      <c r="AG362" s="17" t="str">
        <f>IF(ISBLANK(Table13[[#This Row],[Discharge Date]]),"Blank","Not Blank")</f>
        <v>Blank</v>
      </c>
    </row>
    <row r="363" spans="1:33" x14ac:dyDescent="0.25">
      <c r="A363" s="27">
        <v>362</v>
      </c>
      <c r="J363" s="17">
        <f t="shared" si="10"/>
        <v>0</v>
      </c>
      <c r="K363" s="17">
        <f t="shared" ca="1" si="11"/>
        <v>125</v>
      </c>
      <c r="AB363" s="29"/>
      <c r="AC363" s="29"/>
      <c r="AD363" s="29"/>
      <c r="AE363" s="29"/>
      <c r="AF363" s="20"/>
      <c r="AG363" s="17" t="str">
        <f>IF(ISBLANK(Table13[[#This Row],[Discharge Date]]),"Blank","Not Blank")</f>
        <v>Blank</v>
      </c>
    </row>
    <row r="364" spans="1:33" x14ac:dyDescent="0.25">
      <c r="A364" s="27">
        <v>363</v>
      </c>
      <c r="J364" s="17">
        <f t="shared" si="10"/>
        <v>0</v>
      </c>
      <c r="K364" s="17">
        <f t="shared" ca="1" si="11"/>
        <v>125</v>
      </c>
      <c r="AB364" s="29"/>
      <c r="AC364" s="29"/>
      <c r="AD364" s="29"/>
      <c r="AE364" s="29"/>
      <c r="AF364" s="20"/>
      <c r="AG364" s="17" t="str">
        <f>IF(ISBLANK(Table13[[#This Row],[Discharge Date]]),"Blank","Not Blank")</f>
        <v>Blank</v>
      </c>
    </row>
    <row r="365" spans="1:33" x14ac:dyDescent="0.25">
      <c r="A365" s="27">
        <v>364</v>
      </c>
      <c r="J365" s="17">
        <f t="shared" si="10"/>
        <v>0</v>
      </c>
      <c r="K365" s="17">
        <f t="shared" ca="1" si="11"/>
        <v>125</v>
      </c>
      <c r="AB365" s="29"/>
      <c r="AC365" s="29"/>
      <c r="AD365" s="29"/>
      <c r="AE365" s="29"/>
      <c r="AF365" s="20"/>
      <c r="AG365" s="17" t="str">
        <f>IF(ISBLANK(Table13[[#This Row],[Discharge Date]]),"Blank","Not Blank")</f>
        <v>Blank</v>
      </c>
    </row>
    <row r="366" spans="1:33" x14ac:dyDescent="0.25">
      <c r="A366" s="27">
        <v>365</v>
      </c>
      <c r="J366" s="17">
        <f t="shared" si="10"/>
        <v>0</v>
      </c>
      <c r="K366" s="17">
        <f t="shared" ca="1" si="11"/>
        <v>125</v>
      </c>
      <c r="AB366" s="29"/>
      <c r="AC366" s="29"/>
      <c r="AD366" s="29"/>
      <c r="AE366" s="29"/>
      <c r="AF366" s="20"/>
      <c r="AG366" s="17" t="str">
        <f>IF(ISBLANK(Table13[[#This Row],[Discharge Date]]),"Blank","Not Blank")</f>
        <v>Blank</v>
      </c>
    </row>
    <row r="367" spans="1:33" x14ac:dyDescent="0.25">
      <c r="A367" s="27">
        <v>366</v>
      </c>
      <c r="J367" s="17">
        <f t="shared" si="10"/>
        <v>0</v>
      </c>
      <c r="K367" s="17">
        <f t="shared" ca="1" si="11"/>
        <v>125</v>
      </c>
      <c r="AB367" s="29"/>
      <c r="AC367" s="29"/>
      <c r="AD367" s="29"/>
      <c r="AE367" s="29"/>
      <c r="AF367" s="20"/>
      <c r="AG367" s="17" t="str">
        <f>IF(ISBLANK(Table13[[#This Row],[Discharge Date]]),"Blank","Not Blank")</f>
        <v>Blank</v>
      </c>
    </row>
    <row r="368" spans="1:33" x14ac:dyDescent="0.25">
      <c r="A368" s="27">
        <v>367</v>
      </c>
      <c r="J368" s="17">
        <f t="shared" si="10"/>
        <v>0</v>
      </c>
      <c r="K368" s="17">
        <f t="shared" ca="1" si="11"/>
        <v>125</v>
      </c>
      <c r="AB368" s="29"/>
      <c r="AC368" s="29"/>
      <c r="AD368" s="29"/>
      <c r="AE368" s="29"/>
      <c r="AF368" s="20"/>
      <c r="AG368" s="17" t="str">
        <f>IF(ISBLANK(Table13[[#This Row],[Discharge Date]]),"Blank","Not Blank")</f>
        <v>Blank</v>
      </c>
    </row>
    <row r="369" spans="1:33" x14ac:dyDescent="0.25">
      <c r="A369" s="27">
        <v>368</v>
      </c>
      <c r="J369" s="17">
        <f t="shared" si="10"/>
        <v>0</v>
      </c>
      <c r="K369" s="17">
        <f t="shared" ca="1" si="11"/>
        <v>125</v>
      </c>
      <c r="AB369" s="29"/>
      <c r="AC369" s="29"/>
      <c r="AD369" s="29"/>
      <c r="AE369" s="29"/>
      <c r="AF369" s="20"/>
      <c r="AG369" s="17" t="str">
        <f>IF(ISBLANK(Table13[[#This Row],[Discharge Date]]),"Blank","Not Blank")</f>
        <v>Blank</v>
      </c>
    </row>
    <row r="370" spans="1:33" x14ac:dyDescent="0.25">
      <c r="A370" s="27">
        <v>369</v>
      </c>
      <c r="J370" s="17">
        <f t="shared" si="10"/>
        <v>0</v>
      </c>
      <c r="K370" s="17">
        <f t="shared" ca="1" si="11"/>
        <v>125</v>
      </c>
      <c r="AB370" s="29"/>
      <c r="AC370" s="29"/>
      <c r="AD370" s="29"/>
      <c r="AE370" s="29"/>
      <c r="AF370" s="20"/>
      <c r="AG370" s="17" t="str">
        <f>IF(ISBLANK(Table13[[#This Row],[Discharge Date]]),"Blank","Not Blank")</f>
        <v>Blank</v>
      </c>
    </row>
    <row r="371" spans="1:33" x14ac:dyDescent="0.25">
      <c r="A371" s="27">
        <v>370</v>
      </c>
      <c r="J371" s="17">
        <f t="shared" si="10"/>
        <v>0</v>
      </c>
      <c r="K371" s="17">
        <f t="shared" ca="1" si="11"/>
        <v>125</v>
      </c>
      <c r="AB371" s="29"/>
      <c r="AC371" s="29"/>
      <c r="AD371" s="29"/>
      <c r="AE371" s="29"/>
      <c r="AF371" s="20"/>
      <c r="AG371" s="17" t="str">
        <f>IF(ISBLANK(Table13[[#This Row],[Discharge Date]]),"Blank","Not Blank")</f>
        <v>Blank</v>
      </c>
    </row>
    <row r="372" spans="1:33" x14ac:dyDescent="0.25">
      <c r="A372" s="27">
        <v>371</v>
      </c>
      <c r="J372" s="17">
        <f t="shared" si="10"/>
        <v>0</v>
      </c>
      <c r="K372" s="17">
        <f t="shared" ca="1" si="11"/>
        <v>125</v>
      </c>
      <c r="AB372" s="29"/>
      <c r="AC372" s="29"/>
      <c r="AD372" s="29"/>
      <c r="AE372" s="29"/>
      <c r="AF372" s="20"/>
      <c r="AG372" s="17" t="str">
        <f>IF(ISBLANK(Table13[[#This Row],[Discharge Date]]),"Blank","Not Blank")</f>
        <v>Blank</v>
      </c>
    </row>
    <row r="373" spans="1:33" x14ac:dyDescent="0.25">
      <c r="A373" s="27">
        <v>372</v>
      </c>
      <c r="J373" s="17">
        <f t="shared" si="10"/>
        <v>0</v>
      </c>
      <c r="K373" s="17">
        <f t="shared" ca="1" si="11"/>
        <v>125</v>
      </c>
      <c r="AB373" s="29"/>
      <c r="AC373" s="29"/>
      <c r="AD373" s="29"/>
      <c r="AE373" s="29"/>
      <c r="AF373" s="20"/>
      <c r="AG373" s="17" t="str">
        <f>IF(ISBLANK(Table13[[#This Row],[Discharge Date]]),"Blank","Not Blank")</f>
        <v>Blank</v>
      </c>
    </row>
    <row r="374" spans="1:33" x14ac:dyDescent="0.25">
      <c r="A374" s="27">
        <v>373</v>
      </c>
      <c r="J374" s="17">
        <f t="shared" si="10"/>
        <v>0</v>
      </c>
      <c r="K374" s="17">
        <f t="shared" ca="1" si="11"/>
        <v>125</v>
      </c>
      <c r="AB374" s="29"/>
      <c r="AC374" s="29"/>
      <c r="AD374" s="29"/>
      <c r="AE374" s="29"/>
      <c r="AF374" s="20"/>
      <c r="AG374" s="17" t="str">
        <f>IF(ISBLANK(Table13[[#This Row],[Discharge Date]]),"Blank","Not Blank")</f>
        <v>Blank</v>
      </c>
    </row>
    <row r="375" spans="1:33" x14ac:dyDescent="0.25">
      <c r="A375" s="27">
        <v>374</v>
      </c>
      <c r="J375" s="17">
        <f t="shared" si="10"/>
        <v>0</v>
      </c>
      <c r="K375" s="17">
        <f t="shared" ca="1" si="11"/>
        <v>125</v>
      </c>
      <c r="AB375" s="29"/>
      <c r="AC375" s="29"/>
      <c r="AD375" s="29"/>
      <c r="AE375" s="29"/>
      <c r="AF375" s="20"/>
      <c r="AG375" s="17" t="str">
        <f>IF(ISBLANK(Table13[[#This Row],[Discharge Date]]),"Blank","Not Blank")</f>
        <v>Blank</v>
      </c>
    </row>
    <row r="376" spans="1:33" x14ac:dyDescent="0.25">
      <c r="A376" s="27">
        <v>375</v>
      </c>
      <c r="J376" s="17">
        <f t="shared" si="10"/>
        <v>0</v>
      </c>
      <c r="K376" s="17">
        <f t="shared" ca="1" si="11"/>
        <v>125</v>
      </c>
      <c r="AB376" s="29"/>
      <c r="AC376" s="29"/>
      <c r="AD376" s="29"/>
      <c r="AE376" s="29"/>
      <c r="AF376" s="20"/>
      <c r="AG376" s="17" t="str">
        <f>IF(ISBLANK(Table13[[#This Row],[Discharge Date]]),"Blank","Not Blank")</f>
        <v>Blank</v>
      </c>
    </row>
    <row r="377" spans="1:33" x14ac:dyDescent="0.25">
      <c r="A377" s="27">
        <v>376</v>
      </c>
      <c r="J377" s="17">
        <f t="shared" si="10"/>
        <v>0</v>
      </c>
      <c r="K377" s="17">
        <f t="shared" ca="1" si="11"/>
        <v>125</v>
      </c>
      <c r="AB377" s="29"/>
      <c r="AC377" s="29"/>
      <c r="AD377" s="29"/>
      <c r="AE377" s="29"/>
      <c r="AF377" s="20"/>
      <c r="AG377" s="17" t="str">
        <f>IF(ISBLANK(Table13[[#This Row],[Discharge Date]]),"Blank","Not Blank")</f>
        <v>Blank</v>
      </c>
    </row>
    <row r="378" spans="1:33" x14ac:dyDescent="0.25">
      <c r="A378" s="27">
        <v>377</v>
      </c>
      <c r="J378" s="17">
        <f t="shared" si="10"/>
        <v>0</v>
      </c>
      <c r="K378" s="17">
        <f t="shared" ca="1" si="11"/>
        <v>125</v>
      </c>
      <c r="AB378" s="29"/>
      <c r="AC378" s="29"/>
      <c r="AD378" s="29"/>
      <c r="AE378" s="29"/>
      <c r="AF378" s="20"/>
      <c r="AG378" s="17" t="str">
        <f>IF(ISBLANK(Table13[[#This Row],[Discharge Date]]),"Blank","Not Blank")</f>
        <v>Blank</v>
      </c>
    </row>
    <row r="379" spans="1:33" x14ac:dyDescent="0.25">
      <c r="A379" s="27">
        <v>378</v>
      </c>
      <c r="J379" s="17">
        <f t="shared" si="10"/>
        <v>0</v>
      </c>
      <c r="K379" s="17">
        <f t="shared" ca="1" si="11"/>
        <v>125</v>
      </c>
      <c r="AB379" s="29"/>
      <c r="AC379" s="29"/>
      <c r="AD379" s="29"/>
      <c r="AE379" s="29"/>
      <c r="AF379" s="20"/>
      <c r="AG379" s="17" t="str">
        <f>IF(ISBLANK(Table13[[#This Row],[Discharge Date]]),"Blank","Not Blank")</f>
        <v>Blank</v>
      </c>
    </row>
    <row r="380" spans="1:33" x14ac:dyDescent="0.25">
      <c r="A380" s="27">
        <v>379</v>
      </c>
      <c r="J380" s="17">
        <f t="shared" si="10"/>
        <v>0</v>
      </c>
      <c r="K380" s="17">
        <f t="shared" ca="1" si="11"/>
        <v>125</v>
      </c>
      <c r="AB380" s="29"/>
      <c r="AC380" s="29"/>
      <c r="AD380" s="29"/>
      <c r="AE380" s="29"/>
      <c r="AF380" s="20"/>
      <c r="AG380" s="17" t="str">
        <f>IF(ISBLANK(Table13[[#This Row],[Discharge Date]]),"Blank","Not Blank")</f>
        <v>Blank</v>
      </c>
    </row>
    <row r="381" spans="1:33" x14ac:dyDescent="0.25">
      <c r="A381" s="27">
        <v>380</v>
      </c>
      <c r="J381" s="17">
        <f t="shared" si="10"/>
        <v>0</v>
      </c>
      <c r="K381" s="17">
        <f t="shared" ca="1" si="11"/>
        <v>125</v>
      </c>
      <c r="AB381" s="29"/>
      <c r="AC381" s="29"/>
      <c r="AD381" s="29"/>
      <c r="AE381" s="29"/>
      <c r="AF381" s="20"/>
      <c r="AG381" s="17" t="str">
        <f>IF(ISBLANK(Table13[[#This Row],[Discharge Date]]),"Blank","Not Blank")</f>
        <v>Blank</v>
      </c>
    </row>
    <row r="382" spans="1:33" x14ac:dyDescent="0.25">
      <c r="A382" s="27">
        <v>381</v>
      </c>
      <c r="J382" s="17">
        <f t="shared" si="10"/>
        <v>0</v>
      </c>
      <c r="K382" s="17">
        <f t="shared" ca="1" si="11"/>
        <v>125</v>
      </c>
      <c r="AB382" s="29"/>
      <c r="AC382" s="29"/>
      <c r="AD382" s="29"/>
      <c r="AE382" s="29"/>
      <c r="AF382" s="20"/>
      <c r="AG382" s="17" t="str">
        <f>IF(ISBLANK(Table13[[#This Row],[Discharge Date]]),"Blank","Not Blank")</f>
        <v>Blank</v>
      </c>
    </row>
    <row r="383" spans="1:33" x14ac:dyDescent="0.25">
      <c r="A383" s="27">
        <v>382</v>
      </c>
      <c r="J383" s="17">
        <f t="shared" si="10"/>
        <v>0</v>
      </c>
      <c r="K383" s="17">
        <f t="shared" ca="1" si="11"/>
        <v>125</v>
      </c>
      <c r="AB383" s="29"/>
      <c r="AC383" s="29"/>
      <c r="AD383" s="29"/>
      <c r="AE383" s="29"/>
      <c r="AF383" s="20"/>
      <c r="AG383" s="17" t="str">
        <f>IF(ISBLANK(Table13[[#This Row],[Discharge Date]]),"Blank","Not Blank")</f>
        <v>Blank</v>
      </c>
    </row>
    <row r="384" spans="1:33" x14ac:dyDescent="0.25">
      <c r="A384" s="27">
        <v>383</v>
      </c>
      <c r="J384" s="17">
        <f t="shared" si="10"/>
        <v>0</v>
      </c>
      <c r="K384" s="17">
        <f t="shared" ca="1" si="11"/>
        <v>125</v>
      </c>
      <c r="AB384" s="29"/>
      <c r="AC384" s="29"/>
      <c r="AD384" s="29"/>
      <c r="AE384" s="29"/>
      <c r="AF384" s="20"/>
      <c r="AG384" s="17" t="str">
        <f>IF(ISBLANK(Table13[[#This Row],[Discharge Date]]),"Blank","Not Blank")</f>
        <v>Blank</v>
      </c>
    </row>
    <row r="385" spans="1:33" x14ac:dyDescent="0.25">
      <c r="A385" s="27">
        <v>384</v>
      </c>
      <c r="J385" s="17">
        <f t="shared" si="10"/>
        <v>0</v>
      </c>
      <c r="K385" s="17">
        <f t="shared" ca="1" si="11"/>
        <v>125</v>
      </c>
      <c r="AB385" s="29"/>
      <c r="AC385" s="29"/>
      <c r="AD385" s="29"/>
      <c r="AE385" s="29"/>
      <c r="AF385" s="20"/>
      <c r="AG385" s="17" t="str">
        <f>IF(ISBLANK(Table13[[#This Row],[Discharge Date]]),"Blank","Not Blank")</f>
        <v>Blank</v>
      </c>
    </row>
    <row r="386" spans="1:33" x14ac:dyDescent="0.25">
      <c r="A386" s="27">
        <v>385</v>
      </c>
      <c r="J386" s="17">
        <f t="shared" ref="J386:J449" si="12">INT(ROUND(YEARFRAC(E386,I386),1))</f>
        <v>0</v>
      </c>
      <c r="K386" s="17">
        <f t="shared" ca="1" si="11"/>
        <v>125</v>
      </c>
      <c r="AB386" s="29"/>
      <c r="AC386" s="29"/>
      <c r="AD386" s="29"/>
      <c r="AE386" s="29"/>
      <c r="AF386" s="20"/>
      <c r="AG386" s="17" t="str">
        <f>IF(ISBLANK(Table13[[#This Row],[Discharge Date]]),"Blank","Not Blank")</f>
        <v>Blank</v>
      </c>
    </row>
    <row r="387" spans="1:33" x14ac:dyDescent="0.25">
      <c r="A387" s="27">
        <v>386</v>
      </c>
      <c r="J387" s="17">
        <f t="shared" si="12"/>
        <v>0</v>
      </c>
      <c r="K387" s="17">
        <f t="shared" ref="K387:K450" ca="1" si="13">ROUNDDOWN(YEARFRAC(I387, TODAY(), 1), 0)</f>
        <v>125</v>
      </c>
      <c r="AB387" s="29"/>
      <c r="AC387" s="29"/>
      <c r="AD387" s="29"/>
      <c r="AE387" s="29"/>
      <c r="AF387" s="20"/>
      <c r="AG387" s="17" t="str">
        <f>IF(ISBLANK(Table13[[#This Row],[Discharge Date]]),"Blank","Not Blank")</f>
        <v>Blank</v>
      </c>
    </row>
    <row r="388" spans="1:33" x14ac:dyDescent="0.25">
      <c r="A388" s="27">
        <v>387</v>
      </c>
      <c r="J388" s="17">
        <f t="shared" si="12"/>
        <v>0</v>
      </c>
      <c r="K388" s="17">
        <f t="shared" ca="1" si="13"/>
        <v>125</v>
      </c>
      <c r="AB388" s="29"/>
      <c r="AC388" s="29"/>
      <c r="AD388" s="29"/>
      <c r="AE388" s="29"/>
      <c r="AF388" s="20"/>
      <c r="AG388" s="17" t="str">
        <f>IF(ISBLANK(Table13[[#This Row],[Discharge Date]]),"Blank","Not Blank")</f>
        <v>Blank</v>
      </c>
    </row>
    <row r="389" spans="1:33" x14ac:dyDescent="0.25">
      <c r="A389" s="27">
        <v>388</v>
      </c>
      <c r="J389" s="17">
        <f t="shared" si="12"/>
        <v>0</v>
      </c>
      <c r="K389" s="17">
        <f t="shared" ca="1" si="13"/>
        <v>125</v>
      </c>
      <c r="AB389" s="29"/>
      <c r="AC389" s="29"/>
      <c r="AD389" s="29"/>
      <c r="AE389" s="29"/>
      <c r="AF389" s="20"/>
      <c r="AG389" s="17" t="str">
        <f>IF(ISBLANK(Table13[[#This Row],[Discharge Date]]),"Blank","Not Blank")</f>
        <v>Blank</v>
      </c>
    </row>
    <row r="390" spans="1:33" x14ac:dyDescent="0.25">
      <c r="A390" s="27">
        <v>389</v>
      </c>
      <c r="J390" s="17">
        <f t="shared" si="12"/>
        <v>0</v>
      </c>
      <c r="K390" s="17">
        <f t="shared" ca="1" si="13"/>
        <v>125</v>
      </c>
      <c r="AB390" s="29"/>
      <c r="AC390" s="29"/>
      <c r="AD390" s="29"/>
      <c r="AE390" s="29"/>
      <c r="AF390" s="20"/>
      <c r="AG390" s="17" t="str">
        <f>IF(ISBLANK(Table13[[#This Row],[Discharge Date]]),"Blank","Not Blank")</f>
        <v>Blank</v>
      </c>
    </row>
    <row r="391" spans="1:33" x14ac:dyDescent="0.25">
      <c r="A391" s="27">
        <v>390</v>
      </c>
      <c r="J391" s="17">
        <f t="shared" si="12"/>
        <v>0</v>
      </c>
      <c r="K391" s="17">
        <f t="shared" ca="1" si="13"/>
        <v>125</v>
      </c>
      <c r="AB391" s="29"/>
      <c r="AC391" s="29"/>
      <c r="AD391" s="29"/>
      <c r="AE391" s="29"/>
      <c r="AF391" s="20"/>
      <c r="AG391" s="17" t="str">
        <f>IF(ISBLANK(Table13[[#This Row],[Discharge Date]]),"Blank","Not Blank")</f>
        <v>Blank</v>
      </c>
    </row>
    <row r="392" spans="1:33" x14ac:dyDescent="0.25">
      <c r="A392" s="27">
        <v>391</v>
      </c>
      <c r="J392" s="17">
        <f t="shared" si="12"/>
        <v>0</v>
      </c>
      <c r="K392" s="17">
        <f t="shared" ca="1" si="13"/>
        <v>125</v>
      </c>
      <c r="AB392" s="29"/>
      <c r="AC392" s="29"/>
      <c r="AD392" s="29"/>
      <c r="AE392" s="29"/>
      <c r="AF392" s="20"/>
      <c r="AG392" s="17" t="str">
        <f>IF(ISBLANK(Table13[[#This Row],[Discharge Date]]),"Blank","Not Blank")</f>
        <v>Blank</v>
      </c>
    </row>
    <row r="393" spans="1:33" x14ac:dyDescent="0.25">
      <c r="A393" s="27">
        <v>392</v>
      </c>
      <c r="J393" s="17">
        <f t="shared" si="12"/>
        <v>0</v>
      </c>
      <c r="K393" s="17">
        <f t="shared" ca="1" si="13"/>
        <v>125</v>
      </c>
      <c r="AB393" s="29"/>
      <c r="AC393" s="29"/>
      <c r="AD393" s="29"/>
      <c r="AE393" s="29"/>
      <c r="AF393" s="20"/>
      <c r="AG393" s="17" t="str">
        <f>IF(ISBLANK(Table13[[#This Row],[Discharge Date]]),"Blank","Not Blank")</f>
        <v>Blank</v>
      </c>
    </row>
    <row r="394" spans="1:33" x14ac:dyDescent="0.25">
      <c r="A394" s="27">
        <v>393</v>
      </c>
      <c r="J394" s="17">
        <f t="shared" si="12"/>
        <v>0</v>
      </c>
      <c r="K394" s="17">
        <f t="shared" ca="1" si="13"/>
        <v>125</v>
      </c>
      <c r="AB394" s="29"/>
      <c r="AC394" s="29"/>
      <c r="AD394" s="29"/>
      <c r="AE394" s="29"/>
      <c r="AF394" s="20"/>
      <c r="AG394" s="17" t="str">
        <f>IF(ISBLANK(Table13[[#This Row],[Discharge Date]]),"Blank","Not Blank")</f>
        <v>Blank</v>
      </c>
    </row>
    <row r="395" spans="1:33" x14ac:dyDescent="0.25">
      <c r="A395" s="27">
        <v>394</v>
      </c>
      <c r="J395" s="17">
        <f t="shared" si="12"/>
        <v>0</v>
      </c>
      <c r="K395" s="17">
        <f t="shared" ca="1" si="13"/>
        <v>125</v>
      </c>
      <c r="AB395" s="29"/>
      <c r="AC395" s="29"/>
      <c r="AD395" s="29"/>
      <c r="AE395" s="29"/>
      <c r="AF395" s="20"/>
      <c r="AG395" s="17" t="str">
        <f>IF(ISBLANK(Table13[[#This Row],[Discharge Date]]),"Blank","Not Blank")</f>
        <v>Blank</v>
      </c>
    </row>
    <row r="396" spans="1:33" x14ac:dyDescent="0.25">
      <c r="A396" s="27">
        <v>395</v>
      </c>
      <c r="J396" s="17">
        <f t="shared" si="12"/>
        <v>0</v>
      </c>
      <c r="K396" s="17">
        <f t="shared" ca="1" si="13"/>
        <v>125</v>
      </c>
      <c r="AB396" s="29"/>
      <c r="AC396" s="29"/>
      <c r="AD396" s="29"/>
      <c r="AE396" s="29"/>
      <c r="AF396" s="20"/>
      <c r="AG396" s="17" t="str">
        <f>IF(ISBLANK(Table13[[#This Row],[Discharge Date]]),"Blank","Not Blank")</f>
        <v>Blank</v>
      </c>
    </row>
    <row r="397" spans="1:33" x14ac:dyDescent="0.25">
      <c r="A397" s="27">
        <v>396</v>
      </c>
      <c r="J397" s="17">
        <f t="shared" si="12"/>
        <v>0</v>
      </c>
      <c r="K397" s="17">
        <f t="shared" ca="1" si="13"/>
        <v>125</v>
      </c>
      <c r="AB397" s="29"/>
      <c r="AC397" s="29"/>
      <c r="AD397" s="29"/>
      <c r="AE397" s="29"/>
      <c r="AF397" s="20"/>
      <c r="AG397" s="17" t="str">
        <f>IF(ISBLANK(Table13[[#This Row],[Discharge Date]]),"Blank","Not Blank")</f>
        <v>Blank</v>
      </c>
    </row>
    <row r="398" spans="1:33" x14ac:dyDescent="0.25">
      <c r="A398" s="27">
        <v>397</v>
      </c>
      <c r="J398" s="17">
        <f t="shared" si="12"/>
        <v>0</v>
      </c>
      <c r="K398" s="17">
        <f t="shared" ca="1" si="13"/>
        <v>125</v>
      </c>
      <c r="AB398" s="29"/>
      <c r="AC398" s="29"/>
      <c r="AD398" s="29"/>
      <c r="AE398" s="29"/>
      <c r="AF398" s="20"/>
      <c r="AG398" s="17" t="str">
        <f>IF(ISBLANK(Table13[[#This Row],[Discharge Date]]),"Blank","Not Blank")</f>
        <v>Blank</v>
      </c>
    </row>
    <row r="399" spans="1:33" x14ac:dyDescent="0.25">
      <c r="A399" s="27">
        <v>398</v>
      </c>
      <c r="J399" s="17">
        <f t="shared" si="12"/>
        <v>0</v>
      </c>
      <c r="K399" s="17">
        <f t="shared" ca="1" si="13"/>
        <v>125</v>
      </c>
      <c r="AB399" s="29"/>
      <c r="AC399" s="29"/>
      <c r="AD399" s="29"/>
      <c r="AE399" s="29"/>
      <c r="AF399" s="20"/>
      <c r="AG399" s="17" t="str">
        <f>IF(ISBLANK(Table13[[#This Row],[Discharge Date]]),"Blank","Not Blank")</f>
        <v>Blank</v>
      </c>
    </row>
    <row r="400" spans="1:33" x14ac:dyDescent="0.25">
      <c r="A400" s="27">
        <v>399</v>
      </c>
      <c r="J400" s="17">
        <f t="shared" si="12"/>
        <v>0</v>
      </c>
      <c r="K400" s="17">
        <f t="shared" ca="1" si="13"/>
        <v>125</v>
      </c>
      <c r="AB400" s="29"/>
      <c r="AC400" s="29"/>
      <c r="AD400" s="29"/>
      <c r="AE400" s="29"/>
      <c r="AF400" s="20"/>
      <c r="AG400" s="17" t="str">
        <f>IF(ISBLANK(Table13[[#This Row],[Discharge Date]]),"Blank","Not Blank")</f>
        <v>Blank</v>
      </c>
    </row>
    <row r="401" spans="1:33" x14ac:dyDescent="0.25">
      <c r="A401" s="27">
        <v>400</v>
      </c>
      <c r="J401" s="17">
        <f t="shared" si="12"/>
        <v>0</v>
      </c>
      <c r="K401" s="17">
        <f t="shared" ca="1" si="13"/>
        <v>125</v>
      </c>
      <c r="AB401" s="29"/>
      <c r="AC401" s="29"/>
      <c r="AD401" s="29"/>
      <c r="AE401" s="29"/>
      <c r="AF401" s="20"/>
      <c r="AG401" s="17" t="str">
        <f>IF(ISBLANK(Table13[[#This Row],[Discharge Date]]),"Blank","Not Blank")</f>
        <v>Blank</v>
      </c>
    </row>
    <row r="402" spans="1:33" x14ac:dyDescent="0.25">
      <c r="A402" s="27">
        <v>401</v>
      </c>
      <c r="J402" s="17">
        <f t="shared" si="12"/>
        <v>0</v>
      </c>
      <c r="K402" s="17">
        <f t="shared" ca="1" si="13"/>
        <v>125</v>
      </c>
      <c r="AB402" s="29"/>
      <c r="AC402" s="29"/>
      <c r="AD402" s="29"/>
      <c r="AE402" s="29"/>
      <c r="AF402" s="20"/>
      <c r="AG402" s="17" t="str">
        <f>IF(ISBLANK(Table13[[#This Row],[Discharge Date]]),"Blank","Not Blank")</f>
        <v>Blank</v>
      </c>
    </row>
    <row r="403" spans="1:33" x14ac:dyDescent="0.25">
      <c r="A403" s="27">
        <v>402</v>
      </c>
      <c r="J403" s="17">
        <f t="shared" si="12"/>
        <v>0</v>
      </c>
      <c r="K403" s="17">
        <f t="shared" ca="1" si="13"/>
        <v>125</v>
      </c>
      <c r="AB403" s="29"/>
      <c r="AC403" s="29"/>
      <c r="AD403" s="29"/>
      <c r="AE403" s="29"/>
      <c r="AF403" s="20"/>
      <c r="AG403" s="17" t="str">
        <f>IF(ISBLANK(Table13[[#This Row],[Discharge Date]]),"Blank","Not Blank")</f>
        <v>Blank</v>
      </c>
    </row>
    <row r="404" spans="1:33" x14ac:dyDescent="0.25">
      <c r="A404" s="27">
        <v>403</v>
      </c>
      <c r="J404" s="17">
        <f t="shared" si="12"/>
        <v>0</v>
      </c>
      <c r="K404" s="17">
        <f t="shared" ca="1" si="13"/>
        <v>125</v>
      </c>
      <c r="AB404" s="29"/>
      <c r="AC404" s="29"/>
      <c r="AD404" s="29"/>
      <c r="AE404" s="29"/>
      <c r="AF404" s="20"/>
      <c r="AG404" s="17" t="str">
        <f>IF(ISBLANK(Table13[[#This Row],[Discharge Date]]),"Blank","Not Blank")</f>
        <v>Blank</v>
      </c>
    </row>
    <row r="405" spans="1:33" x14ac:dyDescent="0.25">
      <c r="A405" s="27">
        <v>404</v>
      </c>
      <c r="J405" s="17">
        <f t="shared" si="12"/>
        <v>0</v>
      </c>
      <c r="K405" s="17">
        <f t="shared" ca="1" si="13"/>
        <v>125</v>
      </c>
      <c r="AB405" s="29"/>
      <c r="AC405" s="29"/>
      <c r="AD405" s="29"/>
      <c r="AE405" s="29"/>
      <c r="AF405" s="20"/>
      <c r="AG405" s="17" t="str">
        <f>IF(ISBLANK(Table13[[#This Row],[Discharge Date]]),"Blank","Not Blank")</f>
        <v>Blank</v>
      </c>
    </row>
    <row r="406" spans="1:33" x14ac:dyDescent="0.25">
      <c r="A406" s="27">
        <v>405</v>
      </c>
      <c r="J406" s="17">
        <f t="shared" si="12"/>
        <v>0</v>
      </c>
      <c r="K406" s="17">
        <f t="shared" ca="1" si="13"/>
        <v>125</v>
      </c>
      <c r="AB406" s="29"/>
      <c r="AC406" s="29"/>
      <c r="AD406" s="29"/>
      <c r="AE406" s="29"/>
      <c r="AF406" s="20"/>
      <c r="AG406" s="17" t="str">
        <f>IF(ISBLANK(Table13[[#This Row],[Discharge Date]]),"Blank","Not Blank")</f>
        <v>Blank</v>
      </c>
    </row>
    <row r="407" spans="1:33" x14ac:dyDescent="0.25">
      <c r="A407" s="27">
        <v>406</v>
      </c>
      <c r="J407" s="17">
        <f t="shared" si="12"/>
        <v>0</v>
      </c>
      <c r="K407" s="17">
        <f t="shared" ca="1" si="13"/>
        <v>125</v>
      </c>
      <c r="AB407" s="29"/>
      <c r="AC407" s="29"/>
      <c r="AD407" s="29"/>
      <c r="AE407" s="29"/>
      <c r="AF407" s="20"/>
      <c r="AG407" s="17" t="str">
        <f>IF(ISBLANK(Table13[[#This Row],[Discharge Date]]),"Blank","Not Blank")</f>
        <v>Blank</v>
      </c>
    </row>
    <row r="408" spans="1:33" x14ac:dyDescent="0.25">
      <c r="A408" s="27">
        <v>407</v>
      </c>
      <c r="J408" s="17">
        <f t="shared" si="12"/>
        <v>0</v>
      </c>
      <c r="K408" s="17">
        <f t="shared" ca="1" si="13"/>
        <v>125</v>
      </c>
      <c r="AB408" s="29"/>
      <c r="AC408" s="29"/>
      <c r="AD408" s="29"/>
      <c r="AE408" s="29"/>
      <c r="AF408" s="20"/>
      <c r="AG408" s="17" t="str">
        <f>IF(ISBLANK(Table13[[#This Row],[Discharge Date]]),"Blank","Not Blank")</f>
        <v>Blank</v>
      </c>
    </row>
    <row r="409" spans="1:33" x14ac:dyDescent="0.25">
      <c r="A409" s="27">
        <v>408</v>
      </c>
      <c r="J409" s="17">
        <f t="shared" si="12"/>
        <v>0</v>
      </c>
      <c r="K409" s="17">
        <f t="shared" ca="1" si="13"/>
        <v>125</v>
      </c>
      <c r="AB409" s="29"/>
      <c r="AC409" s="29"/>
      <c r="AD409" s="29"/>
      <c r="AE409" s="29"/>
      <c r="AF409" s="20"/>
      <c r="AG409" s="17" t="str">
        <f>IF(ISBLANK(Table13[[#This Row],[Discharge Date]]),"Blank","Not Blank")</f>
        <v>Blank</v>
      </c>
    </row>
    <row r="410" spans="1:33" x14ac:dyDescent="0.25">
      <c r="A410" s="27">
        <v>409</v>
      </c>
      <c r="J410" s="17">
        <f t="shared" si="12"/>
        <v>0</v>
      </c>
      <c r="K410" s="17">
        <f t="shared" ca="1" si="13"/>
        <v>125</v>
      </c>
      <c r="AB410" s="29"/>
      <c r="AC410" s="29"/>
      <c r="AD410" s="29"/>
      <c r="AE410" s="29"/>
      <c r="AF410" s="20"/>
      <c r="AG410" s="17" t="str">
        <f>IF(ISBLANK(Table13[[#This Row],[Discharge Date]]),"Blank","Not Blank")</f>
        <v>Blank</v>
      </c>
    </row>
    <row r="411" spans="1:33" x14ac:dyDescent="0.25">
      <c r="A411" s="27">
        <v>410</v>
      </c>
      <c r="J411" s="17">
        <f t="shared" si="12"/>
        <v>0</v>
      </c>
      <c r="K411" s="17">
        <f t="shared" ca="1" si="13"/>
        <v>125</v>
      </c>
      <c r="AB411" s="29"/>
      <c r="AC411" s="29"/>
      <c r="AD411" s="29"/>
      <c r="AE411" s="29"/>
      <c r="AF411" s="20"/>
      <c r="AG411" s="17" t="str">
        <f>IF(ISBLANK(Table13[[#This Row],[Discharge Date]]),"Blank","Not Blank")</f>
        <v>Blank</v>
      </c>
    </row>
    <row r="412" spans="1:33" x14ac:dyDescent="0.25">
      <c r="A412" s="27">
        <v>411</v>
      </c>
      <c r="J412" s="17">
        <f t="shared" si="12"/>
        <v>0</v>
      </c>
      <c r="K412" s="17">
        <f t="shared" ca="1" si="13"/>
        <v>125</v>
      </c>
      <c r="AB412" s="29"/>
      <c r="AC412" s="29"/>
      <c r="AD412" s="29"/>
      <c r="AE412" s="29"/>
      <c r="AF412" s="20"/>
      <c r="AG412" s="17" t="str">
        <f>IF(ISBLANK(Table13[[#This Row],[Discharge Date]]),"Blank","Not Blank")</f>
        <v>Blank</v>
      </c>
    </row>
    <row r="413" spans="1:33" x14ac:dyDescent="0.25">
      <c r="A413" s="27">
        <v>412</v>
      </c>
      <c r="J413" s="17">
        <f t="shared" si="12"/>
        <v>0</v>
      </c>
      <c r="K413" s="17">
        <f t="shared" ca="1" si="13"/>
        <v>125</v>
      </c>
      <c r="AB413" s="29"/>
      <c r="AC413" s="29"/>
      <c r="AD413" s="29"/>
      <c r="AE413" s="29"/>
      <c r="AF413" s="20"/>
      <c r="AG413" s="17" t="str">
        <f>IF(ISBLANK(Table13[[#This Row],[Discharge Date]]),"Blank","Not Blank")</f>
        <v>Blank</v>
      </c>
    </row>
    <row r="414" spans="1:33" x14ac:dyDescent="0.25">
      <c r="A414" s="27">
        <v>413</v>
      </c>
      <c r="J414" s="17">
        <f t="shared" si="12"/>
        <v>0</v>
      </c>
      <c r="K414" s="17">
        <f t="shared" ca="1" si="13"/>
        <v>125</v>
      </c>
      <c r="AB414" s="29"/>
      <c r="AC414" s="29"/>
      <c r="AD414" s="29"/>
      <c r="AE414" s="29"/>
      <c r="AF414" s="20"/>
      <c r="AG414" s="17" t="str">
        <f>IF(ISBLANK(Table13[[#This Row],[Discharge Date]]),"Blank","Not Blank")</f>
        <v>Blank</v>
      </c>
    </row>
    <row r="415" spans="1:33" x14ac:dyDescent="0.25">
      <c r="A415" s="27">
        <v>414</v>
      </c>
      <c r="J415" s="17">
        <f t="shared" si="12"/>
        <v>0</v>
      </c>
      <c r="K415" s="17">
        <f t="shared" ca="1" si="13"/>
        <v>125</v>
      </c>
      <c r="AB415" s="29"/>
      <c r="AC415" s="29"/>
      <c r="AD415" s="29"/>
      <c r="AE415" s="29"/>
      <c r="AF415" s="20"/>
      <c r="AG415" s="17" t="str">
        <f>IF(ISBLANK(Table13[[#This Row],[Discharge Date]]),"Blank","Not Blank")</f>
        <v>Blank</v>
      </c>
    </row>
    <row r="416" spans="1:33" x14ac:dyDescent="0.25">
      <c r="A416" s="27">
        <v>415</v>
      </c>
      <c r="J416" s="17">
        <f t="shared" si="12"/>
        <v>0</v>
      </c>
      <c r="K416" s="17">
        <f t="shared" ca="1" si="13"/>
        <v>125</v>
      </c>
      <c r="AB416" s="29"/>
      <c r="AC416" s="29"/>
      <c r="AD416" s="29"/>
      <c r="AE416" s="29"/>
      <c r="AF416" s="20"/>
      <c r="AG416" s="17" t="str">
        <f>IF(ISBLANK(Table13[[#This Row],[Discharge Date]]),"Blank","Not Blank")</f>
        <v>Blank</v>
      </c>
    </row>
    <row r="417" spans="1:33" x14ac:dyDescent="0.25">
      <c r="A417" s="27">
        <v>416</v>
      </c>
      <c r="J417" s="17">
        <f t="shared" si="12"/>
        <v>0</v>
      </c>
      <c r="K417" s="17">
        <f t="shared" ca="1" si="13"/>
        <v>125</v>
      </c>
      <c r="AB417" s="29"/>
      <c r="AC417" s="29"/>
      <c r="AD417" s="29"/>
      <c r="AE417" s="29"/>
      <c r="AF417" s="20"/>
      <c r="AG417" s="17" t="str">
        <f>IF(ISBLANK(Table13[[#This Row],[Discharge Date]]),"Blank","Not Blank")</f>
        <v>Blank</v>
      </c>
    </row>
    <row r="418" spans="1:33" x14ac:dyDescent="0.25">
      <c r="A418" s="27">
        <v>417</v>
      </c>
      <c r="J418" s="17">
        <f t="shared" si="12"/>
        <v>0</v>
      </c>
      <c r="K418" s="17">
        <f t="shared" ca="1" si="13"/>
        <v>125</v>
      </c>
      <c r="AB418" s="29"/>
      <c r="AC418" s="29"/>
      <c r="AD418" s="29"/>
      <c r="AE418" s="29"/>
      <c r="AF418" s="20"/>
      <c r="AG418" s="17" t="str">
        <f>IF(ISBLANK(Table13[[#This Row],[Discharge Date]]),"Blank","Not Blank")</f>
        <v>Blank</v>
      </c>
    </row>
    <row r="419" spans="1:33" x14ac:dyDescent="0.25">
      <c r="A419" s="27">
        <v>418</v>
      </c>
      <c r="J419" s="17">
        <f t="shared" si="12"/>
        <v>0</v>
      </c>
      <c r="K419" s="17">
        <f t="shared" ca="1" si="13"/>
        <v>125</v>
      </c>
      <c r="AB419" s="29"/>
      <c r="AC419" s="29"/>
      <c r="AD419" s="29"/>
      <c r="AE419" s="29"/>
      <c r="AF419" s="20"/>
      <c r="AG419" s="17" t="str">
        <f>IF(ISBLANK(Table13[[#This Row],[Discharge Date]]),"Blank","Not Blank")</f>
        <v>Blank</v>
      </c>
    </row>
    <row r="420" spans="1:33" x14ac:dyDescent="0.25">
      <c r="A420" s="27">
        <v>419</v>
      </c>
      <c r="J420" s="17">
        <f t="shared" si="12"/>
        <v>0</v>
      </c>
      <c r="K420" s="17">
        <f t="shared" ca="1" si="13"/>
        <v>125</v>
      </c>
      <c r="AB420" s="29"/>
      <c r="AC420" s="29"/>
      <c r="AD420" s="29"/>
      <c r="AE420" s="29"/>
      <c r="AF420" s="20"/>
      <c r="AG420" s="17" t="str">
        <f>IF(ISBLANK(Table13[[#This Row],[Discharge Date]]),"Blank","Not Blank")</f>
        <v>Blank</v>
      </c>
    </row>
    <row r="421" spans="1:33" x14ac:dyDescent="0.25">
      <c r="A421" s="27">
        <v>420</v>
      </c>
      <c r="J421" s="17">
        <f t="shared" si="12"/>
        <v>0</v>
      </c>
      <c r="K421" s="17">
        <f t="shared" ca="1" si="13"/>
        <v>125</v>
      </c>
      <c r="AB421" s="29"/>
      <c r="AC421" s="29"/>
      <c r="AD421" s="29"/>
      <c r="AE421" s="29"/>
      <c r="AF421" s="20"/>
      <c r="AG421" s="17" t="str">
        <f>IF(ISBLANK(Table13[[#This Row],[Discharge Date]]),"Blank","Not Blank")</f>
        <v>Blank</v>
      </c>
    </row>
    <row r="422" spans="1:33" x14ac:dyDescent="0.25">
      <c r="A422" s="27">
        <v>421</v>
      </c>
      <c r="J422" s="17">
        <f t="shared" si="12"/>
        <v>0</v>
      </c>
      <c r="K422" s="17">
        <f t="shared" ca="1" si="13"/>
        <v>125</v>
      </c>
      <c r="AB422" s="29"/>
      <c r="AC422" s="29"/>
      <c r="AD422" s="29"/>
      <c r="AE422" s="29"/>
      <c r="AF422" s="20"/>
      <c r="AG422" s="17" t="str">
        <f>IF(ISBLANK(Table13[[#This Row],[Discharge Date]]),"Blank","Not Blank")</f>
        <v>Blank</v>
      </c>
    </row>
    <row r="423" spans="1:33" x14ac:dyDescent="0.25">
      <c r="A423" s="27">
        <v>422</v>
      </c>
      <c r="J423" s="17">
        <f t="shared" si="12"/>
        <v>0</v>
      </c>
      <c r="K423" s="17">
        <f t="shared" ca="1" si="13"/>
        <v>125</v>
      </c>
      <c r="AB423" s="29"/>
      <c r="AC423" s="29"/>
      <c r="AD423" s="29"/>
      <c r="AE423" s="29"/>
      <c r="AF423" s="20"/>
      <c r="AG423" s="17" t="str">
        <f>IF(ISBLANK(Table13[[#This Row],[Discharge Date]]),"Blank","Not Blank")</f>
        <v>Blank</v>
      </c>
    </row>
    <row r="424" spans="1:33" x14ac:dyDescent="0.25">
      <c r="A424" s="27">
        <v>423</v>
      </c>
      <c r="J424" s="17">
        <f t="shared" si="12"/>
        <v>0</v>
      </c>
      <c r="K424" s="17">
        <f t="shared" ca="1" si="13"/>
        <v>125</v>
      </c>
      <c r="AB424" s="29"/>
      <c r="AC424" s="29"/>
      <c r="AD424" s="29"/>
      <c r="AE424" s="29"/>
      <c r="AF424" s="20"/>
      <c r="AG424" s="17" t="str">
        <f>IF(ISBLANK(Table13[[#This Row],[Discharge Date]]),"Blank","Not Blank")</f>
        <v>Blank</v>
      </c>
    </row>
    <row r="425" spans="1:33" x14ac:dyDescent="0.25">
      <c r="A425" s="27">
        <v>424</v>
      </c>
      <c r="J425" s="17">
        <f t="shared" si="12"/>
        <v>0</v>
      </c>
      <c r="K425" s="17">
        <f t="shared" ca="1" si="13"/>
        <v>125</v>
      </c>
      <c r="AB425" s="29"/>
      <c r="AC425" s="29"/>
      <c r="AD425" s="29"/>
      <c r="AE425" s="29"/>
      <c r="AF425" s="20"/>
      <c r="AG425" s="17" t="str">
        <f>IF(ISBLANK(Table13[[#This Row],[Discharge Date]]),"Blank","Not Blank")</f>
        <v>Blank</v>
      </c>
    </row>
    <row r="426" spans="1:33" x14ac:dyDescent="0.25">
      <c r="A426" s="27">
        <v>425</v>
      </c>
      <c r="J426" s="17">
        <f t="shared" si="12"/>
        <v>0</v>
      </c>
      <c r="K426" s="17">
        <f t="shared" ca="1" si="13"/>
        <v>125</v>
      </c>
      <c r="AB426" s="29"/>
      <c r="AC426" s="29"/>
      <c r="AD426" s="29"/>
      <c r="AE426" s="29"/>
      <c r="AF426" s="20"/>
      <c r="AG426" s="17" t="str">
        <f>IF(ISBLANK(Table13[[#This Row],[Discharge Date]]),"Blank","Not Blank")</f>
        <v>Blank</v>
      </c>
    </row>
    <row r="427" spans="1:33" x14ac:dyDescent="0.25">
      <c r="A427" s="27">
        <v>426</v>
      </c>
      <c r="J427" s="17">
        <f t="shared" si="12"/>
        <v>0</v>
      </c>
      <c r="K427" s="17">
        <f t="shared" ca="1" si="13"/>
        <v>125</v>
      </c>
      <c r="AB427" s="29"/>
      <c r="AC427" s="29"/>
      <c r="AD427" s="29"/>
      <c r="AE427" s="29"/>
      <c r="AF427" s="20"/>
      <c r="AG427" s="17" t="str">
        <f>IF(ISBLANK(Table13[[#This Row],[Discharge Date]]),"Blank","Not Blank")</f>
        <v>Blank</v>
      </c>
    </row>
    <row r="428" spans="1:33" x14ac:dyDescent="0.25">
      <c r="A428" s="27">
        <v>427</v>
      </c>
      <c r="J428" s="17">
        <f t="shared" si="12"/>
        <v>0</v>
      </c>
      <c r="K428" s="17">
        <f t="shared" ca="1" si="13"/>
        <v>125</v>
      </c>
      <c r="AB428" s="29"/>
      <c r="AC428" s="29"/>
      <c r="AD428" s="29"/>
      <c r="AE428" s="29"/>
      <c r="AF428" s="20"/>
      <c r="AG428" s="17" t="str">
        <f>IF(ISBLANK(Table13[[#This Row],[Discharge Date]]),"Blank","Not Blank")</f>
        <v>Blank</v>
      </c>
    </row>
    <row r="429" spans="1:33" x14ac:dyDescent="0.25">
      <c r="A429" s="27">
        <v>428</v>
      </c>
      <c r="J429" s="17">
        <f t="shared" si="12"/>
        <v>0</v>
      </c>
      <c r="K429" s="17">
        <f t="shared" ca="1" si="13"/>
        <v>125</v>
      </c>
      <c r="AB429" s="29"/>
      <c r="AC429" s="29"/>
      <c r="AD429" s="29"/>
      <c r="AE429" s="29"/>
      <c r="AF429" s="20"/>
      <c r="AG429" s="17" t="str">
        <f>IF(ISBLANK(Table13[[#This Row],[Discharge Date]]),"Blank","Not Blank")</f>
        <v>Blank</v>
      </c>
    </row>
    <row r="430" spans="1:33" x14ac:dyDescent="0.25">
      <c r="A430" s="27">
        <v>429</v>
      </c>
      <c r="J430" s="17">
        <f t="shared" si="12"/>
        <v>0</v>
      </c>
      <c r="K430" s="17">
        <f t="shared" ca="1" si="13"/>
        <v>125</v>
      </c>
      <c r="AB430" s="29"/>
      <c r="AC430" s="29"/>
      <c r="AD430" s="29"/>
      <c r="AE430" s="29"/>
      <c r="AF430" s="20"/>
      <c r="AG430" s="17" t="str">
        <f>IF(ISBLANK(Table13[[#This Row],[Discharge Date]]),"Blank","Not Blank")</f>
        <v>Blank</v>
      </c>
    </row>
    <row r="431" spans="1:33" x14ac:dyDescent="0.25">
      <c r="A431" s="27">
        <v>430</v>
      </c>
      <c r="J431" s="17">
        <f t="shared" si="12"/>
        <v>0</v>
      </c>
      <c r="K431" s="17">
        <f t="shared" ca="1" si="13"/>
        <v>125</v>
      </c>
      <c r="AB431" s="29"/>
      <c r="AC431" s="29"/>
      <c r="AD431" s="29"/>
      <c r="AE431" s="29"/>
      <c r="AF431" s="20"/>
      <c r="AG431" s="17" t="str">
        <f>IF(ISBLANK(Table13[[#This Row],[Discharge Date]]),"Blank","Not Blank")</f>
        <v>Blank</v>
      </c>
    </row>
    <row r="432" spans="1:33" x14ac:dyDescent="0.25">
      <c r="A432" s="27">
        <v>431</v>
      </c>
      <c r="J432" s="17">
        <f t="shared" si="12"/>
        <v>0</v>
      </c>
      <c r="K432" s="17">
        <f t="shared" ca="1" si="13"/>
        <v>125</v>
      </c>
      <c r="AB432" s="29"/>
      <c r="AC432" s="29"/>
      <c r="AD432" s="29"/>
      <c r="AE432" s="29"/>
      <c r="AF432" s="20"/>
      <c r="AG432" s="17" t="str">
        <f>IF(ISBLANK(Table13[[#This Row],[Discharge Date]]),"Blank","Not Blank")</f>
        <v>Blank</v>
      </c>
    </row>
    <row r="433" spans="1:33" x14ac:dyDescent="0.25">
      <c r="A433" s="27">
        <v>432</v>
      </c>
      <c r="J433" s="17">
        <f t="shared" si="12"/>
        <v>0</v>
      </c>
      <c r="K433" s="17">
        <f t="shared" ca="1" si="13"/>
        <v>125</v>
      </c>
      <c r="AB433" s="29"/>
      <c r="AC433" s="29"/>
      <c r="AD433" s="29"/>
      <c r="AE433" s="29"/>
      <c r="AF433" s="20"/>
      <c r="AG433" s="17" t="str">
        <f>IF(ISBLANK(Table13[[#This Row],[Discharge Date]]),"Blank","Not Blank")</f>
        <v>Blank</v>
      </c>
    </row>
    <row r="434" spans="1:33" x14ac:dyDescent="0.25">
      <c r="A434" s="27">
        <v>433</v>
      </c>
      <c r="J434" s="17">
        <f t="shared" si="12"/>
        <v>0</v>
      </c>
      <c r="K434" s="17">
        <f t="shared" ca="1" si="13"/>
        <v>125</v>
      </c>
      <c r="AB434" s="29"/>
      <c r="AC434" s="29"/>
      <c r="AD434" s="29"/>
      <c r="AE434" s="29"/>
      <c r="AF434" s="20"/>
      <c r="AG434" s="17" t="str">
        <f>IF(ISBLANK(Table13[[#This Row],[Discharge Date]]),"Blank","Not Blank")</f>
        <v>Blank</v>
      </c>
    </row>
    <row r="435" spans="1:33" x14ac:dyDescent="0.25">
      <c r="A435" s="27">
        <v>434</v>
      </c>
      <c r="J435" s="17">
        <f t="shared" si="12"/>
        <v>0</v>
      </c>
      <c r="K435" s="17">
        <f t="shared" ca="1" si="13"/>
        <v>125</v>
      </c>
      <c r="AB435" s="29"/>
      <c r="AC435" s="29"/>
      <c r="AD435" s="29"/>
      <c r="AE435" s="29"/>
      <c r="AF435" s="20"/>
      <c r="AG435" s="17" t="str">
        <f>IF(ISBLANK(Table13[[#This Row],[Discharge Date]]),"Blank","Not Blank")</f>
        <v>Blank</v>
      </c>
    </row>
    <row r="436" spans="1:33" x14ac:dyDescent="0.25">
      <c r="A436" s="27">
        <v>435</v>
      </c>
      <c r="J436" s="17">
        <f t="shared" si="12"/>
        <v>0</v>
      </c>
      <c r="K436" s="17">
        <f t="shared" ca="1" si="13"/>
        <v>125</v>
      </c>
      <c r="AB436" s="29"/>
      <c r="AC436" s="29"/>
      <c r="AD436" s="29"/>
      <c r="AE436" s="29"/>
      <c r="AF436" s="20"/>
      <c r="AG436" s="17" t="str">
        <f>IF(ISBLANK(Table13[[#This Row],[Discharge Date]]),"Blank","Not Blank")</f>
        <v>Blank</v>
      </c>
    </row>
    <row r="437" spans="1:33" x14ac:dyDescent="0.25">
      <c r="A437" s="27">
        <v>436</v>
      </c>
      <c r="J437" s="17">
        <f t="shared" si="12"/>
        <v>0</v>
      </c>
      <c r="K437" s="17">
        <f t="shared" ca="1" si="13"/>
        <v>125</v>
      </c>
      <c r="AB437" s="29"/>
      <c r="AC437" s="29"/>
      <c r="AD437" s="29"/>
      <c r="AE437" s="29"/>
      <c r="AF437" s="20"/>
      <c r="AG437" s="17" t="str">
        <f>IF(ISBLANK(Table13[[#This Row],[Discharge Date]]),"Blank","Not Blank")</f>
        <v>Blank</v>
      </c>
    </row>
    <row r="438" spans="1:33" x14ac:dyDescent="0.25">
      <c r="A438" s="27">
        <v>437</v>
      </c>
      <c r="J438" s="17">
        <f t="shared" si="12"/>
        <v>0</v>
      </c>
      <c r="K438" s="17">
        <f t="shared" ca="1" si="13"/>
        <v>125</v>
      </c>
      <c r="AB438" s="29"/>
      <c r="AC438" s="29"/>
      <c r="AD438" s="29"/>
      <c r="AE438" s="29"/>
      <c r="AF438" s="20"/>
      <c r="AG438" s="17" t="str">
        <f>IF(ISBLANK(Table13[[#This Row],[Discharge Date]]),"Blank","Not Blank")</f>
        <v>Blank</v>
      </c>
    </row>
    <row r="439" spans="1:33" x14ac:dyDescent="0.25">
      <c r="A439" s="27">
        <v>438</v>
      </c>
      <c r="J439" s="17">
        <f t="shared" si="12"/>
        <v>0</v>
      </c>
      <c r="K439" s="17">
        <f t="shared" ca="1" si="13"/>
        <v>125</v>
      </c>
      <c r="AB439" s="29"/>
      <c r="AC439" s="29"/>
      <c r="AD439" s="29"/>
      <c r="AE439" s="29"/>
      <c r="AF439" s="20"/>
      <c r="AG439" s="17" t="str">
        <f>IF(ISBLANK(Table13[[#This Row],[Discharge Date]]),"Blank","Not Blank")</f>
        <v>Blank</v>
      </c>
    </row>
    <row r="440" spans="1:33" x14ac:dyDescent="0.25">
      <c r="A440" s="27">
        <v>439</v>
      </c>
      <c r="J440" s="17">
        <f t="shared" si="12"/>
        <v>0</v>
      </c>
      <c r="K440" s="17">
        <f t="shared" ca="1" si="13"/>
        <v>125</v>
      </c>
      <c r="AB440" s="29"/>
      <c r="AC440" s="29"/>
      <c r="AD440" s="29"/>
      <c r="AE440" s="29"/>
      <c r="AF440" s="20"/>
      <c r="AG440" s="17" t="str">
        <f>IF(ISBLANK(Table13[[#This Row],[Discharge Date]]),"Blank","Not Blank")</f>
        <v>Blank</v>
      </c>
    </row>
    <row r="441" spans="1:33" x14ac:dyDescent="0.25">
      <c r="A441" s="27">
        <v>440</v>
      </c>
      <c r="J441" s="17">
        <f t="shared" si="12"/>
        <v>0</v>
      </c>
      <c r="K441" s="17">
        <f t="shared" ca="1" si="13"/>
        <v>125</v>
      </c>
      <c r="AB441" s="29"/>
      <c r="AC441" s="29"/>
      <c r="AD441" s="29"/>
      <c r="AE441" s="29"/>
      <c r="AF441" s="20"/>
      <c r="AG441" s="17" t="str">
        <f>IF(ISBLANK(Table13[[#This Row],[Discharge Date]]),"Blank","Not Blank")</f>
        <v>Blank</v>
      </c>
    </row>
    <row r="442" spans="1:33" x14ac:dyDescent="0.25">
      <c r="A442" s="27">
        <v>441</v>
      </c>
      <c r="J442" s="17">
        <f t="shared" si="12"/>
        <v>0</v>
      </c>
      <c r="K442" s="17">
        <f t="shared" ca="1" si="13"/>
        <v>125</v>
      </c>
      <c r="AB442" s="29"/>
      <c r="AC442" s="29"/>
      <c r="AD442" s="29"/>
      <c r="AE442" s="29"/>
      <c r="AF442" s="20"/>
      <c r="AG442" s="17" t="str">
        <f>IF(ISBLANK(Table13[[#This Row],[Discharge Date]]),"Blank","Not Blank")</f>
        <v>Blank</v>
      </c>
    </row>
    <row r="443" spans="1:33" x14ac:dyDescent="0.25">
      <c r="A443" s="27">
        <v>442</v>
      </c>
      <c r="J443" s="17">
        <f t="shared" si="12"/>
        <v>0</v>
      </c>
      <c r="K443" s="17">
        <f t="shared" ca="1" si="13"/>
        <v>125</v>
      </c>
      <c r="AB443" s="29"/>
      <c r="AC443" s="29"/>
      <c r="AD443" s="29"/>
      <c r="AE443" s="29"/>
      <c r="AF443" s="20"/>
      <c r="AG443" s="17" t="str">
        <f>IF(ISBLANK(Table13[[#This Row],[Discharge Date]]),"Blank","Not Blank")</f>
        <v>Blank</v>
      </c>
    </row>
    <row r="444" spans="1:33" x14ac:dyDescent="0.25">
      <c r="A444" s="27">
        <v>443</v>
      </c>
      <c r="J444" s="17">
        <f t="shared" si="12"/>
        <v>0</v>
      </c>
      <c r="K444" s="17">
        <f t="shared" ca="1" si="13"/>
        <v>125</v>
      </c>
      <c r="AB444" s="29"/>
      <c r="AC444" s="29"/>
      <c r="AD444" s="29"/>
      <c r="AE444" s="29"/>
      <c r="AF444" s="20"/>
      <c r="AG444" s="17" t="str">
        <f>IF(ISBLANK(Table13[[#This Row],[Discharge Date]]),"Blank","Not Blank")</f>
        <v>Blank</v>
      </c>
    </row>
    <row r="445" spans="1:33" x14ac:dyDescent="0.25">
      <c r="A445" s="27">
        <v>444</v>
      </c>
      <c r="J445" s="17">
        <f t="shared" si="12"/>
        <v>0</v>
      </c>
      <c r="K445" s="17">
        <f t="shared" ca="1" si="13"/>
        <v>125</v>
      </c>
      <c r="AB445" s="29"/>
      <c r="AC445" s="29"/>
      <c r="AD445" s="29"/>
      <c r="AE445" s="29"/>
      <c r="AF445" s="20"/>
      <c r="AG445" s="17" t="str">
        <f>IF(ISBLANK(Table13[[#This Row],[Discharge Date]]),"Blank","Not Blank")</f>
        <v>Blank</v>
      </c>
    </row>
    <row r="446" spans="1:33" x14ac:dyDescent="0.25">
      <c r="A446" s="27">
        <v>445</v>
      </c>
      <c r="J446" s="17">
        <f t="shared" si="12"/>
        <v>0</v>
      </c>
      <c r="K446" s="17">
        <f t="shared" ca="1" si="13"/>
        <v>125</v>
      </c>
      <c r="AB446" s="29"/>
      <c r="AC446" s="29"/>
      <c r="AD446" s="29"/>
      <c r="AE446" s="29"/>
      <c r="AF446" s="20"/>
      <c r="AG446" s="17" t="str">
        <f>IF(ISBLANK(Table13[[#This Row],[Discharge Date]]),"Blank","Not Blank")</f>
        <v>Blank</v>
      </c>
    </row>
    <row r="447" spans="1:33" x14ac:dyDescent="0.25">
      <c r="A447" s="27">
        <v>446</v>
      </c>
      <c r="J447" s="17">
        <f t="shared" si="12"/>
        <v>0</v>
      </c>
      <c r="K447" s="17">
        <f t="shared" ca="1" si="13"/>
        <v>125</v>
      </c>
      <c r="AB447" s="29"/>
      <c r="AC447" s="29"/>
      <c r="AD447" s="29"/>
      <c r="AE447" s="29"/>
      <c r="AF447" s="20"/>
      <c r="AG447" s="17" t="str">
        <f>IF(ISBLANK(Table13[[#This Row],[Discharge Date]]),"Blank","Not Blank")</f>
        <v>Blank</v>
      </c>
    </row>
    <row r="448" spans="1:33" x14ac:dyDescent="0.25">
      <c r="A448" s="27">
        <v>447</v>
      </c>
      <c r="J448" s="17">
        <f t="shared" si="12"/>
        <v>0</v>
      </c>
      <c r="K448" s="17">
        <f t="shared" ca="1" si="13"/>
        <v>125</v>
      </c>
      <c r="AB448" s="29"/>
      <c r="AC448" s="29"/>
      <c r="AD448" s="29"/>
      <c r="AE448" s="29"/>
      <c r="AF448" s="20"/>
      <c r="AG448" s="17" t="str">
        <f>IF(ISBLANK(Table13[[#This Row],[Discharge Date]]),"Blank","Not Blank")</f>
        <v>Blank</v>
      </c>
    </row>
    <row r="449" spans="1:33" x14ac:dyDescent="0.25">
      <c r="A449" s="27">
        <v>448</v>
      </c>
      <c r="J449" s="17">
        <f t="shared" si="12"/>
        <v>0</v>
      </c>
      <c r="K449" s="17">
        <f t="shared" ca="1" si="13"/>
        <v>125</v>
      </c>
      <c r="AB449" s="29"/>
      <c r="AC449" s="29"/>
      <c r="AD449" s="29"/>
      <c r="AE449" s="29"/>
      <c r="AF449" s="20"/>
      <c r="AG449" s="17" t="str">
        <f>IF(ISBLANK(Table13[[#This Row],[Discharge Date]]),"Blank","Not Blank")</f>
        <v>Blank</v>
      </c>
    </row>
    <row r="450" spans="1:33" x14ac:dyDescent="0.25">
      <c r="A450" s="27">
        <v>449</v>
      </c>
      <c r="J450" s="17">
        <f t="shared" ref="J450:J513" si="14">INT(ROUND(YEARFRAC(E450,I450),1))</f>
        <v>0</v>
      </c>
      <c r="K450" s="17">
        <f t="shared" ca="1" si="13"/>
        <v>125</v>
      </c>
      <c r="AB450" s="29"/>
      <c r="AC450" s="29"/>
      <c r="AD450" s="29"/>
      <c r="AE450" s="29"/>
      <c r="AF450" s="20"/>
      <c r="AG450" s="17" t="str">
        <f>IF(ISBLANK(Table13[[#This Row],[Discharge Date]]),"Blank","Not Blank")</f>
        <v>Blank</v>
      </c>
    </row>
    <row r="451" spans="1:33" x14ac:dyDescent="0.25">
      <c r="A451" s="27">
        <v>450</v>
      </c>
      <c r="J451" s="17">
        <f t="shared" si="14"/>
        <v>0</v>
      </c>
      <c r="K451" s="17">
        <f t="shared" ref="K451:K514" ca="1" si="15">ROUNDDOWN(YEARFRAC(I451, TODAY(), 1), 0)</f>
        <v>125</v>
      </c>
      <c r="AB451" s="29"/>
      <c r="AC451" s="29"/>
      <c r="AD451" s="29"/>
      <c r="AE451" s="29"/>
      <c r="AF451" s="20"/>
      <c r="AG451" s="17" t="str">
        <f>IF(ISBLANK(Table13[[#This Row],[Discharge Date]]),"Blank","Not Blank")</f>
        <v>Blank</v>
      </c>
    </row>
    <row r="452" spans="1:33" x14ac:dyDescent="0.25">
      <c r="A452" s="27">
        <v>451</v>
      </c>
      <c r="J452" s="17">
        <f t="shared" si="14"/>
        <v>0</v>
      </c>
      <c r="K452" s="17">
        <f t="shared" ca="1" si="15"/>
        <v>125</v>
      </c>
      <c r="AB452" s="29"/>
      <c r="AC452" s="29"/>
      <c r="AD452" s="29"/>
      <c r="AE452" s="29"/>
      <c r="AF452" s="20"/>
      <c r="AG452" s="17" t="str">
        <f>IF(ISBLANK(Table13[[#This Row],[Discharge Date]]),"Blank","Not Blank")</f>
        <v>Blank</v>
      </c>
    </row>
    <row r="453" spans="1:33" x14ac:dyDescent="0.25">
      <c r="A453" s="27">
        <v>452</v>
      </c>
      <c r="J453" s="17">
        <f t="shared" si="14"/>
        <v>0</v>
      </c>
      <c r="K453" s="17">
        <f t="shared" ca="1" si="15"/>
        <v>125</v>
      </c>
      <c r="AB453" s="29"/>
      <c r="AC453" s="29"/>
      <c r="AD453" s="29"/>
      <c r="AE453" s="29"/>
      <c r="AF453" s="20"/>
      <c r="AG453" s="17" t="str">
        <f>IF(ISBLANK(Table13[[#This Row],[Discharge Date]]),"Blank","Not Blank")</f>
        <v>Blank</v>
      </c>
    </row>
    <row r="454" spans="1:33" x14ac:dyDescent="0.25">
      <c r="A454" s="27">
        <v>453</v>
      </c>
      <c r="J454" s="17">
        <f t="shared" si="14"/>
        <v>0</v>
      </c>
      <c r="K454" s="17">
        <f t="shared" ca="1" si="15"/>
        <v>125</v>
      </c>
      <c r="AB454" s="29"/>
      <c r="AC454" s="29"/>
      <c r="AD454" s="29"/>
      <c r="AE454" s="29"/>
      <c r="AF454" s="20"/>
      <c r="AG454" s="17" t="str">
        <f>IF(ISBLANK(Table13[[#This Row],[Discharge Date]]),"Blank","Not Blank")</f>
        <v>Blank</v>
      </c>
    </row>
    <row r="455" spans="1:33" x14ac:dyDescent="0.25">
      <c r="A455" s="27">
        <v>454</v>
      </c>
      <c r="J455" s="17">
        <f t="shared" si="14"/>
        <v>0</v>
      </c>
      <c r="K455" s="17">
        <f t="shared" ca="1" si="15"/>
        <v>125</v>
      </c>
      <c r="AB455" s="29"/>
      <c r="AC455" s="29"/>
      <c r="AD455" s="29"/>
      <c r="AE455" s="29"/>
      <c r="AF455" s="20"/>
      <c r="AG455" s="17" t="str">
        <f>IF(ISBLANK(Table13[[#This Row],[Discharge Date]]),"Blank","Not Blank")</f>
        <v>Blank</v>
      </c>
    </row>
    <row r="456" spans="1:33" x14ac:dyDescent="0.25">
      <c r="A456" s="27">
        <v>455</v>
      </c>
      <c r="J456" s="17">
        <f t="shared" si="14"/>
        <v>0</v>
      </c>
      <c r="K456" s="17">
        <f t="shared" ca="1" si="15"/>
        <v>125</v>
      </c>
      <c r="AB456" s="29"/>
      <c r="AC456" s="29"/>
      <c r="AD456" s="29"/>
      <c r="AE456" s="29"/>
      <c r="AF456" s="20"/>
      <c r="AG456" s="17" t="str">
        <f>IF(ISBLANK(Table13[[#This Row],[Discharge Date]]),"Blank","Not Blank")</f>
        <v>Blank</v>
      </c>
    </row>
    <row r="457" spans="1:33" x14ac:dyDescent="0.25">
      <c r="A457" s="27">
        <v>456</v>
      </c>
      <c r="J457" s="17">
        <f t="shared" si="14"/>
        <v>0</v>
      </c>
      <c r="K457" s="17">
        <f t="shared" ca="1" si="15"/>
        <v>125</v>
      </c>
      <c r="AB457" s="29"/>
      <c r="AC457" s="29"/>
      <c r="AD457" s="29"/>
      <c r="AE457" s="29"/>
      <c r="AF457" s="20"/>
      <c r="AG457" s="17" t="str">
        <f>IF(ISBLANK(Table13[[#This Row],[Discharge Date]]),"Blank","Not Blank")</f>
        <v>Blank</v>
      </c>
    </row>
    <row r="458" spans="1:33" x14ac:dyDescent="0.25">
      <c r="A458" s="27">
        <v>457</v>
      </c>
      <c r="J458" s="17">
        <f t="shared" si="14"/>
        <v>0</v>
      </c>
      <c r="K458" s="17">
        <f t="shared" ca="1" si="15"/>
        <v>125</v>
      </c>
      <c r="AB458" s="29"/>
      <c r="AC458" s="29"/>
      <c r="AD458" s="29"/>
      <c r="AE458" s="29"/>
      <c r="AF458" s="20"/>
      <c r="AG458" s="17" t="str">
        <f>IF(ISBLANK(Table13[[#This Row],[Discharge Date]]),"Blank","Not Blank")</f>
        <v>Blank</v>
      </c>
    </row>
    <row r="459" spans="1:33" x14ac:dyDescent="0.25">
      <c r="A459" s="27">
        <v>458</v>
      </c>
      <c r="J459" s="17">
        <f t="shared" si="14"/>
        <v>0</v>
      </c>
      <c r="K459" s="17">
        <f t="shared" ca="1" si="15"/>
        <v>125</v>
      </c>
      <c r="AB459" s="29"/>
      <c r="AC459" s="29"/>
      <c r="AD459" s="29"/>
      <c r="AE459" s="29"/>
      <c r="AF459" s="20"/>
      <c r="AG459" s="17" t="str">
        <f>IF(ISBLANK(Table13[[#This Row],[Discharge Date]]),"Blank","Not Blank")</f>
        <v>Blank</v>
      </c>
    </row>
    <row r="460" spans="1:33" x14ac:dyDescent="0.25">
      <c r="A460" s="27">
        <v>459</v>
      </c>
      <c r="J460" s="17">
        <f t="shared" si="14"/>
        <v>0</v>
      </c>
      <c r="K460" s="17">
        <f t="shared" ca="1" si="15"/>
        <v>125</v>
      </c>
      <c r="AB460" s="29"/>
      <c r="AC460" s="29"/>
      <c r="AD460" s="29"/>
      <c r="AE460" s="29"/>
      <c r="AF460" s="20"/>
      <c r="AG460" s="17" t="str">
        <f>IF(ISBLANK(Table13[[#This Row],[Discharge Date]]),"Blank","Not Blank")</f>
        <v>Blank</v>
      </c>
    </row>
    <row r="461" spans="1:33" x14ac:dyDescent="0.25">
      <c r="A461" s="27">
        <v>460</v>
      </c>
      <c r="J461" s="17">
        <f t="shared" si="14"/>
        <v>0</v>
      </c>
      <c r="K461" s="17">
        <f t="shared" ca="1" si="15"/>
        <v>125</v>
      </c>
      <c r="AB461" s="29"/>
      <c r="AC461" s="29"/>
      <c r="AD461" s="29"/>
      <c r="AE461" s="29"/>
      <c r="AF461" s="20"/>
      <c r="AG461" s="17" t="str">
        <f>IF(ISBLANK(Table13[[#This Row],[Discharge Date]]),"Blank","Not Blank")</f>
        <v>Blank</v>
      </c>
    </row>
    <row r="462" spans="1:33" x14ac:dyDescent="0.25">
      <c r="A462" s="27">
        <v>461</v>
      </c>
      <c r="J462" s="17">
        <f t="shared" si="14"/>
        <v>0</v>
      </c>
      <c r="K462" s="17">
        <f t="shared" ca="1" si="15"/>
        <v>125</v>
      </c>
      <c r="AB462" s="29"/>
      <c r="AC462" s="29"/>
      <c r="AD462" s="29"/>
      <c r="AE462" s="29"/>
      <c r="AF462" s="20"/>
      <c r="AG462" s="17" t="str">
        <f>IF(ISBLANK(Table13[[#This Row],[Discharge Date]]),"Blank","Not Blank")</f>
        <v>Blank</v>
      </c>
    </row>
    <row r="463" spans="1:33" x14ac:dyDescent="0.25">
      <c r="A463" s="27">
        <v>462</v>
      </c>
      <c r="J463" s="17">
        <f t="shared" si="14"/>
        <v>0</v>
      </c>
      <c r="K463" s="17">
        <f t="shared" ca="1" si="15"/>
        <v>125</v>
      </c>
      <c r="AB463" s="29"/>
      <c r="AC463" s="29"/>
      <c r="AD463" s="29"/>
      <c r="AE463" s="29"/>
      <c r="AF463" s="20"/>
      <c r="AG463" s="17" t="str">
        <f>IF(ISBLANK(Table13[[#This Row],[Discharge Date]]),"Blank","Not Blank")</f>
        <v>Blank</v>
      </c>
    </row>
    <row r="464" spans="1:33" x14ac:dyDescent="0.25">
      <c r="A464" s="27">
        <v>463</v>
      </c>
      <c r="J464" s="17">
        <f t="shared" si="14"/>
        <v>0</v>
      </c>
      <c r="K464" s="17">
        <f t="shared" ca="1" si="15"/>
        <v>125</v>
      </c>
      <c r="AB464" s="29"/>
      <c r="AC464" s="29"/>
      <c r="AD464" s="29"/>
      <c r="AE464" s="29"/>
      <c r="AF464" s="20"/>
      <c r="AG464" s="17" t="str">
        <f>IF(ISBLANK(Table13[[#This Row],[Discharge Date]]),"Blank","Not Blank")</f>
        <v>Blank</v>
      </c>
    </row>
    <row r="465" spans="1:33" x14ac:dyDescent="0.25">
      <c r="A465" s="27">
        <v>464</v>
      </c>
      <c r="J465" s="17">
        <f t="shared" si="14"/>
        <v>0</v>
      </c>
      <c r="K465" s="17">
        <f t="shared" ca="1" si="15"/>
        <v>125</v>
      </c>
      <c r="AB465" s="29"/>
      <c r="AC465" s="29"/>
      <c r="AD465" s="29"/>
      <c r="AE465" s="29"/>
      <c r="AF465" s="20"/>
      <c r="AG465" s="17" t="str">
        <f>IF(ISBLANK(Table13[[#This Row],[Discharge Date]]),"Blank","Not Blank")</f>
        <v>Blank</v>
      </c>
    </row>
    <row r="466" spans="1:33" x14ac:dyDescent="0.25">
      <c r="A466" s="27">
        <v>465</v>
      </c>
      <c r="J466" s="17">
        <f t="shared" si="14"/>
        <v>0</v>
      </c>
      <c r="K466" s="17">
        <f t="shared" ca="1" si="15"/>
        <v>125</v>
      </c>
      <c r="AB466" s="29"/>
      <c r="AC466" s="29"/>
      <c r="AD466" s="29"/>
      <c r="AE466" s="29"/>
      <c r="AF466" s="20"/>
      <c r="AG466" s="17" t="str">
        <f>IF(ISBLANK(Table13[[#This Row],[Discharge Date]]),"Blank","Not Blank")</f>
        <v>Blank</v>
      </c>
    </row>
    <row r="467" spans="1:33" x14ac:dyDescent="0.25">
      <c r="A467" s="27">
        <v>466</v>
      </c>
      <c r="J467" s="17">
        <f t="shared" si="14"/>
        <v>0</v>
      </c>
      <c r="K467" s="17">
        <f t="shared" ca="1" si="15"/>
        <v>125</v>
      </c>
      <c r="AB467" s="29"/>
      <c r="AC467" s="29"/>
      <c r="AD467" s="29"/>
      <c r="AE467" s="29"/>
      <c r="AF467" s="20"/>
      <c r="AG467" s="17" t="str">
        <f>IF(ISBLANK(Table13[[#This Row],[Discharge Date]]),"Blank","Not Blank")</f>
        <v>Blank</v>
      </c>
    </row>
    <row r="468" spans="1:33" x14ac:dyDescent="0.25">
      <c r="A468" s="27">
        <v>467</v>
      </c>
      <c r="J468" s="17">
        <f t="shared" si="14"/>
        <v>0</v>
      </c>
      <c r="K468" s="17">
        <f t="shared" ca="1" si="15"/>
        <v>125</v>
      </c>
      <c r="AB468" s="29"/>
      <c r="AC468" s="29"/>
      <c r="AD468" s="29"/>
      <c r="AE468" s="29"/>
      <c r="AF468" s="20"/>
      <c r="AG468" s="17" t="str">
        <f>IF(ISBLANK(Table13[[#This Row],[Discharge Date]]),"Blank","Not Blank")</f>
        <v>Blank</v>
      </c>
    </row>
    <row r="469" spans="1:33" x14ac:dyDescent="0.25">
      <c r="A469" s="27">
        <v>468</v>
      </c>
      <c r="J469" s="17">
        <f t="shared" si="14"/>
        <v>0</v>
      </c>
      <c r="K469" s="17">
        <f t="shared" ca="1" si="15"/>
        <v>125</v>
      </c>
      <c r="AB469" s="29"/>
      <c r="AC469" s="29"/>
      <c r="AD469" s="29"/>
      <c r="AE469" s="29"/>
      <c r="AF469" s="20"/>
      <c r="AG469" s="17" t="str">
        <f>IF(ISBLANK(Table13[[#This Row],[Discharge Date]]),"Blank","Not Blank")</f>
        <v>Blank</v>
      </c>
    </row>
    <row r="470" spans="1:33" x14ac:dyDescent="0.25">
      <c r="A470" s="27">
        <v>469</v>
      </c>
      <c r="J470" s="17">
        <f t="shared" si="14"/>
        <v>0</v>
      </c>
      <c r="K470" s="17">
        <f t="shared" ca="1" si="15"/>
        <v>125</v>
      </c>
      <c r="AB470" s="29"/>
      <c r="AC470" s="29"/>
      <c r="AD470" s="29"/>
      <c r="AE470" s="29"/>
      <c r="AF470" s="20"/>
      <c r="AG470" s="17" t="str">
        <f>IF(ISBLANK(Table13[[#This Row],[Discharge Date]]),"Blank","Not Blank")</f>
        <v>Blank</v>
      </c>
    </row>
    <row r="471" spans="1:33" x14ac:dyDescent="0.25">
      <c r="A471" s="27">
        <v>470</v>
      </c>
      <c r="J471" s="17">
        <f t="shared" si="14"/>
        <v>0</v>
      </c>
      <c r="K471" s="17">
        <f t="shared" ca="1" si="15"/>
        <v>125</v>
      </c>
      <c r="AB471" s="29"/>
      <c r="AC471" s="29"/>
      <c r="AD471" s="29"/>
      <c r="AE471" s="29"/>
      <c r="AF471" s="20"/>
      <c r="AG471" s="17" t="str">
        <f>IF(ISBLANK(Table13[[#This Row],[Discharge Date]]),"Blank","Not Blank")</f>
        <v>Blank</v>
      </c>
    </row>
    <row r="472" spans="1:33" x14ac:dyDescent="0.25">
      <c r="A472" s="27">
        <v>471</v>
      </c>
      <c r="J472" s="17">
        <f t="shared" si="14"/>
        <v>0</v>
      </c>
      <c r="K472" s="17">
        <f t="shared" ca="1" si="15"/>
        <v>125</v>
      </c>
      <c r="AB472" s="29"/>
      <c r="AC472" s="29"/>
      <c r="AD472" s="29"/>
      <c r="AE472" s="29"/>
      <c r="AF472" s="20"/>
      <c r="AG472" s="17" t="str">
        <f>IF(ISBLANK(Table13[[#This Row],[Discharge Date]]),"Blank","Not Blank")</f>
        <v>Blank</v>
      </c>
    </row>
    <row r="473" spans="1:33" x14ac:dyDescent="0.25">
      <c r="A473" s="27">
        <v>472</v>
      </c>
      <c r="J473" s="17">
        <f t="shared" si="14"/>
        <v>0</v>
      </c>
      <c r="K473" s="17">
        <f t="shared" ca="1" si="15"/>
        <v>125</v>
      </c>
      <c r="AB473" s="29"/>
      <c r="AC473" s="29"/>
      <c r="AD473" s="29"/>
      <c r="AE473" s="29"/>
      <c r="AF473" s="20"/>
      <c r="AG473" s="17" t="str">
        <f>IF(ISBLANK(Table13[[#This Row],[Discharge Date]]),"Blank","Not Blank")</f>
        <v>Blank</v>
      </c>
    </row>
    <row r="474" spans="1:33" x14ac:dyDescent="0.25">
      <c r="A474" s="27">
        <v>473</v>
      </c>
      <c r="J474" s="17">
        <f t="shared" si="14"/>
        <v>0</v>
      </c>
      <c r="K474" s="17">
        <f t="shared" ca="1" si="15"/>
        <v>125</v>
      </c>
      <c r="AB474" s="29"/>
      <c r="AC474" s="29"/>
      <c r="AD474" s="29"/>
      <c r="AE474" s="29"/>
      <c r="AF474" s="20"/>
      <c r="AG474" s="17" t="str">
        <f>IF(ISBLANK(Table13[[#This Row],[Discharge Date]]),"Blank","Not Blank")</f>
        <v>Blank</v>
      </c>
    </row>
    <row r="475" spans="1:33" x14ac:dyDescent="0.25">
      <c r="A475" s="27">
        <v>474</v>
      </c>
      <c r="J475" s="17">
        <f t="shared" si="14"/>
        <v>0</v>
      </c>
      <c r="K475" s="17">
        <f t="shared" ca="1" si="15"/>
        <v>125</v>
      </c>
      <c r="AB475" s="29"/>
      <c r="AC475" s="29"/>
      <c r="AD475" s="29"/>
      <c r="AE475" s="29"/>
      <c r="AF475" s="20"/>
      <c r="AG475" s="17" t="str">
        <f>IF(ISBLANK(Table13[[#This Row],[Discharge Date]]),"Blank","Not Blank")</f>
        <v>Blank</v>
      </c>
    </row>
    <row r="476" spans="1:33" x14ac:dyDescent="0.25">
      <c r="A476" s="27">
        <v>475</v>
      </c>
      <c r="J476" s="17">
        <f t="shared" si="14"/>
        <v>0</v>
      </c>
      <c r="K476" s="17">
        <f t="shared" ca="1" si="15"/>
        <v>125</v>
      </c>
      <c r="AB476" s="29"/>
      <c r="AC476" s="29"/>
      <c r="AD476" s="29"/>
      <c r="AE476" s="29"/>
      <c r="AF476" s="20"/>
      <c r="AG476" s="17" t="str">
        <f>IF(ISBLANK(Table13[[#This Row],[Discharge Date]]),"Blank","Not Blank")</f>
        <v>Blank</v>
      </c>
    </row>
    <row r="477" spans="1:33" x14ac:dyDescent="0.25">
      <c r="A477" s="27">
        <v>476</v>
      </c>
      <c r="J477" s="17">
        <f t="shared" si="14"/>
        <v>0</v>
      </c>
      <c r="K477" s="17">
        <f t="shared" ca="1" si="15"/>
        <v>125</v>
      </c>
      <c r="AB477" s="29"/>
      <c r="AC477" s="29"/>
      <c r="AD477" s="29"/>
      <c r="AE477" s="29"/>
      <c r="AF477" s="20"/>
      <c r="AG477" s="17" t="str">
        <f>IF(ISBLANK(Table13[[#This Row],[Discharge Date]]),"Blank","Not Blank")</f>
        <v>Blank</v>
      </c>
    </row>
    <row r="478" spans="1:33" x14ac:dyDescent="0.25">
      <c r="A478" s="27">
        <v>477</v>
      </c>
      <c r="J478" s="17">
        <f t="shared" si="14"/>
        <v>0</v>
      </c>
      <c r="K478" s="17">
        <f t="shared" ca="1" si="15"/>
        <v>125</v>
      </c>
      <c r="AB478" s="29"/>
      <c r="AC478" s="29"/>
      <c r="AD478" s="29"/>
      <c r="AE478" s="29"/>
      <c r="AF478" s="20"/>
      <c r="AG478" s="17" t="str">
        <f>IF(ISBLANK(Table13[[#This Row],[Discharge Date]]),"Blank","Not Blank")</f>
        <v>Blank</v>
      </c>
    </row>
    <row r="479" spans="1:33" x14ac:dyDescent="0.25">
      <c r="A479" s="27">
        <v>478</v>
      </c>
      <c r="J479" s="17">
        <f t="shared" si="14"/>
        <v>0</v>
      </c>
      <c r="K479" s="17">
        <f t="shared" ca="1" si="15"/>
        <v>125</v>
      </c>
      <c r="AB479" s="29"/>
      <c r="AC479" s="29"/>
      <c r="AD479" s="29"/>
      <c r="AE479" s="29"/>
      <c r="AF479" s="20"/>
      <c r="AG479" s="17" t="str">
        <f>IF(ISBLANK(Table13[[#This Row],[Discharge Date]]),"Blank","Not Blank")</f>
        <v>Blank</v>
      </c>
    </row>
    <row r="480" spans="1:33" x14ac:dyDescent="0.25">
      <c r="A480" s="27">
        <v>479</v>
      </c>
      <c r="J480" s="17">
        <f t="shared" si="14"/>
        <v>0</v>
      </c>
      <c r="K480" s="17">
        <f t="shared" ca="1" si="15"/>
        <v>125</v>
      </c>
      <c r="AB480" s="29"/>
      <c r="AC480" s="29"/>
      <c r="AD480" s="29"/>
      <c r="AE480" s="29"/>
      <c r="AF480" s="20"/>
      <c r="AG480" s="17" t="str">
        <f>IF(ISBLANK(Table13[[#This Row],[Discharge Date]]),"Blank","Not Blank")</f>
        <v>Blank</v>
      </c>
    </row>
    <row r="481" spans="1:33" x14ac:dyDescent="0.25">
      <c r="A481" s="27">
        <v>480</v>
      </c>
      <c r="J481" s="17">
        <f t="shared" si="14"/>
        <v>0</v>
      </c>
      <c r="K481" s="17">
        <f t="shared" ca="1" si="15"/>
        <v>125</v>
      </c>
      <c r="AB481" s="29"/>
      <c r="AC481" s="29"/>
      <c r="AD481" s="29"/>
      <c r="AE481" s="29"/>
      <c r="AF481" s="20"/>
      <c r="AG481" s="17" t="str">
        <f>IF(ISBLANK(Table13[[#This Row],[Discharge Date]]),"Blank","Not Blank")</f>
        <v>Blank</v>
      </c>
    </row>
    <row r="482" spans="1:33" x14ac:dyDescent="0.25">
      <c r="A482" s="27">
        <v>481</v>
      </c>
      <c r="J482" s="17">
        <f t="shared" si="14"/>
        <v>0</v>
      </c>
      <c r="K482" s="17">
        <f t="shared" ca="1" si="15"/>
        <v>125</v>
      </c>
      <c r="AB482" s="29"/>
      <c r="AC482" s="29"/>
      <c r="AD482" s="29"/>
      <c r="AE482" s="29"/>
      <c r="AF482" s="20"/>
      <c r="AG482" s="17" t="str">
        <f>IF(ISBLANK(Table13[[#This Row],[Discharge Date]]),"Blank","Not Blank")</f>
        <v>Blank</v>
      </c>
    </row>
    <row r="483" spans="1:33" x14ac:dyDescent="0.25">
      <c r="A483" s="27">
        <v>482</v>
      </c>
      <c r="J483" s="17">
        <f t="shared" si="14"/>
        <v>0</v>
      </c>
      <c r="K483" s="17">
        <f t="shared" ca="1" si="15"/>
        <v>125</v>
      </c>
      <c r="AB483" s="29"/>
      <c r="AC483" s="29"/>
      <c r="AD483" s="29"/>
      <c r="AE483" s="29"/>
      <c r="AF483" s="20"/>
      <c r="AG483" s="17" t="str">
        <f>IF(ISBLANK(Table13[[#This Row],[Discharge Date]]),"Blank","Not Blank")</f>
        <v>Blank</v>
      </c>
    </row>
    <row r="484" spans="1:33" x14ac:dyDescent="0.25">
      <c r="A484" s="27">
        <v>483</v>
      </c>
      <c r="J484" s="17">
        <f t="shared" si="14"/>
        <v>0</v>
      </c>
      <c r="K484" s="17">
        <f t="shared" ca="1" si="15"/>
        <v>125</v>
      </c>
      <c r="AB484" s="29"/>
      <c r="AC484" s="29"/>
      <c r="AD484" s="29"/>
      <c r="AE484" s="29"/>
      <c r="AF484" s="20"/>
      <c r="AG484" s="17" t="str">
        <f>IF(ISBLANK(Table13[[#This Row],[Discharge Date]]),"Blank","Not Blank")</f>
        <v>Blank</v>
      </c>
    </row>
    <row r="485" spans="1:33" x14ac:dyDescent="0.25">
      <c r="A485" s="27">
        <v>484</v>
      </c>
      <c r="J485" s="17">
        <f t="shared" si="14"/>
        <v>0</v>
      </c>
      <c r="K485" s="17">
        <f t="shared" ca="1" si="15"/>
        <v>125</v>
      </c>
      <c r="AB485" s="29"/>
      <c r="AC485" s="29"/>
      <c r="AD485" s="29"/>
      <c r="AE485" s="29"/>
      <c r="AF485" s="20"/>
      <c r="AG485" s="17" t="str">
        <f>IF(ISBLANK(Table13[[#This Row],[Discharge Date]]),"Blank","Not Blank")</f>
        <v>Blank</v>
      </c>
    </row>
    <row r="486" spans="1:33" x14ac:dyDescent="0.25">
      <c r="A486" s="27">
        <v>485</v>
      </c>
      <c r="J486" s="17">
        <f t="shared" si="14"/>
        <v>0</v>
      </c>
      <c r="K486" s="17">
        <f t="shared" ca="1" si="15"/>
        <v>125</v>
      </c>
      <c r="AB486" s="29"/>
      <c r="AC486" s="29"/>
      <c r="AD486" s="29"/>
      <c r="AE486" s="29"/>
      <c r="AF486" s="20"/>
      <c r="AG486" s="17" t="str">
        <f>IF(ISBLANK(Table13[[#This Row],[Discharge Date]]),"Blank","Not Blank")</f>
        <v>Blank</v>
      </c>
    </row>
    <row r="487" spans="1:33" x14ac:dyDescent="0.25">
      <c r="A487" s="27">
        <v>486</v>
      </c>
      <c r="J487" s="17">
        <f t="shared" si="14"/>
        <v>0</v>
      </c>
      <c r="K487" s="17">
        <f t="shared" ca="1" si="15"/>
        <v>125</v>
      </c>
      <c r="AB487" s="29"/>
      <c r="AC487" s="29"/>
      <c r="AD487" s="29"/>
      <c r="AE487" s="29"/>
      <c r="AF487" s="20"/>
      <c r="AG487" s="17" t="str">
        <f>IF(ISBLANK(Table13[[#This Row],[Discharge Date]]),"Blank","Not Blank")</f>
        <v>Blank</v>
      </c>
    </row>
    <row r="488" spans="1:33" x14ac:dyDescent="0.25">
      <c r="A488" s="27">
        <v>487</v>
      </c>
      <c r="J488" s="17">
        <f t="shared" si="14"/>
        <v>0</v>
      </c>
      <c r="K488" s="17">
        <f t="shared" ca="1" si="15"/>
        <v>125</v>
      </c>
      <c r="AB488" s="29"/>
      <c r="AC488" s="29"/>
      <c r="AD488" s="29"/>
      <c r="AE488" s="29"/>
      <c r="AF488" s="20"/>
      <c r="AG488" s="17" t="str">
        <f>IF(ISBLANK(Table13[[#This Row],[Discharge Date]]),"Blank","Not Blank")</f>
        <v>Blank</v>
      </c>
    </row>
    <row r="489" spans="1:33" x14ac:dyDescent="0.25">
      <c r="A489" s="27">
        <v>488</v>
      </c>
      <c r="J489" s="17">
        <f t="shared" si="14"/>
        <v>0</v>
      </c>
      <c r="K489" s="17">
        <f t="shared" ca="1" si="15"/>
        <v>125</v>
      </c>
      <c r="AB489" s="29"/>
      <c r="AC489" s="29"/>
      <c r="AD489" s="29"/>
      <c r="AE489" s="29"/>
      <c r="AF489" s="20"/>
      <c r="AG489" s="17" t="str">
        <f>IF(ISBLANK(Table13[[#This Row],[Discharge Date]]),"Blank","Not Blank")</f>
        <v>Blank</v>
      </c>
    </row>
    <row r="490" spans="1:33" x14ac:dyDescent="0.25">
      <c r="A490" s="27">
        <v>489</v>
      </c>
      <c r="J490" s="17">
        <f t="shared" si="14"/>
        <v>0</v>
      </c>
      <c r="K490" s="17">
        <f t="shared" ca="1" si="15"/>
        <v>125</v>
      </c>
      <c r="AB490" s="29"/>
      <c r="AC490" s="29"/>
      <c r="AD490" s="29"/>
      <c r="AE490" s="29"/>
      <c r="AF490" s="20"/>
      <c r="AG490" s="17" t="str">
        <f>IF(ISBLANK(Table13[[#This Row],[Discharge Date]]),"Blank","Not Blank")</f>
        <v>Blank</v>
      </c>
    </row>
    <row r="491" spans="1:33" x14ac:dyDescent="0.25">
      <c r="A491" s="27">
        <v>490</v>
      </c>
      <c r="J491" s="17">
        <f t="shared" si="14"/>
        <v>0</v>
      </c>
      <c r="K491" s="17">
        <f t="shared" ca="1" si="15"/>
        <v>125</v>
      </c>
      <c r="AB491" s="29"/>
      <c r="AC491" s="29"/>
      <c r="AD491" s="29"/>
      <c r="AE491" s="29"/>
      <c r="AF491" s="20"/>
      <c r="AG491" s="17" t="str">
        <f>IF(ISBLANK(Table13[[#This Row],[Discharge Date]]),"Blank","Not Blank")</f>
        <v>Blank</v>
      </c>
    </row>
    <row r="492" spans="1:33" x14ac:dyDescent="0.25">
      <c r="A492" s="27">
        <v>491</v>
      </c>
      <c r="J492" s="17">
        <f t="shared" si="14"/>
        <v>0</v>
      </c>
      <c r="K492" s="17">
        <f t="shared" ca="1" si="15"/>
        <v>125</v>
      </c>
      <c r="AB492" s="29"/>
      <c r="AC492" s="29"/>
      <c r="AD492" s="29"/>
      <c r="AE492" s="29"/>
      <c r="AF492" s="20"/>
      <c r="AG492" s="17" t="str">
        <f>IF(ISBLANK(Table13[[#This Row],[Discharge Date]]),"Blank","Not Blank")</f>
        <v>Blank</v>
      </c>
    </row>
    <row r="493" spans="1:33" x14ac:dyDescent="0.25">
      <c r="A493" s="27">
        <v>492</v>
      </c>
      <c r="J493" s="17">
        <f t="shared" si="14"/>
        <v>0</v>
      </c>
      <c r="K493" s="17">
        <f t="shared" ca="1" si="15"/>
        <v>125</v>
      </c>
      <c r="AB493" s="29"/>
      <c r="AC493" s="29"/>
      <c r="AD493" s="29"/>
      <c r="AE493" s="29"/>
      <c r="AF493" s="20"/>
      <c r="AG493" s="17" t="str">
        <f>IF(ISBLANK(Table13[[#This Row],[Discharge Date]]),"Blank","Not Blank")</f>
        <v>Blank</v>
      </c>
    </row>
    <row r="494" spans="1:33" x14ac:dyDescent="0.25">
      <c r="A494" s="27">
        <v>493</v>
      </c>
      <c r="J494" s="17">
        <f t="shared" si="14"/>
        <v>0</v>
      </c>
      <c r="K494" s="17">
        <f t="shared" ca="1" si="15"/>
        <v>125</v>
      </c>
      <c r="AB494" s="29"/>
      <c r="AC494" s="29"/>
      <c r="AD494" s="29"/>
      <c r="AE494" s="29"/>
      <c r="AF494" s="20"/>
      <c r="AG494" s="17" t="str">
        <f>IF(ISBLANK(Table13[[#This Row],[Discharge Date]]),"Blank","Not Blank")</f>
        <v>Blank</v>
      </c>
    </row>
    <row r="495" spans="1:33" x14ac:dyDescent="0.25">
      <c r="A495" s="27">
        <v>494</v>
      </c>
      <c r="J495" s="17">
        <f t="shared" si="14"/>
        <v>0</v>
      </c>
      <c r="K495" s="17">
        <f t="shared" ca="1" si="15"/>
        <v>125</v>
      </c>
      <c r="AB495" s="29"/>
      <c r="AC495" s="29"/>
      <c r="AD495" s="29"/>
      <c r="AE495" s="29"/>
      <c r="AF495" s="20"/>
      <c r="AG495" s="17" t="str">
        <f>IF(ISBLANK(Table13[[#This Row],[Discharge Date]]),"Blank","Not Blank")</f>
        <v>Blank</v>
      </c>
    </row>
    <row r="496" spans="1:33" x14ac:dyDescent="0.25">
      <c r="A496" s="27">
        <v>495</v>
      </c>
      <c r="J496" s="17">
        <f t="shared" si="14"/>
        <v>0</v>
      </c>
      <c r="K496" s="17">
        <f t="shared" ca="1" si="15"/>
        <v>125</v>
      </c>
      <c r="AB496" s="29"/>
      <c r="AC496" s="29"/>
      <c r="AD496" s="29"/>
      <c r="AE496" s="29"/>
      <c r="AF496" s="20"/>
      <c r="AG496" s="17" t="str">
        <f>IF(ISBLANK(Table13[[#This Row],[Discharge Date]]),"Blank","Not Blank")</f>
        <v>Blank</v>
      </c>
    </row>
    <row r="497" spans="1:33" x14ac:dyDescent="0.25">
      <c r="A497" s="27">
        <v>496</v>
      </c>
      <c r="J497" s="17">
        <f t="shared" si="14"/>
        <v>0</v>
      </c>
      <c r="K497" s="17">
        <f t="shared" ca="1" si="15"/>
        <v>125</v>
      </c>
      <c r="AB497" s="29"/>
      <c r="AC497" s="29"/>
      <c r="AD497" s="29"/>
      <c r="AE497" s="29"/>
      <c r="AF497" s="20"/>
      <c r="AG497" s="17" t="str">
        <f>IF(ISBLANK(Table13[[#This Row],[Discharge Date]]),"Blank","Not Blank")</f>
        <v>Blank</v>
      </c>
    </row>
    <row r="498" spans="1:33" x14ac:dyDescent="0.25">
      <c r="A498" s="27">
        <v>497</v>
      </c>
      <c r="J498" s="17">
        <f t="shared" si="14"/>
        <v>0</v>
      </c>
      <c r="K498" s="17">
        <f t="shared" ca="1" si="15"/>
        <v>125</v>
      </c>
      <c r="AB498" s="29"/>
      <c r="AC498" s="29"/>
      <c r="AD498" s="29"/>
      <c r="AE498" s="29"/>
      <c r="AF498" s="20"/>
      <c r="AG498" s="17" t="str">
        <f>IF(ISBLANK(Table13[[#This Row],[Discharge Date]]),"Blank","Not Blank")</f>
        <v>Blank</v>
      </c>
    </row>
    <row r="499" spans="1:33" x14ac:dyDescent="0.25">
      <c r="A499" s="27">
        <v>498</v>
      </c>
      <c r="J499" s="17">
        <f t="shared" si="14"/>
        <v>0</v>
      </c>
      <c r="K499" s="17">
        <f t="shared" ca="1" si="15"/>
        <v>125</v>
      </c>
      <c r="AB499" s="29"/>
      <c r="AC499" s="29"/>
      <c r="AD499" s="29"/>
      <c r="AE499" s="29"/>
      <c r="AF499" s="20"/>
      <c r="AG499" s="17" t="str">
        <f>IF(ISBLANK(Table13[[#This Row],[Discharge Date]]),"Blank","Not Blank")</f>
        <v>Blank</v>
      </c>
    </row>
    <row r="500" spans="1:33" x14ac:dyDescent="0.25">
      <c r="A500" s="27">
        <v>499</v>
      </c>
      <c r="J500" s="17">
        <f t="shared" si="14"/>
        <v>0</v>
      </c>
      <c r="K500" s="17">
        <f t="shared" ca="1" si="15"/>
        <v>125</v>
      </c>
      <c r="AB500" s="29"/>
      <c r="AC500" s="29"/>
      <c r="AD500" s="29"/>
      <c r="AE500" s="29"/>
      <c r="AF500" s="20"/>
      <c r="AG500" s="17" t="str">
        <f>IF(ISBLANK(Table13[[#This Row],[Discharge Date]]),"Blank","Not Blank")</f>
        <v>Blank</v>
      </c>
    </row>
    <row r="501" spans="1:33" x14ac:dyDescent="0.25">
      <c r="A501" s="27">
        <v>500</v>
      </c>
      <c r="J501" s="17">
        <f t="shared" si="14"/>
        <v>0</v>
      </c>
      <c r="K501" s="17">
        <f t="shared" ca="1" si="15"/>
        <v>125</v>
      </c>
      <c r="AB501" s="29"/>
      <c r="AC501" s="29"/>
      <c r="AD501" s="29"/>
      <c r="AE501" s="29"/>
      <c r="AF501" s="20"/>
      <c r="AG501" s="17" t="str">
        <f>IF(ISBLANK(Table13[[#This Row],[Discharge Date]]),"Blank","Not Blank")</f>
        <v>Blank</v>
      </c>
    </row>
    <row r="502" spans="1:33" x14ac:dyDescent="0.25">
      <c r="A502" s="27">
        <v>501</v>
      </c>
      <c r="J502" s="17">
        <f t="shared" si="14"/>
        <v>0</v>
      </c>
      <c r="K502" s="17">
        <f t="shared" ca="1" si="15"/>
        <v>125</v>
      </c>
      <c r="AB502" s="29"/>
      <c r="AC502" s="29"/>
      <c r="AD502" s="29"/>
      <c r="AE502" s="29"/>
      <c r="AF502" s="20"/>
      <c r="AG502" s="17" t="str">
        <f>IF(ISBLANK(Table13[[#This Row],[Discharge Date]]),"Blank","Not Blank")</f>
        <v>Blank</v>
      </c>
    </row>
    <row r="503" spans="1:33" x14ac:dyDescent="0.25">
      <c r="A503" s="27">
        <v>502</v>
      </c>
      <c r="J503" s="17">
        <f t="shared" si="14"/>
        <v>0</v>
      </c>
      <c r="K503" s="17">
        <f t="shared" ca="1" si="15"/>
        <v>125</v>
      </c>
      <c r="AB503" s="29"/>
      <c r="AC503" s="29"/>
      <c r="AD503" s="29"/>
      <c r="AE503" s="29"/>
      <c r="AF503" s="20"/>
      <c r="AG503" s="17" t="str">
        <f>IF(ISBLANK(Table13[[#This Row],[Discharge Date]]),"Blank","Not Blank")</f>
        <v>Blank</v>
      </c>
    </row>
    <row r="504" spans="1:33" x14ac:dyDescent="0.25">
      <c r="A504" s="27">
        <v>503</v>
      </c>
      <c r="J504" s="17">
        <f t="shared" si="14"/>
        <v>0</v>
      </c>
      <c r="K504" s="17">
        <f t="shared" ca="1" si="15"/>
        <v>125</v>
      </c>
      <c r="AB504" s="29"/>
      <c r="AC504" s="29"/>
      <c r="AD504" s="29"/>
      <c r="AE504" s="29"/>
      <c r="AF504" s="20"/>
      <c r="AG504" s="17" t="str">
        <f>IF(ISBLANK(Table13[[#This Row],[Discharge Date]]),"Blank","Not Blank")</f>
        <v>Blank</v>
      </c>
    </row>
    <row r="505" spans="1:33" x14ac:dyDescent="0.25">
      <c r="A505" s="27">
        <v>504</v>
      </c>
      <c r="J505" s="17">
        <f t="shared" si="14"/>
        <v>0</v>
      </c>
      <c r="K505" s="17">
        <f t="shared" ca="1" si="15"/>
        <v>125</v>
      </c>
      <c r="AB505" s="29"/>
      <c r="AC505" s="29"/>
      <c r="AD505" s="29"/>
      <c r="AE505" s="29"/>
      <c r="AF505" s="20"/>
      <c r="AG505" s="17" t="str">
        <f>IF(ISBLANK(Table13[[#This Row],[Discharge Date]]),"Blank","Not Blank")</f>
        <v>Blank</v>
      </c>
    </row>
    <row r="506" spans="1:33" x14ac:dyDescent="0.25">
      <c r="A506" s="27">
        <v>505</v>
      </c>
      <c r="J506" s="17">
        <f t="shared" si="14"/>
        <v>0</v>
      </c>
      <c r="K506" s="17">
        <f t="shared" ca="1" si="15"/>
        <v>125</v>
      </c>
      <c r="AB506" s="29"/>
      <c r="AC506" s="29"/>
      <c r="AD506" s="29"/>
      <c r="AE506" s="29"/>
      <c r="AF506" s="20"/>
      <c r="AG506" s="17" t="str">
        <f>IF(ISBLANK(Table13[[#This Row],[Discharge Date]]),"Blank","Not Blank")</f>
        <v>Blank</v>
      </c>
    </row>
    <row r="507" spans="1:33" x14ac:dyDescent="0.25">
      <c r="A507" s="27">
        <v>506</v>
      </c>
      <c r="J507" s="17">
        <f t="shared" si="14"/>
        <v>0</v>
      </c>
      <c r="K507" s="17">
        <f t="shared" ca="1" si="15"/>
        <v>125</v>
      </c>
      <c r="AB507" s="29"/>
      <c r="AC507" s="29"/>
      <c r="AD507" s="29"/>
      <c r="AE507" s="29"/>
      <c r="AF507" s="20"/>
      <c r="AG507" s="17" t="str">
        <f>IF(ISBLANK(Table13[[#This Row],[Discharge Date]]),"Blank","Not Blank")</f>
        <v>Blank</v>
      </c>
    </row>
    <row r="508" spans="1:33" x14ac:dyDescent="0.25">
      <c r="A508" s="27">
        <v>507</v>
      </c>
      <c r="J508" s="17">
        <f t="shared" si="14"/>
        <v>0</v>
      </c>
      <c r="K508" s="17">
        <f t="shared" ca="1" si="15"/>
        <v>125</v>
      </c>
      <c r="AB508" s="29"/>
      <c r="AC508" s="29"/>
      <c r="AD508" s="29"/>
      <c r="AE508" s="29"/>
      <c r="AF508" s="20"/>
      <c r="AG508" s="17" t="str">
        <f>IF(ISBLANK(Table13[[#This Row],[Discharge Date]]),"Blank","Not Blank")</f>
        <v>Blank</v>
      </c>
    </row>
    <row r="509" spans="1:33" x14ac:dyDescent="0.25">
      <c r="A509" s="27">
        <v>508</v>
      </c>
      <c r="J509" s="17">
        <f t="shared" si="14"/>
        <v>0</v>
      </c>
      <c r="K509" s="17">
        <f t="shared" ca="1" si="15"/>
        <v>125</v>
      </c>
      <c r="AB509" s="29"/>
      <c r="AC509" s="29"/>
      <c r="AD509" s="29"/>
      <c r="AE509" s="29"/>
      <c r="AF509" s="20"/>
      <c r="AG509" s="17" t="str">
        <f>IF(ISBLANK(Table13[[#This Row],[Discharge Date]]),"Blank","Not Blank")</f>
        <v>Blank</v>
      </c>
    </row>
    <row r="510" spans="1:33" x14ac:dyDescent="0.25">
      <c r="A510" s="27">
        <v>509</v>
      </c>
      <c r="J510" s="17">
        <f t="shared" si="14"/>
        <v>0</v>
      </c>
      <c r="K510" s="17">
        <f t="shared" ca="1" si="15"/>
        <v>125</v>
      </c>
      <c r="AB510" s="29"/>
      <c r="AC510" s="29"/>
      <c r="AD510" s="29"/>
      <c r="AE510" s="29"/>
      <c r="AF510" s="20"/>
      <c r="AG510" s="17" t="str">
        <f>IF(ISBLANK(Table13[[#This Row],[Discharge Date]]),"Blank","Not Blank")</f>
        <v>Blank</v>
      </c>
    </row>
    <row r="511" spans="1:33" x14ac:dyDescent="0.25">
      <c r="A511" s="27">
        <v>510</v>
      </c>
      <c r="J511" s="17">
        <f t="shared" si="14"/>
        <v>0</v>
      </c>
      <c r="K511" s="17">
        <f t="shared" ca="1" si="15"/>
        <v>125</v>
      </c>
      <c r="AB511" s="29"/>
      <c r="AC511" s="29"/>
      <c r="AD511" s="29"/>
      <c r="AE511" s="29"/>
      <c r="AF511" s="20"/>
      <c r="AG511" s="17" t="str">
        <f>IF(ISBLANK(Table13[[#This Row],[Discharge Date]]),"Blank","Not Blank")</f>
        <v>Blank</v>
      </c>
    </row>
    <row r="512" spans="1:33" x14ac:dyDescent="0.25">
      <c r="A512" s="27">
        <v>511</v>
      </c>
      <c r="J512" s="17">
        <f t="shared" si="14"/>
        <v>0</v>
      </c>
      <c r="K512" s="17">
        <f t="shared" ca="1" si="15"/>
        <v>125</v>
      </c>
      <c r="AB512" s="29"/>
      <c r="AC512" s="29"/>
      <c r="AD512" s="29"/>
      <c r="AE512" s="29"/>
      <c r="AF512" s="20"/>
      <c r="AG512" s="17" t="str">
        <f>IF(ISBLANK(Table13[[#This Row],[Discharge Date]]),"Blank","Not Blank")</f>
        <v>Blank</v>
      </c>
    </row>
    <row r="513" spans="1:33" x14ac:dyDescent="0.25">
      <c r="A513" s="27">
        <v>512</v>
      </c>
      <c r="J513" s="17">
        <f t="shared" si="14"/>
        <v>0</v>
      </c>
      <c r="K513" s="17">
        <f t="shared" ca="1" si="15"/>
        <v>125</v>
      </c>
      <c r="AB513" s="29"/>
      <c r="AC513" s="29"/>
      <c r="AD513" s="29"/>
      <c r="AE513" s="29"/>
      <c r="AF513" s="20"/>
      <c r="AG513" s="17" t="str">
        <f>IF(ISBLANK(Table13[[#This Row],[Discharge Date]]),"Blank","Not Blank")</f>
        <v>Blank</v>
      </c>
    </row>
    <row r="514" spans="1:33" x14ac:dyDescent="0.25">
      <c r="A514" s="27">
        <v>513</v>
      </c>
      <c r="J514" s="17">
        <f t="shared" ref="J514:J577" si="16">INT(ROUND(YEARFRAC(E514,I514),1))</f>
        <v>0</v>
      </c>
      <c r="K514" s="17">
        <f t="shared" ca="1" si="15"/>
        <v>125</v>
      </c>
      <c r="AB514" s="29"/>
      <c r="AC514" s="29"/>
      <c r="AD514" s="29"/>
      <c r="AE514" s="29"/>
      <c r="AF514" s="20"/>
      <c r="AG514" s="17" t="str">
        <f>IF(ISBLANK(Table13[[#This Row],[Discharge Date]]),"Blank","Not Blank")</f>
        <v>Blank</v>
      </c>
    </row>
    <row r="515" spans="1:33" x14ac:dyDescent="0.25">
      <c r="A515" s="27">
        <v>514</v>
      </c>
      <c r="J515" s="17">
        <f t="shared" si="16"/>
        <v>0</v>
      </c>
      <c r="K515" s="17">
        <f t="shared" ref="K515:K578" ca="1" si="17">ROUNDDOWN(YEARFRAC(I515, TODAY(), 1), 0)</f>
        <v>125</v>
      </c>
      <c r="AB515" s="29"/>
      <c r="AC515" s="29"/>
      <c r="AD515" s="29"/>
      <c r="AE515" s="29"/>
      <c r="AF515" s="20"/>
      <c r="AG515" s="17" t="str">
        <f>IF(ISBLANK(Table13[[#This Row],[Discharge Date]]),"Blank","Not Blank")</f>
        <v>Blank</v>
      </c>
    </row>
    <row r="516" spans="1:33" x14ac:dyDescent="0.25">
      <c r="A516" s="27">
        <v>515</v>
      </c>
      <c r="J516" s="17">
        <f t="shared" si="16"/>
        <v>0</v>
      </c>
      <c r="K516" s="17">
        <f t="shared" ca="1" si="17"/>
        <v>125</v>
      </c>
      <c r="AB516" s="29"/>
      <c r="AC516" s="29"/>
      <c r="AD516" s="29"/>
      <c r="AE516" s="29"/>
      <c r="AF516" s="20"/>
      <c r="AG516" s="17" t="str">
        <f>IF(ISBLANK(Table13[[#This Row],[Discharge Date]]),"Blank","Not Blank")</f>
        <v>Blank</v>
      </c>
    </row>
    <row r="517" spans="1:33" x14ac:dyDescent="0.25">
      <c r="A517" s="27">
        <v>516</v>
      </c>
      <c r="J517" s="17">
        <f t="shared" si="16"/>
        <v>0</v>
      </c>
      <c r="K517" s="17">
        <f t="shared" ca="1" si="17"/>
        <v>125</v>
      </c>
      <c r="AB517" s="29"/>
      <c r="AC517" s="29"/>
      <c r="AD517" s="29"/>
      <c r="AE517" s="29"/>
      <c r="AF517" s="20"/>
      <c r="AG517" s="17" t="str">
        <f>IF(ISBLANK(Table13[[#This Row],[Discharge Date]]),"Blank","Not Blank")</f>
        <v>Blank</v>
      </c>
    </row>
    <row r="518" spans="1:33" x14ac:dyDescent="0.25">
      <c r="A518" s="27">
        <v>517</v>
      </c>
      <c r="J518" s="17">
        <f t="shared" si="16"/>
        <v>0</v>
      </c>
      <c r="K518" s="17">
        <f t="shared" ca="1" si="17"/>
        <v>125</v>
      </c>
      <c r="AB518" s="29"/>
      <c r="AC518" s="29"/>
      <c r="AD518" s="29"/>
      <c r="AE518" s="29"/>
      <c r="AF518" s="20"/>
      <c r="AG518" s="17" t="str">
        <f>IF(ISBLANK(Table13[[#This Row],[Discharge Date]]),"Blank","Not Blank")</f>
        <v>Blank</v>
      </c>
    </row>
    <row r="519" spans="1:33" x14ac:dyDescent="0.25">
      <c r="A519" s="27">
        <v>518</v>
      </c>
      <c r="J519" s="17">
        <f t="shared" si="16"/>
        <v>0</v>
      </c>
      <c r="K519" s="17">
        <f t="shared" ca="1" si="17"/>
        <v>125</v>
      </c>
      <c r="AB519" s="29"/>
      <c r="AC519" s="29"/>
      <c r="AD519" s="29"/>
      <c r="AE519" s="29"/>
      <c r="AF519" s="20"/>
      <c r="AG519" s="17" t="str">
        <f>IF(ISBLANK(Table13[[#This Row],[Discharge Date]]),"Blank","Not Blank")</f>
        <v>Blank</v>
      </c>
    </row>
    <row r="520" spans="1:33" x14ac:dyDescent="0.25">
      <c r="A520" s="27">
        <v>519</v>
      </c>
      <c r="J520" s="17">
        <f t="shared" si="16"/>
        <v>0</v>
      </c>
      <c r="K520" s="17">
        <f t="shared" ca="1" si="17"/>
        <v>125</v>
      </c>
      <c r="AB520" s="29"/>
      <c r="AC520" s="29"/>
      <c r="AD520" s="29"/>
      <c r="AE520" s="29"/>
      <c r="AF520" s="20"/>
      <c r="AG520" s="17" t="str">
        <f>IF(ISBLANK(Table13[[#This Row],[Discharge Date]]),"Blank","Not Blank")</f>
        <v>Blank</v>
      </c>
    </row>
    <row r="521" spans="1:33" x14ac:dyDescent="0.25">
      <c r="A521" s="27">
        <v>520</v>
      </c>
      <c r="J521" s="17">
        <f t="shared" si="16"/>
        <v>0</v>
      </c>
      <c r="K521" s="17">
        <f t="shared" ca="1" si="17"/>
        <v>125</v>
      </c>
      <c r="AB521" s="29"/>
      <c r="AC521" s="29"/>
      <c r="AD521" s="29"/>
      <c r="AE521" s="29"/>
      <c r="AF521" s="20"/>
      <c r="AG521" s="17" t="str">
        <f>IF(ISBLANK(Table13[[#This Row],[Discharge Date]]),"Blank","Not Blank")</f>
        <v>Blank</v>
      </c>
    </row>
    <row r="522" spans="1:33" x14ac:dyDescent="0.25">
      <c r="A522" s="27">
        <v>521</v>
      </c>
      <c r="J522" s="17">
        <f t="shared" si="16"/>
        <v>0</v>
      </c>
      <c r="K522" s="17">
        <f t="shared" ca="1" si="17"/>
        <v>125</v>
      </c>
      <c r="AB522" s="29"/>
      <c r="AC522" s="29"/>
      <c r="AD522" s="29"/>
      <c r="AE522" s="29"/>
      <c r="AF522" s="20"/>
      <c r="AG522" s="17" t="str">
        <f>IF(ISBLANK(Table13[[#This Row],[Discharge Date]]),"Blank","Not Blank")</f>
        <v>Blank</v>
      </c>
    </row>
    <row r="523" spans="1:33" x14ac:dyDescent="0.25">
      <c r="A523" s="27">
        <v>522</v>
      </c>
      <c r="J523" s="17">
        <f t="shared" si="16"/>
        <v>0</v>
      </c>
      <c r="K523" s="17">
        <f t="shared" ca="1" si="17"/>
        <v>125</v>
      </c>
      <c r="AB523" s="29"/>
      <c r="AC523" s="29"/>
      <c r="AD523" s="29"/>
      <c r="AE523" s="29"/>
      <c r="AF523" s="20"/>
      <c r="AG523" s="17" t="str">
        <f>IF(ISBLANK(Table13[[#This Row],[Discharge Date]]),"Blank","Not Blank")</f>
        <v>Blank</v>
      </c>
    </row>
    <row r="524" spans="1:33" x14ac:dyDescent="0.25">
      <c r="A524" s="27">
        <v>523</v>
      </c>
      <c r="J524" s="17">
        <f t="shared" si="16"/>
        <v>0</v>
      </c>
      <c r="K524" s="17">
        <f t="shared" ca="1" si="17"/>
        <v>125</v>
      </c>
      <c r="AB524" s="29"/>
      <c r="AC524" s="29"/>
      <c r="AD524" s="29"/>
      <c r="AE524" s="29"/>
      <c r="AF524" s="20"/>
      <c r="AG524" s="17" t="str">
        <f>IF(ISBLANK(Table13[[#This Row],[Discharge Date]]),"Blank","Not Blank")</f>
        <v>Blank</v>
      </c>
    </row>
    <row r="525" spans="1:33" x14ac:dyDescent="0.25">
      <c r="A525" s="27">
        <v>524</v>
      </c>
      <c r="J525" s="17">
        <f t="shared" si="16"/>
        <v>0</v>
      </c>
      <c r="K525" s="17">
        <f t="shared" ca="1" si="17"/>
        <v>125</v>
      </c>
      <c r="AB525" s="29"/>
      <c r="AC525" s="29"/>
      <c r="AD525" s="29"/>
      <c r="AE525" s="29"/>
      <c r="AF525" s="20"/>
      <c r="AG525" s="17" t="str">
        <f>IF(ISBLANK(Table13[[#This Row],[Discharge Date]]),"Blank","Not Blank")</f>
        <v>Blank</v>
      </c>
    </row>
    <row r="526" spans="1:33" x14ac:dyDescent="0.25">
      <c r="A526" s="27">
        <v>525</v>
      </c>
      <c r="J526" s="17">
        <f t="shared" si="16"/>
        <v>0</v>
      </c>
      <c r="K526" s="17">
        <f t="shared" ca="1" si="17"/>
        <v>125</v>
      </c>
      <c r="AB526" s="29"/>
      <c r="AC526" s="29"/>
      <c r="AD526" s="29"/>
      <c r="AE526" s="29"/>
      <c r="AF526" s="20"/>
      <c r="AG526" s="17" t="str">
        <f>IF(ISBLANK(Table13[[#This Row],[Discharge Date]]),"Blank","Not Blank")</f>
        <v>Blank</v>
      </c>
    </row>
    <row r="527" spans="1:33" x14ac:dyDescent="0.25">
      <c r="A527" s="27">
        <v>526</v>
      </c>
      <c r="J527" s="17">
        <f t="shared" si="16"/>
        <v>0</v>
      </c>
      <c r="K527" s="17">
        <f t="shared" ca="1" si="17"/>
        <v>125</v>
      </c>
      <c r="AB527" s="29"/>
      <c r="AC527" s="29"/>
      <c r="AD527" s="29"/>
      <c r="AE527" s="29"/>
      <c r="AF527" s="20"/>
      <c r="AG527" s="17" t="str">
        <f>IF(ISBLANK(Table13[[#This Row],[Discharge Date]]),"Blank","Not Blank")</f>
        <v>Blank</v>
      </c>
    </row>
    <row r="528" spans="1:33" x14ac:dyDescent="0.25">
      <c r="A528" s="27">
        <v>527</v>
      </c>
      <c r="J528" s="17">
        <f t="shared" si="16"/>
        <v>0</v>
      </c>
      <c r="K528" s="17">
        <f t="shared" ca="1" si="17"/>
        <v>125</v>
      </c>
      <c r="AB528" s="29"/>
      <c r="AC528" s="29"/>
      <c r="AD528" s="29"/>
      <c r="AE528" s="29"/>
      <c r="AF528" s="20"/>
      <c r="AG528" s="17" t="str">
        <f>IF(ISBLANK(Table13[[#This Row],[Discharge Date]]),"Blank","Not Blank")</f>
        <v>Blank</v>
      </c>
    </row>
    <row r="529" spans="1:33" x14ac:dyDescent="0.25">
      <c r="A529" s="27">
        <v>528</v>
      </c>
      <c r="J529" s="17">
        <f t="shared" si="16"/>
        <v>0</v>
      </c>
      <c r="K529" s="17">
        <f t="shared" ca="1" si="17"/>
        <v>125</v>
      </c>
      <c r="AB529" s="29"/>
      <c r="AC529" s="29"/>
      <c r="AD529" s="29"/>
      <c r="AE529" s="29"/>
      <c r="AF529" s="20"/>
      <c r="AG529" s="17" t="str">
        <f>IF(ISBLANK(Table13[[#This Row],[Discharge Date]]),"Blank","Not Blank")</f>
        <v>Blank</v>
      </c>
    </row>
    <row r="530" spans="1:33" x14ac:dyDescent="0.25">
      <c r="A530" s="27">
        <v>529</v>
      </c>
      <c r="J530" s="17">
        <f t="shared" si="16"/>
        <v>0</v>
      </c>
      <c r="K530" s="17">
        <f t="shared" ca="1" si="17"/>
        <v>125</v>
      </c>
      <c r="AB530" s="29"/>
      <c r="AC530" s="29"/>
      <c r="AD530" s="29"/>
      <c r="AE530" s="29"/>
      <c r="AF530" s="20"/>
      <c r="AG530" s="17" t="str">
        <f>IF(ISBLANK(Table13[[#This Row],[Discharge Date]]),"Blank","Not Blank")</f>
        <v>Blank</v>
      </c>
    </row>
    <row r="531" spans="1:33" x14ac:dyDescent="0.25">
      <c r="A531" s="27">
        <v>530</v>
      </c>
      <c r="J531" s="17">
        <f t="shared" si="16"/>
        <v>0</v>
      </c>
      <c r="K531" s="17">
        <f t="shared" ca="1" si="17"/>
        <v>125</v>
      </c>
      <c r="AB531" s="29"/>
      <c r="AC531" s="29"/>
      <c r="AD531" s="29"/>
      <c r="AE531" s="29"/>
      <c r="AF531" s="20"/>
      <c r="AG531" s="17" t="str">
        <f>IF(ISBLANK(Table13[[#This Row],[Discharge Date]]),"Blank","Not Blank")</f>
        <v>Blank</v>
      </c>
    </row>
    <row r="532" spans="1:33" x14ac:dyDescent="0.25">
      <c r="A532" s="27">
        <v>531</v>
      </c>
      <c r="J532" s="17">
        <f t="shared" si="16"/>
        <v>0</v>
      </c>
      <c r="K532" s="17">
        <f t="shared" ca="1" si="17"/>
        <v>125</v>
      </c>
      <c r="AB532" s="29"/>
      <c r="AC532" s="29"/>
      <c r="AD532" s="29"/>
      <c r="AE532" s="29"/>
      <c r="AF532" s="20"/>
      <c r="AG532" s="17" t="str">
        <f>IF(ISBLANK(Table13[[#This Row],[Discharge Date]]),"Blank","Not Blank")</f>
        <v>Blank</v>
      </c>
    </row>
    <row r="533" spans="1:33" x14ac:dyDescent="0.25">
      <c r="A533" s="27">
        <v>532</v>
      </c>
      <c r="J533" s="17">
        <f t="shared" si="16"/>
        <v>0</v>
      </c>
      <c r="K533" s="17">
        <f t="shared" ca="1" si="17"/>
        <v>125</v>
      </c>
      <c r="AB533" s="29"/>
      <c r="AC533" s="29"/>
      <c r="AD533" s="29"/>
      <c r="AE533" s="29"/>
      <c r="AF533" s="20"/>
      <c r="AG533" s="17" t="str">
        <f>IF(ISBLANK(Table13[[#This Row],[Discharge Date]]),"Blank","Not Blank")</f>
        <v>Blank</v>
      </c>
    </row>
    <row r="534" spans="1:33" x14ac:dyDescent="0.25">
      <c r="A534" s="27">
        <v>533</v>
      </c>
      <c r="J534" s="17">
        <f t="shared" si="16"/>
        <v>0</v>
      </c>
      <c r="K534" s="17">
        <f t="shared" ca="1" si="17"/>
        <v>125</v>
      </c>
      <c r="AB534" s="29"/>
      <c r="AC534" s="29"/>
      <c r="AD534" s="29"/>
      <c r="AE534" s="29"/>
      <c r="AF534" s="20"/>
      <c r="AG534" s="17" t="str">
        <f>IF(ISBLANK(Table13[[#This Row],[Discharge Date]]),"Blank","Not Blank")</f>
        <v>Blank</v>
      </c>
    </row>
    <row r="535" spans="1:33" x14ac:dyDescent="0.25">
      <c r="A535" s="27">
        <v>534</v>
      </c>
      <c r="J535" s="17">
        <f t="shared" si="16"/>
        <v>0</v>
      </c>
      <c r="K535" s="17">
        <f t="shared" ca="1" si="17"/>
        <v>125</v>
      </c>
      <c r="AB535" s="29"/>
      <c r="AC535" s="29"/>
      <c r="AD535" s="29"/>
      <c r="AE535" s="29"/>
      <c r="AF535" s="20"/>
      <c r="AG535" s="17" t="str">
        <f>IF(ISBLANK(Table13[[#This Row],[Discharge Date]]),"Blank","Not Blank")</f>
        <v>Blank</v>
      </c>
    </row>
    <row r="536" spans="1:33" x14ac:dyDescent="0.25">
      <c r="A536" s="27">
        <v>535</v>
      </c>
      <c r="J536" s="17">
        <f t="shared" si="16"/>
        <v>0</v>
      </c>
      <c r="K536" s="17">
        <f t="shared" ca="1" si="17"/>
        <v>125</v>
      </c>
      <c r="AB536" s="29"/>
      <c r="AC536" s="29"/>
      <c r="AD536" s="29"/>
      <c r="AE536" s="29"/>
      <c r="AF536" s="20"/>
      <c r="AG536" s="17" t="str">
        <f>IF(ISBLANK(Table13[[#This Row],[Discharge Date]]),"Blank","Not Blank")</f>
        <v>Blank</v>
      </c>
    </row>
    <row r="537" spans="1:33" x14ac:dyDescent="0.25">
      <c r="A537" s="27">
        <v>536</v>
      </c>
      <c r="J537" s="17">
        <f t="shared" si="16"/>
        <v>0</v>
      </c>
      <c r="K537" s="17">
        <f t="shared" ca="1" si="17"/>
        <v>125</v>
      </c>
      <c r="AB537" s="29"/>
      <c r="AC537" s="29"/>
      <c r="AD537" s="29"/>
      <c r="AE537" s="29"/>
      <c r="AF537" s="20"/>
      <c r="AG537" s="17" t="str">
        <f>IF(ISBLANK(Table13[[#This Row],[Discharge Date]]),"Blank","Not Blank")</f>
        <v>Blank</v>
      </c>
    </row>
    <row r="538" spans="1:33" x14ac:dyDescent="0.25">
      <c r="A538" s="27">
        <v>537</v>
      </c>
      <c r="J538" s="17">
        <f t="shared" si="16"/>
        <v>0</v>
      </c>
      <c r="K538" s="17">
        <f t="shared" ca="1" si="17"/>
        <v>125</v>
      </c>
      <c r="AB538" s="29"/>
      <c r="AC538" s="29"/>
      <c r="AD538" s="29"/>
      <c r="AE538" s="29"/>
      <c r="AF538" s="20"/>
      <c r="AG538" s="17" t="str">
        <f>IF(ISBLANK(Table13[[#This Row],[Discharge Date]]),"Blank","Not Blank")</f>
        <v>Blank</v>
      </c>
    </row>
    <row r="539" spans="1:33" x14ac:dyDescent="0.25">
      <c r="A539" s="27">
        <v>538</v>
      </c>
      <c r="J539" s="17">
        <f t="shared" si="16"/>
        <v>0</v>
      </c>
      <c r="K539" s="17">
        <f t="shared" ca="1" si="17"/>
        <v>125</v>
      </c>
      <c r="AB539" s="29"/>
      <c r="AC539" s="29"/>
      <c r="AD539" s="29"/>
      <c r="AE539" s="29"/>
      <c r="AF539" s="20"/>
      <c r="AG539" s="17" t="str">
        <f>IF(ISBLANK(Table13[[#This Row],[Discharge Date]]),"Blank","Not Blank")</f>
        <v>Blank</v>
      </c>
    </row>
    <row r="540" spans="1:33" x14ac:dyDescent="0.25">
      <c r="A540" s="27">
        <v>539</v>
      </c>
      <c r="J540" s="17">
        <f t="shared" si="16"/>
        <v>0</v>
      </c>
      <c r="K540" s="17">
        <f t="shared" ca="1" si="17"/>
        <v>125</v>
      </c>
      <c r="AB540" s="29"/>
      <c r="AC540" s="29"/>
      <c r="AD540" s="29"/>
      <c r="AE540" s="29"/>
      <c r="AF540" s="20"/>
      <c r="AG540" s="17" t="str">
        <f>IF(ISBLANK(Table13[[#This Row],[Discharge Date]]),"Blank","Not Blank")</f>
        <v>Blank</v>
      </c>
    </row>
    <row r="541" spans="1:33" x14ac:dyDescent="0.25">
      <c r="A541" s="27">
        <v>540</v>
      </c>
      <c r="J541" s="17">
        <f t="shared" si="16"/>
        <v>0</v>
      </c>
      <c r="K541" s="17">
        <f t="shared" ca="1" si="17"/>
        <v>125</v>
      </c>
      <c r="AB541" s="29"/>
      <c r="AC541" s="29"/>
      <c r="AD541" s="29"/>
      <c r="AE541" s="29"/>
      <c r="AF541" s="20"/>
      <c r="AG541" s="17" t="str">
        <f>IF(ISBLANK(Table13[[#This Row],[Discharge Date]]),"Blank","Not Blank")</f>
        <v>Blank</v>
      </c>
    </row>
    <row r="542" spans="1:33" x14ac:dyDescent="0.25">
      <c r="A542" s="27">
        <v>541</v>
      </c>
      <c r="J542" s="17">
        <f t="shared" si="16"/>
        <v>0</v>
      </c>
      <c r="K542" s="17">
        <f t="shared" ca="1" si="17"/>
        <v>125</v>
      </c>
      <c r="AB542" s="29"/>
      <c r="AC542" s="29"/>
      <c r="AD542" s="29"/>
      <c r="AE542" s="29"/>
      <c r="AF542" s="20"/>
      <c r="AG542" s="17" t="str">
        <f>IF(ISBLANK(Table13[[#This Row],[Discharge Date]]),"Blank","Not Blank")</f>
        <v>Blank</v>
      </c>
    </row>
    <row r="543" spans="1:33" x14ac:dyDescent="0.25">
      <c r="A543" s="27">
        <v>542</v>
      </c>
      <c r="J543" s="17">
        <f t="shared" si="16"/>
        <v>0</v>
      </c>
      <c r="K543" s="17">
        <f t="shared" ca="1" si="17"/>
        <v>125</v>
      </c>
      <c r="AB543" s="29"/>
      <c r="AC543" s="29"/>
      <c r="AD543" s="29"/>
      <c r="AE543" s="29"/>
      <c r="AF543" s="20"/>
      <c r="AG543" s="17" t="str">
        <f>IF(ISBLANK(Table13[[#This Row],[Discharge Date]]),"Blank","Not Blank")</f>
        <v>Blank</v>
      </c>
    </row>
    <row r="544" spans="1:33" x14ac:dyDescent="0.25">
      <c r="A544" s="27">
        <v>543</v>
      </c>
      <c r="J544" s="17">
        <f t="shared" si="16"/>
        <v>0</v>
      </c>
      <c r="K544" s="17">
        <f t="shared" ca="1" si="17"/>
        <v>125</v>
      </c>
      <c r="AB544" s="29"/>
      <c r="AC544" s="29"/>
      <c r="AD544" s="29"/>
      <c r="AE544" s="29"/>
      <c r="AF544" s="20"/>
      <c r="AG544" s="17" t="str">
        <f>IF(ISBLANK(Table13[[#This Row],[Discharge Date]]),"Blank","Not Blank")</f>
        <v>Blank</v>
      </c>
    </row>
    <row r="545" spans="1:33" x14ac:dyDescent="0.25">
      <c r="A545" s="27">
        <v>544</v>
      </c>
      <c r="J545" s="17">
        <f t="shared" si="16"/>
        <v>0</v>
      </c>
      <c r="K545" s="17">
        <f t="shared" ca="1" si="17"/>
        <v>125</v>
      </c>
      <c r="AB545" s="29"/>
      <c r="AC545" s="29"/>
      <c r="AD545" s="29"/>
      <c r="AE545" s="29"/>
      <c r="AF545" s="20"/>
      <c r="AG545" s="17" t="str">
        <f>IF(ISBLANK(Table13[[#This Row],[Discharge Date]]),"Blank","Not Blank")</f>
        <v>Blank</v>
      </c>
    </row>
    <row r="546" spans="1:33" x14ac:dyDescent="0.25">
      <c r="A546" s="27">
        <v>545</v>
      </c>
      <c r="J546" s="17">
        <f t="shared" si="16"/>
        <v>0</v>
      </c>
      <c r="K546" s="17">
        <f t="shared" ca="1" si="17"/>
        <v>125</v>
      </c>
      <c r="AB546" s="29"/>
      <c r="AC546" s="29"/>
      <c r="AD546" s="29"/>
      <c r="AE546" s="29"/>
      <c r="AF546" s="20"/>
      <c r="AG546" s="17" t="str">
        <f>IF(ISBLANK(Table13[[#This Row],[Discharge Date]]),"Blank","Not Blank")</f>
        <v>Blank</v>
      </c>
    </row>
    <row r="547" spans="1:33" x14ac:dyDescent="0.25">
      <c r="A547" s="27">
        <v>546</v>
      </c>
      <c r="J547" s="17">
        <f t="shared" si="16"/>
        <v>0</v>
      </c>
      <c r="K547" s="17">
        <f t="shared" ca="1" si="17"/>
        <v>125</v>
      </c>
      <c r="AB547" s="29"/>
      <c r="AC547" s="29"/>
      <c r="AD547" s="29"/>
      <c r="AE547" s="29"/>
      <c r="AF547" s="20"/>
      <c r="AG547" s="17" t="str">
        <f>IF(ISBLANK(Table13[[#This Row],[Discharge Date]]),"Blank","Not Blank")</f>
        <v>Blank</v>
      </c>
    </row>
    <row r="548" spans="1:33" x14ac:dyDescent="0.25">
      <c r="A548" s="27">
        <v>547</v>
      </c>
      <c r="J548" s="17">
        <f t="shared" si="16"/>
        <v>0</v>
      </c>
      <c r="K548" s="17">
        <f t="shared" ca="1" si="17"/>
        <v>125</v>
      </c>
      <c r="AB548" s="29"/>
      <c r="AC548" s="29"/>
      <c r="AD548" s="29"/>
      <c r="AE548" s="29"/>
      <c r="AF548" s="20"/>
      <c r="AG548" s="17" t="str">
        <f>IF(ISBLANK(Table13[[#This Row],[Discharge Date]]),"Blank","Not Blank")</f>
        <v>Blank</v>
      </c>
    </row>
    <row r="549" spans="1:33" x14ac:dyDescent="0.25">
      <c r="A549" s="27">
        <v>548</v>
      </c>
      <c r="J549" s="17">
        <f t="shared" si="16"/>
        <v>0</v>
      </c>
      <c r="K549" s="17">
        <f t="shared" ca="1" si="17"/>
        <v>125</v>
      </c>
      <c r="AB549" s="29"/>
      <c r="AC549" s="29"/>
      <c r="AD549" s="29"/>
      <c r="AE549" s="29"/>
      <c r="AF549" s="20"/>
      <c r="AG549" s="17" t="str">
        <f>IF(ISBLANK(Table13[[#This Row],[Discharge Date]]),"Blank","Not Blank")</f>
        <v>Blank</v>
      </c>
    </row>
    <row r="550" spans="1:33" x14ac:dyDescent="0.25">
      <c r="A550" s="27">
        <v>549</v>
      </c>
      <c r="J550" s="17">
        <f t="shared" si="16"/>
        <v>0</v>
      </c>
      <c r="K550" s="17">
        <f t="shared" ca="1" si="17"/>
        <v>125</v>
      </c>
      <c r="AB550" s="29"/>
      <c r="AC550" s="29"/>
      <c r="AD550" s="29"/>
      <c r="AE550" s="29"/>
      <c r="AF550" s="20"/>
      <c r="AG550" s="17" t="str">
        <f>IF(ISBLANK(Table13[[#This Row],[Discharge Date]]),"Blank","Not Blank")</f>
        <v>Blank</v>
      </c>
    </row>
    <row r="551" spans="1:33" x14ac:dyDescent="0.25">
      <c r="A551" s="27">
        <v>550</v>
      </c>
      <c r="J551" s="17">
        <f t="shared" si="16"/>
        <v>0</v>
      </c>
      <c r="K551" s="17">
        <f t="shared" ca="1" si="17"/>
        <v>125</v>
      </c>
      <c r="AB551" s="29"/>
      <c r="AC551" s="29"/>
      <c r="AD551" s="29"/>
      <c r="AE551" s="29"/>
      <c r="AF551" s="20"/>
      <c r="AG551" s="17" t="str">
        <f>IF(ISBLANK(Table13[[#This Row],[Discharge Date]]),"Blank","Not Blank")</f>
        <v>Blank</v>
      </c>
    </row>
    <row r="552" spans="1:33" x14ac:dyDescent="0.25">
      <c r="A552" s="27">
        <v>551</v>
      </c>
      <c r="J552" s="17">
        <f t="shared" si="16"/>
        <v>0</v>
      </c>
      <c r="K552" s="17">
        <f t="shared" ca="1" si="17"/>
        <v>125</v>
      </c>
      <c r="AB552" s="29"/>
      <c r="AC552" s="29"/>
      <c r="AD552" s="29"/>
      <c r="AE552" s="29"/>
      <c r="AF552" s="20"/>
      <c r="AG552" s="17" t="str">
        <f>IF(ISBLANK(Table13[[#This Row],[Discharge Date]]),"Blank","Not Blank")</f>
        <v>Blank</v>
      </c>
    </row>
    <row r="553" spans="1:33" x14ac:dyDescent="0.25">
      <c r="A553" s="27">
        <v>552</v>
      </c>
      <c r="J553" s="17">
        <f t="shared" si="16"/>
        <v>0</v>
      </c>
      <c r="K553" s="17">
        <f t="shared" ca="1" si="17"/>
        <v>125</v>
      </c>
      <c r="AB553" s="29"/>
      <c r="AC553" s="29"/>
      <c r="AD553" s="29"/>
      <c r="AE553" s="29"/>
      <c r="AF553" s="20"/>
      <c r="AG553" s="17" t="str">
        <f>IF(ISBLANK(Table13[[#This Row],[Discharge Date]]),"Blank","Not Blank")</f>
        <v>Blank</v>
      </c>
    </row>
    <row r="554" spans="1:33" x14ac:dyDescent="0.25">
      <c r="A554" s="27">
        <v>553</v>
      </c>
      <c r="J554" s="17">
        <f t="shared" si="16"/>
        <v>0</v>
      </c>
      <c r="K554" s="17">
        <f t="shared" ca="1" si="17"/>
        <v>125</v>
      </c>
      <c r="AB554" s="29"/>
      <c r="AC554" s="29"/>
      <c r="AD554" s="29"/>
      <c r="AE554" s="29"/>
      <c r="AF554" s="20"/>
      <c r="AG554" s="17" t="str">
        <f>IF(ISBLANK(Table13[[#This Row],[Discharge Date]]),"Blank","Not Blank")</f>
        <v>Blank</v>
      </c>
    </row>
    <row r="555" spans="1:33" x14ac:dyDescent="0.25">
      <c r="A555" s="27">
        <v>554</v>
      </c>
      <c r="J555" s="17">
        <f t="shared" si="16"/>
        <v>0</v>
      </c>
      <c r="K555" s="17">
        <f t="shared" ca="1" si="17"/>
        <v>125</v>
      </c>
      <c r="AB555" s="29"/>
      <c r="AC555" s="29"/>
      <c r="AD555" s="29"/>
      <c r="AE555" s="29"/>
      <c r="AF555" s="20"/>
      <c r="AG555" s="17" t="str">
        <f>IF(ISBLANK(Table13[[#This Row],[Discharge Date]]),"Blank","Not Blank")</f>
        <v>Blank</v>
      </c>
    </row>
    <row r="556" spans="1:33" x14ac:dyDescent="0.25">
      <c r="A556" s="27">
        <v>555</v>
      </c>
      <c r="J556" s="17">
        <f t="shared" si="16"/>
        <v>0</v>
      </c>
      <c r="K556" s="17">
        <f t="shared" ca="1" si="17"/>
        <v>125</v>
      </c>
      <c r="AB556" s="29"/>
      <c r="AC556" s="29"/>
      <c r="AD556" s="29"/>
      <c r="AE556" s="29"/>
      <c r="AF556" s="20"/>
      <c r="AG556" s="17" t="str">
        <f>IF(ISBLANK(Table13[[#This Row],[Discharge Date]]),"Blank","Not Blank")</f>
        <v>Blank</v>
      </c>
    </row>
    <row r="557" spans="1:33" x14ac:dyDescent="0.25">
      <c r="A557" s="27">
        <v>556</v>
      </c>
      <c r="J557" s="17">
        <f t="shared" si="16"/>
        <v>0</v>
      </c>
      <c r="K557" s="17">
        <f t="shared" ca="1" si="17"/>
        <v>125</v>
      </c>
      <c r="AB557" s="29"/>
      <c r="AC557" s="29"/>
      <c r="AD557" s="29"/>
      <c r="AE557" s="29"/>
      <c r="AF557" s="20"/>
      <c r="AG557" s="17" t="str">
        <f>IF(ISBLANK(Table13[[#This Row],[Discharge Date]]),"Blank","Not Blank")</f>
        <v>Blank</v>
      </c>
    </row>
    <row r="558" spans="1:33" x14ac:dyDescent="0.25">
      <c r="A558" s="27">
        <v>557</v>
      </c>
      <c r="J558" s="17">
        <f t="shared" si="16"/>
        <v>0</v>
      </c>
      <c r="K558" s="17">
        <f t="shared" ca="1" si="17"/>
        <v>125</v>
      </c>
      <c r="AB558" s="29"/>
      <c r="AC558" s="29"/>
      <c r="AD558" s="29"/>
      <c r="AE558" s="29"/>
      <c r="AF558" s="20"/>
      <c r="AG558" s="17" t="str">
        <f>IF(ISBLANK(Table13[[#This Row],[Discharge Date]]),"Blank","Not Blank")</f>
        <v>Blank</v>
      </c>
    </row>
    <row r="559" spans="1:33" x14ac:dyDescent="0.25">
      <c r="A559" s="27">
        <v>558</v>
      </c>
      <c r="J559" s="17">
        <f t="shared" si="16"/>
        <v>0</v>
      </c>
      <c r="K559" s="17">
        <f t="shared" ca="1" si="17"/>
        <v>125</v>
      </c>
      <c r="AB559" s="29"/>
      <c r="AC559" s="29"/>
      <c r="AD559" s="29"/>
      <c r="AE559" s="29"/>
      <c r="AF559" s="20"/>
      <c r="AG559" s="17" t="str">
        <f>IF(ISBLANK(Table13[[#This Row],[Discharge Date]]),"Blank","Not Blank")</f>
        <v>Blank</v>
      </c>
    </row>
    <row r="560" spans="1:33" x14ac:dyDescent="0.25">
      <c r="A560" s="27">
        <v>559</v>
      </c>
      <c r="J560" s="17">
        <f t="shared" si="16"/>
        <v>0</v>
      </c>
      <c r="K560" s="17">
        <f t="shared" ca="1" si="17"/>
        <v>125</v>
      </c>
      <c r="AB560" s="29"/>
      <c r="AC560" s="29"/>
      <c r="AD560" s="29"/>
      <c r="AE560" s="29"/>
      <c r="AF560" s="20"/>
      <c r="AG560" s="17" t="str">
        <f>IF(ISBLANK(Table13[[#This Row],[Discharge Date]]),"Blank","Not Blank")</f>
        <v>Blank</v>
      </c>
    </row>
    <row r="561" spans="1:33" x14ac:dyDescent="0.25">
      <c r="A561" s="27">
        <v>560</v>
      </c>
      <c r="J561" s="17">
        <f t="shared" si="16"/>
        <v>0</v>
      </c>
      <c r="K561" s="17">
        <f t="shared" ca="1" si="17"/>
        <v>125</v>
      </c>
      <c r="AB561" s="29"/>
      <c r="AC561" s="29"/>
      <c r="AD561" s="29"/>
      <c r="AE561" s="29"/>
      <c r="AF561" s="20"/>
      <c r="AG561" s="17" t="str">
        <f>IF(ISBLANK(Table13[[#This Row],[Discharge Date]]),"Blank","Not Blank")</f>
        <v>Blank</v>
      </c>
    </row>
    <row r="562" spans="1:33" x14ac:dyDescent="0.25">
      <c r="A562" s="27">
        <v>561</v>
      </c>
      <c r="J562" s="17">
        <f t="shared" si="16"/>
        <v>0</v>
      </c>
      <c r="K562" s="17">
        <f t="shared" ca="1" si="17"/>
        <v>125</v>
      </c>
      <c r="AB562" s="29"/>
      <c r="AC562" s="29"/>
      <c r="AD562" s="29"/>
      <c r="AE562" s="29"/>
      <c r="AF562" s="20"/>
      <c r="AG562" s="17" t="str">
        <f>IF(ISBLANK(Table13[[#This Row],[Discharge Date]]),"Blank","Not Blank")</f>
        <v>Blank</v>
      </c>
    </row>
    <row r="563" spans="1:33" x14ac:dyDescent="0.25">
      <c r="A563" s="27">
        <v>562</v>
      </c>
      <c r="J563" s="17">
        <f t="shared" si="16"/>
        <v>0</v>
      </c>
      <c r="K563" s="17">
        <f t="shared" ca="1" si="17"/>
        <v>125</v>
      </c>
      <c r="AB563" s="29"/>
      <c r="AC563" s="29"/>
      <c r="AD563" s="29"/>
      <c r="AE563" s="29"/>
      <c r="AF563" s="20"/>
      <c r="AG563" s="17" t="str">
        <f>IF(ISBLANK(Table13[[#This Row],[Discharge Date]]),"Blank","Not Blank")</f>
        <v>Blank</v>
      </c>
    </row>
    <row r="564" spans="1:33" x14ac:dyDescent="0.25">
      <c r="A564" s="27">
        <v>563</v>
      </c>
      <c r="J564" s="17">
        <f t="shared" si="16"/>
        <v>0</v>
      </c>
      <c r="K564" s="17">
        <f t="shared" ca="1" si="17"/>
        <v>125</v>
      </c>
      <c r="AB564" s="29"/>
      <c r="AC564" s="29"/>
      <c r="AD564" s="29"/>
      <c r="AE564" s="29"/>
      <c r="AF564" s="20"/>
      <c r="AG564" s="17" t="str">
        <f>IF(ISBLANK(Table13[[#This Row],[Discharge Date]]),"Blank","Not Blank")</f>
        <v>Blank</v>
      </c>
    </row>
    <row r="565" spans="1:33" x14ac:dyDescent="0.25">
      <c r="A565" s="27">
        <v>564</v>
      </c>
      <c r="J565" s="17">
        <f t="shared" si="16"/>
        <v>0</v>
      </c>
      <c r="K565" s="17">
        <f t="shared" ca="1" si="17"/>
        <v>125</v>
      </c>
      <c r="AB565" s="29"/>
      <c r="AC565" s="29"/>
      <c r="AD565" s="29"/>
      <c r="AE565" s="29"/>
      <c r="AF565" s="20"/>
      <c r="AG565" s="17" t="str">
        <f>IF(ISBLANK(Table13[[#This Row],[Discharge Date]]),"Blank","Not Blank")</f>
        <v>Blank</v>
      </c>
    </row>
    <row r="566" spans="1:33" x14ac:dyDescent="0.25">
      <c r="A566" s="27">
        <v>565</v>
      </c>
      <c r="J566" s="17">
        <f t="shared" si="16"/>
        <v>0</v>
      </c>
      <c r="K566" s="17">
        <f t="shared" ca="1" si="17"/>
        <v>125</v>
      </c>
      <c r="AB566" s="29"/>
      <c r="AC566" s="29"/>
      <c r="AD566" s="29"/>
      <c r="AE566" s="29"/>
      <c r="AF566" s="20"/>
      <c r="AG566" s="17" t="str">
        <f>IF(ISBLANK(Table13[[#This Row],[Discharge Date]]),"Blank","Not Blank")</f>
        <v>Blank</v>
      </c>
    </row>
    <row r="567" spans="1:33" x14ac:dyDescent="0.25">
      <c r="A567" s="27">
        <v>566</v>
      </c>
      <c r="J567" s="17">
        <f t="shared" si="16"/>
        <v>0</v>
      </c>
      <c r="K567" s="17">
        <f t="shared" ca="1" si="17"/>
        <v>125</v>
      </c>
      <c r="AB567" s="29"/>
      <c r="AC567" s="29"/>
      <c r="AD567" s="29"/>
      <c r="AE567" s="29"/>
      <c r="AF567" s="20"/>
      <c r="AG567" s="17" t="str">
        <f>IF(ISBLANK(Table13[[#This Row],[Discharge Date]]),"Blank","Not Blank")</f>
        <v>Blank</v>
      </c>
    </row>
    <row r="568" spans="1:33" x14ac:dyDescent="0.25">
      <c r="A568" s="27">
        <v>567</v>
      </c>
      <c r="J568" s="17">
        <f t="shared" si="16"/>
        <v>0</v>
      </c>
      <c r="K568" s="17">
        <f t="shared" ca="1" si="17"/>
        <v>125</v>
      </c>
      <c r="AB568" s="29"/>
      <c r="AC568" s="29"/>
      <c r="AD568" s="29"/>
      <c r="AE568" s="29"/>
      <c r="AF568" s="20"/>
      <c r="AG568" s="17" t="str">
        <f>IF(ISBLANK(Table13[[#This Row],[Discharge Date]]),"Blank","Not Blank")</f>
        <v>Blank</v>
      </c>
    </row>
    <row r="569" spans="1:33" x14ac:dyDescent="0.25">
      <c r="A569" s="27">
        <v>568</v>
      </c>
      <c r="J569" s="17">
        <f t="shared" si="16"/>
        <v>0</v>
      </c>
      <c r="K569" s="17">
        <f t="shared" ca="1" si="17"/>
        <v>125</v>
      </c>
      <c r="AB569" s="29"/>
      <c r="AC569" s="29"/>
      <c r="AD569" s="29"/>
      <c r="AE569" s="29"/>
      <c r="AF569" s="20"/>
      <c r="AG569" s="17" t="str">
        <f>IF(ISBLANK(Table13[[#This Row],[Discharge Date]]),"Blank","Not Blank")</f>
        <v>Blank</v>
      </c>
    </row>
    <row r="570" spans="1:33" x14ac:dyDescent="0.25">
      <c r="A570" s="27">
        <v>569</v>
      </c>
      <c r="J570" s="17">
        <f t="shared" si="16"/>
        <v>0</v>
      </c>
      <c r="K570" s="17">
        <f t="shared" ca="1" si="17"/>
        <v>125</v>
      </c>
      <c r="AB570" s="29"/>
      <c r="AC570" s="29"/>
      <c r="AD570" s="29"/>
      <c r="AE570" s="29"/>
      <c r="AF570" s="20"/>
      <c r="AG570" s="17" t="str">
        <f>IF(ISBLANK(Table13[[#This Row],[Discharge Date]]),"Blank","Not Blank")</f>
        <v>Blank</v>
      </c>
    </row>
    <row r="571" spans="1:33" x14ac:dyDescent="0.25">
      <c r="A571" s="27">
        <v>570</v>
      </c>
      <c r="J571" s="17">
        <f t="shared" si="16"/>
        <v>0</v>
      </c>
      <c r="K571" s="17">
        <f t="shared" ca="1" si="17"/>
        <v>125</v>
      </c>
      <c r="AB571" s="29"/>
      <c r="AC571" s="29"/>
      <c r="AD571" s="29"/>
      <c r="AE571" s="29"/>
      <c r="AF571" s="20"/>
      <c r="AG571" s="17" t="str">
        <f>IF(ISBLANK(Table13[[#This Row],[Discharge Date]]),"Blank","Not Blank")</f>
        <v>Blank</v>
      </c>
    </row>
    <row r="572" spans="1:33" x14ac:dyDescent="0.25">
      <c r="A572" s="27">
        <v>571</v>
      </c>
      <c r="J572" s="17">
        <f t="shared" si="16"/>
        <v>0</v>
      </c>
      <c r="K572" s="17">
        <f t="shared" ca="1" si="17"/>
        <v>125</v>
      </c>
      <c r="AB572" s="29"/>
      <c r="AC572" s="29"/>
      <c r="AD572" s="29"/>
      <c r="AE572" s="29"/>
      <c r="AF572" s="20"/>
      <c r="AG572" s="17" t="str">
        <f>IF(ISBLANK(Table13[[#This Row],[Discharge Date]]),"Blank","Not Blank")</f>
        <v>Blank</v>
      </c>
    </row>
    <row r="573" spans="1:33" x14ac:dyDescent="0.25">
      <c r="A573" s="27">
        <v>572</v>
      </c>
      <c r="J573" s="17">
        <f t="shared" si="16"/>
        <v>0</v>
      </c>
      <c r="K573" s="17">
        <f t="shared" ca="1" si="17"/>
        <v>125</v>
      </c>
      <c r="AB573" s="29"/>
      <c r="AC573" s="29"/>
      <c r="AD573" s="29"/>
      <c r="AE573" s="29"/>
      <c r="AF573" s="20"/>
      <c r="AG573" s="17" t="str">
        <f>IF(ISBLANK(Table13[[#This Row],[Discharge Date]]),"Blank","Not Blank")</f>
        <v>Blank</v>
      </c>
    </row>
    <row r="574" spans="1:33" x14ac:dyDescent="0.25">
      <c r="A574" s="27">
        <v>573</v>
      </c>
      <c r="J574" s="17">
        <f t="shared" si="16"/>
        <v>0</v>
      </c>
      <c r="K574" s="17">
        <f t="shared" ca="1" si="17"/>
        <v>125</v>
      </c>
      <c r="AB574" s="29"/>
      <c r="AC574" s="29"/>
      <c r="AD574" s="29"/>
      <c r="AE574" s="29"/>
      <c r="AF574" s="20"/>
      <c r="AG574" s="17" t="str">
        <f>IF(ISBLANK(Table13[[#This Row],[Discharge Date]]),"Blank","Not Blank")</f>
        <v>Blank</v>
      </c>
    </row>
    <row r="575" spans="1:33" x14ac:dyDescent="0.25">
      <c r="A575" s="27">
        <v>574</v>
      </c>
      <c r="J575" s="17">
        <f t="shared" si="16"/>
        <v>0</v>
      </c>
      <c r="K575" s="17">
        <f t="shared" ca="1" si="17"/>
        <v>125</v>
      </c>
      <c r="AB575" s="29"/>
      <c r="AC575" s="29"/>
      <c r="AD575" s="29"/>
      <c r="AE575" s="29"/>
      <c r="AF575" s="20"/>
      <c r="AG575" s="17" t="str">
        <f>IF(ISBLANK(Table13[[#This Row],[Discharge Date]]),"Blank","Not Blank")</f>
        <v>Blank</v>
      </c>
    </row>
    <row r="576" spans="1:33" x14ac:dyDescent="0.25">
      <c r="A576" s="27">
        <v>575</v>
      </c>
      <c r="J576" s="17">
        <f t="shared" si="16"/>
        <v>0</v>
      </c>
      <c r="K576" s="17">
        <f t="shared" ca="1" si="17"/>
        <v>125</v>
      </c>
      <c r="AB576" s="29"/>
      <c r="AC576" s="29"/>
      <c r="AD576" s="29"/>
      <c r="AE576" s="29"/>
      <c r="AF576" s="20"/>
      <c r="AG576" s="17" t="str">
        <f>IF(ISBLANK(Table13[[#This Row],[Discharge Date]]),"Blank","Not Blank")</f>
        <v>Blank</v>
      </c>
    </row>
    <row r="577" spans="1:33" x14ac:dyDescent="0.25">
      <c r="A577" s="27">
        <v>576</v>
      </c>
      <c r="J577" s="17">
        <f t="shared" si="16"/>
        <v>0</v>
      </c>
      <c r="K577" s="17">
        <f t="shared" ca="1" si="17"/>
        <v>125</v>
      </c>
      <c r="AB577" s="29"/>
      <c r="AC577" s="29"/>
      <c r="AD577" s="29"/>
      <c r="AE577" s="29"/>
      <c r="AF577" s="20"/>
      <c r="AG577" s="17" t="str">
        <f>IF(ISBLANK(Table13[[#This Row],[Discharge Date]]),"Blank","Not Blank")</f>
        <v>Blank</v>
      </c>
    </row>
    <row r="578" spans="1:33" x14ac:dyDescent="0.25">
      <c r="A578" s="27">
        <v>577</v>
      </c>
      <c r="J578" s="17">
        <f t="shared" ref="J578:J641" si="18">INT(ROUND(YEARFRAC(E578,I578),1))</f>
        <v>0</v>
      </c>
      <c r="K578" s="17">
        <f t="shared" ca="1" si="17"/>
        <v>125</v>
      </c>
      <c r="AB578" s="29"/>
      <c r="AC578" s="29"/>
      <c r="AD578" s="29"/>
      <c r="AE578" s="29"/>
      <c r="AF578" s="20"/>
      <c r="AG578" s="17" t="str">
        <f>IF(ISBLANK(Table13[[#This Row],[Discharge Date]]),"Blank","Not Blank")</f>
        <v>Blank</v>
      </c>
    </row>
    <row r="579" spans="1:33" x14ac:dyDescent="0.25">
      <c r="A579" s="27">
        <v>578</v>
      </c>
      <c r="J579" s="17">
        <f t="shared" si="18"/>
        <v>0</v>
      </c>
      <c r="K579" s="17">
        <f t="shared" ref="K579:K642" ca="1" si="19">ROUNDDOWN(YEARFRAC(I579, TODAY(), 1), 0)</f>
        <v>125</v>
      </c>
      <c r="AB579" s="29"/>
      <c r="AC579" s="29"/>
      <c r="AD579" s="29"/>
      <c r="AE579" s="29"/>
      <c r="AF579" s="20"/>
      <c r="AG579" s="17" t="str">
        <f>IF(ISBLANK(Table13[[#This Row],[Discharge Date]]),"Blank","Not Blank")</f>
        <v>Blank</v>
      </c>
    </row>
    <row r="580" spans="1:33" x14ac:dyDescent="0.25">
      <c r="A580" s="27">
        <v>579</v>
      </c>
      <c r="J580" s="17">
        <f t="shared" si="18"/>
        <v>0</v>
      </c>
      <c r="K580" s="17">
        <f t="shared" ca="1" si="19"/>
        <v>125</v>
      </c>
      <c r="AB580" s="29"/>
      <c r="AC580" s="29"/>
      <c r="AD580" s="29"/>
      <c r="AE580" s="29"/>
      <c r="AF580" s="20"/>
      <c r="AG580" s="17" t="str">
        <f>IF(ISBLANK(Table13[[#This Row],[Discharge Date]]),"Blank","Not Blank")</f>
        <v>Blank</v>
      </c>
    </row>
    <row r="581" spans="1:33" x14ac:dyDescent="0.25">
      <c r="A581" s="27">
        <v>580</v>
      </c>
      <c r="J581" s="17">
        <f t="shared" si="18"/>
        <v>0</v>
      </c>
      <c r="K581" s="17">
        <f t="shared" ca="1" si="19"/>
        <v>125</v>
      </c>
      <c r="AB581" s="29"/>
      <c r="AC581" s="29"/>
      <c r="AD581" s="29"/>
      <c r="AE581" s="29"/>
      <c r="AF581" s="20"/>
      <c r="AG581" s="17" t="str">
        <f>IF(ISBLANK(Table13[[#This Row],[Discharge Date]]),"Blank","Not Blank")</f>
        <v>Blank</v>
      </c>
    </row>
    <row r="582" spans="1:33" x14ac:dyDescent="0.25">
      <c r="A582" s="27">
        <v>581</v>
      </c>
      <c r="J582" s="17">
        <f t="shared" si="18"/>
        <v>0</v>
      </c>
      <c r="K582" s="17">
        <f t="shared" ca="1" si="19"/>
        <v>125</v>
      </c>
      <c r="AB582" s="29"/>
      <c r="AC582" s="29"/>
      <c r="AD582" s="29"/>
      <c r="AE582" s="29"/>
      <c r="AF582" s="20"/>
      <c r="AG582" s="17" t="str">
        <f>IF(ISBLANK(Table13[[#This Row],[Discharge Date]]),"Blank","Not Blank")</f>
        <v>Blank</v>
      </c>
    </row>
    <row r="583" spans="1:33" x14ac:dyDescent="0.25">
      <c r="A583" s="27">
        <v>582</v>
      </c>
      <c r="J583" s="17">
        <f t="shared" si="18"/>
        <v>0</v>
      </c>
      <c r="K583" s="17">
        <f t="shared" ca="1" si="19"/>
        <v>125</v>
      </c>
      <c r="AB583" s="29"/>
      <c r="AC583" s="29"/>
      <c r="AD583" s="29"/>
      <c r="AE583" s="29"/>
      <c r="AF583" s="20"/>
      <c r="AG583" s="17" t="str">
        <f>IF(ISBLANK(Table13[[#This Row],[Discharge Date]]),"Blank","Not Blank")</f>
        <v>Blank</v>
      </c>
    </row>
    <row r="584" spans="1:33" x14ac:dyDescent="0.25">
      <c r="A584" s="27">
        <v>583</v>
      </c>
      <c r="J584" s="17">
        <f t="shared" si="18"/>
        <v>0</v>
      </c>
      <c r="K584" s="17">
        <f t="shared" ca="1" si="19"/>
        <v>125</v>
      </c>
      <c r="AB584" s="29"/>
      <c r="AC584" s="29"/>
      <c r="AD584" s="29"/>
      <c r="AE584" s="29"/>
      <c r="AF584" s="20"/>
      <c r="AG584" s="17" t="str">
        <f>IF(ISBLANK(Table13[[#This Row],[Discharge Date]]),"Blank","Not Blank")</f>
        <v>Blank</v>
      </c>
    </row>
    <row r="585" spans="1:33" x14ac:dyDescent="0.25">
      <c r="A585" s="27">
        <v>584</v>
      </c>
      <c r="J585" s="17">
        <f t="shared" si="18"/>
        <v>0</v>
      </c>
      <c r="K585" s="17">
        <f t="shared" ca="1" si="19"/>
        <v>125</v>
      </c>
      <c r="AB585" s="29"/>
      <c r="AC585" s="29"/>
      <c r="AD585" s="29"/>
      <c r="AE585" s="29"/>
      <c r="AF585" s="20"/>
      <c r="AG585" s="17" t="str">
        <f>IF(ISBLANK(Table13[[#This Row],[Discharge Date]]),"Blank","Not Blank")</f>
        <v>Blank</v>
      </c>
    </row>
    <row r="586" spans="1:33" x14ac:dyDescent="0.25">
      <c r="A586" s="27">
        <v>585</v>
      </c>
      <c r="J586" s="17">
        <f t="shared" si="18"/>
        <v>0</v>
      </c>
      <c r="K586" s="17">
        <f t="shared" ca="1" si="19"/>
        <v>125</v>
      </c>
      <c r="AB586" s="29"/>
      <c r="AC586" s="29"/>
      <c r="AD586" s="29"/>
      <c r="AE586" s="29"/>
      <c r="AF586" s="20"/>
      <c r="AG586" s="17" t="str">
        <f>IF(ISBLANK(Table13[[#This Row],[Discharge Date]]),"Blank","Not Blank")</f>
        <v>Blank</v>
      </c>
    </row>
    <row r="587" spans="1:33" x14ac:dyDescent="0.25">
      <c r="A587" s="27">
        <v>586</v>
      </c>
      <c r="J587" s="17">
        <f t="shared" si="18"/>
        <v>0</v>
      </c>
      <c r="K587" s="17">
        <f t="shared" ca="1" si="19"/>
        <v>125</v>
      </c>
      <c r="AB587" s="29"/>
      <c r="AC587" s="29"/>
      <c r="AD587" s="29"/>
      <c r="AE587" s="29"/>
      <c r="AF587" s="20"/>
      <c r="AG587" s="17" t="str">
        <f>IF(ISBLANK(Table13[[#This Row],[Discharge Date]]),"Blank","Not Blank")</f>
        <v>Blank</v>
      </c>
    </row>
    <row r="588" spans="1:33" x14ac:dyDescent="0.25">
      <c r="A588" s="27">
        <v>587</v>
      </c>
      <c r="J588" s="17">
        <f t="shared" si="18"/>
        <v>0</v>
      </c>
      <c r="K588" s="17">
        <f t="shared" ca="1" si="19"/>
        <v>125</v>
      </c>
      <c r="AB588" s="29"/>
      <c r="AC588" s="29"/>
      <c r="AD588" s="29"/>
      <c r="AE588" s="29"/>
      <c r="AF588" s="20"/>
      <c r="AG588" s="17" t="str">
        <f>IF(ISBLANK(Table13[[#This Row],[Discharge Date]]),"Blank","Not Blank")</f>
        <v>Blank</v>
      </c>
    </row>
    <row r="589" spans="1:33" x14ac:dyDescent="0.25">
      <c r="A589" s="27">
        <v>588</v>
      </c>
      <c r="J589" s="17">
        <f t="shared" si="18"/>
        <v>0</v>
      </c>
      <c r="K589" s="17">
        <f t="shared" ca="1" si="19"/>
        <v>125</v>
      </c>
      <c r="AB589" s="29"/>
      <c r="AC589" s="29"/>
      <c r="AD589" s="29"/>
      <c r="AE589" s="29"/>
      <c r="AF589" s="20"/>
      <c r="AG589" s="17" t="str">
        <f>IF(ISBLANK(Table13[[#This Row],[Discharge Date]]),"Blank","Not Blank")</f>
        <v>Blank</v>
      </c>
    </row>
    <row r="590" spans="1:33" x14ac:dyDescent="0.25">
      <c r="A590" s="27">
        <v>589</v>
      </c>
      <c r="J590" s="17">
        <f t="shared" si="18"/>
        <v>0</v>
      </c>
      <c r="K590" s="17">
        <f t="shared" ca="1" si="19"/>
        <v>125</v>
      </c>
      <c r="AB590" s="29"/>
      <c r="AC590" s="29"/>
      <c r="AD590" s="29"/>
      <c r="AE590" s="29"/>
      <c r="AF590" s="20"/>
      <c r="AG590" s="17" t="str">
        <f>IF(ISBLANK(Table13[[#This Row],[Discharge Date]]),"Blank","Not Blank")</f>
        <v>Blank</v>
      </c>
    </row>
    <row r="591" spans="1:33" x14ac:dyDescent="0.25">
      <c r="A591" s="27">
        <v>590</v>
      </c>
      <c r="J591" s="17">
        <f t="shared" si="18"/>
        <v>0</v>
      </c>
      <c r="K591" s="17">
        <f t="shared" ca="1" si="19"/>
        <v>125</v>
      </c>
      <c r="AB591" s="29"/>
      <c r="AC591" s="29"/>
      <c r="AD591" s="29"/>
      <c r="AE591" s="29"/>
      <c r="AF591" s="20"/>
      <c r="AG591" s="17" t="str">
        <f>IF(ISBLANK(Table13[[#This Row],[Discharge Date]]),"Blank","Not Blank")</f>
        <v>Blank</v>
      </c>
    </row>
    <row r="592" spans="1:33" x14ac:dyDescent="0.25">
      <c r="A592" s="27">
        <v>591</v>
      </c>
      <c r="J592" s="17">
        <f t="shared" si="18"/>
        <v>0</v>
      </c>
      <c r="K592" s="17">
        <f t="shared" ca="1" si="19"/>
        <v>125</v>
      </c>
      <c r="AB592" s="29"/>
      <c r="AC592" s="29"/>
      <c r="AD592" s="29"/>
      <c r="AE592" s="29"/>
      <c r="AF592" s="20"/>
      <c r="AG592" s="17" t="str">
        <f>IF(ISBLANK(Table13[[#This Row],[Discharge Date]]),"Blank","Not Blank")</f>
        <v>Blank</v>
      </c>
    </row>
    <row r="593" spans="1:33" x14ac:dyDescent="0.25">
      <c r="A593" s="27">
        <v>592</v>
      </c>
      <c r="J593" s="17">
        <f t="shared" si="18"/>
        <v>0</v>
      </c>
      <c r="K593" s="17">
        <f t="shared" ca="1" si="19"/>
        <v>125</v>
      </c>
      <c r="AB593" s="29"/>
      <c r="AC593" s="29"/>
      <c r="AD593" s="29"/>
      <c r="AE593" s="29"/>
      <c r="AF593" s="20"/>
      <c r="AG593" s="17" t="str">
        <f>IF(ISBLANK(Table13[[#This Row],[Discharge Date]]),"Blank","Not Blank")</f>
        <v>Blank</v>
      </c>
    </row>
    <row r="594" spans="1:33" x14ac:dyDescent="0.25">
      <c r="A594" s="27">
        <v>593</v>
      </c>
      <c r="J594" s="17">
        <f t="shared" si="18"/>
        <v>0</v>
      </c>
      <c r="K594" s="17">
        <f t="shared" ca="1" si="19"/>
        <v>125</v>
      </c>
      <c r="AB594" s="29"/>
      <c r="AC594" s="29"/>
      <c r="AD594" s="29"/>
      <c r="AE594" s="29"/>
      <c r="AF594" s="20"/>
      <c r="AG594" s="17" t="str">
        <f>IF(ISBLANK(Table13[[#This Row],[Discharge Date]]),"Blank","Not Blank")</f>
        <v>Blank</v>
      </c>
    </row>
    <row r="595" spans="1:33" x14ac:dyDescent="0.25">
      <c r="A595" s="27">
        <v>594</v>
      </c>
      <c r="J595" s="17">
        <f t="shared" si="18"/>
        <v>0</v>
      </c>
      <c r="K595" s="17">
        <f t="shared" ca="1" si="19"/>
        <v>125</v>
      </c>
      <c r="AB595" s="29"/>
      <c r="AC595" s="29"/>
      <c r="AD595" s="29"/>
      <c r="AE595" s="29"/>
      <c r="AF595" s="20"/>
      <c r="AG595" s="17" t="str">
        <f>IF(ISBLANK(Table13[[#This Row],[Discharge Date]]),"Blank","Not Blank")</f>
        <v>Blank</v>
      </c>
    </row>
    <row r="596" spans="1:33" x14ac:dyDescent="0.25">
      <c r="A596" s="27">
        <v>595</v>
      </c>
      <c r="J596" s="17">
        <f t="shared" si="18"/>
        <v>0</v>
      </c>
      <c r="K596" s="17">
        <f t="shared" ca="1" si="19"/>
        <v>125</v>
      </c>
      <c r="AB596" s="29"/>
      <c r="AC596" s="29"/>
      <c r="AD596" s="29"/>
      <c r="AE596" s="29"/>
      <c r="AF596" s="20"/>
      <c r="AG596" s="17" t="str">
        <f>IF(ISBLANK(Table13[[#This Row],[Discharge Date]]),"Blank","Not Blank")</f>
        <v>Blank</v>
      </c>
    </row>
    <row r="597" spans="1:33" x14ac:dyDescent="0.25">
      <c r="A597" s="27">
        <v>596</v>
      </c>
      <c r="J597" s="17">
        <f t="shared" si="18"/>
        <v>0</v>
      </c>
      <c r="K597" s="17">
        <f t="shared" ca="1" si="19"/>
        <v>125</v>
      </c>
      <c r="AB597" s="29"/>
      <c r="AC597" s="29"/>
      <c r="AD597" s="29"/>
      <c r="AE597" s="29"/>
      <c r="AF597" s="20"/>
      <c r="AG597" s="17" t="str">
        <f>IF(ISBLANK(Table13[[#This Row],[Discharge Date]]),"Blank","Not Blank")</f>
        <v>Blank</v>
      </c>
    </row>
    <row r="598" spans="1:33" x14ac:dyDescent="0.25">
      <c r="A598" s="27">
        <v>597</v>
      </c>
      <c r="J598" s="17">
        <f t="shared" si="18"/>
        <v>0</v>
      </c>
      <c r="K598" s="17">
        <f t="shared" ca="1" si="19"/>
        <v>125</v>
      </c>
      <c r="AB598" s="29"/>
      <c r="AC598" s="29"/>
      <c r="AD598" s="29"/>
      <c r="AE598" s="29"/>
      <c r="AF598" s="20"/>
      <c r="AG598" s="17" t="str">
        <f>IF(ISBLANK(Table13[[#This Row],[Discharge Date]]),"Blank","Not Blank")</f>
        <v>Blank</v>
      </c>
    </row>
    <row r="599" spans="1:33" x14ac:dyDescent="0.25">
      <c r="A599" s="27">
        <v>598</v>
      </c>
      <c r="J599" s="17">
        <f t="shared" si="18"/>
        <v>0</v>
      </c>
      <c r="K599" s="17">
        <f t="shared" ca="1" si="19"/>
        <v>125</v>
      </c>
      <c r="AB599" s="29"/>
      <c r="AC599" s="29"/>
      <c r="AD599" s="29"/>
      <c r="AE599" s="29"/>
      <c r="AF599" s="20"/>
      <c r="AG599" s="17" t="str">
        <f>IF(ISBLANK(Table13[[#This Row],[Discharge Date]]),"Blank","Not Blank")</f>
        <v>Blank</v>
      </c>
    </row>
    <row r="600" spans="1:33" x14ac:dyDescent="0.25">
      <c r="A600" s="27">
        <v>599</v>
      </c>
      <c r="J600" s="17">
        <f t="shared" si="18"/>
        <v>0</v>
      </c>
      <c r="K600" s="17">
        <f t="shared" ca="1" si="19"/>
        <v>125</v>
      </c>
      <c r="AB600" s="29"/>
      <c r="AC600" s="29"/>
      <c r="AD600" s="29"/>
      <c r="AE600" s="29"/>
      <c r="AF600" s="20"/>
      <c r="AG600" s="17" t="str">
        <f>IF(ISBLANK(Table13[[#This Row],[Discharge Date]]),"Blank","Not Blank")</f>
        <v>Blank</v>
      </c>
    </row>
    <row r="601" spans="1:33" x14ac:dyDescent="0.25">
      <c r="A601" s="27">
        <v>600</v>
      </c>
      <c r="J601" s="17">
        <f t="shared" si="18"/>
        <v>0</v>
      </c>
      <c r="K601" s="17">
        <f t="shared" ca="1" si="19"/>
        <v>125</v>
      </c>
      <c r="AB601" s="29"/>
      <c r="AC601" s="29"/>
      <c r="AD601" s="29"/>
      <c r="AE601" s="29"/>
      <c r="AF601" s="20"/>
      <c r="AG601" s="17" t="str">
        <f>IF(ISBLANK(Table13[[#This Row],[Discharge Date]]),"Blank","Not Blank")</f>
        <v>Blank</v>
      </c>
    </row>
    <row r="602" spans="1:33" x14ac:dyDescent="0.25">
      <c r="A602" s="27">
        <v>601</v>
      </c>
      <c r="J602" s="17">
        <f t="shared" si="18"/>
        <v>0</v>
      </c>
      <c r="K602" s="17">
        <f t="shared" ca="1" si="19"/>
        <v>125</v>
      </c>
      <c r="AB602" s="29"/>
      <c r="AC602" s="29"/>
      <c r="AD602" s="29"/>
      <c r="AE602" s="29"/>
      <c r="AF602" s="20"/>
      <c r="AG602" s="17" t="str">
        <f>IF(ISBLANK(Table13[[#This Row],[Discharge Date]]),"Blank","Not Blank")</f>
        <v>Blank</v>
      </c>
    </row>
    <row r="603" spans="1:33" x14ac:dyDescent="0.25">
      <c r="A603" s="27">
        <v>602</v>
      </c>
      <c r="J603" s="17">
        <f t="shared" si="18"/>
        <v>0</v>
      </c>
      <c r="K603" s="17">
        <f t="shared" ca="1" si="19"/>
        <v>125</v>
      </c>
      <c r="AB603" s="29"/>
      <c r="AC603" s="29"/>
      <c r="AD603" s="29"/>
      <c r="AE603" s="29"/>
      <c r="AF603" s="20"/>
      <c r="AG603" s="17" t="str">
        <f>IF(ISBLANK(Table13[[#This Row],[Discharge Date]]),"Blank","Not Blank")</f>
        <v>Blank</v>
      </c>
    </row>
    <row r="604" spans="1:33" x14ac:dyDescent="0.25">
      <c r="A604" s="27">
        <v>603</v>
      </c>
      <c r="J604" s="17">
        <f t="shared" si="18"/>
        <v>0</v>
      </c>
      <c r="K604" s="17">
        <f t="shared" ca="1" si="19"/>
        <v>125</v>
      </c>
      <c r="AB604" s="29"/>
      <c r="AC604" s="29"/>
      <c r="AD604" s="29"/>
      <c r="AE604" s="29"/>
      <c r="AF604" s="20"/>
      <c r="AG604" s="17" t="str">
        <f>IF(ISBLANK(Table13[[#This Row],[Discharge Date]]),"Blank","Not Blank")</f>
        <v>Blank</v>
      </c>
    </row>
    <row r="605" spans="1:33" x14ac:dyDescent="0.25">
      <c r="A605" s="27">
        <v>604</v>
      </c>
      <c r="J605" s="17">
        <f t="shared" si="18"/>
        <v>0</v>
      </c>
      <c r="K605" s="17">
        <f t="shared" ca="1" si="19"/>
        <v>125</v>
      </c>
      <c r="AB605" s="29"/>
      <c r="AC605" s="29"/>
      <c r="AD605" s="29"/>
      <c r="AE605" s="29"/>
      <c r="AF605" s="20"/>
      <c r="AG605" s="17" t="str">
        <f>IF(ISBLANK(Table13[[#This Row],[Discharge Date]]),"Blank","Not Blank")</f>
        <v>Blank</v>
      </c>
    </row>
    <row r="606" spans="1:33" x14ac:dyDescent="0.25">
      <c r="A606" s="27">
        <v>605</v>
      </c>
      <c r="J606" s="17">
        <f t="shared" si="18"/>
        <v>0</v>
      </c>
      <c r="K606" s="17">
        <f t="shared" ca="1" si="19"/>
        <v>125</v>
      </c>
      <c r="AB606" s="29"/>
      <c r="AC606" s="29"/>
      <c r="AD606" s="29"/>
      <c r="AE606" s="29"/>
      <c r="AF606" s="20"/>
      <c r="AG606" s="17" t="str">
        <f>IF(ISBLANK(Table13[[#This Row],[Discharge Date]]),"Blank","Not Blank")</f>
        <v>Blank</v>
      </c>
    </row>
    <row r="607" spans="1:33" x14ac:dyDescent="0.25">
      <c r="A607" s="27">
        <v>606</v>
      </c>
      <c r="J607" s="17">
        <f t="shared" si="18"/>
        <v>0</v>
      </c>
      <c r="K607" s="17">
        <f t="shared" ca="1" si="19"/>
        <v>125</v>
      </c>
      <c r="AB607" s="29"/>
      <c r="AC607" s="29"/>
      <c r="AD607" s="29"/>
      <c r="AE607" s="29"/>
      <c r="AF607" s="20"/>
      <c r="AG607" s="17" t="str">
        <f>IF(ISBLANK(Table13[[#This Row],[Discharge Date]]),"Blank","Not Blank")</f>
        <v>Blank</v>
      </c>
    </row>
    <row r="608" spans="1:33" x14ac:dyDescent="0.25">
      <c r="A608" s="27">
        <v>607</v>
      </c>
      <c r="J608" s="17">
        <f t="shared" si="18"/>
        <v>0</v>
      </c>
      <c r="K608" s="17">
        <f t="shared" ca="1" si="19"/>
        <v>125</v>
      </c>
      <c r="AB608" s="29"/>
      <c r="AC608" s="29"/>
      <c r="AD608" s="29"/>
      <c r="AE608" s="29"/>
      <c r="AF608" s="20"/>
      <c r="AG608" s="17" t="str">
        <f>IF(ISBLANK(Table13[[#This Row],[Discharge Date]]),"Blank","Not Blank")</f>
        <v>Blank</v>
      </c>
    </row>
    <row r="609" spans="1:33" x14ac:dyDescent="0.25">
      <c r="A609" s="27">
        <v>608</v>
      </c>
      <c r="J609" s="17">
        <f t="shared" si="18"/>
        <v>0</v>
      </c>
      <c r="K609" s="17">
        <f t="shared" ca="1" si="19"/>
        <v>125</v>
      </c>
      <c r="AB609" s="29"/>
      <c r="AC609" s="29"/>
      <c r="AD609" s="29"/>
      <c r="AE609" s="29"/>
      <c r="AF609" s="20"/>
      <c r="AG609" s="17" t="str">
        <f>IF(ISBLANK(Table13[[#This Row],[Discharge Date]]),"Blank","Not Blank")</f>
        <v>Blank</v>
      </c>
    </row>
    <row r="610" spans="1:33" x14ac:dyDescent="0.25">
      <c r="A610" s="27">
        <v>609</v>
      </c>
      <c r="J610" s="17">
        <f t="shared" si="18"/>
        <v>0</v>
      </c>
      <c r="K610" s="17">
        <f t="shared" ca="1" si="19"/>
        <v>125</v>
      </c>
      <c r="AB610" s="29"/>
      <c r="AC610" s="29"/>
      <c r="AD610" s="29"/>
      <c r="AE610" s="29"/>
      <c r="AF610" s="20"/>
      <c r="AG610" s="17" t="str">
        <f>IF(ISBLANK(Table13[[#This Row],[Discharge Date]]),"Blank","Not Blank")</f>
        <v>Blank</v>
      </c>
    </row>
    <row r="611" spans="1:33" x14ac:dyDescent="0.25">
      <c r="A611" s="27">
        <v>610</v>
      </c>
      <c r="J611" s="17">
        <f t="shared" si="18"/>
        <v>0</v>
      </c>
      <c r="K611" s="17">
        <f t="shared" ca="1" si="19"/>
        <v>125</v>
      </c>
      <c r="AB611" s="29"/>
      <c r="AC611" s="29"/>
      <c r="AD611" s="29"/>
      <c r="AE611" s="29"/>
      <c r="AF611" s="20"/>
      <c r="AG611" s="17" t="str">
        <f>IF(ISBLANK(Table13[[#This Row],[Discharge Date]]),"Blank","Not Blank")</f>
        <v>Blank</v>
      </c>
    </row>
    <row r="612" spans="1:33" x14ac:dyDescent="0.25">
      <c r="A612" s="27">
        <v>611</v>
      </c>
      <c r="J612" s="17">
        <f t="shared" si="18"/>
        <v>0</v>
      </c>
      <c r="K612" s="17">
        <f t="shared" ca="1" si="19"/>
        <v>125</v>
      </c>
      <c r="AB612" s="29"/>
      <c r="AC612" s="29"/>
      <c r="AD612" s="29"/>
      <c r="AE612" s="29"/>
      <c r="AF612" s="20"/>
      <c r="AG612" s="17" t="str">
        <f>IF(ISBLANK(Table13[[#This Row],[Discharge Date]]),"Blank","Not Blank")</f>
        <v>Blank</v>
      </c>
    </row>
    <row r="613" spans="1:33" x14ac:dyDescent="0.25">
      <c r="A613" s="27">
        <v>612</v>
      </c>
      <c r="J613" s="17">
        <f t="shared" si="18"/>
        <v>0</v>
      </c>
      <c r="K613" s="17">
        <f t="shared" ca="1" si="19"/>
        <v>125</v>
      </c>
      <c r="AB613" s="29"/>
      <c r="AC613" s="29"/>
      <c r="AD613" s="29"/>
      <c r="AE613" s="29"/>
      <c r="AF613" s="20"/>
      <c r="AG613" s="17" t="str">
        <f>IF(ISBLANK(Table13[[#This Row],[Discharge Date]]),"Blank","Not Blank")</f>
        <v>Blank</v>
      </c>
    </row>
    <row r="614" spans="1:33" x14ac:dyDescent="0.25">
      <c r="A614" s="27">
        <v>613</v>
      </c>
      <c r="J614" s="17">
        <f t="shared" si="18"/>
        <v>0</v>
      </c>
      <c r="K614" s="17">
        <f t="shared" ca="1" si="19"/>
        <v>125</v>
      </c>
      <c r="AB614" s="29"/>
      <c r="AC614" s="29"/>
      <c r="AD614" s="29"/>
      <c r="AE614" s="29"/>
      <c r="AF614" s="20"/>
      <c r="AG614" s="17" t="str">
        <f>IF(ISBLANK(Table13[[#This Row],[Discharge Date]]),"Blank","Not Blank")</f>
        <v>Blank</v>
      </c>
    </row>
    <row r="615" spans="1:33" x14ac:dyDescent="0.25">
      <c r="A615" s="27">
        <v>614</v>
      </c>
      <c r="J615" s="17">
        <f t="shared" si="18"/>
        <v>0</v>
      </c>
      <c r="K615" s="17">
        <f t="shared" ca="1" si="19"/>
        <v>125</v>
      </c>
      <c r="AB615" s="29"/>
      <c r="AC615" s="29"/>
      <c r="AD615" s="29"/>
      <c r="AE615" s="29"/>
      <c r="AF615" s="20"/>
      <c r="AG615" s="17" t="str">
        <f>IF(ISBLANK(Table13[[#This Row],[Discharge Date]]),"Blank","Not Blank")</f>
        <v>Blank</v>
      </c>
    </row>
    <row r="616" spans="1:33" x14ac:dyDescent="0.25">
      <c r="A616" s="27">
        <v>615</v>
      </c>
      <c r="J616" s="17">
        <f t="shared" si="18"/>
        <v>0</v>
      </c>
      <c r="K616" s="17">
        <f t="shared" ca="1" si="19"/>
        <v>125</v>
      </c>
      <c r="AB616" s="29"/>
      <c r="AC616" s="29"/>
      <c r="AD616" s="29"/>
      <c r="AE616" s="29"/>
      <c r="AF616" s="20"/>
      <c r="AG616" s="17" t="str">
        <f>IF(ISBLANK(Table13[[#This Row],[Discharge Date]]),"Blank","Not Blank")</f>
        <v>Blank</v>
      </c>
    </row>
    <row r="617" spans="1:33" x14ac:dyDescent="0.25">
      <c r="A617" s="27">
        <v>616</v>
      </c>
      <c r="J617" s="17">
        <f t="shared" si="18"/>
        <v>0</v>
      </c>
      <c r="K617" s="17">
        <f t="shared" ca="1" si="19"/>
        <v>125</v>
      </c>
      <c r="AB617" s="29"/>
      <c r="AC617" s="29"/>
      <c r="AD617" s="29"/>
      <c r="AE617" s="29"/>
      <c r="AF617" s="20"/>
      <c r="AG617" s="17" t="str">
        <f>IF(ISBLANK(Table13[[#This Row],[Discharge Date]]),"Blank","Not Blank")</f>
        <v>Blank</v>
      </c>
    </row>
    <row r="618" spans="1:33" x14ac:dyDescent="0.25">
      <c r="A618" s="27">
        <v>617</v>
      </c>
      <c r="J618" s="17">
        <f t="shared" si="18"/>
        <v>0</v>
      </c>
      <c r="K618" s="17">
        <f t="shared" ca="1" si="19"/>
        <v>125</v>
      </c>
      <c r="AB618" s="29"/>
      <c r="AC618" s="29"/>
      <c r="AD618" s="29"/>
      <c r="AE618" s="29"/>
      <c r="AF618" s="20"/>
      <c r="AG618" s="17" t="str">
        <f>IF(ISBLANK(Table13[[#This Row],[Discharge Date]]),"Blank","Not Blank")</f>
        <v>Blank</v>
      </c>
    </row>
    <row r="619" spans="1:33" x14ac:dyDescent="0.25">
      <c r="A619" s="27">
        <v>618</v>
      </c>
      <c r="J619" s="17">
        <f t="shared" si="18"/>
        <v>0</v>
      </c>
      <c r="K619" s="17">
        <f t="shared" ca="1" si="19"/>
        <v>125</v>
      </c>
      <c r="AB619" s="29"/>
      <c r="AC619" s="29"/>
      <c r="AD619" s="29"/>
      <c r="AE619" s="29"/>
      <c r="AF619" s="20"/>
      <c r="AG619" s="17" t="str">
        <f>IF(ISBLANK(Table13[[#This Row],[Discharge Date]]),"Blank","Not Blank")</f>
        <v>Blank</v>
      </c>
    </row>
    <row r="620" spans="1:33" x14ac:dyDescent="0.25">
      <c r="A620" s="27">
        <v>619</v>
      </c>
      <c r="J620" s="17">
        <f t="shared" si="18"/>
        <v>0</v>
      </c>
      <c r="K620" s="17">
        <f t="shared" ca="1" si="19"/>
        <v>125</v>
      </c>
      <c r="AB620" s="29"/>
      <c r="AC620" s="29"/>
      <c r="AD620" s="29"/>
      <c r="AE620" s="29"/>
      <c r="AF620" s="20"/>
      <c r="AG620" s="17" t="str">
        <f>IF(ISBLANK(Table13[[#This Row],[Discharge Date]]),"Blank","Not Blank")</f>
        <v>Blank</v>
      </c>
    </row>
    <row r="621" spans="1:33" x14ac:dyDescent="0.25">
      <c r="A621" s="27">
        <v>620</v>
      </c>
      <c r="J621" s="17">
        <f t="shared" si="18"/>
        <v>0</v>
      </c>
      <c r="K621" s="17">
        <f t="shared" ca="1" si="19"/>
        <v>125</v>
      </c>
      <c r="AB621" s="29"/>
      <c r="AC621" s="29"/>
      <c r="AD621" s="29"/>
      <c r="AE621" s="29"/>
      <c r="AF621" s="20"/>
      <c r="AG621" s="17" t="str">
        <f>IF(ISBLANK(Table13[[#This Row],[Discharge Date]]),"Blank","Not Blank")</f>
        <v>Blank</v>
      </c>
    </row>
    <row r="622" spans="1:33" x14ac:dyDescent="0.25">
      <c r="A622" s="27">
        <v>621</v>
      </c>
      <c r="J622" s="17">
        <f t="shared" si="18"/>
        <v>0</v>
      </c>
      <c r="K622" s="17">
        <f t="shared" ca="1" si="19"/>
        <v>125</v>
      </c>
      <c r="AB622" s="29"/>
      <c r="AC622" s="29"/>
      <c r="AD622" s="29"/>
      <c r="AE622" s="29"/>
      <c r="AF622" s="20"/>
      <c r="AG622" s="17" t="str">
        <f>IF(ISBLANK(Table13[[#This Row],[Discharge Date]]),"Blank","Not Blank")</f>
        <v>Blank</v>
      </c>
    </row>
    <row r="623" spans="1:33" x14ac:dyDescent="0.25">
      <c r="A623" s="27">
        <v>622</v>
      </c>
      <c r="J623" s="17">
        <f t="shared" si="18"/>
        <v>0</v>
      </c>
      <c r="K623" s="17">
        <f t="shared" ca="1" si="19"/>
        <v>125</v>
      </c>
      <c r="AB623" s="29"/>
      <c r="AC623" s="29"/>
      <c r="AD623" s="29"/>
      <c r="AE623" s="29"/>
      <c r="AF623" s="20"/>
      <c r="AG623" s="17" t="str">
        <f>IF(ISBLANK(Table13[[#This Row],[Discharge Date]]),"Blank","Not Blank")</f>
        <v>Blank</v>
      </c>
    </row>
    <row r="624" spans="1:33" x14ac:dyDescent="0.25">
      <c r="A624" s="27">
        <v>623</v>
      </c>
      <c r="J624" s="17">
        <f t="shared" si="18"/>
        <v>0</v>
      </c>
      <c r="K624" s="17">
        <f t="shared" ca="1" si="19"/>
        <v>125</v>
      </c>
      <c r="AB624" s="29"/>
      <c r="AC624" s="29"/>
      <c r="AD624" s="29"/>
      <c r="AE624" s="29"/>
      <c r="AF624" s="20"/>
      <c r="AG624" s="17" t="str">
        <f>IF(ISBLANK(Table13[[#This Row],[Discharge Date]]),"Blank","Not Blank")</f>
        <v>Blank</v>
      </c>
    </row>
    <row r="625" spans="1:33" x14ac:dyDescent="0.25">
      <c r="A625" s="27">
        <v>624</v>
      </c>
      <c r="J625" s="17">
        <f t="shared" si="18"/>
        <v>0</v>
      </c>
      <c r="K625" s="17">
        <f t="shared" ca="1" si="19"/>
        <v>125</v>
      </c>
      <c r="AB625" s="29"/>
      <c r="AC625" s="29"/>
      <c r="AD625" s="29"/>
      <c r="AE625" s="29"/>
      <c r="AF625" s="20"/>
      <c r="AG625" s="17" t="str">
        <f>IF(ISBLANK(Table13[[#This Row],[Discharge Date]]),"Blank","Not Blank")</f>
        <v>Blank</v>
      </c>
    </row>
    <row r="626" spans="1:33" x14ac:dyDescent="0.25">
      <c r="A626" s="27">
        <v>625</v>
      </c>
      <c r="J626" s="17">
        <f t="shared" si="18"/>
        <v>0</v>
      </c>
      <c r="K626" s="17">
        <f t="shared" ca="1" si="19"/>
        <v>125</v>
      </c>
      <c r="AB626" s="29"/>
      <c r="AC626" s="29"/>
      <c r="AD626" s="29"/>
      <c r="AE626" s="29"/>
      <c r="AF626" s="20"/>
      <c r="AG626" s="17" t="str">
        <f>IF(ISBLANK(Table13[[#This Row],[Discharge Date]]),"Blank","Not Blank")</f>
        <v>Blank</v>
      </c>
    </row>
    <row r="627" spans="1:33" x14ac:dyDescent="0.25">
      <c r="A627" s="27">
        <v>626</v>
      </c>
      <c r="J627" s="17">
        <f t="shared" si="18"/>
        <v>0</v>
      </c>
      <c r="K627" s="17">
        <f t="shared" ca="1" si="19"/>
        <v>125</v>
      </c>
      <c r="AB627" s="29"/>
      <c r="AC627" s="29"/>
      <c r="AD627" s="29"/>
      <c r="AE627" s="29"/>
      <c r="AF627" s="20"/>
      <c r="AG627" s="17" t="str">
        <f>IF(ISBLANK(Table13[[#This Row],[Discharge Date]]),"Blank","Not Blank")</f>
        <v>Blank</v>
      </c>
    </row>
    <row r="628" spans="1:33" x14ac:dyDescent="0.25">
      <c r="A628" s="27">
        <v>627</v>
      </c>
      <c r="J628" s="17">
        <f t="shared" si="18"/>
        <v>0</v>
      </c>
      <c r="K628" s="17">
        <f t="shared" ca="1" si="19"/>
        <v>125</v>
      </c>
      <c r="AB628" s="29"/>
      <c r="AC628" s="29"/>
      <c r="AD628" s="29"/>
      <c r="AE628" s="29"/>
      <c r="AF628" s="20"/>
      <c r="AG628" s="17" t="str">
        <f>IF(ISBLANK(Table13[[#This Row],[Discharge Date]]),"Blank","Not Blank")</f>
        <v>Blank</v>
      </c>
    </row>
    <row r="629" spans="1:33" x14ac:dyDescent="0.25">
      <c r="A629" s="27">
        <v>628</v>
      </c>
      <c r="J629" s="17">
        <f t="shared" si="18"/>
        <v>0</v>
      </c>
      <c r="K629" s="17">
        <f t="shared" ca="1" si="19"/>
        <v>125</v>
      </c>
      <c r="AB629" s="29"/>
      <c r="AC629" s="29"/>
      <c r="AD629" s="29"/>
      <c r="AE629" s="29"/>
      <c r="AF629" s="20"/>
      <c r="AG629" s="17" t="str">
        <f>IF(ISBLANK(Table13[[#This Row],[Discharge Date]]),"Blank","Not Blank")</f>
        <v>Blank</v>
      </c>
    </row>
    <row r="630" spans="1:33" x14ac:dyDescent="0.25">
      <c r="A630" s="27">
        <v>629</v>
      </c>
      <c r="J630" s="17">
        <f t="shared" si="18"/>
        <v>0</v>
      </c>
      <c r="K630" s="17">
        <f t="shared" ca="1" si="19"/>
        <v>125</v>
      </c>
      <c r="AB630" s="29"/>
      <c r="AC630" s="29"/>
      <c r="AD630" s="29"/>
      <c r="AE630" s="29"/>
      <c r="AF630" s="20"/>
      <c r="AG630" s="17" t="str">
        <f>IF(ISBLANK(Table13[[#This Row],[Discharge Date]]),"Blank","Not Blank")</f>
        <v>Blank</v>
      </c>
    </row>
    <row r="631" spans="1:33" x14ac:dyDescent="0.25">
      <c r="A631" s="27">
        <v>630</v>
      </c>
      <c r="J631" s="17">
        <f t="shared" si="18"/>
        <v>0</v>
      </c>
      <c r="K631" s="17">
        <f t="shared" ca="1" si="19"/>
        <v>125</v>
      </c>
      <c r="AB631" s="29"/>
      <c r="AC631" s="29"/>
      <c r="AD631" s="29"/>
      <c r="AE631" s="29"/>
      <c r="AF631" s="20"/>
      <c r="AG631" s="17" t="str">
        <f>IF(ISBLANK(Table13[[#This Row],[Discharge Date]]),"Blank","Not Blank")</f>
        <v>Blank</v>
      </c>
    </row>
    <row r="632" spans="1:33" x14ac:dyDescent="0.25">
      <c r="A632" s="27">
        <v>631</v>
      </c>
      <c r="J632" s="17">
        <f t="shared" si="18"/>
        <v>0</v>
      </c>
      <c r="K632" s="17">
        <f t="shared" ca="1" si="19"/>
        <v>125</v>
      </c>
      <c r="AB632" s="29"/>
      <c r="AC632" s="29"/>
      <c r="AD632" s="29"/>
      <c r="AE632" s="29"/>
      <c r="AF632" s="20"/>
      <c r="AG632" s="17" t="str">
        <f>IF(ISBLANK(Table13[[#This Row],[Discharge Date]]),"Blank","Not Blank")</f>
        <v>Blank</v>
      </c>
    </row>
    <row r="633" spans="1:33" x14ac:dyDescent="0.25">
      <c r="A633" s="27">
        <v>632</v>
      </c>
      <c r="J633" s="17">
        <f t="shared" si="18"/>
        <v>0</v>
      </c>
      <c r="K633" s="17">
        <f t="shared" ca="1" si="19"/>
        <v>125</v>
      </c>
      <c r="AB633" s="29"/>
      <c r="AC633" s="29"/>
      <c r="AD633" s="29"/>
      <c r="AE633" s="29"/>
      <c r="AF633" s="20"/>
      <c r="AG633" s="17" t="str">
        <f>IF(ISBLANK(Table13[[#This Row],[Discharge Date]]),"Blank","Not Blank")</f>
        <v>Blank</v>
      </c>
    </row>
    <row r="634" spans="1:33" x14ac:dyDescent="0.25">
      <c r="A634" s="27">
        <v>633</v>
      </c>
      <c r="J634" s="17">
        <f t="shared" si="18"/>
        <v>0</v>
      </c>
      <c r="K634" s="17">
        <f t="shared" ca="1" si="19"/>
        <v>125</v>
      </c>
      <c r="AB634" s="29"/>
      <c r="AC634" s="29"/>
      <c r="AD634" s="29"/>
      <c r="AE634" s="29"/>
      <c r="AF634" s="20"/>
      <c r="AG634" s="17" t="str">
        <f>IF(ISBLANK(Table13[[#This Row],[Discharge Date]]),"Blank","Not Blank")</f>
        <v>Blank</v>
      </c>
    </row>
    <row r="635" spans="1:33" x14ac:dyDescent="0.25">
      <c r="A635" s="27">
        <v>634</v>
      </c>
      <c r="J635" s="17">
        <f t="shared" si="18"/>
        <v>0</v>
      </c>
      <c r="K635" s="17">
        <f t="shared" ca="1" si="19"/>
        <v>125</v>
      </c>
      <c r="AB635" s="29"/>
      <c r="AC635" s="29"/>
      <c r="AD635" s="29"/>
      <c r="AE635" s="29"/>
      <c r="AF635" s="20"/>
      <c r="AG635" s="17" t="str">
        <f>IF(ISBLANK(Table13[[#This Row],[Discharge Date]]),"Blank","Not Blank")</f>
        <v>Blank</v>
      </c>
    </row>
    <row r="636" spans="1:33" x14ac:dyDescent="0.25">
      <c r="A636" s="27">
        <v>635</v>
      </c>
      <c r="J636" s="17">
        <f t="shared" si="18"/>
        <v>0</v>
      </c>
      <c r="K636" s="17">
        <f t="shared" ca="1" si="19"/>
        <v>125</v>
      </c>
      <c r="AB636" s="29"/>
      <c r="AC636" s="29"/>
      <c r="AD636" s="29"/>
      <c r="AE636" s="29"/>
      <c r="AF636" s="20"/>
      <c r="AG636" s="17" t="str">
        <f>IF(ISBLANK(Table13[[#This Row],[Discharge Date]]),"Blank","Not Blank")</f>
        <v>Blank</v>
      </c>
    </row>
    <row r="637" spans="1:33" x14ac:dyDescent="0.25">
      <c r="A637" s="27">
        <v>636</v>
      </c>
      <c r="J637" s="17">
        <f t="shared" si="18"/>
        <v>0</v>
      </c>
      <c r="K637" s="17">
        <f t="shared" ca="1" si="19"/>
        <v>125</v>
      </c>
      <c r="AB637" s="29"/>
      <c r="AC637" s="29"/>
      <c r="AD637" s="29"/>
      <c r="AE637" s="29"/>
      <c r="AF637" s="20"/>
      <c r="AG637" s="17" t="str">
        <f>IF(ISBLANK(Table13[[#This Row],[Discharge Date]]),"Blank","Not Blank")</f>
        <v>Blank</v>
      </c>
    </row>
    <row r="638" spans="1:33" x14ac:dyDescent="0.25">
      <c r="A638" s="27">
        <v>637</v>
      </c>
      <c r="J638" s="17">
        <f t="shared" si="18"/>
        <v>0</v>
      </c>
      <c r="K638" s="17">
        <f t="shared" ca="1" si="19"/>
        <v>125</v>
      </c>
      <c r="AB638" s="29"/>
      <c r="AC638" s="29"/>
      <c r="AD638" s="29"/>
      <c r="AE638" s="29"/>
      <c r="AF638" s="20"/>
      <c r="AG638" s="17" t="str">
        <f>IF(ISBLANK(Table13[[#This Row],[Discharge Date]]),"Blank","Not Blank")</f>
        <v>Blank</v>
      </c>
    </row>
    <row r="639" spans="1:33" x14ac:dyDescent="0.25">
      <c r="A639" s="27">
        <v>638</v>
      </c>
      <c r="J639" s="17">
        <f t="shared" si="18"/>
        <v>0</v>
      </c>
      <c r="K639" s="17">
        <f t="shared" ca="1" si="19"/>
        <v>125</v>
      </c>
      <c r="AB639" s="29"/>
      <c r="AC639" s="29"/>
      <c r="AD639" s="29"/>
      <c r="AE639" s="29"/>
      <c r="AF639" s="20"/>
      <c r="AG639" s="17" t="str">
        <f>IF(ISBLANK(Table13[[#This Row],[Discharge Date]]),"Blank","Not Blank")</f>
        <v>Blank</v>
      </c>
    </row>
    <row r="640" spans="1:33" x14ac:dyDescent="0.25">
      <c r="A640" s="27">
        <v>639</v>
      </c>
      <c r="J640" s="17">
        <f t="shared" si="18"/>
        <v>0</v>
      </c>
      <c r="K640" s="17">
        <f t="shared" ca="1" si="19"/>
        <v>125</v>
      </c>
      <c r="AB640" s="29"/>
      <c r="AC640" s="29"/>
      <c r="AD640" s="29"/>
      <c r="AE640" s="29"/>
      <c r="AF640" s="20"/>
      <c r="AG640" s="17" t="str">
        <f>IF(ISBLANK(Table13[[#This Row],[Discharge Date]]),"Blank","Not Blank")</f>
        <v>Blank</v>
      </c>
    </row>
    <row r="641" spans="1:33" x14ac:dyDescent="0.25">
      <c r="A641" s="27">
        <v>640</v>
      </c>
      <c r="J641" s="17">
        <f t="shared" si="18"/>
        <v>0</v>
      </c>
      <c r="K641" s="17">
        <f t="shared" ca="1" si="19"/>
        <v>125</v>
      </c>
      <c r="AB641" s="29"/>
      <c r="AC641" s="29"/>
      <c r="AD641" s="29"/>
      <c r="AE641" s="29"/>
      <c r="AF641" s="20"/>
      <c r="AG641" s="17" t="str">
        <f>IF(ISBLANK(Table13[[#This Row],[Discharge Date]]),"Blank","Not Blank")</f>
        <v>Blank</v>
      </c>
    </row>
    <row r="642" spans="1:33" x14ac:dyDescent="0.25">
      <c r="A642" s="27">
        <v>641</v>
      </c>
      <c r="J642" s="17">
        <f t="shared" ref="J642:J705" si="20">INT(ROUND(YEARFRAC(E642,I642),1))</f>
        <v>0</v>
      </c>
      <c r="K642" s="17">
        <f t="shared" ca="1" si="19"/>
        <v>125</v>
      </c>
      <c r="AB642" s="29"/>
      <c r="AC642" s="29"/>
      <c r="AD642" s="29"/>
      <c r="AE642" s="29"/>
      <c r="AF642" s="20"/>
      <c r="AG642" s="17" t="str">
        <f>IF(ISBLANK(Table13[[#This Row],[Discharge Date]]),"Blank","Not Blank")</f>
        <v>Blank</v>
      </c>
    </row>
    <row r="643" spans="1:33" x14ac:dyDescent="0.25">
      <c r="A643" s="27">
        <v>642</v>
      </c>
      <c r="J643" s="17">
        <f t="shared" si="20"/>
        <v>0</v>
      </c>
      <c r="K643" s="17">
        <f t="shared" ref="K643:K706" ca="1" si="21">ROUNDDOWN(YEARFRAC(I643, TODAY(), 1), 0)</f>
        <v>125</v>
      </c>
      <c r="AB643" s="29"/>
      <c r="AC643" s="29"/>
      <c r="AD643" s="29"/>
      <c r="AE643" s="29"/>
      <c r="AF643" s="20"/>
      <c r="AG643" s="17" t="str">
        <f>IF(ISBLANK(Table13[[#This Row],[Discharge Date]]),"Blank","Not Blank")</f>
        <v>Blank</v>
      </c>
    </row>
    <row r="644" spans="1:33" x14ac:dyDescent="0.25">
      <c r="A644" s="27">
        <v>643</v>
      </c>
      <c r="J644" s="17">
        <f t="shared" si="20"/>
        <v>0</v>
      </c>
      <c r="K644" s="17">
        <f t="shared" ca="1" si="21"/>
        <v>125</v>
      </c>
      <c r="AB644" s="29"/>
      <c r="AC644" s="29"/>
      <c r="AD644" s="29"/>
      <c r="AE644" s="29"/>
      <c r="AF644" s="20"/>
      <c r="AG644" s="17" t="str">
        <f>IF(ISBLANK(Table13[[#This Row],[Discharge Date]]),"Blank","Not Blank")</f>
        <v>Blank</v>
      </c>
    </row>
    <row r="645" spans="1:33" x14ac:dyDescent="0.25">
      <c r="A645" s="27">
        <v>644</v>
      </c>
      <c r="J645" s="17">
        <f t="shared" si="20"/>
        <v>0</v>
      </c>
      <c r="K645" s="17">
        <f t="shared" ca="1" si="21"/>
        <v>125</v>
      </c>
      <c r="AB645" s="29"/>
      <c r="AC645" s="29"/>
      <c r="AD645" s="29"/>
      <c r="AE645" s="29"/>
      <c r="AF645" s="20"/>
      <c r="AG645" s="17" t="str">
        <f>IF(ISBLANK(Table13[[#This Row],[Discharge Date]]),"Blank","Not Blank")</f>
        <v>Blank</v>
      </c>
    </row>
    <row r="646" spans="1:33" x14ac:dyDescent="0.25">
      <c r="A646" s="27">
        <v>645</v>
      </c>
      <c r="J646" s="17">
        <f t="shared" si="20"/>
        <v>0</v>
      </c>
      <c r="K646" s="17">
        <f t="shared" ca="1" si="21"/>
        <v>125</v>
      </c>
      <c r="AB646" s="29"/>
      <c r="AC646" s="29"/>
      <c r="AD646" s="29"/>
      <c r="AE646" s="29"/>
      <c r="AF646" s="20"/>
      <c r="AG646" s="17" t="str">
        <f>IF(ISBLANK(Table13[[#This Row],[Discharge Date]]),"Blank","Not Blank")</f>
        <v>Blank</v>
      </c>
    </row>
    <row r="647" spans="1:33" x14ac:dyDescent="0.25">
      <c r="A647" s="27">
        <v>646</v>
      </c>
      <c r="J647" s="17">
        <f t="shared" si="20"/>
        <v>0</v>
      </c>
      <c r="K647" s="17">
        <f t="shared" ca="1" si="21"/>
        <v>125</v>
      </c>
      <c r="AB647" s="29"/>
      <c r="AC647" s="29"/>
      <c r="AD647" s="29"/>
      <c r="AE647" s="29"/>
      <c r="AF647" s="20"/>
      <c r="AG647" s="17" t="str">
        <f>IF(ISBLANK(Table13[[#This Row],[Discharge Date]]),"Blank","Not Blank")</f>
        <v>Blank</v>
      </c>
    </row>
    <row r="648" spans="1:33" x14ac:dyDescent="0.25">
      <c r="A648" s="27">
        <v>647</v>
      </c>
      <c r="J648" s="17">
        <f t="shared" si="20"/>
        <v>0</v>
      </c>
      <c r="K648" s="17">
        <f t="shared" ca="1" si="21"/>
        <v>125</v>
      </c>
      <c r="AB648" s="29"/>
      <c r="AC648" s="29"/>
      <c r="AD648" s="29"/>
      <c r="AE648" s="29"/>
      <c r="AF648" s="20"/>
      <c r="AG648" s="17" t="str">
        <f>IF(ISBLANK(Table13[[#This Row],[Discharge Date]]),"Blank","Not Blank")</f>
        <v>Blank</v>
      </c>
    </row>
    <row r="649" spans="1:33" x14ac:dyDescent="0.25">
      <c r="A649" s="27">
        <v>648</v>
      </c>
      <c r="J649" s="17">
        <f t="shared" si="20"/>
        <v>0</v>
      </c>
      <c r="K649" s="17">
        <f t="shared" ca="1" si="21"/>
        <v>125</v>
      </c>
      <c r="AB649" s="29"/>
      <c r="AC649" s="29"/>
      <c r="AD649" s="29"/>
      <c r="AE649" s="29"/>
      <c r="AF649" s="20"/>
      <c r="AG649" s="17" t="str">
        <f>IF(ISBLANK(Table13[[#This Row],[Discharge Date]]),"Blank","Not Blank")</f>
        <v>Blank</v>
      </c>
    </row>
    <row r="650" spans="1:33" x14ac:dyDescent="0.25">
      <c r="A650" s="27">
        <v>649</v>
      </c>
      <c r="J650" s="17">
        <f t="shared" si="20"/>
        <v>0</v>
      </c>
      <c r="K650" s="17">
        <f t="shared" ca="1" si="21"/>
        <v>125</v>
      </c>
      <c r="AB650" s="29"/>
      <c r="AC650" s="29"/>
      <c r="AD650" s="29"/>
      <c r="AE650" s="29"/>
      <c r="AF650" s="20"/>
      <c r="AG650" s="17" t="str">
        <f>IF(ISBLANK(Table13[[#This Row],[Discharge Date]]),"Blank","Not Blank")</f>
        <v>Blank</v>
      </c>
    </row>
    <row r="651" spans="1:33" x14ac:dyDescent="0.25">
      <c r="A651" s="27">
        <v>650</v>
      </c>
      <c r="J651" s="17">
        <f t="shared" si="20"/>
        <v>0</v>
      </c>
      <c r="K651" s="17">
        <f t="shared" ca="1" si="21"/>
        <v>125</v>
      </c>
      <c r="AB651" s="29"/>
      <c r="AC651" s="29"/>
      <c r="AD651" s="29"/>
      <c r="AE651" s="29"/>
      <c r="AF651" s="20"/>
      <c r="AG651" s="17" t="str">
        <f>IF(ISBLANK(Table13[[#This Row],[Discharge Date]]),"Blank","Not Blank")</f>
        <v>Blank</v>
      </c>
    </row>
    <row r="652" spans="1:33" x14ac:dyDescent="0.25">
      <c r="A652" s="27">
        <v>651</v>
      </c>
      <c r="J652" s="17">
        <f t="shared" si="20"/>
        <v>0</v>
      </c>
      <c r="K652" s="17">
        <f t="shared" ca="1" si="21"/>
        <v>125</v>
      </c>
      <c r="AB652" s="29"/>
      <c r="AC652" s="29"/>
      <c r="AD652" s="29"/>
      <c r="AE652" s="29"/>
      <c r="AF652" s="20"/>
      <c r="AG652" s="17" t="str">
        <f>IF(ISBLANK(Table13[[#This Row],[Discharge Date]]),"Blank","Not Blank")</f>
        <v>Blank</v>
      </c>
    </row>
    <row r="653" spans="1:33" x14ac:dyDescent="0.25">
      <c r="A653" s="27">
        <v>652</v>
      </c>
      <c r="J653" s="17">
        <f t="shared" si="20"/>
        <v>0</v>
      </c>
      <c r="K653" s="17">
        <f t="shared" ca="1" si="21"/>
        <v>125</v>
      </c>
      <c r="AB653" s="29"/>
      <c r="AC653" s="29"/>
      <c r="AD653" s="29"/>
      <c r="AE653" s="29"/>
      <c r="AF653" s="20"/>
      <c r="AG653" s="17" t="str">
        <f>IF(ISBLANK(Table13[[#This Row],[Discharge Date]]),"Blank","Not Blank")</f>
        <v>Blank</v>
      </c>
    </row>
    <row r="654" spans="1:33" x14ac:dyDescent="0.25">
      <c r="A654" s="27">
        <v>653</v>
      </c>
      <c r="J654" s="17">
        <f t="shared" si="20"/>
        <v>0</v>
      </c>
      <c r="K654" s="17">
        <f t="shared" ca="1" si="21"/>
        <v>125</v>
      </c>
      <c r="AB654" s="29"/>
      <c r="AC654" s="29"/>
      <c r="AD654" s="29"/>
      <c r="AE654" s="29"/>
      <c r="AF654" s="20"/>
      <c r="AG654" s="17" t="str">
        <f>IF(ISBLANK(Table13[[#This Row],[Discharge Date]]),"Blank","Not Blank")</f>
        <v>Blank</v>
      </c>
    </row>
    <row r="655" spans="1:33" x14ac:dyDescent="0.25">
      <c r="A655" s="27">
        <v>654</v>
      </c>
      <c r="J655" s="17">
        <f t="shared" si="20"/>
        <v>0</v>
      </c>
      <c r="K655" s="17">
        <f t="shared" ca="1" si="21"/>
        <v>125</v>
      </c>
      <c r="AB655" s="29"/>
      <c r="AC655" s="29"/>
      <c r="AD655" s="29"/>
      <c r="AE655" s="29"/>
      <c r="AF655" s="20"/>
      <c r="AG655" s="17" t="str">
        <f>IF(ISBLANK(Table13[[#This Row],[Discharge Date]]),"Blank","Not Blank")</f>
        <v>Blank</v>
      </c>
    </row>
    <row r="656" spans="1:33" x14ac:dyDescent="0.25">
      <c r="A656" s="27">
        <v>655</v>
      </c>
      <c r="J656" s="17">
        <f t="shared" si="20"/>
        <v>0</v>
      </c>
      <c r="K656" s="17">
        <f t="shared" ca="1" si="21"/>
        <v>125</v>
      </c>
      <c r="AB656" s="29"/>
      <c r="AC656" s="29"/>
      <c r="AD656" s="29"/>
      <c r="AE656" s="29"/>
      <c r="AF656" s="20"/>
      <c r="AG656" s="17" t="str">
        <f>IF(ISBLANK(Table13[[#This Row],[Discharge Date]]),"Blank","Not Blank")</f>
        <v>Blank</v>
      </c>
    </row>
    <row r="657" spans="1:33" x14ac:dyDescent="0.25">
      <c r="A657" s="27">
        <v>656</v>
      </c>
      <c r="J657" s="17">
        <f t="shared" si="20"/>
        <v>0</v>
      </c>
      <c r="K657" s="17">
        <f t="shared" ca="1" si="21"/>
        <v>125</v>
      </c>
      <c r="AB657" s="29"/>
      <c r="AC657" s="29"/>
      <c r="AD657" s="29"/>
      <c r="AE657" s="29"/>
      <c r="AF657" s="20"/>
      <c r="AG657" s="17" t="str">
        <f>IF(ISBLANK(Table13[[#This Row],[Discharge Date]]),"Blank","Not Blank")</f>
        <v>Blank</v>
      </c>
    </row>
    <row r="658" spans="1:33" x14ac:dyDescent="0.25">
      <c r="A658" s="27">
        <v>657</v>
      </c>
      <c r="J658" s="17">
        <f t="shared" si="20"/>
        <v>0</v>
      </c>
      <c r="K658" s="17">
        <f t="shared" ca="1" si="21"/>
        <v>125</v>
      </c>
      <c r="AB658" s="29"/>
      <c r="AC658" s="29"/>
      <c r="AD658" s="29"/>
      <c r="AE658" s="29"/>
      <c r="AF658" s="20"/>
      <c r="AG658" s="17" t="str">
        <f>IF(ISBLANK(Table13[[#This Row],[Discharge Date]]),"Blank","Not Blank")</f>
        <v>Blank</v>
      </c>
    </row>
    <row r="659" spans="1:33" x14ac:dyDescent="0.25">
      <c r="A659" s="27">
        <v>658</v>
      </c>
      <c r="J659" s="17">
        <f t="shared" si="20"/>
        <v>0</v>
      </c>
      <c r="K659" s="17">
        <f t="shared" ca="1" si="21"/>
        <v>125</v>
      </c>
      <c r="AB659" s="29"/>
      <c r="AC659" s="29"/>
      <c r="AD659" s="29"/>
      <c r="AE659" s="29"/>
      <c r="AF659" s="20"/>
      <c r="AG659" s="17" t="str">
        <f>IF(ISBLANK(Table13[[#This Row],[Discharge Date]]),"Blank","Not Blank")</f>
        <v>Blank</v>
      </c>
    </row>
    <row r="660" spans="1:33" x14ac:dyDescent="0.25">
      <c r="A660" s="27">
        <v>659</v>
      </c>
      <c r="J660" s="17">
        <f t="shared" si="20"/>
        <v>0</v>
      </c>
      <c r="K660" s="17">
        <f t="shared" ca="1" si="21"/>
        <v>125</v>
      </c>
      <c r="AB660" s="29"/>
      <c r="AC660" s="29"/>
      <c r="AD660" s="29"/>
      <c r="AE660" s="29"/>
      <c r="AF660" s="20"/>
      <c r="AG660" s="17" t="str">
        <f>IF(ISBLANK(Table13[[#This Row],[Discharge Date]]),"Blank","Not Blank")</f>
        <v>Blank</v>
      </c>
    </row>
    <row r="661" spans="1:33" x14ac:dyDescent="0.25">
      <c r="A661" s="27">
        <v>660</v>
      </c>
      <c r="J661" s="17">
        <f t="shared" si="20"/>
        <v>0</v>
      </c>
      <c r="K661" s="17">
        <f t="shared" ca="1" si="21"/>
        <v>125</v>
      </c>
      <c r="AB661" s="29"/>
      <c r="AC661" s="29"/>
      <c r="AD661" s="29"/>
      <c r="AE661" s="29"/>
      <c r="AF661" s="20"/>
      <c r="AG661" s="17" t="str">
        <f>IF(ISBLANK(Table13[[#This Row],[Discharge Date]]),"Blank","Not Blank")</f>
        <v>Blank</v>
      </c>
    </row>
    <row r="662" spans="1:33" x14ac:dyDescent="0.25">
      <c r="A662" s="27">
        <v>661</v>
      </c>
      <c r="J662" s="17">
        <f t="shared" si="20"/>
        <v>0</v>
      </c>
      <c r="K662" s="17">
        <f t="shared" ca="1" si="21"/>
        <v>125</v>
      </c>
      <c r="AB662" s="29"/>
      <c r="AC662" s="29"/>
      <c r="AD662" s="29"/>
      <c r="AE662" s="29"/>
      <c r="AF662" s="20"/>
      <c r="AG662" s="17" t="str">
        <f>IF(ISBLANK(Table13[[#This Row],[Discharge Date]]),"Blank","Not Blank")</f>
        <v>Blank</v>
      </c>
    </row>
    <row r="663" spans="1:33" x14ac:dyDescent="0.25">
      <c r="A663" s="27">
        <v>662</v>
      </c>
      <c r="J663" s="17">
        <f t="shared" si="20"/>
        <v>0</v>
      </c>
      <c r="K663" s="17">
        <f t="shared" ca="1" si="21"/>
        <v>125</v>
      </c>
      <c r="AB663" s="29"/>
      <c r="AC663" s="29"/>
      <c r="AD663" s="29"/>
      <c r="AE663" s="29"/>
      <c r="AF663" s="20"/>
      <c r="AG663" s="17" t="str">
        <f>IF(ISBLANK(Table13[[#This Row],[Discharge Date]]),"Blank","Not Blank")</f>
        <v>Blank</v>
      </c>
    </row>
    <row r="664" spans="1:33" x14ac:dyDescent="0.25">
      <c r="A664" s="27">
        <v>663</v>
      </c>
      <c r="J664" s="17">
        <f t="shared" si="20"/>
        <v>0</v>
      </c>
      <c r="K664" s="17">
        <f t="shared" ca="1" si="21"/>
        <v>125</v>
      </c>
      <c r="AB664" s="29"/>
      <c r="AC664" s="29"/>
      <c r="AD664" s="29"/>
      <c r="AE664" s="29"/>
      <c r="AF664" s="20"/>
      <c r="AG664" s="17" t="str">
        <f>IF(ISBLANK(Table13[[#This Row],[Discharge Date]]),"Blank","Not Blank")</f>
        <v>Blank</v>
      </c>
    </row>
    <row r="665" spans="1:33" x14ac:dyDescent="0.25">
      <c r="A665" s="27">
        <v>664</v>
      </c>
      <c r="J665" s="17">
        <f t="shared" si="20"/>
        <v>0</v>
      </c>
      <c r="K665" s="17">
        <f t="shared" ca="1" si="21"/>
        <v>125</v>
      </c>
      <c r="AB665" s="29"/>
      <c r="AC665" s="29"/>
      <c r="AD665" s="29"/>
      <c r="AE665" s="29"/>
      <c r="AF665" s="20"/>
      <c r="AG665" s="17" t="str">
        <f>IF(ISBLANK(Table13[[#This Row],[Discharge Date]]),"Blank","Not Blank")</f>
        <v>Blank</v>
      </c>
    </row>
    <row r="666" spans="1:33" x14ac:dyDescent="0.25">
      <c r="A666" s="27">
        <v>665</v>
      </c>
      <c r="J666" s="17">
        <f t="shared" si="20"/>
        <v>0</v>
      </c>
      <c r="K666" s="17">
        <f t="shared" ca="1" si="21"/>
        <v>125</v>
      </c>
      <c r="AB666" s="29"/>
      <c r="AC666" s="29"/>
      <c r="AD666" s="29"/>
      <c r="AE666" s="29"/>
      <c r="AF666" s="20"/>
      <c r="AG666" s="17" t="str">
        <f>IF(ISBLANK(Table13[[#This Row],[Discharge Date]]),"Blank","Not Blank")</f>
        <v>Blank</v>
      </c>
    </row>
    <row r="667" spans="1:33" x14ac:dyDescent="0.25">
      <c r="A667" s="27">
        <v>666</v>
      </c>
      <c r="J667" s="17">
        <f t="shared" si="20"/>
        <v>0</v>
      </c>
      <c r="K667" s="17">
        <f t="shared" ca="1" si="21"/>
        <v>125</v>
      </c>
      <c r="AB667" s="29"/>
      <c r="AC667" s="29"/>
      <c r="AD667" s="29"/>
      <c r="AE667" s="29"/>
      <c r="AF667" s="20"/>
      <c r="AG667" s="17" t="str">
        <f>IF(ISBLANK(Table13[[#This Row],[Discharge Date]]),"Blank","Not Blank")</f>
        <v>Blank</v>
      </c>
    </row>
    <row r="668" spans="1:33" x14ac:dyDescent="0.25">
      <c r="A668" s="27">
        <v>667</v>
      </c>
      <c r="J668" s="17">
        <f t="shared" si="20"/>
        <v>0</v>
      </c>
      <c r="K668" s="17">
        <f t="shared" ca="1" si="21"/>
        <v>125</v>
      </c>
      <c r="AB668" s="29"/>
      <c r="AC668" s="29"/>
      <c r="AD668" s="29"/>
      <c r="AE668" s="29"/>
      <c r="AF668" s="20"/>
      <c r="AG668" s="17" t="str">
        <f>IF(ISBLANK(Table13[[#This Row],[Discharge Date]]),"Blank","Not Blank")</f>
        <v>Blank</v>
      </c>
    </row>
    <row r="669" spans="1:33" x14ac:dyDescent="0.25">
      <c r="A669" s="27">
        <v>668</v>
      </c>
      <c r="J669" s="17">
        <f t="shared" si="20"/>
        <v>0</v>
      </c>
      <c r="K669" s="17">
        <f t="shared" ca="1" si="21"/>
        <v>125</v>
      </c>
      <c r="AB669" s="29"/>
      <c r="AC669" s="29"/>
      <c r="AD669" s="29"/>
      <c r="AE669" s="29"/>
      <c r="AF669" s="20"/>
      <c r="AG669" s="17" t="str">
        <f>IF(ISBLANK(Table13[[#This Row],[Discharge Date]]),"Blank","Not Blank")</f>
        <v>Blank</v>
      </c>
    </row>
    <row r="670" spans="1:33" x14ac:dyDescent="0.25">
      <c r="A670" s="27">
        <v>669</v>
      </c>
      <c r="J670" s="17">
        <f t="shared" si="20"/>
        <v>0</v>
      </c>
      <c r="K670" s="17">
        <f t="shared" ca="1" si="21"/>
        <v>125</v>
      </c>
      <c r="AB670" s="29"/>
      <c r="AC670" s="29"/>
      <c r="AD670" s="29"/>
      <c r="AE670" s="29"/>
      <c r="AF670" s="20"/>
      <c r="AG670" s="17" t="str">
        <f>IF(ISBLANK(Table13[[#This Row],[Discharge Date]]),"Blank","Not Blank")</f>
        <v>Blank</v>
      </c>
    </row>
    <row r="671" spans="1:33" x14ac:dyDescent="0.25">
      <c r="A671" s="27">
        <v>670</v>
      </c>
      <c r="J671" s="17">
        <f t="shared" si="20"/>
        <v>0</v>
      </c>
      <c r="K671" s="17">
        <f t="shared" ca="1" si="21"/>
        <v>125</v>
      </c>
      <c r="AB671" s="29"/>
      <c r="AC671" s="29"/>
      <c r="AD671" s="29"/>
      <c r="AE671" s="29"/>
      <c r="AF671" s="20"/>
      <c r="AG671" s="17" t="str">
        <f>IF(ISBLANK(Table13[[#This Row],[Discharge Date]]),"Blank","Not Blank")</f>
        <v>Blank</v>
      </c>
    </row>
    <row r="672" spans="1:33" x14ac:dyDescent="0.25">
      <c r="A672" s="27">
        <v>671</v>
      </c>
      <c r="J672" s="17">
        <f t="shared" si="20"/>
        <v>0</v>
      </c>
      <c r="K672" s="17">
        <f t="shared" ca="1" si="21"/>
        <v>125</v>
      </c>
      <c r="AB672" s="29"/>
      <c r="AC672" s="29"/>
      <c r="AD672" s="29"/>
      <c r="AE672" s="29"/>
      <c r="AF672" s="20"/>
      <c r="AG672" s="17" t="str">
        <f>IF(ISBLANK(Table13[[#This Row],[Discharge Date]]),"Blank","Not Blank")</f>
        <v>Blank</v>
      </c>
    </row>
    <row r="673" spans="1:33" x14ac:dyDescent="0.25">
      <c r="A673" s="27">
        <v>672</v>
      </c>
      <c r="J673" s="17">
        <f t="shared" si="20"/>
        <v>0</v>
      </c>
      <c r="K673" s="17">
        <f t="shared" ca="1" si="21"/>
        <v>125</v>
      </c>
      <c r="AB673" s="29"/>
      <c r="AC673" s="29"/>
      <c r="AD673" s="29"/>
      <c r="AE673" s="29"/>
      <c r="AF673" s="20"/>
      <c r="AG673" s="17" t="str">
        <f>IF(ISBLANK(Table13[[#This Row],[Discharge Date]]),"Blank","Not Blank")</f>
        <v>Blank</v>
      </c>
    </row>
    <row r="674" spans="1:33" x14ac:dyDescent="0.25">
      <c r="A674" s="27">
        <v>673</v>
      </c>
      <c r="J674" s="17">
        <f t="shared" si="20"/>
        <v>0</v>
      </c>
      <c r="K674" s="17">
        <f t="shared" ca="1" si="21"/>
        <v>125</v>
      </c>
      <c r="AB674" s="29"/>
      <c r="AC674" s="29"/>
      <c r="AD674" s="29"/>
      <c r="AE674" s="29"/>
      <c r="AF674" s="20"/>
      <c r="AG674" s="17" t="str">
        <f>IF(ISBLANK(Table13[[#This Row],[Discharge Date]]),"Blank","Not Blank")</f>
        <v>Blank</v>
      </c>
    </row>
    <row r="675" spans="1:33" x14ac:dyDescent="0.25">
      <c r="A675" s="27">
        <v>674</v>
      </c>
      <c r="J675" s="17">
        <f t="shared" si="20"/>
        <v>0</v>
      </c>
      <c r="K675" s="17">
        <f t="shared" ca="1" si="21"/>
        <v>125</v>
      </c>
      <c r="AB675" s="29"/>
      <c r="AC675" s="29"/>
      <c r="AD675" s="29"/>
      <c r="AE675" s="29"/>
      <c r="AF675" s="20"/>
      <c r="AG675" s="17" t="str">
        <f>IF(ISBLANK(Table13[[#This Row],[Discharge Date]]),"Blank","Not Blank")</f>
        <v>Blank</v>
      </c>
    </row>
    <row r="676" spans="1:33" x14ac:dyDescent="0.25">
      <c r="A676" s="27">
        <v>675</v>
      </c>
      <c r="J676" s="17">
        <f t="shared" si="20"/>
        <v>0</v>
      </c>
      <c r="K676" s="17">
        <f t="shared" ca="1" si="21"/>
        <v>125</v>
      </c>
      <c r="AB676" s="29"/>
      <c r="AC676" s="29"/>
      <c r="AD676" s="29"/>
      <c r="AE676" s="29"/>
      <c r="AF676" s="20"/>
      <c r="AG676" s="17" t="str">
        <f>IF(ISBLANK(Table13[[#This Row],[Discharge Date]]),"Blank","Not Blank")</f>
        <v>Blank</v>
      </c>
    </row>
    <row r="677" spans="1:33" x14ac:dyDescent="0.25">
      <c r="A677" s="27">
        <v>676</v>
      </c>
      <c r="J677" s="17">
        <f t="shared" si="20"/>
        <v>0</v>
      </c>
      <c r="K677" s="17">
        <f t="shared" ca="1" si="21"/>
        <v>125</v>
      </c>
      <c r="AB677" s="29"/>
      <c r="AC677" s="29"/>
      <c r="AD677" s="29"/>
      <c r="AE677" s="29"/>
      <c r="AF677" s="20"/>
      <c r="AG677" s="17" t="str">
        <f>IF(ISBLANK(Table13[[#This Row],[Discharge Date]]),"Blank","Not Blank")</f>
        <v>Blank</v>
      </c>
    </row>
    <row r="678" spans="1:33" x14ac:dyDescent="0.25">
      <c r="A678" s="27">
        <v>677</v>
      </c>
      <c r="J678" s="17">
        <f t="shared" si="20"/>
        <v>0</v>
      </c>
      <c r="K678" s="17">
        <f t="shared" ca="1" si="21"/>
        <v>125</v>
      </c>
      <c r="AB678" s="29"/>
      <c r="AC678" s="29"/>
      <c r="AD678" s="29"/>
      <c r="AE678" s="29"/>
      <c r="AF678" s="20"/>
      <c r="AG678" s="17" t="str">
        <f>IF(ISBLANK(Table13[[#This Row],[Discharge Date]]),"Blank","Not Blank")</f>
        <v>Blank</v>
      </c>
    </row>
    <row r="679" spans="1:33" x14ac:dyDescent="0.25">
      <c r="A679" s="27">
        <v>678</v>
      </c>
      <c r="J679" s="17">
        <f t="shared" si="20"/>
        <v>0</v>
      </c>
      <c r="K679" s="17">
        <f t="shared" ca="1" si="21"/>
        <v>125</v>
      </c>
      <c r="AB679" s="29"/>
      <c r="AC679" s="29"/>
      <c r="AD679" s="29"/>
      <c r="AE679" s="29"/>
      <c r="AF679" s="20"/>
      <c r="AG679" s="17" t="str">
        <f>IF(ISBLANK(Table13[[#This Row],[Discharge Date]]),"Blank","Not Blank")</f>
        <v>Blank</v>
      </c>
    </row>
    <row r="680" spans="1:33" x14ac:dyDescent="0.25">
      <c r="A680" s="27">
        <v>679</v>
      </c>
      <c r="J680" s="17">
        <f t="shared" si="20"/>
        <v>0</v>
      </c>
      <c r="K680" s="17">
        <f t="shared" ca="1" si="21"/>
        <v>125</v>
      </c>
      <c r="AB680" s="29"/>
      <c r="AC680" s="29"/>
      <c r="AD680" s="29"/>
      <c r="AE680" s="29"/>
      <c r="AF680" s="20"/>
      <c r="AG680" s="17" t="str">
        <f>IF(ISBLANK(Table13[[#This Row],[Discharge Date]]),"Blank","Not Blank")</f>
        <v>Blank</v>
      </c>
    </row>
    <row r="681" spans="1:33" x14ac:dyDescent="0.25">
      <c r="A681" s="27">
        <v>680</v>
      </c>
      <c r="J681" s="17">
        <f t="shared" si="20"/>
        <v>0</v>
      </c>
      <c r="K681" s="17">
        <f t="shared" ca="1" si="21"/>
        <v>125</v>
      </c>
      <c r="AB681" s="29"/>
      <c r="AC681" s="29"/>
      <c r="AD681" s="29"/>
      <c r="AE681" s="29"/>
      <c r="AF681" s="20"/>
      <c r="AG681" s="17" t="str">
        <f>IF(ISBLANK(Table13[[#This Row],[Discharge Date]]),"Blank","Not Blank")</f>
        <v>Blank</v>
      </c>
    </row>
    <row r="682" spans="1:33" x14ac:dyDescent="0.25">
      <c r="A682" s="27">
        <v>681</v>
      </c>
      <c r="J682" s="17">
        <f t="shared" si="20"/>
        <v>0</v>
      </c>
      <c r="K682" s="17">
        <f t="shared" ca="1" si="21"/>
        <v>125</v>
      </c>
      <c r="AB682" s="29"/>
      <c r="AC682" s="29"/>
      <c r="AD682" s="29"/>
      <c r="AE682" s="29"/>
      <c r="AF682" s="20"/>
      <c r="AG682" s="17" t="str">
        <f>IF(ISBLANK(Table13[[#This Row],[Discharge Date]]),"Blank","Not Blank")</f>
        <v>Blank</v>
      </c>
    </row>
    <row r="683" spans="1:33" x14ac:dyDescent="0.25">
      <c r="A683" s="27">
        <v>682</v>
      </c>
      <c r="J683" s="17">
        <f t="shared" si="20"/>
        <v>0</v>
      </c>
      <c r="K683" s="17">
        <f t="shared" ca="1" si="21"/>
        <v>125</v>
      </c>
      <c r="AB683" s="29"/>
      <c r="AC683" s="29"/>
      <c r="AD683" s="29"/>
      <c r="AE683" s="29"/>
      <c r="AF683" s="20"/>
      <c r="AG683" s="17" t="str">
        <f>IF(ISBLANK(Table13[[#This Row],[Discharge Date]]),"Blank","Not Blank")</f>
        <v>Blank</v>
      </c>
    </row>
    <row r="684" spans="1:33" x14ac:dyDescent="0.25">
      <c r="A684" s="27">
        <v>683</v>
      </c>
      <c r="J684" s="17">
        <f t="shared" si="20"/>
        <v>0</v>
      </c>
      <c r="K684" s="17">
        <f t="shared" ca="1" si="21"/>
        <v>125</v>
      </c>
      <c r="AB684" s="29"/>
      <c r="AC684" s="29"/>
      <c r="AD684" s="29"/>
      <c r="AE684" s="29"/>
      <c r="AF684" s="20"/>
      <c r="AG684" s="17" t="str">
        <f>IF(ISBLANK(Table13[[#This Row],[Discharge Date]]),"Blank","Not Blank")</f>
        <v>Blank</v>
      </c>
    </row>
    <row r="685" spans="1:33" x14ac:dyDescent="0.25">
      <c r="A685" s="27">
        <v>684</v>
      </c>
      <c r="J685" s="17">
        <f t="shared" si="20"/>
        <v>0</v>
      </c>
      <c r="K685" s="17">
        <f t="shared" ca="1" si="21"/>
        <v>125</v>
      </c>
      <c r="AB685" s="29"/>
      <c r="AC685" s="29"/>
      <c r="AD685" s="29"/>
      <c r="AE685" s="29"/>
      <c r="AF685" s="20"/>
      <c r="AG685" s="17" t="str">
        <f>IF(ISBLANK(Table13[[#This Row],[Discharge Date]]),"Blank","Not Blank")</f>
        <v>Blank</v>
      </c>
    </row>
    <row r="686" spans="1:33" x14ac:dyDescent="0.25">
      <c r="A686" s="27">
        <v>685</v>
      </c>
      <c r="J686" s="17">
        <f t="shared" si="20"/>
        <v>0</v>
      </c>
      <c r="K686" s="17">
        <f t="shared" ca="1" si="21"/>
        <v>125</v>
      </c>
      <c r="AB686" s="29"/>
      <c r="AC686" s="29"/>
      <c r="AD686" s="29"/>
      <c r="AE686" s="29"/>
      <c r="AF686" s="20"/>
      <c r="AG686" s="17" t="str">
        <f>IF(ISBLANK(Table13[[#This Row],[Discharge Date]]),"Blank","Not Blank")</f>
        <v>Blank</v>
      </c>
    </row>
    <row r="687" spans="1:33" x14ac:dyDescent="0.25">
      <c r="A687" s="27">
        <v>686</v>
      </c>
      <c r="J687" s="17">
        <f t="shared" si="20"/>
        <v>0</v>
      </c>
      <c r="K687" s="17">
        <f t="shared" ca="1" si="21"/>
        <v>125</v>
      </c>
      <c r="AB687" s="29"/>
      <c r="AC687" s="29"/>
      <c r="AD687" s="29"/>
      <c r="AE687" s="29"/>
      <c r="AF687" s="20"/>
      <c r="AG687" s="17" t="str">
        <f>IF(ISBLANK(Table13[[#This Row],[Discharge Date]]),"Blank","Not Blank")</f>
        <v>Blank</v>
      </c>
    </row>
    <row r="688" spans="1:33" x14ac:dyDescent="0.25">
      <c r="A688" s="27">
        <v>687</v>
      </c>
      <c r="J688" s="17">
        <f t="shared" si="20"/>
        <v>0</v>
      </c>
      <c r="K688" s="17">
        <f t="shared" ca="1" si="21"/>
        <v>125</v>
      </c>
      <c r="AB688" s="29"/>
      <c r="AC688" s="29"/>
      <c r="AD688" s="29"/>
      <c r="AE688" s="29"/>
      <c r="AF688" s="20"/>
      <c r="AG688" s="17" t="str">
        <f>IF(ISBLANK(Table13[[#This Row],[Discharge Date]]),"Blank","Not Blank")</f>
        <v>Blank</v>
      </c>
    </row>
    <row r="689" spans="1:33" x14ac:dyDescent="0.25">
      <c r="A689" s="27">
        <v>688</v>
      </c>
      <c r="J689" s="17">
        <f t="shared" si="20"/>
        <v>0</v>
      </c>
      <c r="K689" s="17">
        <f t="shared" ca="1" si="21"/>
        <v>125</v>
      </c>
      <c r="AB689" s="29"/>
      <c r="AC689" s="29"/>
      <c r="AD689" s="29"/>
      <c r="AE689" s="29"/>
      <c r="AF689" s="20"/>
      <c r="AG689" s="17" t="str">
        <f>IF(ISBLANK(Table13[[#This Row],[Discharge Date]]),"Blank","Not Blank")</f>
        <v>Blank</v>
      </c>
    </row>
    <row r="690" spans="1:33" x14ac:dyDescent="0.25">
      <c r="A690" s="27">
        <v>689</v>
      </c>
      <c r="J690" s="17">
        <f t="shared" si="20"/>
        <v>0</v>
      </c>
      <c r="K690" s="17">
        <f t="shared" ca="1" si="21"/>
        <v>125</v>
      </c>
      <c r="AB690" s="29"/>
      <c r="AC690" s="29"/>
      <c r="AD690" s="29"/>
      <c r="AE690" s="29"/>
      <c r="AF690" s="20"/>
      <c r="AG690" s="17" t="str">
        <f>IF(ISBLANK(Table13[[#This Row],[Discharge Date]]),"Blank","Not Blank")</f>
        <v>Blank</v>
      </c>
    </row>
    <row r="691" spans="1:33" x14ac:dyDescent="0.25">
      <c r="A691" s="27">
        <v>690</v>
      </c>
      <c r="J691" s="17">
        <f t="shared" si="20"/>
        <v>0</v>
      </c>
      <c r="K691" s="17">
        <f t="shared" ca="1" si="21"/>
        <v>125</v>
      </c>
      <c r="AB691" s="29"/>
      <c r="AC691" s="29"/>
      <c r="AD691" s="29"/>
      <c r="AE691" s="29"/>
      <c r="AF691" s="20"/>
      <c r="AG691" s="17" t="str">
        <f>IF(ISBLANK(Table13[[#This Row],[Discharge Date]]),"Blank","Not Blank")</f>
        <v>Blank</v>
      </c>
    </row>
    <row r="692" spans="1:33" x14ac:dyDescent="0.25">
      <c r="A692" s="27">
        <v>691</v>
      </c>
      <c r="J692" s="17">
        <f t="shared" si="20"/>
        <v>0</v>
      </c>
      <c r="K692" s="17">
        <f t="shared" ca="1" si="21"/>
        <v>125</v>
      </c>
      <c r="AB692" s="29"/>
      <c r="AC692" s="29"/>
      <c r="AD692" s="29"/>
      <c r="AE692" s="29"/>
      <c r="AF692" s="20"/>
      <c r="AG692" s="17" t="str">
        <f>IF(ISBLANK(Table13[[#This Row],[Discharge Date]]),"Blank","Not Blank")</f>
        <v>Blank</v>
      </c>
    </row>
    <row r="693" spans="1:33" x14ac:dyDescent="0.25">
      <c r="A693" s="27">
        <v>692</v>
      </c>
      <c r="J693" s="17">
        <f t="shared" si="20"/>
        <v>0</v>
      </c>
      <c r="K693" s="17">
        <f t="shared" ca="1" si="21"/>
        <v>125</v>
      </c>
      <c r="AB693" s="29"/>
      <c r="AC693" s="29"/>
      <c r="AD693" s="29"/>
      <c r="AE693" s="29"/>
      <c r="AF693" s="20"/>
      <c r="AG693" s="17" t="str">
        <f>IF(ISBLANK(Table13[[#This Row],[Discharge Date]]),"Blank","Not Blank")</f>
        <v>Blank</v>
      </c>
    </row>
    <row r="694" spans="1:33" x14ac:dyDescent="0.25">
      <c r="A694" s="27">
        <v>693</v>
      </c>
      <c r="J694" s="17">
        <f t="shared" si="20"/>
        <v>0</v>
      </c>
      <c r="K694" s="17">
        <f t="shared" ca="1" si="21"/>
        <v>125</v>
      </c>
      <c r="AB694" s="29"/>
      <c r="AC694" s="29"/>
      <c r="AD694" s="29"/>
      <c r="AE694" s="29"/>
      <c r="AF694" s="20"/>
      <c r="AG694" s="17" t="str">
        <f>IF(ISBLANK(Table13[[#This Row],[Discharge Date]]),"Blank","Not Blank")</f>
        <v>Blank</v>
      </c>
    </row>
    <row r="695" spans="1:33" x14ac:dyDescent="0.25">
      <c r="A695" s="27">
        <v>694</v>
      </c>
      <c r="J695" s="17">
        <f t="shared" si="20"/>
        <v>0</v>
      </c>
      <c r="K695" s="17">
        <f t="shared" ca="1" si="21"/>
        <v>125</v>
      </c>
      <c r="AB695" s="29"/>
      <c r="AC695" s="29"/>
      <c r="AD695" s="29"/>
      <c r="AE695" s="29"/>
      <c r="AF695" s="20"/>
      <c r="AG695" s="17" t="str">
        <f>IF(ISBLANK(Table13[[#This Row],[Discharge Date]]),"Blank","Not Blank")</f>
        <v>Blank</v>
      </c>
    </row>
    <row r="696" spans="1:33" x14ac:dyDescent="0.25">
      <c r="A696" s="27">
        <v>695</v>
      </c>
      <c r="J696" s="17">
        <f t="shared" si="20"/>
        <v>0</v>
      </c>
      <c r="K696" s="17">
        <f t="shared" ca="1" si="21"/>
        <v>125</v>
      </c>
      <c r="AB696" s="29"/>
      <c r="AC696" s="29"/>
      <c r="AD696" s="29"/>
      <c r="AE696" s="29"/>
      <c r="AF696" s="20"/>
      <c r="AG696" s="17" t="str">
        <f>IF(ISBLANK(Table13[[#This Row],[Discharge Date]]),"Blank","Not Blank")</f>
        <v>Blank</v>
      </c>
    </row>
    <row r="697" spans="1:33" x14ac:dyDescent="0.25">
      <c r="A697" s="27">
        <v>696</v>
      </c>
      <c r="J697" s="17">
        <f t="shared" si="20"/>
        <v>0</v>
      </c>
      <c r="K697" s="17">
        <f t="shared" ca="1" si="21"/>
        <v>125</v>
      </c>
      <c r="AB697" s="29"/>
      <c r="AC697" s="29"/>
      <c r="AD697" s="29"/>
      <c r="AE697" s="29"/>
      <c r="AF697" s="20"/>
      <c r="AG697" s="17" t="str">
        <f>IF(ISBLANK(Table13[[#This Row],[Discharge Date]]),"Blank","Not Blank")</f>
        <v>Blank</v>
      </c>
    </row>
    <row r="698" spans="1:33" x14ac:dyDescent="0.25">
      <c r="A698" s="27">
        <v>697</v>
      </c>
      <c r="J698" s="17">
        <f t="shared" si="20"/>
        <v>0</v>
      </c>
      <c r="K698" s="17">
        <f t="shared" ca="1" si="21"/>
        <v>125</v>
      </c>
      <c r="AB698" s="29"/>
      <c r="AC698" s="29"/>
      <c r="AD698" s="29"/>
      <c r="AE698" s="29"/>
      <c r="AF698" s="20"/>
      <c r="AG698" s="17" t="str">
        <f>IF(ISBLANK(Table13[[#This Row],[Discharge Date]]),"Blank","Not Blank")</f>
        <v>Blank</v>
      </c>
    </row>
    <row r="699" spans="1:33" x14ac:dyDescent="0.25">
      <c r="A699" s="27">
        <v>698</v>
      </c>
      <c r="J699" s="17">
        <f t="shared" si="20"/>
        <v>0</v>
      </c>
      <c r="K699" s="17">
        <f t="shared" ca="1" si="21"/>
        <v>125</v>
      </c>
      <c r="AB699" s="29"/>
      <c r="AC699" s="29"/>
      <c r="AD699" s="29"/>
      <c r="AE699" s="29"/>
      <c r="AF699" s="20"/>
      <c r="AG699" s="17" t="str">
        <f>IF(ISBLANK(Table13[[#This Row],[Discharge Date]]),"Blank","Not Blank")</f>
        <v>Blank</v>
      </c>
    </row>
    <row r="700" spans="1:33" x14ac:dyDescent="0.25">
      <c r="A700" s="27">
        <v>699</v>
      </c>
      <c r="J700" s="17">
        <f t="shared" si="20"/>
        <v>0</v>
      </c>
      <c r="K700" s="17">
        <f t="shared" ca="1" si="21"/>
        <v>125</v>
      </c>
      <c r="AB700" s="29"/>
      <c r="AC700" s="29"/>
      <c r="AD700" s="29"/>
      <c r="AE700" s="29"/>
      <c r="AF700" s="20"/>
      <c r="AG700" s="17" t="str">
        <f>IF(ISBLANK(Table13[[#This Row],[Discharge Date]]),"Blank","Not Blank")</f>
        <v>Blank</v>
      </c>
    </row>
    <row r="701" spans="1:33" x14ac:dyDescent="0.25">
      <c r="A701" s="27">
        <v>700</v>
      </c>
      <c r="J701" s="17">
        <f t="shared" si="20"/>
        <v>0</v>
      </c>
      <c r="K701" s="17">
        <f t="shared" ca="1" si="21"/>
        <v>125</v>
      </c>
      <c r="AB701" s="29"/>
      <c r="AC701" s="29"/>
      <c r="AD701" s="29"/>
      <c r="AE701" s="29"/>
      <c r="AF701" s="20"/>
      <c r="AG701" s="17" t="str">
        <f>IF(ISBLANK(Table13[[#This Row],[Discharge Date]]),"Blank","Not Blank")</f>
        <v>Blank</v>
      </c>
    </row>
    <row r="702" spans="1:33" x14ac:dyDescent="0.25">
      <c r="A702" s="27">
        <v>701</v>
      </c>
      <c r="J702" s="17">
        <f t="shared" si="20"/>
        <v>0</v>
      </c>
      <c r="K702" s="17">
        <f t="shared" ca="1" si="21"/>
        <v>125</v>
      </c>
      <c r="AB702" s="29"/>
      <c r="AC702" s="29"/>
      <c r="AD702" s="29"/>
      <c r="AE702" s="29"/>
      <c r="AF702" s="20"/>
      <c r="AG702" s="17" t="str">
        <f>IF(ISBLANK(Table13[[#This Row],[Discharge Date]]),"Blank","Not Blank")</f>
        <v>Blank</v>
      </c>
    </row>
    <row r="703" spans="1:33" x14ac:dyDescent="0.25">
      <c r="A703" s="27">
        <v>702</v>
      </c>
      <c r="J703" s="17">
        <f t="shared" si="20"/>
        <v>0</v>
      </c>
      <c r="K703" s="17">
        <f t="shared" ca="1" si="21"/>
        <v>125</v>
      </c>
      <c r="AB703" s="29"/>
      <c r="AC703" s="29"/>
      <c r="AD703" s="29"/>
      <c r="AE703" s="29"/>
      <c r="AF703" s="20"/>
      <c r="AG703" s="17" t="str">
        <f>IF(ISBLANK(Table13[[#This Row],[Discharge Date]]),"Blank","Not Blank")</f>
        <v>Blank</v>
      </c>
    </row>
    <row r="704" spans="1:33" x14ac:dyDescent="0.25">
      <c r="A704" s="27">
        <v>703</v>
      </c>
      <c r="J704" s="17">
        <f t="shared" si="20"/>
        <v>0</v>
      </c>
      <c r="K704" s="17">
        <f t="shared" ca="1" si="21"/>
        <v>125</v>
      </c>
      <c r="AB704" s="29"/>
      <c r="AC704" s="29"/>
      <c r="AD704" s="29"/>
      <c r="AE704" s="29"/>
      <c r="AF704" s="20"/>
      <c r="AG704" s="17" t="str">
        <f>IF(ISBLANK(Table13[[#This Row],[Discharge Date]]),"Blank","Not Blank")</f>
        <v>Blank</v>
      </c>
    </row>
    <row r="705" spans="1:33" x14ac:dyDescent="0.25">
      <c r="A705" s="27">
        <v>704</v>
      </c>
      <c r="J705" s="17">
        <f t="shared" si="20"/>
        <v>0</v>
      </c>
      <c r="K705" s="17">
        <f t="shared" ca="1" si="21"/>
        <v>125</v>
      </c>
      <c r="AB705" s="29"/>
      <c r="AC705" s="29"/>
      <c r="AD705" s="29"/>
      <c r="AE705" s="29"/>
      <c r="AF705" s="20"/>
      <c r="AG705" s="17" t="str">
        <f>IF(ISBLANK(Table13[[#This Row],[Discharge Date]]),"Blank","Not Blank")</f>
        <v>Blank</v>
      </c>
    </row>
    <row r="706" spans="1:33" x14ac:dyDescent="0.25">
      <c r="A706" s="27">
        <v>705</v>
      </c>
      <c r="J706" s="17">
        <f t="shared" ref="J706:J769" si="22">INT(ROUND(YEARFRAC(E706,I706),1))</f>
        <v>0</v>
      </c>
      <c r="K706" s="17">
        <f t="shared" ca="1" si="21"/>
        <v>125</v>
      </c>
      <c r="AB706" s="29"/>
      <c r="AC706" s="29"/>
      <c r="AD706" s="29"/>
      <c r="AE706" s="29"/>
      <c r="AF706" s="20"/>
      <c r="AG706" s="17" t="str">
        <f>IF(ISBLANK(Table13[[#This Row],[Discharge Date]]),"Blank","Not Blank")</f>
        <v>Blank</v>
      </c>
    </row>
    <row r="707" spans="1:33" x14ac:dyDescent="0.25">
      <c r="A707" s="27">
        <v>706</v>
      </c>
      <c r="J707" s="17">
        <f t="shared" si="22"/>
        <v>0</v>
      </c>
      <c r="K707" s="17">
        <f t="shared" ref="K707:K770" ca="1" si="23">ROUNDDOWN(YEARFRAC(I707, TODAY(), 1), 0)</f>
        <v>125</v>
      </c>
      <c r="AB707" s="29"/>
      <c r="AC707" s="29"/>
      <c r="AD707" s="29"/>
      <c r="AE707" s="29"/>
      <c r="AF707" s="20"/>
      <c r="AG707" s="17" t="str">
        <f>IF(ISBLANK(Table13[[#This Row],[Discharge Date]]),"Blank","Not Blank")</f>
        <v>Blank</v>
      </c>
    </row>
    <row r="708" spans="1:33" x14ac:dyDescent="0.25">
      <c r="A708" s="27">
        <v>707</v>
      </c>
      <c r="J708" s="17">
        <f t="shared" si="22"/>
        <v>0</v>
      </c>
      <c r="K708" s="17">
        <f t="shared" ca="1" si="23"/>
        <v>125</v>
      </c>
      <c r="AB708" s="29"/>
      <c r="AC708" s="29"/>
      <c r="AD708" s="29"/>
      <c r="AE708" s="29"/>
      <c r="AF708" s="20"/>
      <c r="AG708" s="17" t="str">
        <f>IF(ISBLANK(Table13[[#This Row],[Discharge Date]]),"Blank","Not Blank")</f>
        <v>Blank</v>
      </c>
    </row>
    <row r="709" spans="1:33" x14ac:dyDescent="0.25">
      <c r="A709" s="27">
        <v>708</v>
      </c>
      <c r="J709" s="17">
        <f t="shared" si="22"/>
        <v>0</v>
      </c>
      <c r="K709" s="17">
        <f t="shared" ca="1" si="23"/>
        <v>125</v>
      </c>
      <c r="AB709" s="29"/>
      <c r="AC709" s="29"/>
      <c r="AD709" s="29"/>
      <c r="AE709" s="29"/>
      <c r="AF709" s="20"/>
      <c r="AG709" s="17" t="str">
        <f>IF(ISBLANK(Table13[[#This Row],[Discharge Date]]),"Blank","Not Blank")</f>
        <v>Blank</v>
      </c>
    </row>
    <row r="710" spans="1:33" x14ac:dyDescent="0.25">
      <c r="A710" s="27">
        <v>709</v>
      </c>
      <c r="J710" s="17">
        <f t="shared" si="22"/>
        <v>0</v>
      </c>
      <c r="K710" s="17">
        <f t="shared" ca="1" si="23"/>
        <v>125</v>
      </c>
      <c r="AB710" s="29"/>
      <c r="AC710" s="29"/>
      <c r="AD710" s="29"/>
      <c r="AE710" s="29"/>
      <c r="AF710" s="20"/>
      <c r="AG710" s="17" t="str">
        <f>IF(ISBLANK(Table13[[#This Row],[Discharge Date]]),"Blank","Not Blank")</f>
        <v>Blank</v>
      </c>
    </row>
    <row r="711" spans="1:33" x14ac:dyDescent="0.25">
      <c r="A711" s="27">
        <v>710</v>
      </c>
      <c r="J711" s="17">
        <f t="shared" si="22"/>
        <v>0</v>
      </c>
      <c r="K711" s="17">
        <f t="shared" ca="1" si="23"/>
        <v>125</v>
      </c>
      <c r="AB711" s="29"/>
      <c r="AC711" s="29"/>
      <c r="AD711" s="29"/>
      <c r="AE711" s="29"/>
      <c r="AF711" s="20"/>
      <c r="AG711" s="17" t="str">
        <f>IF(ISBLANK(Table13[[#This Row],[Discharge Date]]),"Blank","Not Blank")</f>
        <v>Blank</v>
      </c>
    </row>
    <row r="712" spans="1:33" x14ac:dyDescent="0.25">
      <c r="A712" s="27">
        <v>711</v>
      </c>
      <c r="J712" s="17">
        <f t="shared" si="22"/>
        <v>0</v>
      </c>
      <c r="K712" s="17">
        <f t="shared" ca="1" si="23"/>
        <v>125</v>
      </c>
      <c r="AB712" s="29"/>
      <c r="AC712" s="29"/>
      <c r="AD712" s="29"/>
      <c r="AE712" s="29"/>
      <c r="AF712" s="20"/>
      <c r="AG712" s="17" t="str">
        <f>IF(ISBLANK(Table13[[#This Row],[Discharge Date]]),"Blank","Not Blank")</f>
        <v>Blank</v>
      </c>
    </row>
    <row r="713" spans="1:33" x14ac:dyDescent="0.25">
      <c r="A713" s="27">
        <v>712</v>
      </c>
      <c r="J713" s="17">
        <f t="shared" si="22"/>
        <v>0</v>
      </c>
      <c r="K713" s="17">
        <f t="shared" ca="1" si="23"/>
        <v>125</v>
      </c>
      <c r="AB713" s="29"/>
      <c r="AC713" s="29"/>
      <c r="AD713" s="29"/>
      <c r="AE713" s="29"/>
      <c r="AF713" s="20"/>
      <c r="AG713" s="17" t="str">
        <f>IF(ISBLANK(Table13[[#This Row],[Discharge Date]]),"Blank","Not Blank")</f>
        <v>Blank</v>
      </c>
    </row>
    <row r="714" spans="1:33" x14ac:dyDescent="0.25">
      <c r="A714" s="27">
        <v>713</v>
      </c>
      <c r="J714" s="17">
        <f t="shared" si="22"/>
        <v>0</v>
      </c>
      <c r="K714" s="17">
        <f t="shared" ca="1" si="23"/>
        <v>125</v>
      </c>
      <c r="AB714" s="29"/>
      <c r="AC714" s="29"/>
      <c r="AD714" s="29"/>
      <c r="AE714" s="29"/>
      <c r="AF714" s="20"/>
      <c r="AG714" s="17" t="str">
        <f>IF(ISBLANK(Table13[[#This Row],[Discharge Date]]),"Blank","Not Blank")</f>
        <v>Blank</v>
      </c>
    </row>
    <row r="715" spans="1:33" x14ac:dyDescent="0.25">
      <c r="A715" s="27">
        <v>714</v>
      </c>
      <c r="J715" s="17">
        <f t="shared" si="22"/>
        <v>0</v>
      </c>
      <c r="K715" s="17">
        <f t="shared" ca="1" si="23"/>
        <v>125</v>
      </c>
      <c r="AB715" s="29"/>
      <c r="AC715" s="29"/>
      <c r="AD715" s="29"/>
      <c r="AE715" s="29"/>
      <c r="AF715" s="20"/>
      <c r="AG715" s="17" t="str">
        <f>IF(ISBLANK(Table13[[#This Row],[Discharge Date]]),"Blank","Not Blank")</f>
        <v>Blank</v>
      </c>
    </row>
    <row r="716" spans="1:33" x14ac:dyDescent="0.25">
      <c r="A716" s="27">
        <v>715</v>
      </c>
      <c r="J716" s="17">
        <f t="shared" si="22"/>
        <v>0</v>
      </c>
      <c r="K716" s="17">
        <f t="shared" ca="1" si="23"/>
        <v>125</v>
      </c>
      <c r="AB716" s="29"/>
      <c r="AC716" s="29"/>
      <c r="AD716" s="29"/>
      <c r="AE716" s="29"/>
      <c r="AF716" s="20"/>
      <c r="AG716" s="17" t="str">
        <f>IF(ISBLANK(Table13[[#This Row],[Discharge Date]]),"Blank","Not Blank")</f>
        <v>Blank</v>
      </c>
    </row>
    <row r="717" spans="1:33" x14ac:dyDescent="0.25">
      <c r="A717" s="27">
        <v>716</v>
      </c>
      <c r="J717" s="17">
        <f t="shared" si="22"/>
        <v>0</v>
      </c>
      <c r="K717" s="17">
        <f t="shared" ca="1" si="23"/>
        <v>125</v>
      </c>
      <c r="AB717" s="29"/>
      <c r="AC717" s="29"/>
      <c r="AD717" s="29"/>
      <c r="AE717" s="29"/>
      <c r="AF717" s="20"/>
      <c r="AG717" s="17" t="str">
        <f>IF(ISBLANK(Table13[[#This Row],[Discharge Date]]),"Blank","Not Blank")</f>
        <v>Blank</v>
      </c>
    </row>
    <row r="718" spans="1:33" x14ac:dyDescent="0.25">
      <c r="A718" s="27">
        <v>717</v>
      </c>
      <c r="J718" s="17">
        <f t="shared" si="22"/>
        <v>0</v>
      </c>
      <c r="K718" s="17">
        <f t="shared" ca="1" si="23"/>
        <v>125</v>
      </c>
      <c r="AB718" s="29"/>
      <c r="AC718" s="29"/>
      <c r="AD718" s="29"/>
      <c r="AE718" s="29"/>
      <c r="AF718" s="20"/>
      <c r="AG718" s="17" t="str">
        <f>IF(ISBLANK(Table13[[#This Row],[Discharge Date]]),"Blank","Not Blank")</f>
        <v>Blank</v>
      </c>
    </row>
    <row r="719" spans="1:33" x14ac:dyDescent="0.25">
      <c r="A719" s="27">
        <v>718</v>
      </c>
      <c r="J719" s="17">
        <f t="shared" si="22"/>
        <v>0</v>
      </c>
      <c r="K719" s="17">
        <f t="shared" ca="1" si="23"/>
        <v>125</v>
      </c>
      <c r="AB719" s="29"/>
      <c r="AC719" s="29"/>
      <c r="AD719" s="29"/>
      <c r="AE719" s="29"/>
      <c r="AF719" s="20"/>
      <c r="AG719" s="17" t="str">
        <f>IF(ISBLANK(Table13[[#This Row],[Discharge Date]]),"Blank","Not Blank")</f>
        <v>Blank</v>
      </c>
    </row>
    <row r="720" spans="1:33" x14ac:dyDescent="0.25">
      <c r="A720" s="27">
        <v>719</v>
      </c>
      <c r="J720" s="17">
        <f t="shared" si="22"/>
        <v>0</v>
      </c>
      <c r="K720" s="17">
        <f t="shared" ca="1" si="23"/>
        <v>125</v>
      </c>
      <c r="AB720" s="29"/>
      <c r="AC720" s="29"/>
      <c r="AD720" s="29"/>
      <c r="AE720" s="29"/>
      <c r="AF720" s="20"/>
      <c r="AG720" s="17" t="str">
        <f>IF(ISBLANK(Table13[[#This Row],[Discharge Date]]),"Blank","Not Blank")</f>
        <v>Blank</v>
      </c>
    </row>
    <row r="721" spans="1:33" x14ac:dyDescent="0.25">
      <c r="A721" s="27">
        <v>720</v>
      </c>
      <c r="J721" s="17">
        <f t="shared" si="22"/>
        <v>0</v>
      </c>
      <c r="K721" s="17">
        <f t="shared" ca="1" si="23"/>
        <v>125</v>
      </c>
      <c r="AB721" s="29"/>
      <c r="AC721" s="29"/>
      <c r="AD721" s="29"/>
      <c r="AE721" s="29"/>
      <c r="AF721" s="20"/>
      <c r="AG721" s="17" t="str">
        <f>IF(ISBLANK(Table13[[#This Row],[Discharge Date]]),"Blank","Not Blank")</f>
        <v>Blank</v>
      </c>
    </row>
    <row r="722" spans="1:33" x14ac:dyDescent="0.25">
      <c r="A722" s="27">
        <v>721</v>
      </c>
      <c r="J722" s="17">
        <f t="shared" si="22"/>
        <v>0</v>
      </c>
      <c r="K722" s="17">
        <f t="shared" ca="1" si="23"/>
        <v>125</v>
      </c>
      <c r="AB722" s="29"/>
      <c r="AC722" s="29"/>
      <c r="AD722" s="29"/>
      <c r="AE722" s="29"/>
      <c r="AF722" s="20"/>
      <c r="AG722" s="17" t="str">
        <f>IF(ISBLANK(Table13[[#This Row],[Discharge Date]]),"Blank","Not Blank")</f>
        <v>Blank</v>
      </c>
    </row>
    <row r="723" spans="1:33" x14ac:dyDescent="0.25">
      <c r="A723" s="27">
        <v>722</v>
      </c>
      <c r="J723" s="17">
        <f t="shared" si="22"/>
        <v>0</v>
      </c>
      <c r="K723" s="17">
        <f t="shared" ca="1" si="23"/>
        <v>125</v>
      </c>
      <c r="AB723" s="29"/>
      <c r="AC723" s="29"/>
      <c r="AD723" s="29"/>
      <c r="AE723" s="29"/>
      <c r="AF723" s="20"/>
      <c r="AG723" s="17" t="str">
        <f>IF(ISBLANK(Table13[[#This Row],[Discharge Date]]),"Blank","Not Blank")</f>
        <v>Blank</v>
      </c>
    </row>
    <row r="724" spans="1:33" x14ac:dyDescent="0.25">
      <c r="A724" s="27">
        <v>723</v>
      </c>
      <c r="J724" s="17">
        <f t="shared" si="22"/>
        <v>0</v>
      </c>
      <c r="K724" s="17">
        <f t="shared" ca="1" si="23"/>
        <v>125</v>
      </c>
      <c r="AB724" s="29"/>
      <c r="AC724" s="29"/>
      <c r="AD724" s="29"/>
      <c r="AE724" s="29"/>
      <c r="AF724" s="20"/>
      <c r="AG724" s="17" t="str">
        <f>IF(ISBLANK(Table13[[#This Row],[Discharge Date]]),"Blank","Not Blank")</f>
        <v>Blank</v>
      </c>
    </row>
    <row r="725" spans="1:33" x14ac:dyDescent="0.25">
      <c r="A725" s="27">
        <v>724</v>
      </c>
      <c r="J725" s="17">
        <f t="shared" si="22"/>
        <v>0</v>
      </c>
      <c r="K725" s="17">
        <f t="shared" ca="1" si="23"/>
        <v>125</v>
      </c>
      <c r="AB725" s="29"/>
      <c r="AC725" s="29"/>
      <c r="AD725" s="29"/>
      <c r="AE725" s="29"/>
      <c r="AF725" s="20"/>
      <c r="AG725" s="17" t="str">
        <f>IF(ISBLANK(Table13[[#This Row],[Discharge Date]]),"Blank","Not Blank")</f>
        <v>Blank</v>
      </c>
    </row>
    <row r="726" spans="1:33" x14ac:dyDescent="0.25">
      <c r="A726" s="27">
        <v>725</v>
      </c>
      <c r="J726" s="17">
        <f t="shared" si="22"/>
        <v>0</v>
      </c>
      <c r="K726" s="17">
        <f t="shared" ca="1" si="23"/>
        <v>125</v>
      </c>
      <c r="AB726" s="29"/>
      <c r="AC726" s="29"/>
      <c r="AD726" s="29"/>
      <c r="AE726" s="29"/>
      <c r="AF726" s="20"/>
      <c r="AG726" s="17" t="str">
        <f>IF(ISBLANK(Table13[[#This Row],[Discharge Date]]),"Blank","Not Blank")</f>
        <v>Blank</v>
      </c>
    </row>
    <row r="727" spans="1:33" x14ac:dyDescent="0.25">
      <c r="A727" s="27">
        <v>726</v>
      </c>
      <c r="J727" s="17">
        <f t="shared" si="22"/>
        <v>0</v>
      </c>
      <c r="K727" s="17">
        <f t="shared" ca="1" si="23"/>
        <v>125</v>
      </c>
      <c r="AB727" s="29"/>
      <c r="AC727" s="29"/>
      <c r="AD727" s="29"/>
      <c r="AE727" s="29"/>
      <c r="AF727" s="20"/>
      <c r="AG727" s="17" t="str">
        <f>IF(ISBLANK(Table13[[#This Row],[Discharge Date]]),"Blank","Not Blank")</f>
        <v>Blank</v>
      </c>
    </row>
    <row r="728" spans="1:33" x14ac:dyDescent="0.25">
      <c r="A728" s="27">
        <v>727</v>
      </c>
      <c r="J728" s="17">
        <f t="shared" si="22"/>
        <v>0</v>
      </c>
      <c r="K728" s="17">
        <f t="shared" ca="1" si="23"/>
        <v>125</v>
      </c>
      <c r="AB728" s="29"/>
      <c r="AC728" s="29"/>
      <c r="AD728" s="29"/>
      <c r="AE728" s="29"/>
      <c r="AF728" s="20"/>
      <c r="AG728" s="17" t="str">
        <f>IF(ISBLANK(Table13[[#This Row],[Discharge Date]]),"Blank","Not Blank")</f>
        <v>Blank</v>
      </c>
    </row>
    <row r="729" spans="1:33" x14ac:dyDescent="0.25">
      <c r="A729" s="27">
        <v>728</v>
      </c>
      <c r="J729" s="17">
        <f t="shared" si="22"/>
        <v>0</v>
      </c>
      <c r="K729" s="17">
        <f t="shared" ca="1" si="23"/>
        <v>125</v>
      </c>
      <c r="AB729" s="29"/>
      <c r="AC729" s="29"/>
      <c r="AD729" s="29"/>
      <c r="AE729" s="29"/>
      <c r="AF729" s="20"/>
      <c r="AG729" s="17" t="str">
        <f>IF(ISBLANK(Table13[[#This Row],[Discharge Date]]),"Blank","Not Blank")</f>
        <v>Blank</v>
      </c>
    </row>
    <row r="730" spans="1:33" x14ac:dyDescent="0.25">
      <c r="A730" s="27">
        <v>729</v>
      </c>
      <c r="J730" s="17">
        <f t="shared" si="22"/>
        <v>0</v>
      </c>
      <c r="K730" s="17">
        <f t="shared" ca="1" si="23"/>
        <v>125</v>
      </c>
      <c r="AB730" s="29"/>
      <c r="AC730" s="29"/>
      <c r="AD730" s="29"/>
      <c r="AE730" s="29"/>
      <c r="AF730" s="20"/>
      <c r="AG730" s="17" t="str">
        <f>IF(ISBLANK(Table13[[#This Row],[Discharge Date]]),"Blank","Not Blank")</f>
        <v>Blank</v>
      </c>
    </row>
    <row r="731" spans="1:33" x14ac:dyDescent="0.25">
      <c r="A731" s="27">
        <v>730</v>
      </c>
      <c r="J731" s="17">
        <f t="shared" si="22"/>
        <v>0</v>
      </c>
      <c r="K731" s="17">
        <f t="shared" ca="1" si="23"/>
        <v>125</v>
      </c>
      <c r="AB731" s="29"/>
      <c r="AC731" s="29"/>
      <c r="AD731" s="29"/>
      <c r="AE731" s="29"/>
      <c r="AF731" s="20"/>
      <c r="AG731" s="17" t="str">
        <f>IF(ISBLANK(Table13[[#This Row],[Discharge Date]]),"Blank","Not Blank")</f>
        <v>Blank</v>
      </c>
    </row>
    <row r="732" spans="1:33" x14ac:dyDescent="0.25">
      <c r="A732" s="27">
        <v>731</v>
      </c>
      <c r="J732" s="17">
        <f t="shared" si="22"/>
        <v>0</v>
      </c>
      <c r="K732" s="17">
        <f t="shared" ca="1" si="23"/>
        <v>125</v>
      </c>
      <c r="AB732" s="29"/>
      <c r="AC732" s="29"/>
      <c r="AD732" s="29"/>
      <c r="AE732" s="29"/>
      <c r="AF732" s="20"/>
      <c r="AG732" s="17" t="str">
        <f>IF(ISBLANK(Table13[[#This Row],[Discharge Date]]),"Blank","Not Blank")</f>
        <v>Blank</v>
      </c>
    </row>
    <row r="733" spans="1:33" x14ac:dyDescent="0.25">
      <c r="A733" s="27">
        <v>732</v>
      </c>
      <c r="J733" s="17">
        <f t="shared" si="22"/>
        <v>0</v>
      </c>
      <c r="K733" s="17">
        <f t="shared" ca="1" si="23"/>
        <v>125</v>
      </c>
      <c r="AB733" s="29"/>
      <c r="AC733" s="29"/>
      <c r="AD733" s="29"/>
      <c r="AE733" s="29"/>
      <c r="AF733" s="20"/>
      <c r="AG733" s="17" t="str">
        <f>IF(ISBLANK(Table13[[#This Row],[Discharge Date]]),"Blank","Not Blank")</f>
        <v>Blank</v>
      </c>
    </row>
    <row r="734" spans="1:33" x14ac:dyDescent="0.25">
      <c r="A734" s="27">
        <v>733</v>
      </c>
      <c r="J734" s="17">
        <f t="shared" si="22"/>
        <v>0</v>
      </c>
      <c r="K734" s="17">
        <f t="shared" ca="1" si="23"/>
        <v>125</v>
      </c>
      <c r="AB734" s="29"/>
      <c r="AC734" s="29"/>
      <c r="AD734" s="29"/>
      <c r="AE734" s="29"/>
      <c r="AF734" s="20"/>
      <c r="AG734" s="17" t="str">
        <f>IF(ISBLANK(Table13[[#This Row],[Discharge Date]]),"Blank","Not Blank")</f>
        <v>Blank</v>
      </c>
    </row>
    <row r="735" spans="1:33" x14ac:dyDescent="0.25">
      <c r="A735" s="27">
        <v>734</v>
      </c>
      <c r="J735" s="17">
        <f t="shared" si="22"/>
        <v>0</v>
      </c>
      <c r="K735" s="17">
        <f t="shared" ca="1" si="23"/>
        <v>125</v>
      </c>
      <c r="AB735" s="29"/>
      <c r="AC735" s="29"/>
      <c r="AD735" s="29"/>
      <c r="AE735" s="29"/>
      <c r="AF735" s="20"/>
      <c r="AG735" s="17" t="str">
        <f>IF(ISBLANK(Table13[[#This Row],[Discharge Date]]),"Blank","Not Blank")</f>
        <v>Blank</v>
      </c>
    </row>
    <row r="736" spans="1:33" x14ac:dyDescent="0.25">
      <c r="A736" s="27">
        <v>735</v>
      </c>
      <c r="J736" s="17">
        <f t="shared" si="22"/>
        <v>0</v>
      </c>
      <c r="K736" s="17">
        <f t="shared" ca="1" si="23"/>
        <v>125</v>
      </c>
      <c r="AB736" s="29"/>
      <c r="AC736" s="29"/>
      <c r="AD736" s="29"/>
      <c r="AE736" s="29"/>
      <c r="AF736" s="20"/>
      <c r="AG736" s="17" t="str">
        <f>IF(ISBLANK(Table13[[#This Row],[Discharge Date]]),"Blank","Not Blank")</f>
        <v>Blank</v>
      </c>
    </row>
    <row r="737" spans="1:33" x14ac:dyDescent="0.25">
      <c r="A737" s="27">
        <v>736</v>
      </c>
      <c r="J737" s="17">
        <f t="shared" si="22"/>
        <v>0</v>
      </c>
      <c r="K737" s="17">
        <f t="shared" ca="1" si="23"/>
        <v>125</v>
      </c>
      <c r="AB737" s="29"/>
      <c r="AC737" s="29"/>
      <c r="AD737" s="29"/>
      <c r="AE737" s="29"/>
      <c r="AF737" s="20"/>
      <c r="AG737" s="17" t="str">
        <f>IF(ISBLANK(Table13[[#This Row],[Discharge Date]]),"Blank","Not Blank")</f>
        <v>Blank</v>
      </c>
    </row>
    <row r="738" spans="1:33" x14ac:dyDescent="0.25">
      <c r="A738" s="27">
        <v>737</v>
      </c>
      <c r="J738" s="17">
        <f t="shared" si="22"/>
        <v>0</v>
      </c>
      <c r="K738" s="17">
        <f t="shared" ca="1" si="23"/>
        <v>125</v>
      </c>
      <c r="AB738" s="29"/>
      <c r="AC738" s="29"/>
      <c r="AD738" s="29"/>
      <c r="AE738" s="29"/>
      <c r="AF738" s="20"/>
      <c r="AG738" s="17" t="str">
        <f>IF(ISBLANK(Table13[[#This Row],[Discharge Date]]),"Blank","Not Blank")</f>
        <v>Blank</v>
      </c>
    </row>
    <row r="739" spans="1:33" x14ac:dyDescent="0.25">
      <c r="A739" s="27">
        <v>738</v>
      </c>
      <c r="J739" s="17">
        <f t="shared" si="22"/>
        <v>0</v>
      </c>
      <c r="K739" s="17">
        <f t="shared" ca="1" si="23"/>
        <v>125</v>
      </c>
      <c r="AB739" s="29"/>
      <c r="AC739" s="29"/>
      <c r="AD739" s="29"/>
      <c r="AE739" s="29"/>
      <c r="AF739" s="20"/>
      <c r="AG739" s="17" t="str">
        <f>IF(ISBLANK(Table13[[#This Row],[Discharge Date]]),"Blank","Not Blank")</f>
        <v>Blank</v>
      </c>
    </row>
    <row r="740" spans="1:33" x14ac:dyDescent="0.25">
      <c r="A740" s="27">
        <v>739</v>
      </c>
      <c r="J740" s="17">
        <f t="shared" si="22"/>
        <v>0</v>
      </c>
      <c r="K740" s="17">
        <f t="shared" ca="1" si="23"/>
        <v>125</v>
      </c>
      <c r="AB740" s="29"/>
      <c r="AC740" s="29"/>
      <c r="AD740" s="29"/>
      <c r="AE740" s="29"/>
      <c r="AF740" s="20"/>
      <c r="AG740" s="17" t="str">
        <f>IF(ISBLANK(Table13[[#This Row],[Discharge Date]]),"Blank","Not Blank")</f>
        <v>Blank</v>
      </c>
    </row>
    <row r="741" spans="1:33" x14ac:dyDescent="0.25">
      <c r="A741" s="27">
        <v>740</v>
      </c>
      <c r="J741" s="17">
        <f t="shared" si="22"/>
        <v>0</v>
      </c>
      <c r="K741" s="17">
        <f t="shared" ca="1" si="23"/>
        <v>125</v>
      </c>
      <c r="AB741" s="29"/>
      <c r="AC741" s="29"/>
      <c r="AD741" s="29"/>
      <c r="AE741" s="29"/>
      <c r="AF741" s="20"/>
      <c r="AG741" s="17" t="str">
        <f>IF(ISBLANK(Table13[[#This Row],[Discharge Date]]),"Blank","Not Blank")</f>
        <v>Blank</v>
      </c>
    </row>
    <row r="742" spans="1:33" x14ac:dyDescent="0.25">
      <c r="A742" s="27">
        <v>741</v>
      </c>
      <c r="J742" s="17">
        <f t="shared" si="22"/>
        <v>0</v>
      </c>
      <c r="K742" s="17">
        <f t="shared" ca="1" si="23"/>
        <v>125</v>
      </c>
      <c r="AB742" s="29"/>
      <c r="AC742" s="29"/>
      <c r="AD742" s="29"/>
      <c r="AE742" s="29"/>
      <c r="AF742" s="20"/>
      <c r="AG742" s="17" t="str">
        <f>IF(ISBLANK(Table13[[#This Row],[Discharge Date]]),"Blank","Not Blank")</f>
        <v>Blank</v>
      </c>
    </row>
    <row r="743" spans="1:33" x14ac:dyDescent="0.25">
      <c r="A743" s="27">
        <v>742</v>
      </c>
      <c r="J743" s="17">
        <f t="shared" si="22"/>
        <v>0</v>
      </c>
      <c r="K743" s="17">
        <f t="shared" ca="1" si="23"/>
        <v>125</v>
      </c>
      <c r="AB743" s="29"/>
      <c r="AC743" s="29"/>
      <c r="AD743" s="29"/>
      <c r="AE743" s="29"/>
      <c r="AF743" s="20"/>
      <c r="AG743" s="17" t="str">
        <f>IF(ISBLANK(Table13[[#This Row],[Discharge Date]]),"Blank","Not Blank")</f>
        <v>Blank</v>
      </c>
    </row>
    <row r="744" spans="1:33" x14ac:dyDescent="0.25">
      <c r="A744" s="27">
        <v>743</v>
      </c>
      <c r="J744" s="17">
        <f t="shared" si="22"/>
        <v>0</v>
      </c>
      <c r="K744" s="17">
        <f t="shared" ca="1" si="23"/>
        <v>125</v>
      </c>
      <c r="AB744" s="29"/>
      <c r="AC744" s="29"/>
      <c r="AD744" s="29"/>
      <c r="AE744" s="29"/>
      <c r="AF744" s="20"/>
      <c r="AG744" s="17" t="str">
        <f>IF(ISBLANK(Table13[[#This Row],[Discharge Date]]),"Blank","Not Blank")</f>
        <v>Blank</v>
      </c>
    </row>
    <row r="745" spans="1:33" x14ac:dyDescent="0.25">
      <c r="A745" s="27">
        <v>744</v>
      </c>
      <c r="J745" s="17">
        <f t="shared" si="22"/>
        <v>0</v>
      </c>
      <c r="K745" s="17">
        <f t="shared" ca="1" si="23"/>
        <v>125</v>
      </c>
      <c r="AB745" s="29"/>
      <c r="AC745" s="29"/>
      <c r="AD745" s="29"/>
      <c r="AE745" s="29"/>
      <c r="AF745" s="20"/>
      <c r="AG745" s="17" t="str">
        <f>IF(ISBLANK(Table13[[#This Row],[Discharge Date]]),"Blank","Not Blank")</f>
        <v>Blank</v>
      </c>
    </row>
    <row r="746" spans="1:33" x14ac:dyDescent="0.25">
      <c r="A746" s="27">
        <v>745</v>
      </c>
      <c r="J746" s="17">
        <f t="shared" si="22"/>
        <v>0</v>
      </c>
      <c r="K746" s="17">
        <f t="shared" ca="1" si="23"/>
        <v>125</v>
      </c>
      <c r="AB746" s="29"/>
      <c r="AC746" s="29"/>
      <c r="AD746" s="29"/>
      <c r="AE746" s="29"/>
      <c r="AF746" s="20"/>
      <c r="AG746" s="17" t="str">
        <f>IF(ISBLANK(Table13[[#This Row],[Discharge Date]]),"Blank","Not Blank")</f>
        <v>Blank</v>
      </c>
    </row>
    <row r="747" spans="1:33" x14ac:dyDescent="0.25">
      <c r="A747" s="27">
        <v>746</v>
      </c>
      <c r="J747" s="17">
        <f t="shared" si="22"/>
        <v>0</v>
      </c>
      <c r="K747" s="17">
        <f t="shared" ca="1" si="23"/>
        <v>125</v>
      </c>
      <c r="AB747" s="29"/>
      <c r="AC747" s="29"/>
      <c r="AD747" s="29"/>
      <c r="AE747" s="29"/>
      <c r="AF747" s="20"/>
      <c r="AG747" s="17" t="str">
        <f>IF(ISBLANK(Table13[[#This Row],[Discharge Date]]),"Blank","Not Blank")</f>
        <v>Blank</v>
      </c>
    </row>
    <row r="748" spans="1:33" x14ac:dyDescent="0.25">
      <c r="A748" s="27">
        <v>747</v>
      </c>
      <c r="J748" s="17">
        <f t="shared" si="22"/>
        <v>0</v>
      </c>
      <c r="K748" s="17">
        <f t="shared" ca="1" si="23"/>
        <v>125</v>
      </c>
      <c r="AB748" s="29"/>
      <c r="AC748" s="29"/>
      <c r="AD748" s="29"/>
      <c r="AE748" s="29"/>
      <c r="AF748" s="20"/>
      <c r="AG748" s="17" t="str">
        <f>IF(ISBLANK(Table13[[#This Row],[Discharge Date]]),"Blank","Not Blank")</f>
        <v>Blank</v>
      </c>
    </row>
    <row r="749" spans="1:33" x14ac:dyDescent="0.25">
      <c r="A749" s="27">
        <v>748</v>
      </c>
      <c r="J749" s="17">
        <f t="shared" si="22"/>
        <v>0</v>
      </c>
      <c r="K749" s="17">
        <f t="shared" ca="1" si="23"/>
        <v>125</v>
      </c>
      <c r="AB749" s="29"/>
      <c r="AC749" s="29"/>
      <c r="AD749" s="29"/>
      <c r="AE749" s="29"/>
      <c r="AF749" s="20"/>
      <c r="AG749" s="17" t="str">
        <f>IF(ISBLANK(Table13[[#This Row],[Discharge Date]]),"Blank","Not Blank")</f>
        <v>Blank</v>
      </c>
    </row>
    <row r="750" spans="1:33" x14ac:dyDescent="0.25">
      <c r="A750" s="27">
        <v>749</v>
      </c>
      <c r="J750" s="17">
        <f t="shared" si="22"/>
        <v>0</v>
      </c>
      <c r="K750" s="17">
        <f t="shared" ca="1" si="23"/>
        <v>125</v>
      </c>
      <c r="AB750" s="29"/>
      <c r="AC750" s="29"/>
      <c r="AD750" s="29"/>
      <c r="AE750" s="29"/>
      <c r="AF750" s="20"/>
      <c r="AG750" s="17" t="str">
        <f>IF(ISBLANK(Table13[[#This Row],[Discharge Date]]),"Blank","Not Blank")</f>
        <v>Blank</v>
      </c>
    </row>
    <row r="751" spans="1:33" x14ac:dyDescent="0.25">
      <c r="A751" s="27">
        <v>750</v>
      </c>
      <c r="J751" s="17">
        <f t="shared" si="22"/>
        <v>0</v>
      </c>
      <c r="K751" s="17">
        <f t="shared" ca="1" si="23"/>
        <v>125</v>
      </c>
      <c r="AB751" s="29"/>
      <c r="AC751" s="29"/>
      <c r="AD751" s="29"/>
      <c r="AE751" s="29"/>
      <c r="AF751" s="20"/>
      <c r="AG751" s="17" t="str">
        <f>IF(ISBLANK(Table13[[#This Row],[Discharge Date]]),"Blank","Not Blank")</f>
        <v>Blank</v>
      </c>
    </row>
    <row r="752" spans="1:33" x14ac:dyDescent="0.25">
      <c r="A752" s="27">
        <v>751</v>
      </c>
      <c r="J752" s="17">
        <f t="shared" si="22"/>
        <v>0</v>
      </c>
      <c r="K752" s="17">
        <f t="shared" ca="1" si="23"/>
        <v>125</v>
      </c>
      <c r="AB752" s="29"/>
      <c r="AC752" s="29"/>
      <c r="AD752" s="29"/>
      <c r="AE752" s="29"/>
      <c r="AF752" s="20"/>
      <c r="AG752" s="17" t="str">
        <f>IF(ISBLANK(Table13[[#This Row],[Discharge Date]]),"Blank","Not Blank")</f>
        <v>Blank</v>
      </c>
    </row>
    <row r="753" spans="1:33" x14ac:dyDescent="0.25">
      <c r="A753" s="27">
        <v>752</v>
      </c>
      <c r="J753" s="17">
        <f t="shared" si="22"/>
        <v>0</v>
      </c>
      <c r="K753" s="17">
        <f t="shared" ca="1" si="23"/>
        <v>125</v>
      </c>
      <c r="AB753" s="29"/>
      <c r="AC753" s="29"/>
      <c r="AD753" s="29"/>
      <c r="AE753" s="29"/>
      <c r="AF753" s="20"/>
      <c r="AG753" s="17" t="str">
        <f>IF(ISBLANK(Table13[[#This Row],[Discharge Date]]),"Blank","Not Blank")</f>
        <v>Blank</v>
      </c>
    </row>
    <row r="754" spans="1:33" x14ac:dyDescent="0.25">
      <c r="A754" s="27">
        <v>753</v>
      </c>
      <c r="J754" s="17">
        <f t="shared" si="22"/>
        <v>0</v>
      </c>
      <c r="K754" s="17">
        <f t="shared" ca="1" si="23"/>
        <v>125</v>
      </c>
      <c r="AB754" s="29"/>
      <c r="AC754" s="29"/>
      <c r="AD754" s="29"/>
      <c r="AE754" s="29"/>
      <c r="AF754" s="20"/>
      <c r="AG754" s="17" t="str">
        <f>IF(ISBLANK(Table13[[#This Row],[Discharge Date]]),"Blank","Not Blank")</f>
        <v>Blank</v>
      </c>
    </row>
    <row r="755" spans="1:33" x14ac:dyDescent="0.25">
      <c r="A755" s="27">
        <v>754</v>
      </c>
      <c r="J755" s="17">
        <f t="shared" si="22"/>
        <v>0</v>
      </c>
      <c r="K755" s="17">
        <f t="shared" ca="1" si="23"/>
        <v>125</v>
      </c>
      <c r="AB755" s="29"/>
      <c r="AC755" s="29"/>
      <c r="AD755" s="29"/>
      <c r="AE755" s="29"/>
      <c r="AF755" s="20"/>
      <c r="AG755" s="17" t="str">
        <f>IF(ISBLANK(Table13[[#This Row],[Discharge Date]]),"Blank","Not Blank")</f>
        <v>Blank</v>
      </c>
    </row>
    <row r="756" spans="1:33" x14ac:dyDescent="0.25">
      <c r="A756" s="27">
        <v>755</v>
      </c>
      <c r="J756" s="17">
        <f t="shared" si="22"/>
        <v>0</v>
      </c>
      <c r="K756" s="17">
        <f t="shared" ca="1" si="23"/>
        <v>125</v>
      </c>
      <c r="AB756" s="29"/>
      <c r="AC756" s="29"/>
      <c r="AD756" s="29"/>
      <c r="AE756" s="29"/>
      <c r="AF756" s="20"/>
      <c r="AG756" s="17" t="str">
        <f>IF(ISBLANK(Table13[[#This Row],[Discharge Date]]),"Blank","Not Blank")</f>
        <v>Blank</v>
      </c>
    </row>
    <row r="757" spans="1:33" x14ac:dyDescent="0.25">
      <c r="A757" s="27">
        <v>756</v>
      </c>
      <c r="J757" s="17">
        <f t="shared" si="22"/>
        <v>0</v>
      </c>
      <c r="K757" s="17">
        <f t="shared" ca="1" si="23"/>
        <v>125</v>
      </c>
      <c r="AB757" s="29"/>
      <c r="AC757" s="29"/>
      <c r="AD757" s="29"/>
      <c r="AE757" s="29"/>
      <c r="AF757" s="20"/>
      <c r="AG757" s="17" t="str">
        <f>IF(ISBLANK(Table13[[#This Row],[Discharge Date]]),"Blank","Not Blank")</f>
        <v>Blank</v>
      </c>
    </row>
    <row r="758" spans="1:33" x14ac:dyDescent="0.25">
      <c r="A758" s="27">
        <v>757</v>
      </c>
      <c r="J758" s="17">
        <f t="shared" si="22"/>
        <v>0</v>
      </c>
      <c r="K758" s="17">
        <f t="shared" ca="1" si="23"/>
        <v>125</v>
      </c>
      <c r="AB758" s="29"/>
      <c r="AC758" s="29"/>
      <c r="AD758" s="29"/>
      <c r="AE758" s="29"/>
      <c r="AF758" s="20"/>
      <c r="AG758" s="17" t="str">
        <f>IF(ISBLANK(Table13[[#This Row],[Discharge Date]]),"Blank","Not Blank")</f>
        <v>Blank</v>
      </c>
    </row>
    <row r="759" spans="1:33" x14ac:dyDescent="0.25">
      <c r="A759" s="27">
        <v>758</v>
      </c>
      <c r="J759" s="17">
        <f t="shared" si="22"/>
        <v>0</v>
      </c>
      <c r="K759" s="17">
        <f t="shared" ca="1" si="23"/>
        <v>125</v>
      </c>
      <c r="AB759" s="29"/>
      <c r="AC759" s="29"/>
      <c r="AD759" s="29"/>
      <c r="AE759" s="29"/>
      <c r="AF759" s="20"/>
      <c r="AG759" s="17" t="str">
        <f>IF(ISBLANK(Table13[[#This Row],[Discharge Date]]),"Blank","Not Blank")</f>
        <v>Blank</v>
      </c>
    </row>
    <row r="760" spans="1:33" x14ac:dyDescent="0.25">
      <c r="A760" s="27">
        <v>759</v>
      </c>
      <c r="J760" s="17">
        <f t="shared" si="22"/>
        <v>0</v>
      </c>
      <c r="K760" s="17">
        <f t="shared" ca="1" si="23"/>
        <v>125</v>
      </c>
      <c r="AB760" s="29"/>
      <c r="AC760" s="29"/>
      <c r="AD760" s="29"/>
      <c r="AE760" s="29"/>
      <c r="AF760" s="20"/>
      <c r="AG760" s="17" t="str">
        <f>IF(ISBLANK(Table13[[#This Row],[Discharge Date]]),"Blank","Not Blank")</f>
        <v>Blank</v>
      </c>
    </row>
    <row r="761" spans="1:33" x14ac:dyDescent="0.25">
      <c r="A761" s="27">
        <v>760</v>
      </c>
      <c r="J761" s="17">
        <f t="shared" si="22"/>
        <v>0</v>
      </c>
      <c r="K761" s="17">
        <f t="shared" ca="1" si="23"/>
        <v>125</v>
      </c>
      <c r="AB761" s="29"/>
      <c r="AC761" s="29"/>
      <c r="AD761" s="29"/>
      <c r="AE761" s="29"/>
      <c r="AF761" s="20"/>
      <c r="AG761" s="17" t="str">
        <f>IF(ISBLANK(Table13[[#This Row],[Discharge Date]]),"Blank","Not Blank")</f>
        <v>Blank</v>
      </c>
    </row>
    <row r="762" spans="1:33" x14ac:dyDescent="0.25">
      <c r="A762" s="27">
        <v>761</v>
      </c>
      <c r="J762" s="17">
        <f t="shared" si="22"/>
        <v>0</v>
      </c>
      <c r="K762" s="17">
        <f t="shared" ca="1" si="23"/>
        <v>125</v>
      </c>
      <c r="AB762" s="29"/>
      <c r="AC762" s="29"/>
      <c r="AD762" s="29"/>
      <c r="AE762" s="29"/>
      <c r="AF762" s="20"/>
      <c r="AG762" s="17" t="str">
        <f>IF(ISBLANK(Table13[[#This Row],[Discharge Date]]),"Blank","Not Blank")</f>
        <v>Blank</v>
      </c>
    </row>
    <row r="763" spans="1:33" x14ac:dyDescent="0.25">
      <c r="A763" s="27">
        <v>762</v>
      </c>
      <c r="J763" s="17">
        <f t="shared" si="22"/>
        <v>0</v>
      </c>
      <c r="K763" s="17">
        <f t="shared" ca="1" si="23"/>
        <v>125</v>
      </c>
      <c r="AB763" s="29"/>
      <c r="AC763" s="29"/>
      <c r="AD763" s="29"/>
      <c r="AE763" s="29"/>
      <c r="AF763" s="20"/>
      <c r="AG763" s="17" t="str">
        <f>IF(ISBLANK(Table13[[#This Row],[Discharge Date]]),"Blank","Not Blank")</f>
        <v>Blank</v>
      </c>
    </row>
    <row r="764" spans="1:33" x14ac:dyDescent="0.25">
      <c r="A764" s="27">
        <v>763</v>
      </c>
      <c r="J764" s="17">
        <f t="shared" si="22"/>
        <v>0</v>
      </c>
      <c r="K764" s="17">
        <f t="shared" ca="1" si="23"/>
        <v>125</v>
      </c>
      <c r="AB764" s="29"/>
      <c r="AC764" s="29"/>
      <c r="AD764" s="29"/>
      <c r="AE764" s="29"/>
      <c r="AF764" s="20"/>
      <c r="AG764" s="17" t="str">
        <f>IF(ISBLANK(Table13[[#This Row],[Discharge Date]]),"Blank","Not Blank")</f>
        <v>Blank</v>
      </c>
    </row>
    <row r="765" spans="1:33" x14ac:dyDescent="0.25">
      <c r="A765" s="27">
        <v>764</v>
      </c>
      <c r="J765" s="17">
        <f t="shared" si="22"/>
        <v>0</v>
      </c>
      <c r="K765" s="17">
        <f t="shared" ca="1" si="23"/>
        <v>125</v>
      </c>
      <c r="AB765" s="29"/>
      <c r="AC765" s="29"/>
      <c r="AD765" s="29"/>
      <c r="AE765" s="29"/>
      <c r="AF765" s="20"/>
      <c r="AG765" s="17" t="str">
        <f>IF(ISBLANK(Table13[[#This Row],[Discharge Date]]),"Blank","Not Blank")</f>
        <v>Blank</v>
      </c>
    </row>
    <row r="766" spans="1:33" x14ac:dyDescent="0.25">
      <c r="A766" s="27">
        <v>765</v>
      </c>
      <c r="J766" s="17">
        <f t="shared" si="22"/>
        <v>0</v>
      </c>
      <c r="K766" s="17">
        <f t="shared" ca="1" si="23"/>
        <v>125</v>
      </c>
      <c r="AB766" s="29"/>
      <c r="AC766" s="29"/>
      <c r="AD766" s="29"/>
      <c r="AE766" s="29"/>
      <c r="AF766" s="20"/>
      <c r="AG766" s="17" t="str">
        <f>IF(ISBLANK(Table13[[#This Row],[Discharge Date]]),"Blank","Not Blank")</f>
        <v>Blank</v>
      </c>
    </row>
    <row r="767" spans="1:33" x14ac:dyDescent="0.25">
      <c r="A767" s="27">
        <v>766</v>
      </c>
      <c r="J767" s="17">
        <f t="shared" si="22"/>
        <v>0</v>
      </c>
      <c r="K767" s="17">
        <f t="shared" ca="1" si="23"/>
        <v>125</v>
      </c>
      <c r="AB767" s="29"/>
      <c r="AC767" s="29"/>
      <c r="AD767" s="29"/>
      <c r="AE767" s="29"/>
      <c r="AF767" s="20"/>
      <c r="AG767" s="17" t="str">
        <f>IF(ISBLANK(Table13[[#This Row],[Discharge Date]]),"Blank","Not Blank")</f>
        <v>Blank</v>
      </c>
    </row>
    <row r="768" spans="1:33" x14ac:dyDescent="0.25">
      <c r="A768" s="27">
        <v>767</v>
      </c>
      <c r="J768" s="17">
        <f t="shared" si="22"/>
        <v>0</v>
      </c>
      <c r="K768" s="17">
        <f t="shared" ca="1" si="23"/>
        <v>125</v>
      </c>
      <c r="AB768" s="29"/>
      <c r="AC768" s="29"/>
      <c r="AD768" s="29"/>
      <c r="AE768" s="29"/>
      <c r="AF768" s="20"/>
      <c r="AG768" s="17" t="str">
        <f>IF(ISBLANK(Table13[[#This Row],[Discharge Date]]),"Blank","Not Blank")</f>
        <v>Blank</v>
      </c>
    </row>
    <row r="769" spans="1:33" x14ac:dyDescent="0.25">
      <c r="A769" s="27">
        <v>768</v>
      </c>
      <c r="J769" s="17">
        <f t="shared" si="22"/>
        <v>0</v>
      </c>
      <c r="K769" s="17">
        <f t="shared" ca="1" si="23"/>
        <v>125</v>
      </c>
      <c r="AB769" s="29"/>
      <c r="AC769" s="29"/>
      <c r="AD769" s="29"/>
      <c r="AE769" s="29"/>
      <c r="AF769" s="20"/>
      <c r="AG769" s="17" t="str">
        <f>IF(ISBLANK(Table13[[#This Row],[Discharge Date]]),"Blank","Not Blank")</f>
        <v>Blank</v>
      </c>
    </row>
    <row r="770" spans="1:33" x14ac:dyDescent="0.25">
      <c r="A770" s="27">
        <v>769</v>
      </c>
      <c r="J770" s="17">
        <f t="shared" ref="J770:J833" si="24">INT(ROUND(YEARFRAC(E770,I770),1))</f>
        <v>0</v>
      </c>
      <c r="K770" s="17">
        <f t="shared" ca="1" si="23"/>
        <v>125</v>
      </c>
      <c r="AB770" s="29"/>
      <c r="AC770" s="29"/>
      <c r="AD770" s="29"/>
      <c r="AE770" s="29"/>
      <c r="AF770" s="20"/>
      <c r="AG770" s="17" t="str">
        <f>IF(ISBLANK(Table13[[#This Row],[Discharge Date]]),"Blank","Not Blank")</f>
        <v>Blank</v>
      </c>
    </row>
    <row r="771" spans="1:33" x14ac:dyDescent="0.25">
      <c r="A771" s="27">
        <v>770</v>
      </c>
      <c r="J771" s="17">
        <f t="shared" si="24"/>
        <v>0</v>
      </c>
      <c r="K771" s="17">
        <f t="shared" ref="K771:K834" ca="1" si="25">ROUNDDOWN(YEARFRAC(I771, TODAY(), 1), 0)</f>
        <v>125</v>
      </c>
      <c r="AB771" s="29"/>
      <c r="AC771" s="29"/>
      <c r="AD771" s="29"/>
      <c r="AE771" s="29"/>
      <c r="AF771" s="20"/>
      <c r="AG771" s="17" t="str">
        <f>IF(ISBLANK(Table13[[#This Row],[Discharge Date]]),"Blank","Not Blank")</f>
        <v>Blank</v>
      </c>
    </row>
    <row r="772" spans="1:33" x14ac:dyDescent="0.25">
      <c r="A772" s="27">
        <v>771</v>
      </c>
      <c r="J772" s="17">
        <f t="shared" si="24"/>
        <v>0</v>
      </c>
      <c r="K772" s="17">
        <f t="shared" ca="1" si="25"/>
        <v>125</v>
      </c>
      <c r="AB772" s="29"/>
      <c r="AC772" s="29"/>
      <c r="AD772" s="29"/>
      <c r="AE772" s="29"/>
      <c r="AF772" s="20"/>
      <c r="AG772" s="17" t="str">
        <f>IF(ISBLANK(Table13[[#This Row],[Discharge Date]]),"Blank","Not Blank")</f>
        <v>Blank</v>
      </c>
    </row>
    <row r="773" spans="1:33" x14ac:dyDescent="0.25">
      <c r="A773" s="27">
        <v>772</v>
      </c>
      <c r="J773" s="17">
        <f t="shared" si="24"/>
        <v>0</v>
      </c>
      <c r="K773" s="17">
        <f t="shared" ca="1" si="25"/>
        <v>125</v>
      </c>
      <c r="AB773" s="29"/>
      <c r="AC773" s="29"/>
      <c r="AD773" s="29"/>
      <c r="AE773" s="29"/>
      <c r="AF773" s="20"/>
      <c r="AG773" s="17" t="str">
        <f>IF(ISBLANK(Table13[[#This Row],[Discharge Date]]),"Blank","Not Blank")</f>
        <v>Blank</v>
      </c>
    </row>
    <row r="774" spans="1:33" x14ac:dyDescent="0.25">
      <c r="A774" s="27">
        <v>773</v>
      </c>
      <c r="J774" s="17">
        <f t="shared" si="24"/>
        <v>0</v>
      </c>
      <c r="K774" s="17">
        <f t="shared" ca="1" si="25"/>
        <v>125</v>
      </c>
      <c r="AB774" s="29"/>
      <c r="AC774" s="29"/>
      <c r="AD774" s="29"/>
      <c r="AE774" s="29"/>
      <c r="AF774" s="20"/>
      <c r="AG774" s="17" t="str">
        <f>IF(ISBLANK(Table13[[#This Row],[Discharge Date]]),"Blank","Not Blank")</f>
        <v>Blank</v>
      </c>
    </row>
    <row r="775" spans="1:33" x14ac:dyDescent="0.25">
      <c r="A775" s="27">
        <v>774</v>
      </c>
      <c r="J775" s="17">
        <f t="shared" si="24"/>
        <v>0</v>
      </c>
      <c r="K775" s="17">
        <f t="shared" ca="1" si="25"/>
        <v>125</v>
      </c>
      <c r="AB775" s="29"/>
      <c r="AC775" s="29"/>
      <c r="AD775" s="29"/>
      <c r="AE775" s="29"/>
      <c r="AF775" s="20"/>
      <c r="AG775" s="17" t="str">
        <f>IF(ISBLANK(Table13[[#This Row],[Discharge Date]]),"Blank","Not Blank")</f>
        <v>Blank</v>
      </c>
    </row>
    <row r="776" spans="1:33" x14ac:dyDescent="0.25">
      <c r="A776" s="27">
        <v>775</v>
      </c>
      <c r="J776" s="17">
        <f t="shared" si="24"/>
        <v>0</v>
      </c>
      <c r="K776" s="17">
        <f t="shared" ca="1" si="25"/>
        <v>125</v>
      </c>
      <c r="AB776" s="29"/>
      <c r="AC776" s="29"/>
      <c r="AD776" s="29"/>
      <c r="AE776" s="29"/>
      <c r="AF776" s="20"/>
      <c r="AG776" s="17" t="str">
        <f>IF(ISBLANK(Table13[[#This Row],[Discharge Date]]),"Blank","Not Blank")</f>
        <v>Blank</v>
      </c>
    </row>
    <row r="777" spans="1:33" x14ac:dyDescent="0.25">
      <c r="A777" s="27">
        <v>776</v>
      </c>
      <c r="J777" s="17">
        <f t="shared" si="24"/>
        <v>0</v>
      </c>
      <c r="K777" s="17">
        <f t="shared" ca="1" si="25"/>
        <v>125</v>
      </c>
      <c r="AB777" s="29"/>
      <c r="AC777" s="29"/>
      <c r="AD777" s="29"/>
      <c r="AE777" s="29"/>
      <c r="AF777" s="20"/>
      <c r="AG777" s="17" t="str">
        <f>IF(ISBLANK(Table13[[#This Row],[Discharge Date]]),"Blank","Not Blank")</f>
        <v>Blank</v>
      </c>
    </row>
    <row r="778" spans="1:33" x14ac:dyDescent="0.25">
      <c r="A778" s="27">
        <v>777</v>
      </c>
      <c r="J778" s="17">
        <f t="shared" si="24"/>
        <v>0</v>
      </c>
      <c r="K778" s="17">
        <f t="shared" ca="1" si="25"/>
        <v>125</v>
      </c>
      <c r="AB778" s="29"/>
      <c r="AC778" s="29"/>
      <c r="AD778" s="29"/>
      <c r="AE778" s="29"/>
      <c r="AF778" s="20"/>
      <c r="AG778" s="17" t="str">
        <f>IF(ISBLANK(Table13[[#This Row],[Discharge Date]]),"Blank","Not Blank")</f>
        <v>Blank</v>
      </c>
    </row>
    <row r="779" spans="1:33" x14ac:dyDescent="0.25">
      <c r="A779" s="27">
        <v>778</v>
      </c>
      <c r="J779" s="17">
        <f t="shared" si="24"/>
        <v>0</v>
      </c>
      <c r="K779" s="17">
        <f t="shared" ca="1" si="25"/>
        <v>125</v>
      </c>
      <c r="AB779" s="29"/>
      <c r="AC779" s="29"/>
      <c r="AD779" s="29"/>
      <c r="AE779" s="29"/>
      <c r="AF779" s="20"/>
      <c r="AG779" s="17" t="str">
        <f>IF(ISBLANK(Table13[[#This Row],[Discharge Date]]),"Blank","Not Blank")</f>
        <v>Blank</v>
      </c>
    </row>
    <row r="780" spans="1:33" x14ac:dyDescent="0.25">
      <c r="A780" s="27">
        <v>779</v>
      </c>
      <c r="J780" s="17">
        <f t="shared" si="24"/>
        <v>0</v>
      </c>
      <c r="K780" s="17">
        <f t="shared" ca="1" si="25"/>
        <v>125</v>
      </c>
      <c r="AB780" s="29"/>
      <c r="AC780" s="29"/>
      <c r="AD780" s="29"/>
      <c r="AE780" s="29"/>
      <c r="AF780" s="20"/>
      <c r="AG780" s="17" t="str">
        <f>IF(ISBLANK(Table13[[#This Row],[Discharge Date]]),"Blank","Not Blank")</f>
        <v>Blank</v>
      </c>
    </row>
    <row r="781" spans="1:33" x14ac:dyDescent="0.25">
      <c r="A781" s="27">
        <v>780</v>
      </c>
      <c r="J781" s="17">
        <f t="shared" si="24"/>
        <v>0</v>
      </c>
      <c r="K781" s="17">
        <f t="shared" ca="1" si="25"/>
        <v>125</v>
      </c>
      <c r="AB781" s="29"/>
      <c r="AC781" s="29"/>
      <c r="AD781" s="29"/>
      <c r="AE781" s="29"/>
      <c r="AF781" s="20"/>
      <c r="AG781" s="17" t="str">
        <f>IF(ISBLANK(Table13[[#This Row],[Discharge Date]]),"Blank","Not Blank")</f>
        <v>Blank</v>
      </c>
    </row>
    <row r="782" spans="1:33" x14ac:dyDescent="0.25">
      <c r="A782" s="27">
        <v>781</v>
      </c>
      <c r="J782" s="17">
        <f t="shared" si="24"/>
        <v>0</v>
      </c>
      <c r="K782" s="17">
        <f t="shared" ca="1" si="25"/>
        <v>125</v>
      </c>
      <c r="AB782" s="29"/>
      <c r="AC782" s="29"/>
      <c r="AD782" s="29"/>
      <c r="AE782" s="29"/>
      <c r="AF782" s="20"/>
      <c r="AG782" s="17" t="str">
        <f>IF(ISBLANK(Table13[[#This Row],[Discharge Date]]),"Blank","Not Blank")</f>
        <v>Blank</v>
      </c>
    </row>
    <row r="783" spans="1:33" x14ac:dyDescent="0.25">
      <c r="A783" s="27">
        <v>782</v>
      </c>
      <c r="J783" s="17">
        <f t="shared" si="24"/>
        <v>0</v>
      </c>
      <c r="K783" s="17">
        <f t="shared" ca="1" si="25"/>
        <v>125</v>
      </c>
      <c r="AB783" s="29"/>
      <c r="AC783" s="29"/>
      <c r="AD783" s="29"/>
      <c r="AE783" s="29"/>
      <c r="AF783" s="20"/>
      <c r="AG783" s="17" t="str">
        <f>IF(ISBLANK(Table13[[#This Row],[Discharge Date]]),"Blank","Not Blank")</f>
        <v>Blank</v>
      </c>
    </row>
    <row r="784" spans="1:33" x14ac:dyDescent="0.25">
      <c r="A784" s="27">
        <v>783</v>
      </c>
      <c r="J784" s="17">
        <f t="shared" si="24"/>
        <v>0</v>
      </c>
      <c r="K784" s="17">
        <f t="shared" ca="1" si="25"/>
        <v>125</v>
      </c>
      <c r="AB784" s="29"/>
      <c r="AC784" s="29"/>
      <c r="AD784" s="29"/>
      <c r="AE784" s="29"/>
      <c r="AF784" s="20"/>
      <c r="AG784" s="17" t="str">
        <f>IF(ISBLANK(Table13[[#This Row],[Discharge Date]]),"Blank","Not Blank")</f>
        <v>Blank</v>
      </c>
    </row>
    <row r="785" spans="1:33" x14ac:dyDescent="0.25">
      <c r="A785" s="27">
        <v>784</v>
      </c>
      <c r="J785" s="17">
        <f t="shared" si="24"/>
        <v>0</v>
      </c>
      <c r="K785" s="17">
        <f t="shared" ca="1" si="25"/>
        <v>125</v>
      </c>
      <c r="AB785" s="29"/>
      <c r="AC785" s="29"/>
      <c r="AD785" s="29"/>
      <c r="AE785" s="29"/>
      <c r="AF785" s="20"/>
      <c r="AG785" s="17" t="str">
        <f>IF(ISBLANK(Table13[[#This Row],[Discharge Date]]),"Blank","Not Blank")</f>
        <v>Blank</v>
      </c>
    </row>
    <row r="786" spans="1:33" x14ac:dyDescent="0.25">
      <c r="A786" s="27">
        <v>785</v>
      </c>
      <c r="J786" s="17">
        <f t="shared" si="24"/>
        <v>0</v>
      </c>
      <c r="K786" s="17">
        <f t="shared" ca="1" si="25"/>
        <v>125</v>
      </c>
      <c r="AB786" s="29"/>
      <c r="AC786" s="29"/>
      <c r="AD786" s="29"/>
      <c r="AE786" s="29"/>
      <c r="AF786" s="20"/>
      <c r="AG786" s="17" t="str">
        <f>IF(ISBLANK(Table13[[#This Row],[Discharge Date]]),"Blank","Not Blank")</f>
        <v>Blank</v>
      </c>
    </row>
    <row r="787" spans="1:33" x14ac:dyDescent="0.25">
      <c r="A787" s="27">
        <v>786</v>
      </c>
      <c r="J787" s="17">
        <f t="shared" si="24"/>
        <v>0</v>
      </c>
      <c r="K787" s="17">
        <f t="shared" ca="1" si="25"/>
        <v>125</v>
      </c>
      <c r="AB787" s="29"/>
      <c r="AC787" s="29"/>
      <c r="AD787" s="29"/>
      <c r="AE787" s="29"/>
      <c r="AF787" s="20"/>
      <c r="AG787" s="17" t="str">
        <f>IF(ISBLANK(Table13[[#This Row],[Discharge Date]]),"Blank","Not Blank")</f>
        <v>Blank</v>
      </c>
    </row>
    <row r="788" spans="1:33" x14ac:dyDescent="0.25">
      <c r="A788" s="27">
        <v>787</v>
      </c>
      <c r="J788" s="17">
        <f t="shared" si="24"/>
        <v>0</v>
      </c>
      <c r="K788" s="17">
        <f t="shared" ca="1" si="25"/>
        <v>125</v>
      </c>
      <c r="AB788" s="29"/>
      <c r="AC788" s="29"/>
      <c r="AD788" s="29"/>
      <c r="AE788" s="29"/>
      <c r="AF788" s="20"/>
      <c r="AG788" s="17" t="str">
        <f>IF(ISBLANK(Table13[[#This Row],[Discharge Date]]),"Blank","Not Blank")</f>
        <v>Blank</v>
      </c>
    </row>
    <row r="789" spans="1:33" x14ac:dyDescent="0.25">
      <c r="A789" s="27">
        <v>788</v>
      </c>
      <c r="J789" s="17">
        <f t="shared" si="24"/>
        <v>0</v>
      </c>
      <c r="K789" s="17">
        <f t="shared" ca="1" si="25"/>
        <v>125</v>
      </c>
      <c r="AB789" s="29"/>
      <c r="AC789" s="29"/>
      <c r="AD789" s="29"/>
      <c r="AE789" s="29"/>
      <c r="AF789" s="20"/>
      <c r="AG789" s="17" t="str">
        <f>IF(ISBLANK(Table13[[#This Row],[Discharge Date]]),"Blank","Not Blank")</f>
        <v>Blank</v>
      </c>
    </row>
    <row r="790" spans="1:33" x14ac:dyDescent="0.25">
      <c r="A790" s="27">
        <v>789</v>
      </c>
      <c r="J790" s="17">
        <f t="shared" si="24"/>
        <v>0</v>
      </c>
      <c r="K790" s="17">
        <f t="shared" ca="1" si="25"/>
        <v>125</v>
      </c>
      <c r="AB790" s="29"/>
      <c r="AC790" s="29"/>
      <c r="AD790" s="29"/>
      <c r="AE790" s="29"/>
      <c r="AF790" s="20"/>
      <c r="AG790" s="17" t="str">
        <f>IF(ISBLANK(Table13[[#This Row],[Discharge Date]]),"Blank","Not Blank")</f>
        <v>Blank</v>
      </c>
    </row>
    <row r="791" spans="1:33" x14ac:dyDescent="0.25">
      <c r="A791" s="27">
        <v>790</v>
      </c>
      <c r="J791" s="17">
        <f t="shared" si="24"/>
        <v>0</v>
      </c>
      <c r="K791" s="17">
        <f t="shared" ca="1" si="25"/>
        <v>125</v>
      </c>
      <c r="AB791" s="29"/>
      <c r="AC791" s="29"/>
      <c r="AD791" s="29"/>
      <c r="AE791" s="29"/>
      <c r="AF791" s="20"/>
      <c r="AG791" s="17" t="str">
        <f>IF(ISBLANK(Table13[[#This Row],[Discharge Date]]),"Blank","Not Blank")</f>
        <v>Blank</v>
      </c>
    </row>
    <row r="792" spans="1:33" x14ac:dyDescent="0.25">
      <c r="A792" s="27">
        <v>791</v>
      </c>
      <c r="J792" s="17">
        <f t="shared" si="24"/>
        <v>0</v>
      </c>
      <c r="K792" s="17">
        <f t="shared" ca="1" si="25"/>
        <v>125</v>
      </c>
      <c r="AB792" s="29"/>
      <c r="AC792" s="29"/>
      <c r="AD792" s="29"/>
      <c r="AE792" s="29"/>
      <c r="AF792" s="20"/>
      <c r="AG792" s="17" t="str">
        <f>IF(ISBLANK(Table13[[#This Row],[Discharge Date]]),"Blank","Not Blank")</f>
        <v>Blank</v>
      </c>
    </row>
    <row r="793" spans="1:33" x14ac:dyDescent="0.25">
      <c r="A793" s="27">
        <v>792</v>
      </c>
      <c r="J793" s="17">
        <f t="shared" si="24"/>
        <v>0</v>
      </c>
      <c r="K793" s="17">
        <f t="shared" ca="1" si="25"/>
        <v>125</v>
      </c>
      <c r="AB793" s="29"/>
      <c r="AC793" s="29"/>
      <c r="AD793" s="29"/>
      <c r="AE793" s="29"/>
      <c r="AF793" s="20"/>
      <c r="AG793" s="17" t="str">
        <f>IF(ISBLANK(Table13[[#This Row],[Discharge Date]]),"Blank","Not Blank")</f>
        <v>Blank</v>
      </c>
    </row>
    <row r="794" spans="1:33" x14ac:dyDescent="0.25">
      <c r="A794" s="27">
        <v>793</v>
      </c>
      <c r="J794" s="17">
        <f t="shared" si="24"/>
        <v>0</v>
      </c>
      <c r="K794" s="17">
        <f t="shared" ca="1" si="25"/>
        <v>125</v>
      </c>
      <c r="AB794" s="29"/>
      <c r="AC794" s="29"/>
      <c r="AD794" s="29"/>
      <c r="AE794" s="29"/>
      <c r="AF794" s="20"/>
      <c r="AG794" s="17" t="str">
        <f>IF(ISBLANK(Table13[[#This Row],[Discharge Date]]),"Blank","Not Blank")</f>
        <v>Blank</v>
      </c>
    </row>
    <row r="795" spans="1:33" x14ac:dyDescent="0.25">
      <c r="A795" s="27">
        <v>794</v>
      </c>
      <c r="J795" s="17">
        <f t="shared" si="24"/>
        <v>0</v>
      </c>
      <c r="K795" s="17">
        <f t="shared" ca="1" si="25"/>
        <v>125</v>
      </c>
      <c r="AB795" s="29"/>
      <c r="AC795" s="29"/>
      <c r="AD795" s="29"/>
      <c r="AE795" s="29"/>
      <c r="AF795" s="20"/>
      <c r="AG795" s="17" t="str">
        <f>IF(ISBLANK(Table13[[#This Row],[Discharge Date]]),"Blank","Not Blank")</f>
        <v>Blank</v>
      </c>
    </row>
    <row r="796" spans="1:33" x14ac:dyDescent="0.25">
      <c r="A796" s="27">
        <v>795</v>
      </c>
      <c r="J796" s="17">
        <f t="shared" si="24"/>
        <v>0</v>
      </c>
      <c r="K796" s="17">
        <f t="shared" ca="1" si="25"/>
        <v>125</v>
      </c>
      <c r="AB796" s="29"/>
      <c r="AC796" s="29"/>
      <c r="AD796" s="29"/>
      <c r="AE796" s="29"/>
      <c r="AF796" s="20"/>
      <c r="AG796" s="17" t="str">
        <f>IF(ISBLANK(Table13[[#This Row],[Discharge Date]]),"Blank","Not Blank")</f>
        <v>Blank</v>
      </c>
    </row>
    <row r="797" spans="1:33" x14ac:dyDescent="0.25">
      <c r="A797" s="27">
        <v>796</v>
      </c>
      <c r="J797" s="17">
        <f t="shared" si="24"/>
        <v>0</v>
      </c>
      <c r="K797" s="17">
        <f t="shared" ca="1" si="25"/>
        <v>125</v>
      </c>
      <c r="AB797" s="29"/>
      <c r="AC797" s="29"/>
      <c r="AD797" s="29"/>
      <c r="AE797" s="29"/>
      <c r="AF797" s="20"/>
      <c r="AG797" s="17" t="str">
        <f>IF(ISBLANK(Table13[[#This Row],[Discharge Date]]),"Blank","Not Blank")</f>
        <v>Blank</v>
      </c>
    </row>
    <row r="798" spans="1:33" x14ac:dyDescent="0.25">
      <c r="A798" s="27">
        <v>797</v>
      </c>
      <c r="J798" s="17">
        <f t="shared" si="24"/>
        <v>0</v>
      </c>
      <c r="K798" s="17">
        <f t="shared" ca="1" si="25"/>
        <v>125</v>
      </c>
      <c r="AB798" s="29"/>
      <c r="AC798" s="29"/>
      <c r="AD798" s="29"/>
      <c r="AE798" s="29"/>
      <c r="AF798" s="20"/>
      <c r="AG798" s="17" t="str">
        <f>IF(ISBLANK(Table13[[#This Row],[Discharge Date]]),"Blank","Not Blank")</f>
        <v>Blank</v>
      </c>
    </row>
    <row r="799" spans="1:33" x14ac:dyDescent="0.25">
      <c r="A799" s="27">
        <v>798</v>
      </c>
      <c r="J799" s="17">
        <f t="shared" si="24"/>
        <v>0</v>
      </c>
      <c r="K799" s="17">
        <f t="shared" ca="1" si="25"/>
        <v>125</v>
      </c>
      <c r="AB799" s="29"/>
      <c r="AC799" s="29"/>
      <c r="AD799" s="29"/>
      <c r="AE799" s="29"/>
      <c r="AF799" s="20"/>
      <c r="AG799" s="17" t="str">
        <f>IF(ISBLANK(Table13[[#This Row],[Discharge Date]]),"Blank","Not Blank")</f>
        <v>Blank</v>
      </c>
    </row>
    <row r="800" spans="1:33" x14ac:dyDescent="0.25">
      <c r="A800" s="27">
        <v>799</v>
      </c>
      <c r="J800" s="17">
        <f t="shared" si="24"/>
        <v>0</v>
      </c>
      <c r="K800" s="17">
        <f t="shared" ca="1" si="25"/>
        <v>125</v>
      </c>
      <c r="AB800" s="29"/>
      <c r="AC800" s="29"/>
      <c r="AD800" s="29"/>
      <c r="AE800" s="29"/>
      <c r="AF800" s="20"/>
      <c r="AG800" s="17" t="str">
        <f>IF(ISBLANK(Table13[[#This Row],[Discharge Date]]),"Blank","Not Blank")</f>
        <v>Blank</v>
      </c>
    </row>
    <row r="801" spans="1:33" x14ac:dyDescent="0.25">
      <c r="A801" s="27">
        <v>800</v>
      </c>
      <c r="J801" s="17">
        <f t="shared" si="24"/>
        <v>0</v>
      </c>
      <c r="K801" s="17">
        <f t="shared" ca="1" si="25"/>
        <v>125</v>
      </c>
      <c r="AB801" s="29"/>
      <c r="AC801" s="29"/>
      <c r="AD801" s="29"/>
      <c r="AE801" s="29"/>
      <c r="AF801" s="20"/>
      <c r="AG801" s="17" t="str">
        <f>IF(ISBLANK(Table13[[#This Row],[Discharge Date]]),"Blank","Not Blank")</f>
        <v>Blank</v>
      </c>
    </row>
    <row r="802" spans="1:33" x14ac:dyDescent="0.25">
      <c r="A802" s="27">
        <v>801</v>
      </c>
      <c r="J802" s="17">
        <f t="shared" si="24"/>
        <v>0</v>
      </c>
      <c r="K802" s="17">
        <f t="shared" ca="1" si="25"/>
        <v>125</v>
      </c>
      <c r="AB802" s="29"/>
      <c r="AC802" s="29"/>
      <c r="AD802" s="29"/>
      <c r="AE802" s="29"/>
      <c r="AF802" s="20"/>
      <c r="AG802" s="17" t="str">
        <f>IF(ISBLANK(Table13[[#This Row],[Discharge Date]]),"Blank","Not Blank")</f>
        <v>Blank</v>
      </c>
    </row>
    <row r="803" spans="1:33" x14ac:dyDescent="0.25">
      <c r="A803" s="27">
        <v>802</v>
      </c>
      <c r="J803" s="17">
        <f t="shared" si="24"/>
        <v>0</v>
      </c>
      <c r="K803" s="17">
        <f t="shared" ca="1" si="25"/>
        <v>125</v>
      </c>
      <c r="AB803" s="29"/>
      <c r="AC803" s="29"/>
      <c r="AD803" s="29"/>
      <c r="AE803" s="29"/>
      <c r="AF803" s="20"/>
      <c r="AG803" s="17" t="str">
        <f>IF(ISBLANK(Table13[[#This Row],[Discharge Date]]),"Blank","Not Blank")</f>
        <v>Blank</v>
      </c>
    </row>
    <row r="804" spans="1:33" x14ac:dyDescent="0.25">
      <c r="A804" s="27">
        <v>803</v>
      </c>
      <c r="J804" s="17">
        <f t="shared" si="24"/>
        <v>0</v>
      </c>
      <c r="K804" s="17">
        <f t="shared" ca="1" si="25"/>
        <v>125</v>
      </c>
      <c r="AB804" s="29"/>
      <c r="AC804" s="29"/>
      <c r="AD804" s="29"/>
      <c r="AE804" s="29"/>
      <c r="AF804" s="20"/>
      <c r="AG804" s="17" t="str">
        <f>IF(ISBLANK(Table13[[#This Row],[Discharge Date]]),"Blank","Not Blank")</f>
        <v>Blank</v>
      </c>
    </row>
    <row r="805" spans="1:33" x14ac:dyDescent="0.25">
      <c r="A805" s="27">
        <v>804</v>
      </c>
      <c r="J805" s="17">
        <f t="shared" si="24"/>
        <v>0</v>
      </c>
      <c r="K805" s="17">
        <f t="shared" ca="1" si="25"/>
        <v>125</v>
      </c>
      <c r="AB805" s="29"/>
      <c r="AC805" s="29"/>
      <c r="AD805" s="29"/>
      <c r="AE805" s="29"/>
      <c r="AF805" s="20"/>
      <c r="AG805" s="17" t="str">
        <f>IF(ISBLANK(Table13[[#This Row],[Discharge Date]]),"Blank","Not Blank")</f>
        <v>Blank</v>
      </c>
    </row>
    <row r="806" spans="1:33" x14ac:dyDescent="0.25">
      <c r="A806" s="27">
        <v>805</v>
      </c>
      <c r="J806" s="17">
        <f t="shared" si="24"/>
        <v>0</v>
      </c>
      <c r="K806" s="17">
        <f t="shared" ca="1" si="25"/>
        <v>125</v>
      </c>
      <c r="AB806" s="29"/>
      <c r="AC806" s="29"/>
      <c r="AD806" s="29"/>
      <c r="AE806" s="29"/>
      <c r="AF806" s="20"/>
      <c r="AG806" s="17" t="str">
        <f>IF(ISBLANK(Table13[[#This Row],[Discharge Date]]),"Blank","Not Blank")</f>
        <v>Blank</v>
      </c>
    </row>
    <row r="807" spans="1:33" x14ac:dyDescent="0.25">
      <c r="A807" s="27">
        <v>806</v>
      </c>
      <c r="J807" s="17">
        <f t="shared" si="24"/>
        <v>0</v>
      </c>
      <c r="K807" s="17">
        <f t="shared" ca="1" si="25"/>
        <v>125</v>
      </c>
      <c r="AB807" s="29"/>
      <c r="AC807" s="29"/>
      <c r="AD807" s="29"/>
      <c r="AE807" s="29"/>
      <c r="AF807" s="20"/>
      <c r="AG807" s="17" t="str">
        <f>IF(ISBLANK(Table13[[#This Row],[Discharge Date]]),"Blank","Not Blank")</f>
        <v>Blank</v>
      </c>
    </row>
    <row r="808" spans="1:33" x14ac:dyDescent="0.25">
      <c r="A808" s="27">
        <v>807</v>
      </c>
      <c r="J808" s="17">
        <f t="shared" si="24"/>
        <v>0</v>
      </c>
      <c r="K808" s="17">
        <f t="shared" ca="1" si="25"/>
        <v>125</v>
      </c>
      <c r="AB808" s="29"/>
      <c r="AC808" s="29"/>
      <c r="AD808" s="29"/>
      <c r="AE808" s="29"/>
      <c r="AF808" s="20"/>
      <c r="AG808" s="17" t="str">
        <f>IF(ISBLANK(Table13[[#This Row],[Discharge Date]]),"Blank","Not Blank")</f>
        <v>Blank</v>
      </c>
    </row>
    <row r="809" spans="1:33" x14ac:dyDescent="0.25">
      <c r="A809" s="27">
        <v>808</v>
      </c>
      <c r="J809" s="17">
        <f t="shared" si="24"/>
        <v>0</v>
      </c>
      <c r="K809" s="17">
        <f t="shared" ca="1" si="25"/>
        <v>125</v>
      </c>
      <c r="AB809" s="29"/>
      <c r="AC809" s="29"/>
      <c r="AD809" s="29"/>
      <c r="AE809" s="29"/>
      <c r="AF809" s="20"/>
      <c r="AG809" s="17" t="str">
        <f>IF(ISBLANK(Table13[[#This Row],[Discharge Date]]),"Blank","Not Blank")</f>
        <v>Blank</v>
      </c>
    </row>
    <row r="810" spans="1:33" x14ac:dyDescent="0.25">
      <c r="A810" s="27">
        <v>809</v>
      </c>
      <c r="J810" s="17">
        <f t="shared" si="24"/>
        <v>0</v>
      </c>
      <c r="K810" s="17">
        <f t="shared" ca="1" si="25"/>
        <v>125</v>
      </c>
      <c r="AB810" s="29"/>
      <c r="AC810" s="29"/>
      <c r="AD810" s="29"/>
      <c r="AE810" s="29"/>
      <c r="AF810" s="20"/>
      <c r="AG810" s="17" t="str">
        <f>IF(ISBLANK(Table13[[#This Row],[Discharge Date]]),"Blank","Not Blank")</f>
        <v>Blank</v>
      </c>
    </row>
    <row r="811" spans="1:33" x14ac:dyDescent="0.25">
      <c r="A811" s="27">
        <v>810</v>
      </c>
      <c r="J811" s="17">
        <f t="shared" si="24"/>
        <v>0</v>
      </c>
      <c r="K811" s="17">
        <f t="shared" ca="1" si="25"/>
        <v>125</v>
      </c>
      <c r="AB811" s="29"/>
      <c r="AC811" s="29"/>
      <c r="AD811" s="29"/>
      <c r="AE811" s="29"/>
      <c r="AF811" s="20"/>
      <c r="AG811" s="17" t="str">
        <f>IF(ISBLANK(Table13[[#This Row],[Discharge Date]]),"Blank","Not Blank")</f>
        <v>Blank</v>
      </c>
    </row>
    <row r="812" spans="1:33" x14ac:dyDescent="0.25">
      <c r="A812" s="27">
        <v>811</v>
      </c>
      <c r="J812" s="17">
        <f t="shared" si="24"/>
        <v>0</v>
      </c>
      <c r="K812" s="17">
        <f t="shared" ca="1" si="25"/>
        <v>125</v>
      </c>
      <c r="AB812" s="29"/>
      <c r="AC812" s="29"/>
      <c r="AD812" s="29"/>
      <c r="AE812" s="29"/>
      <c r="AF812" s="20"/>
      <c r="AG812" s="17" t="str">
        <f>IF(ISBLANK(Table13[[#This Row],[Discharge Date]]),"Blank","Not Blank")</f>
        <v>Blank</v>
      </c>
    </row>
    <row r="813" spans="1:33" x14ac:dyDescent="0.25">
      <c r="A813" s="27">
        <v>812</v>
      </c>
      <c r="J813" s="17">
        <f t="shared" si="24"/>
        <v>0</v>
      </c>
      <c r="K813" s="17">
        <f t="shared" ca="1" si="25"/>
        <v>125</v>
      </c>
      <c r="AB813" s="29"/>
      <c r="AC813" s="29"/>
      <c r="AD813" s="29"/>
      <c r="AE813" s="29"/>
      <c r="AF813" s="20"/>
      <c r="AG813" s="17" t="str">
        <f>IF(ISBLANK(Table13[[#This Row],[Discharge Date]]),"Blank","Not Blank")</f>
        <v>Blank</v>
      </c>
    </row>
    <row r="814" spans="1:33" x14ac:dyDescent="0.25">
      <c r="A814" s="27">
        <v>813</v>
      </c>
      <c r="J814" s="17">
        <f t="shared" si="24"/>
        <v>0</v>
      </c>
      <c r="K814" s="17">
        <f t="shared" ca="1" si="25"/>
        <v>125</v>
      </c>
      <c r="AB814" s="29"/>
      <c r="AC814" s="29"/>
      <c r="AD814" s="29"/>
      <c r="AE814" s="29"/>
      <c r="AF814" s="20"/>
      <c r="AG814" s="17" t="str">
        <f>IF(ISBLANK(Table13[[#This Row],[Discharge Date]]),"Blank","Not Blank")</f>
        <v>Blank</v>
      </c>
    </row>
    <row r="815" spans="1:33" x14ac:dyDescent="0.25">
      <c r="A815" s="27">
        <v>814</v>
      </c>
      <c r="J815" s="17">
        <f t="shared" si="24"/>
        <v>0</v>
      </c>
      <c r="K815" s="17">
        <f t="shared" ca="1" si="25"/>
        <v>125</v>
      </c>
      <c r="AB815" s="29"/>
      <c r="AC815" s="29"/>
      <c r="AD815" s="29"/>
      <c r="AE815" s="29"/>
      <c r="AF815" s="20"/>
      <c r="AG815" s="17" t="str">
        <f>IF(ISBLANK(Table13[[#This Row],[Discharge Date]]),"Blank","Not Blank")</f>
        <v>Blank</v>
      </c>
    </row>
    <row r="816" spans="1:33" x14ac:dyDescent="0.25">
      <c r="A816" s="27">
        <v>815</v>
      </c>
      <c r="J816" s="17">
        <f t="shared" si="24"/>
        <v>0</v>
      </c>
      <c r="K816" s="17">
        <f t="shared" ca="1" si="25"/>
        <v>125</v>
      </c>
      <c r="AB816" s="29"/>
      <c r="AC816" s="29"/>
      <c r="AD816" s="29"/>
      <c r="AE816" s="29"/>
      <c r="AF816" s="20"/>
      <c r="AG816" s="17" t="str">
        <f>IF(ISBLANK(Table13[[#This Row],[Discharge Date]]),"Blank","Not Blank")</f>
        <v>Blank</v>
      </c>
    </row>
    <row r="817" spans="1:33" x14ac:dyDescent="0.25">
      <c r="A817" s="27">
        <v>816</v>
      </c>
      <c r="J817" s="17">
        <f t="shared" si="24"/>
        <v>0</v>
      </c>
      <c r="K817" s="17">
        <f t="shared" ca="1" si="25"/>
        <v>125</v>
      </c>
      <c r="AB817" s="29"/>
      <c r="AC817" s="29"/>
      <c r="AD817" s="29"/>
      <c r="AE817" s="29"/>
      <c r="AF817" s="20"/>
      <c r="AG817" s="17" t="str">
        <f>IF(ISBLANK(Table13[[#This Row],[Discharge Date]]),"Blank","Not Blank")</f>
        <v>Blank</v>
      </c>
    </row>
    <row r="818" spans="1:33" x14ac:dyDescent="0.25">
      <c r="A818" s="27">
        <v>817</v>
      </c>
      <c r="J818" s="17">
        <f t="shared" si="24"/>
        <v>0</v>
      </c>
      <c r="K818" s="17">
        <f t="shared" ca="1" si="25"/>
        <v>125</v>
      </c>
      <c r="AB818" s="29"/>
      <c r="AC818" s="29"/>
      <c r="AD818" s="29"/>
      <c r="AE818" s="29"/>
      <c r="AF818" s="20"/>
      <c r="AG818" s="17" t="str">
        <f>IF(ISBLANK(Table13[[#This Row],[Discharge Date]]),"Blank","Not Blank")</f>
        <v>Blank</v>
      </c>
    </row>
    <row r="819" spans="1:33" x14ac:dyDescent="0.25">
      <c r="A819" s="27">
        <v>818</v>
      </c>
      <c r="J819" s="17">
        <f t="shared" si="24"/>
        <v>0</v>
      </c>
      <c r="K819" s="17">
        <f t="shared" ca="1" si="25"/>
        <v>125</v>
      </c>
      <c r="AB819" s="29"/>
      <c r="AC819" s="29"/>
      <c r="AD819" s="29"/>
      <c r="AE819" s="29"/>
      <c r="AF819" s="20"/>
      <c r="AG819" s="17" t="str">
        <f>IF(ISBLANK(Table13[[#This Row],[Discharge Date]]),"Blank","Not Blank")</f>
        <v>Blank</v>
      </c>
    </row>
    <row r="820" spans="1:33" x14ac:dyDescent="0.25">
      <c r="A820" s="27">
        <v>819</v>
      </c>
      <c r="J820" s="17">
        <f t="shared" si="24"/>
        <v>0</v>
      </c>
      <c r="K820" s="17">
        <f t="shared" ca="1" si="25"/>
        <v>125</v>
      </c>
      <c r="AB820" s="29"/>
      <c r="AC820" s="29"/>
      <c r="AD820" s="29"/>
      <c r="AE820" s="29"/>
      <c r="AF820" s="20"/>
      <c r="AG820" s="17" t="str">
        <f>IF(ISBLANK(Table13[[#This Row],[Discharge Date]]),"Blank","Not Blank")</f>
        <v>Blank</v>
      </c>
    </row>
    <row r="821" spans="1:33" x14ac:dyDescent="0.25">
      <c r="A821" s="27">
        <v>820</v>
      </c>
      <c r="J821" s="17">
        <f t="shared" si="24"/>
        <v>0</v>
      </c>
      <c r="K821" s="17">
        <f t="shared" ca="1" si="25"/>
        <v>125</v>
      </c>
      <c r="AB821" s="29"/>
      <c r="AC821" s="29"/>
      <c r="AD821" s="29"/>
      <c r="AE821" s="29"/>
      <c r="AF821" s="20"/>
      <c r="AG821" s="17" t="str">
        <f>IF(ISBLANK(Table13[[#This Row],[Discharge Date]]),"Blank","Not Blank")</f>
        <v>Blank</v>
      </c>
    </row>
    <row r="822" spans="1:33" x14ac:dyDescent="0.25">
      <c r="A822" s="27">
        <v>821</v>
      </c>
      <c r="J822" s="17">
        <f t="shared" si="24"/>
        <v>0</v>
      </c>
      <c r="K822" s="17">
        <f t="shared" ca="1" si="25"/>
        <v>125</v>
      </c>
      <c r="AB822" s="29"/>
      <c r="AC822" s="29"/>
      <c r="AD822" s="29"/>
      <c r="AE822" s="29"/>
      <c r="AF822" s="20"/>
      <c r="AG822" s="17" t="str">
        <f>IF(ISBLANK(Table13[[#This Row],[Discharge Date]]),"Blank","Not Blank")</f>
        <v>Blank</v>
      </c>
    </row>
    <row r="823" spans="1:33" x14ac:dyDescent="0.25">
      <c r="A823" s="27">
        <v>822</v>
      </c>
      <c r="J823" s="17">
        <f t="shared" si="24"/>
        <v>0</v>
      </c>
      <c r="K823" s="17">
        <f t="shared" ca="1" si="25"/>
        <v>125</v>
      </c>
      <c r="AB823" s="29"/>
      <c r="AC823" s="29"/>
      <c r="AD823" s="29"/>
      <c r="AE823" s="29"/>
      <c r="AF823" s="20"/>
      <c r="AG823" s="17" t="str">
        <f>IF(ISBLANK(Table13[[#This Row],[Discharge Date]]),"Blank","Not Blank")</f>
        <v>Blank</v>
      </c>
    </row>
    <row r="824" spans="1:33" x14ac:dyDescent="0.25">
      <c r="A824" s="27">
        <v>823</v>
      </c>
      <c r="J824" s="17">
        <f t="shared" si="24"/>
        <v>0</v>
      </c>
      <c r="K824" s="17">
        <f t="shared" ca="1" si="25"/>
        <v>125</v>
      </c>
      <c r="AB824" s="29"/>
      <c r="AC824" s="29"/>
      <c r="AD824" s="29"/>
      <c r="AE824" s="29"/>
      <c r="AF824" s="20"/>
      <c r="AG824" s="17" t="str">
        <f>IF(ISBLANK(Table13[[#This Row],[Discharge Date]]),"Blank","Not Blank")</f>
        <v>Blank</v>
      </c>
    </row>
    <row r="825" spans="1:33" x14ac:dyDescent="0.25">
      <c r="A825" s="27">
        <v>824</v>
      </c>
      <c r="J825" s="17">
        <f t="shared" si="24"/>
        <v>0</v>
      </c>
      <c r="K825" s="17">
        <f t="shared" ca="1" si="25"/>
        <v>125</v>
      </c>
      <c r="AB825" s="29"/>
      <c r="AC825" s="29"/>
      <c r="AD825" s="29"/>
      <c r="AE825" s="29"/>
      <c r="AF825" s="20"/>
      <c r="AG825" s="17" t="str">
        <f>IF(ISBLANK(Table13[[#This Row],[Discharge Date]]),"Blank","Not Blank")</f>
        <v>Blank</v>
      </c>
    </row>
    <row r="826" spans="1:33" x14ac:dyDescent="0.25">
      <c r="A826" s="27">
        <v>825</v>
      </c>
      <c r="J826" s="17">
        <f t="shared" si="24"/>
        <v>0</v>
      </c>
      <c r="K826" s="17">
        <f t="shared" ca="1" si="25"/>
        <v>125</v>
      </c>
      <c r="AB826" s="29"/>
      <c r="AC826" s="29"/>
      <c r="AD826" s="29"/>
      <c r="AE826" s="29"/>
      <c r="AF826" s="20"/>
      <c r="AG826" s="17" t="str">
        <f>IF(ISBLANK(Table13[[#This Row],[Discharge Date]]),"Blank","Not Blank")</f>
        <v>Blank</v>
      </c>
    </row>
    <row r="827" spans="1:33" x14ac:dyDescent="0.25">
      <c r="A827" s="27">
        <v>826</v>
      </c>
      <c r="J827" s="17">
        <f t="shared" si="24"/>
        <v>0</v>
      </c>
      <c r="K827" s="17">
        <f t="shared" ca="1" si="25"/>
        <v>125</v>
      </c>
      <c r="AB827" s="29"/>
      <c r="AC827" s="29"/>
      <c r="AD827" s="29"/>
      <c r="AE827" s="29"/>
      <c r="AF827" s="20"/>
      <c r="AG827" s="17" t="str">
        <f>IF(ISBLANK(Table13[[#This Row],[Discharge Date]]),"Blank","Not Blank")</f>
        <v>Blank</v>
      </c>
    </row>
    <row r="828" spans="1:33" x14ac:dyDescent="0.25">
      <c r="A828" s="27">
        <v>827</v>
      </c>
      <c r="J828" s="17">
        <f t="shared" si="24"/>
        <v>0</v>
      </c>
      <c r="K828" s="17">
        <f t="shared" ca="1" si="25"/>
        <v>125</v>
      </c>
      <c r="AB828" s="29"/>
      <c r="AC828" s="29"/>
      <c r="AD828" s="29"/>
      <c r="AE828" s="29"/>
      <c r="AF828" s="20"/>
      <c r="AG828" s="17" t="str">
        <f>IF(ISBLANK(Table13[[#This Row],[Discharge Date]]),"Blank","Not Blank")</f>
        <v>Blank</v>
      </c>
    </row>
    <row r="829" spans="1:33" x14ac:dyDescent="0.25">
      <c r="A829" s="27">
        <v>828</v>
      </c>
      <c r="J829" s="17">
        <f t="shared" si="24"/>
        <v>0</v>
      </c>
      <c r="K829" s="17">
        <f t="shared" ca="1" si="25"/>
        <v>125</v>
      </c>
      <c r="AB829" s="29"/>
      <c r="AC829" s="29"/>
      <c r="AD829" s="29"/>
      <c r="AE829" s="29"/>
      <c r="AF829" s="20"/>
      <c r="AG829" s="17" t="str">
        <f>IF(ISBLANK(Table13[[#This Row],[Discharge Date]]),"Blank","Not Blank")</f>
        <v>Blank</v>
      </c>
    </row>
    <row r="830" spans="1:33" x14ac:dyDescent="0.25">
      <c r="A830" s="27">
        <v>829</v>
      </c>
      <c r="J830" s="17">
        <f t="shared" si="24"/>
        <v>0</v>
      </c>
      <c r="K830" s="17">
        <f t="shared" ca="1" si="25"/>
        <v>125</v>
      </c>
      <c r="AB830" s="29"/>
      <c r="AC830" s="29"/>
      <c r="AD830" s="29"/>
      <c r="AE830" s="29"/>
      <c r="AF830" s="20"/>
      <c r="AG830" s="17" t="str">
        <f>IF(ISBLANK(Table13[[#This Row],[Discharge Date]]),"Blank","Not Blank")</f>
        <v>Blank</v>
      </c>
    </row>
    <row r="831" spans="1:33" x14ac:dyDescent="0.25">
      <c r="A831" s="27">
        <v>830</v>
      </c>
      <c r="J831" s="17">
        <f t="shared" si="24"/>
        <v>0</v>
      </c>
      <c r="K831" s="17">
        <f t="shared" ca="1" si="25"/>
        <v>125</v>
      </c>
      <c r="AB831" s="29"/>
      <c r="AC831" s="29"/>
      <c r="AD831" s="29"/>
      <c r="AE831" s="29"/>
      <c r="AF831" s="20"/>
      <c r="AG831" s="17" t="str">
        <f>IF(ISBLANK(Table13[[#This Row],[Discharge Date]]),"Blank","Not Blank")</f>
        <v>Blank</v>
      </c>
    </row>
    <row r="832" spans="1:33" x14ac:dyDescent="0.25">
      <c r="A832" s="27">
        <v>831</v>
      </c>
      <c r="J832" s="17">
        <f t="shared" si="24"/>
        <v>0</v>
      </c>
      <c r="K832" s="17">
        <f t="shared" ca="1" si="25"/>
        <v>125</v>
      </c>
      <c r="AB832" s="29"/>
      <c r="AC832" s="29"/>
      <c r="AD832" s="29"/>
      <c r="AE832" s="29"/>
      <c r="AF832" s="20"/>
      <c r="AG832" s="17" t="str">
        <f>IF(ISBLANK(Table13[[#This Row],[Discharge Date]]),"Blank","Not Blank")</f>
        <v>Blank</v>
      </c>
    </row>
    <row r="833" spans="1:33" x14ac:dyDescent="0.25">
      <c r="A833" s="27">
        <v>832</v>
      </c>
      <c r="J833" s="17">
        <f t="shared" si="24"/>
        <v>0</v>
      </c>
      <c r="K833" s="17">
        <f t="shared" ca="1" si="25"/>
        <v>125</v>
      </c>
      <c r="AB833" s="29"/>
      <c r="AC833" s="29"/>
      <c r="AD833" s="29"/>
      <c r="AE833" s="29"/>
      <c r="AF833" s="20"/>
      <c r="AG833" s="17" t="str">
        <f>IF(ISBLANK(Table13[[#This Row],[Discharge Date]]),"Blank","Not Blank")</f>
        <v>Blank</v>
      </c>
    </row>
    <row r="834" spans="1:33" x14ac:dyDescent="0.25">
      <c r="A834" s="27">
        <v>833</v>
      </c>
      <c r="J834" s="17">
        <f t="shared" ref="J834:J897" si="26">INT(ROUND(YEARFRAC(E834,I834),1))</f>
        <v>0</v>
      </c>
      <c r="K834" s="17">
        <f t="shared" ca="1" si="25"/>
        <v>125</v>
      </c>
      <c r="AB834" s="29"/>
      <c r="AC834" s="29"/>
      <c r="AD834" s="29"/>
      <c r="AE834" s="29"/>
      <c r="AF834" s="20"/>
      <c r="AG834" s="17" t="str">
        <f>IF(ISBLANK(Table13[[#This Row],[Discharge Date]]),"Blank","Not Blank")</f>
        <v>Blank</v>
      </c>
    </row>
    <row r="835" spans="1:33" x14ac:dyDescent="0.25">
      <c r="A835" s="27">
        <v>834</v>
      </c>
      <c r="J835" s="17">
        <f t="shared" si="26"/>
        <v>0</v>
      </c>
      <c r="K835" s="17">
        <f t="shared" ref="K835:K898" ca="1" si="27">ROUNDDOWN(YEARFRAC(I835, TODAY(), 1), 0)</f>
        <v>125</v>
      </c>
      <c r="AB835" s="29"/>
      <c r="AC835" s="29"/>
      <c r="AD835" s="29"/>
      <c r="AE835" s="29"/>
      <c r="AF835" s="20"/>
      <c r="AG835" s="17" t="str">
        <f>IF(ISBLANK(Table13[[#This Row],[Discharge Date]]),"Blank","Not Blank")</f>
        <v>Blank</v>
      </c>
    </row>
    <row r="836" spans="1:33" x14ac:dyDescent="0.25">
      <c r="A836" s="27">
        <v>835</v>
      </c>
      <c r="J836" s="17">
        <f t="shared" si="26"/>
        <v>0</v>
      </c>
      <c r="K836" s="17">
        <f t="shared" ca="1" si="27"/>
        <v>125</v>
      </c>
      <c r="AB836" s="29"/>
      <c r="AC836" s="29"/>
      <c r="AD836" s="29"/>
      <c r="AE836" s="29"/>
      <c r="AF836" s="20"/>
      <c r="AG836" s="17" t="str">
        <f>IF(ISBLANK(Table13[[#This Row],[Discharge Date]]),"Blank","Not Blank")</f>
        <v>Blank</v>
      </c>
    </row>
    <row r="837" spans="1:33" x14ac:dyDescent="0.25">
      <c r="A837" s="27">
        <v>836</v>
      </c>
      <c r="J837" s="17">
        <f t="shared" si="26"/>
        <v>0</v>
      </c>
      <c r="K837" s="17">
        <f t="shared" ca="1" si="27"/>
        <v>125</v>
      </c>
      <c r="AB837" s="29"/>
      <c r="AC837" s="29"/>
      <c r="AD837" s="29"/>
      <c r="AE837" s="29"/>
      <c r="AF837" s="20"/>
      <c r="AG837" s="17" t="str">
        <f>IF(ISBLANK(Table13[[#This Row],[Discharge Date]]),"Blank","Not Blank")</f>
        <v>Blank</v>
      </c>
    </row>
    <row r="838" spans="1:33" x14ac:dyDescent="0.25">
      <c r="A838" s="27">
        <v>837</v>
      </c>
      <c r="J838" s="17">
        <f t="shared" si="26"/>
        <v>0</v>
      </c>
      <c r="K838" s="17">
        <f t="shared" ca="1" si="27"/>
        <v>125</v>
      </c>
      <c r="AB838" s="29"/>
      <c r="AC838" s="29"/>
      <c r="AD838" s="29"/>
      <c r="AE838" s="29"/>
      <c r="AF838" s="20"/>
      <c r="AG838" s="17" t="str">
        <f>IF(ISBLANK(Table13[[#This Row],[Discharge Date]]),"Blank","Not Blank")</f>
        <v>Blank</v>
      </c>
    </row>
    <row r="839" spans="1:33" x14ac:dyDescent="0.25">
      <c r="A839" s="27">
        <v>838</v>
      </c>
      <c r="J839" s="17">
        <f t="shared" si="26"/>
        <v>0</v>
      </c>
      <c r="K839" s="17">
        <f t="shared" ca="1" si="27"/>
        <v>125</v>
      </c>
      <c r="AB839" s="29"/>
      <c r="AC839" s="29"/>
      <c r="AD839" s="29"/>
      <c r="AE839" s="29"/>
      <c r="AF839" s="20"/>
      <c r="AG839" s="17" t="str">
        <f>IF(ISBLANK(Table13[[#This Row],[Discharge Date]]),"Blank","Not Blank")</f>
        <v>Blank</v>
      </c>
    </row>
    <row r="840" spans="1:33" x14ac:dyDescent="0.25">
      <c r="A840" s="27">
        <v>839</v>
      </c>
      <c r="J840" s="17">
        <f t="shared" si="26"/>
        <v>0</v>
      </c>
      <c r="K840" s="17">
        <f t="shared" ca="1" si="27"/>
        <v>125</v>
      </c>
      <c r="AB840" s="29"/>
      <c r="AC840" s="29"/>
      <c r="AD840" s="29"/>
      <c r="AE840" s="29"/>
      <c r="AF840" s="20"/>
      <c r="AG840" s="17" t="str">
        <f>IF(ISBLANK(Table13[[#This Row],[Discharge Date]]),"Blank","Not Blank")</f>
        <v>Blank</v>
      </c>
    </row>
    <row r="841" spans="1:33" x14ac:dyDescent="0.25">
      <c r="A841" s="27">
        <v>840</v>
      </c>
      <c r="J841" s="17">
        <f t="shared" si="26"/>
        <v>0</v>
      </c>
      <c r="K841" s="17">
        <f t="shared" ca="1" si="27"/>
        <v>125</v>
      </c>
      <c r="AB841" s="29"/>
      <c r="AC841" s="29"/>
      <c r="AD841" s="29"/>
      <c r="AE841" s="29"/>
      <c r="AF841" s="20"/>
      <c r="AG841" s="17" t="str">
        <f>IF(ISBLANK(Table13[[#This Row],[Discharge Date]]),"Blank","Not Blank")</f>
        <v>Blank</v>
      </c>
    </row>
    <row r="842" spans="1:33" x14ac:dyDescent="0.25">
      <c r="A842" s="27">
        <v>841</v>
      </c>
      <c r="J842" s="17">
        <f t="shared" si="26"/>
        <v>0</v>
      </c>
      <c r="K842" s="17">
        <f t="shared" ca="1" si="27"/>
        <v>125</v>
      </c>
      <c r="AB842" s="29"/>
      <c r="AC842" s="29"/>
      <c r="AD842" s="29"/>
      <c r="AE842" s="29"/>
      <c r="AF842" s="20"/>
      <c r="AG842" s="17" t="str">
        <f>IF(ISBLANK(Table13[[#This Row],[Discharge Date]]),"Blank","Not Blank")</f>
        <v>Blank</v>
      </c>
    </row>
    <row r="843" spans="1:33" x14ac:dyDescent="0.25">
      <c r="A843" s="27">
        <v>842</v>
      </c>
      <c r="J843" s="17">
        <f t="shared" si="26"/>
        <v>0</v>
      </c>
      <c r="K843" s="17">
        <f t="shared" ca="1" si="27"/>
        <v>125</v>
      </c>
      <c r="AB843" s="29"/>
      <c r="AC843" s="29"/>
      <c r="AD843" s="29"/>
      <c r="AE843" s="29"/>
      <c r="AF843" s="20"/>
      <c r="AG843" s="17" t="str">
        <f>IF(ISBLANK(Table13[[#This Row],[Discharge Date]]),"Blank","Not Blank")</f>
        <v>Blank</v>
      </c>
    </row>
    <row r="844" spans="1:33" x14ac:dyDescent="0.25">
      <c r="A844" s="27">
        <v>843</v>
      </c>
      <c r="J844" s="17">
        <f t="shared" si="26"/>
        <v>0</v>
      </c>
      <c r="K844" s="17">
        <f t="shared" ca="1" si="27"/>
        <v>125</v>
      </c>
      <c r="AB844" s="29"/>
      <c r="AC844" s="29"/>
      <c r="AD844" s="29"/>
      <c r="AE844" s="29"/>
      <c r="AF844" s="20"/>
      <c r="AG844" s="17" t="str">
        <f>IF(ISBLANK(Table13[[#This Row],[Discharge Date]]),"Blank","Not Blank")</f>
        <v>Blank</v>
      </c>
    </row>
    <row r="845" spans="1:33" x14ac:dyDescent="0.25">
      <c r="A845" s="27">
        <v>844</v>
      </c>
      <c r="J845" s="17">
        <f t="shared" si="26"/>
        <v>0</v>
      </c>
      <c r="K845" s="17">
        <f t="shared" ca="1" si="27"/>
        <v>125</v>
      </c>
      <c r="AB845" s="29"/>
      <c r="AC845" s="29"/>
      <c r="AD845" s="29"/>
      <c r="AE845" s="29"/>
      <c r="AF845" s="20"/>
      <c r="AG845" s="17" t="str">
        <f>IF(ISBLANK(Table13[[#This Row],[Discharge Date]]),"Blank","Not Blank")</f>
        <v>Blank</v>
      </c>
    </row>
    <row r="846" spans="1:33" x14ac:dyDescent="0.25">
      <c r="A846" s="27">
        <v>845</v>
      </c>
      <c r="J846" s="17">
        <f t="shared" si="26"/>
        <v>0</v>
      </c>
      <c r="K846" s="17">
        <f t="shared" ca="1" si="27"/>
        <v>125</v>
      </c>
      <c r="AB846" s="29"/>
      <c r="AC846" s="29"/>
      <c r="AD846" s="29"/>
      <c r="AE846" s="29"/>
      <c r="AF846" s="20"/>
      <c r="AG846" s="17" t="str">
        <f>IF(ISBLANK(Table13[[#This Row],[Discharge Date]]),"Blank","Not Blank")</f>
        <v>Blank</v>
      </c>
    </row>
    <row r="847" spans="1:33" x14ac:dyDescent="0.25">
      <c r="A847" s="27">
        <v>846</v>
      </c>
      <c r="J847" s="17">
        <f t="shared" si="26"/>
        <v>0</v>
      </c>
      <c r="K847" s="17">
        <f t="shared" ca="1" si="27"/>
        <v>125</v>
      </c>
      <c r="AB847" s="29"/>
      <c r="AC847" s="29"/>
      <c r="AD847" s="29"/>
      <c r="AE847" s="29"/>
      <c r="AF847" s="20"/>
      <c r="AG847" s="17" t="str">
        <f>IF(ISBLANK(Table13[[#This Row],[Discharge Date]]),"Blank","Not Blank")</f>
        <v>Blank</v>
      </c>
    </row>
    <row r="848" spans="1:33" x14ac:dyDescent="0.25">
      <c r="A848" s="27">
        <v>847</v>
      </c>
      <c r="J848" s="17">
        <f t="shared" si="26"/>
        <v>0</v>
      </c>
      <c r="K848" s="17">
        <f t="shared" ca="1" si="27"/>
        <v>125</v>
      </c>
      <c r="AB848" s="29"/>
      <c r="AC848" s="29"/>
      <c r="AD848" s="29"/>
      <c r="AE848" s="29"/>
      <c r="AF848" s="20"/>
      <c r="AG848" s="17" t="str">
        <f>IF(ISBLANK(Table13[[#This Row],[Discharge Date]]),"Blank","Not Blank")</f>
        <v>Blank</v>
      </c>
    </row>
    <row r="849" spans="1:33" x14ac:dyDescent="0.25">
      <c r="A849" s="27">
        <v>848</v>
      </c>
      <c r="J849" s="17">
        <f t="shared" si="26"/>
        <v>0</v>
      </c>
      <c r="K849" s="17">
        <f t="shared" ca="1" si="27"/>
        <v>125</v>
      </c>
      <c r="AB849" s="29"/>
      <c r="AC849" s="29"/>
      <c r="AD849" s="29"/>
      <c r="AE849" s="29"/>
      <c r="AF849" s="20"/>
      <c r="AG849" s="17" t="str">
        <f>IF(ISBLANK(Table13[[#This Row],[Discharge Date]]),"Blank","Not Blank")</f>
        <v>Blank</v>
      </c>
    </row>
    <row r="850" spans="1:33" x14ac:dyDescent="0.25">
      <c r="A850" s="27">
        <v>849</v>
      </c>
      <c r="J850" s="17">
        <f t="shared" si="26"/>
        <v>0</v>
      </c>
      <c r="K850" s="17">
        <f t="shared" ca="1" si="27"/>
        <v>125</v>
      </c>
      <c r="AB850" s="29"/>
      <c r="AC850" s="29"/>
      <c r="AD850" s="29"/>
      <c r="AE850" s="29"/>
      <c r="AF850" s="20"/>
      <c r="AG850" s="17" t="str">
        <f>IF(ISBLANK(Table13[[#This Row],[Discharge Date]]),"Blank","Not Blank")</f>
        <v>Blank</v>
      </c>
    </row>
    <row r="851" spans="1:33" x14ac:dyDescent="0.25">
      <c r="A851" s="27">
        <v>850</v>
      </c>
      <c r="J851" s="17">
        <f t="shared" si="26"/>
        <v>0</v>
      </c>
      <c r="K851" s="17">
        <f t="shared" ca="1" si="27"/>
        <v>125</v>
      </c>
      <c r="AB851" s="29"/>
      <c r="AC851" s="29"/>
      <c r="AD851" s="29"/>
      <c r="AE851" s="29"/>
      <c r="AF851" s="20"/>
      <c r="AG851" s="17" t="str">
        <f>IF(ISBLANK(Table13[[#This Row],[Discharge Date]]),"Blank","Not Blank")</f>
        <v>Blank</v>
      </c>
    </row>
    <row r="852" spans="1:33" x14ac:dyDescent="0.25">
      <c r="A852" s="27">
        <v>851</v>
      </c>
      <c r="J852" s="17">
        <f t="shared" si="26"/>
        <v>0</v>
      </c>
      <c r="K852" s="17">
        <f t="shared" ca="1" si="27"/>
        <v>125</v>
      </c>
      <c r="AB852" s="29"/>
      <c r="AC852" s="29"/>
      <c r="AD852" s="29"/>
      <c r="AE852" s="29"/>
      <c r="AF852" s="20"/>
      <c r="AG852" s="17" t="str">
        <f>IF(ISBLANK(Table13[[#This Row],[Discharge Date]]),"Blank","Not Blank")</f>
        <v>Blank</v>
      </c>
    </row>
    <row r="853" spans="1:33" x14ac:dyDescent="0.25">
      <c r="A853" s="27">
        <v>852</v>
      </c>
      <c r="J853" s="17">
        <f t="shared" si="26"/>
        <v>0</v>
      </c>
      <c r="K853" s="17">
        <f t="shared" ca="1" si="27"/>
        <v>125</v>
      </c>
      <c r="AB853" s="29"/>
      <c r="AC853" s="29"/>
      <c r="AD853" s="29"/>
      <c r="AE853" s="29"/>
      <c r="AF853" s="20"/>
      <c r="AG853" s="17" t="str">
        <f>IF(ISBLANK(Table13[[#This Row],[Discharge Date]]),"Blank","Not Blank")</f>
        <v>Blank</v>
      </c>
    </row>
    <row r="854" spans="1:33" x14ac:dyDescent="0.25">
      <c r="A854" s="27">
        <v>853</v>
      </c>
      <c r="J854" s="17">
        <f t="shared" si="26"/>
        <v>0</v>
      </c>
      <c r="K854" s="17">
        <f t="shared" ca="1" si="27"/>
        <v>125</v>
      </c>
      <c r="AB854" s="29"/>
      <c r="AC854" s="29"/>
      <c r="AD854" s="29"/>
      <c r="AE854" s="29"/>
      <c r="AF854" s="20"/>
      <c r="AG854" s="17" t="str">
        <f>IF(ISBLANK(Table13[[#This Row],[Discharge Date]]),"Blank","Not Blank")</f>
        <v>Blank</v>
      </c>
    </row>
    <row r="855" spans="1:33" x14ac:dyDescent="0.25">
      <c r="A855" s="27">
        <v>854</v>
      </c>
      <c r="J855" s="17">
        <f t="shared" si="26"/>
        <v>0</v>
      </c>
      <c r="K855" s="17">
        <f t="shared" ca="1" si="27"/>
        <v>125</v>
      </c>
      <c r="AB855" s="29"/>
      <c r="AC855" s="29"/>
      <c r="AD855" s="29"/>
      <c r="AE855" s="29"/>
      <c r="AF855" s="20"/>
      <c r="AG855" s="17" t="str">
        <f>IF(ISBLANK(Table13[[#This Row],[Discharge Date]]),"Blank","Not Blank")</f>
        <v>Blank</v>
      </c>
    </row>
    <row r="856" spans="1:33" x14ac:dyDescent="0.25">
      <c r="A856" s="27">
        <v>855</v>
      </c>
      <c r="J856" s="17">
        <f t="shared" si="26"/>
        <v>0</v>
      </c>
      <c r="K856" s="17">
        <f t="shared" ca="1" si="27"/>
        <v>125</v>
      </c>
      <c r="AB856" s="29"/>
      <c r="AC856" s="29"/>
      <c r="AD856" s="29"/>
      <c r="AE856" s="29"/>
      <c r="AF856" s="20"/>
      <c r="AG856" s="17" t="str">
        <f>IF(ISBLANK(Table13[[#This Row],[Discharge Date]]),"Blank","Not Blank")</f>
        <v>Blank</v>
      </c>
    </row>
    <row r="857" spans="1:33" x14ac:dyDescent="0.25">
      <c r="A857" s="27">
        <v>856</v>
      </c>
      <c r="J857" s="17">
        <f t="shared" si="26"/>
        <v>0</v>
      </c>
      <c r="K857" s="17">
        <f t="shared" ca="1" si="27"/>
        <v>125</v>
      </c>
      <c r="AB857" s="29"/>
      <c r="AC857" s="29"/>
      <c r="AD857" s="29"/>
      <c r="AE857" s="29"/>
      <c r="AF857" s="20"/>
      <c r="AG857" s="17" t="str">
        <f>IF(ISBLANK(Table13[[#This Row],[Discharge Date]]),"Blank","Not Blank")</f>
        <v>Blank</v>
      </c>
    </row>
    <row r="858" spans="1:33" x14ac:dyDescent="0.25">
      <c r="A858" s="27">
        <v>857</v>
      </c>
      <c r="J858" s="17">
        <f t="shared" si="26"/>
        <v>0</v>
      </c>
      <c r="K858" s="17">
        <f t="shared" ca="1" si="27"/>
        <v>125</v>
      </c>
      <c r="AB858" s="29"/>
      <c r="AC858" s="29"/>
      <c r="AD858" s="29"/>
      <c r="AE858" s="29"/>
      <c r="AF858" s="20"/>
      <c r="AG858" s="17" t="str">
        <f>IF(ISBLANK(Table13[[#This Row],[Discharge Date]]),"Blank","Not Blank")</f>
        <v>Blank</v>
      </c>
    </row>
    <row r="859" spans="1:33" x14ac:dyDescent="0.25">
      <c r="A859" s="27">
        <v>858</v>
      </c>
      <c r="J859" s="17">
        <f t="shared" si="26"/>
        <v>0</v>
      </c>
      <c r="K859" s="17">
        <f t="shared" ca="1" si="27"/>
        <v>125</v>
      </c>
      <c r="AB859" s="29"/>
      <c r="AC859" s="29"/>
      <c r="AD859" s="29"/>
      <c r="AE859" s="29"/>
      <c r="AF859" s="20"/>
      <c r="AG859" s="17" t="str">
        <f>IF(ISBLANK(Table13[[#This Row],[Discharge Date]]),"Blank","Not Blank")</f>
        <v>Blank</v>
      </c>
    </row>
    <row r="860" spans="1:33" x14ac:dyDescent="0.25">
      <c r="A860" s="27">
        <v>859</v>
      </c>
      <c r="J860" s="17">
        <f t="shared" si="26"/>
        <v>0</v>
      </c>
      <c r="K860" s="17">
        <f t="shared" ca="1" si="27"/>
        <v>125</v>
      </c>
      <c r="AB860" s="29"/>
      <c r="AC860" s="29"/>
      <c r="AD860" s="29"/>
      <c r="AE860" s="29"/>
      <c r="AF860" s="20"/>
      <c r="AG860" s="17" t="str">
        <f>IF(ISBLANK(Table13[[#This Row],[Discharge Date]]),"Blank","Not Blank")</f>
        <v>Blank</v>
      </c>
    </row>
    <row r="861" spans="1:33" x14ac:dyDescent="0.25">
      <c r="A861" s="27">
        <v>860</v>
      </c>
      <c r="J861" s="17">
        <f t="shared" si="26"/>
        <v>0</v>
      </c>
      <c r="K861" s="17">
        <f t="shared" ca="1" si="27"/>
        <v>125</v>
      </c>
      <c r="AB861" s="29"/>
      <c r="AC861" s="29"/>
      <c r="AD861" s="29"/>
      <c r="AE861" s="29"/>
      <c r="AF861" s="20"/>
      <c r="AG861" s="17" t="str">
        <f>IF(ISBLANK(Table13[[#This Row],[Discharge Date]]),"Blank","Not Blank")</f>
        <v>Blank</v>
      </c>
    </row>
    <row r="862" spans="1:33" x14ac:dyDescent="0.25">
      <c r="A862" s="27">
        <v>861</v>
      </c>
      <c r="J862" s="17">
        <f t="shared" si="26"/>
        <v>0</v>
      </c>
      <c r="K862" s="17">
        <f t="shared" ca="1" si="27"/>
        <v>125</v>
      </c>
      <c r="AB862" s="29"/>
      <c r="AC862" s="29"/>
      <c r="AD862" s="29"/>
      <c r="AE862" s="29"/>
      <c r="AF862" s="20"/>
      <c r="AG862" s="17" t="str">
        <f>IF(ISBLANK(Table13[[#This Row],[Discharge Date]]),"Blank","Not Blank")</f>
        <v>Blank</v>
      </c>
    </row>
    <row r="863" spans="1:33" x14ac:dyDescent="0.25">
      <c r="A863" s="27">
        <v>862</v>
      </c>
      <c r="J863" s="17">
        <f t="shared" si="26"/>
        <v>0</v>
      </c>
      <c r="K863" s="17">
        <f t="shared" ca="1" si="27"/>
        <v>125</v>
      </c>
      <c r="AB863" s="29"/>
      <c r="AC863" s="29"/>
      <c r="AD863" s="29"/>
      <c r="AE863" s="29"/>
      <c r="AF863" s="20"/>
      <c r="AG863" s="17" t="str">
        <f>IF(ISBLANK(Table13[[#This Row],[Discharge Date]]),"Blank","Not Blank")</f>
        <v>Blank</v>
      </c>
    </row>
    <row r="864" spans="1:33" x14ac:dyDescent="0.25">
      <c r="A864" s="27">
        <v>863</v>
      </c>
      <c r="J864" s="17">
        <f t="shared" si="26"/>
        <v>0</v>
      </c>
      <c r="K864" s="17">
        <f t="shared" ca="1" si="27"/>
        <v>125</v>
      </c>
      <c r="AB864" s="29"/>
      <c r="AC864" s="29"/>
      <c r="AD864" s="29"/>
      <c r="AE864" s="29"/>
      <c r="AF864" s="20"/>
      <c r="AG864" s="17" t="str">
        <f>IF(ISBLANK(Table13[[#This Row],[Discharge Date]]),"Blank","Not Blank")</f>
        <v>Blank</v>
      </c>
    </row>
    <row r="865" spans="1:33" x14ac:dyDescent="0.25">
      <c r="A865" s="27">
        <v>864</v>
      </c>
      <c r="J865" s="17">
        <f t="shared" si="26"/>
        <v>0</v>
      </c>
      <c r="K865" s="17">
        <f t="shared" ca="1" si="27"/>
        <v>125</v>
      </c>
      <c r="AB865" s="29"/>
      <c r="AC865" s="29"/>
      <c r="AD865" s="29"/>
      <c r="AE865" s="29"/>
      <c r="AF865" s="20"/>
      <c r="AG865" s="17" t="str">
        <f>IF(ISBLANK(Table13[[#This Row],[Discharge Date]]),"Blank","Not Blank")</f>
        <v>Blank</v>
      </c>
    </row>
    <row r="866" spans="1:33" x14ac:dyDescent="0.25">
      <c r="A866" s="27">
        <v>865</v>
      </c>
      <c r="J866" s="17">
        <f t="shared" si="26"/>
        <v>0</v>
      </c>
      <c r="K866" s="17">
        <f t="shared" ca="1" si="27"/>
        <v>125</v>
      </c>
      <c r="AB866" s="29"/>
      <c r="AC866" s="29"/>
      <c r="AD866" s="29"/>
      <c r="AE866" s="29"/>
      <c r="AF866" s="20"/>
      <c r="AG866" s="17" t="str">
        <f>IF(ISBLANK(Table13[[#This Row],[Discharge Date]]),"Blank","Not Blank")</f>
        <v>Blank</v>
      </c>
    </row>
    <row r="867" spans="1:33" x14ac:dyDescent="0.25">
      <c r="A867" s="27">
        <v>866</v>
      </c>
      <c r="J867" s="17">
        <f t="shared" si="26"/>
        <v>0</v>
      </c>
      <c r="K867" s="17">
        <f t="shared" ca="1" si="27"/>
        <v>125</v>
      </c>
      <c r="AB867" s="29"/>
      <c r="AC867" s="29"/>
      <c r="AD867" s="29"/>
      <c r="AE867" s="29"/>
      <c r="AF867" s="20"/>
      <c r="AG867" s="17" t="str">
        <f>IF(ISBLANK(Table13[[#This Row],[Discharge Date]]),"Blank","Not Blank")</f>
        <v>Blank</v>
      </c>
    </row>
    <row r="868" spans="1:33" x14ac:dyDescent="0.25">
      <c r="A868" s="27">
        <v>867</v>
      </c>
      <c r="J868" s="17">
        <f t="shared" si="26"/>
        <v>0</v>
      </c>
      <c r="K868" s="17">
        <f t="shared" ca="1" si="27"/>
        <v>125</v>
      </c>
      <c r="AB868" s="29"/>
      <c r="AC868" s="29"/>
      <c r="AD868" s="29"/>
      <c r="AE868" s="29"/>
      <c r="AF868" s="20"/>
      <c r="AG868" s="17" t="str">
        <f>IF(ISBLANK(Table13[[#This Row],[Discharge Date]]),"Blank","Not Blank")</f>
        <v>Blank</v>
      </c>
    </row>
    <row r="869" spans="1:33" x14ac:dyDescent="0.25">
      <c r="A869" s="27">
        <v>868</v>
      </c>
      <c r="J869" s="17">
        <f t="shared" si="26"/>
        <v>0</v>
      </c>
      <c r="K869" s="17">
        <f t="shared" ca="1" si="27"/>
        <v>125</v>
      </c>
      <c r="AB869" s="29"/>
      <c r="AC869" s="29"/>
      <c r="AD869" s="29"/>
      <c r="AE869" s="29"/>
      <c r="AF869" s="20"/>
      <c r="AG869" s="17" t="str">
        <f>IF(ISBLANK(Table13[[#This Row],[Discharge Date]]),"Blank","Not Blank")</f>
        <v>Blank</v>
      </c>
    </row>
    <row r="870" spans="1:33" x14ac:dyDescent="0.25">
      <c r="A870" s="27">
        <v>869</v>
      </c>
      <c r="J870" s="17">
        <f t="shared" si="26"/>
        <v>0</v>
      </c>
      <c r="K870" s="17">
        <f t="shared" ca="1" si="27"/>
        <v>125</v>
      </c>
      <c r="AB870" s="29"/>
      <c r="AC870" s="29"/>
      <c r="AD870" s="29"/>
      <c r="AE870" s="29"/>
      <c r="AF870" s="20"/>
      <c r="AG870" s="17" t="str">
        <f>IF(ISBLANK(Table13[[#This Row],[Discharge Date]]),"Blank","Not Blank")</f>
        <v>Blank</v>
      </c>
    </row>
    <row r="871" spans="1:33" x14ac:dyDescent="0.25">
      <c r="A871" s="27">
        <v>870</v>
      </c>
      <c r="J871" s="17">
        <f t="shared" si="26"/>
        <v>0</v>
      </c>
      <c r="K871" s="17">
        <f t="shared" ca="1" si="27"/>
        <v>125</v>
      </c>
      <c r="AB871" s="29"/>
      <c r="AC871" s="29"/>
      <c r="AD871" s="29"/>
      <c r="AE871" s="29"/>
      <c r="AF871" s="20"/>
      <c r="AG871" s="17" t="str">
        <f>IF(ISBLANK(Table13[[#This Row],[Discharge Date]]),"Blank","Not Blank")</f>
        <v>Blank</v>
      </c>
    </row>
    <row r="872" spans="1:33" x14ac:dyDescent="0.25">
      <c r="A872" s="27">
        <v>871</v>
      </c>
      <c r="J872" s="17">
        <f t="shared" si="26"/>
        <v>0</v>
      </c>
      <c r="K872" s="17">
        <f t="shared" ca="1" si="27"/>
        <v>125</v>
      </c>
      <c r="AB872" s="29"/>
      <c r="AC872" s="29"/>
      <c r="AD872" s="29"/>
      <c r="AE872" s="29"/>
      <c r="AF872" s="20"/>
      <c r="AG872" s="17" t="str">
        <f>IF(ISBLANK(Table13[[#This Row],[Discharge Date]]),"Blank","Not Blank")</f>
        <v>Blank</v>
      </c>
    </row>
    <row r="873" spans="1:33" x14ac:dyDescent="0.25">
      <c r="A873" s="27">
        <v>872</v>
      </c>
      <c r="J873" s="17">
        <f t="shared" si="26"/>
        <v>0</v>
      </c>
      <c r="K873" s="17">
        <f t="shared" ca="1" si="27"/>
        <v>125</v>
      </c>
      <c r="AB873" s="29"/>
      <c r="AC873" s="29"/>
      <c r="AD873" s="29"/>
      <c r="AE873" s="29"/>
      <c r="AF873" s="20"/>
      <c r="AG873" s="17" t="str">
        <f>IF(ISBLANK(Table13[[#This Row],[Discharge Date]]),"Blank","Not Blank")</f>
        <v>Blank</v>
      </c>
    </row>
    <row r="874" spans="1:33" x14ac:dyDescent="0.25">
      <c r="A874" s="27">
        <v>873</v>
      </c>
      <c r="J874" s="17">
        <f t="shared" si="26"/>
        <v>0</v>
      </c>
      <c r="K874" s="17">
        <f t="shared" ca="1" si="27"/>
        <v>125</v>
      </c>
      <c r="AB874" s="29"/>
      <c r="AC874" s="29"/>
      <c r="AD874" s="29"/>
      <c r="AE874" s="29"/>
      <c r="AF874" s="20"/>
      <c r="AG874" s="17" t="str">
        <f>IF(ISBLANK(Table13[[#This Row],[Discharge Date]]),"Blank","Not Blank")</f>
        <v>Blank</v>
      </c>
    </row>
    <row r="875" spans="1:33" x14ac:dyDescent="0.25">
      <c r="A875" s="27">
        <v>874</v>
      </c>
      <c r="J875" s="17">
        <f t="shared" si="26"/>
        <v>0</v>
      </c>
      <c r="K875" s="17">
        <f t="shared" ca="1" si="27"/>
        <v>125</v>
      </c>
      <c r="AB875" s="29"/>
      <c r="AC875" s="29"/>
      <c r="AD875" s="29"/>
      <c r="AE875" s="29"/>
      <c r="AF875" s="20"/>
      <c r="AG875" s="17" t="str">
        <f>IF(ISBLANK(Table13[[#This Row],[Discharge Date]]),"Blank","Not Blank")</f>
        <v>Blank</v>
      </c>
    </row>
    <row r="876" spans="1:33" x14ac:dyDescent="0.25">
      <c r="A876" s="27">
        <v>875</v>
      </c>
      <c r="J876" s="17">
        <f t="shared" si="26"/>
        <v>0</v>
      </c>
      <c r="K876" s="17">
        <f t="shared" ca="1" si="27"/>
        <v>125</v>
      </c>
      <c r="AB876" s="29"/>
      <c r="AC876" s="29"/>
      <c r="AD876" s="29"/>
      <c r="AE876" s="29"/>
      <c r="AF876" s="20"/>
      <c r="AG876" s="17" t="str">
        <f>IF(ISBLANK(Table13[[#This Row],[Discharge Date]]),"Blank","Not Blank")</f>
        <v>Blank</v>
      </c>
    </row>
    <row r="877" spans="1:33" x14ac:dyDescent="0.25">
      <c r="A877" s="27">
        <v>876</v>
      </c>
      <c r="J877" s="17">
        <f t="shared" si="26"/>
        <v>0</v>
      </c>
      <c r="K877" s="17">
        <f t="shared" ca="1" si="27"/>
        <v>125</v>
      </c>
      <c r="AB877" s="29"/>
      <c r="AC877" s="29"/>
      <c r="AD877" s="29"/>
      <c r="AE877" s="29"/>
      <c r="AF877" s="20"/>
      <c r="AG877" s="17" t="str">
        <f>IF(ISBLANK(Table13[[#This Row],[Discharge Date]]),"Blank","Not Blank")</f>
        <v>Blank</v>
      </c>
    </row>
    <row r="878" spans="1:33" x14ac:dyDescent="0.25">
      <c r="A878" s="27">
        <v>877</v>
      </c>
      <c r="J878" s="17">
        <f t="shared" si="26"/>
        <v>0</v>
      </c>
      <c r="K878" s="17">
        <f t="shared" ca="1" si="27"/>
        <v>125</v>
      </c>
      <c r="AB878" s="29"/>
      <c r="AC878" s="29"/>
      <c r="AD878" s="29"/>
      <c r="AE878" s="29"/>
      <c r="AF878" s="20"/>
      <c r="AG878" s="17" t="str">
        <f>IF(ISBLANK(Table13[[#This Row],[Discharge Date]]),"Blank","Not Blank")</f>
        <v>Blank</v>
      </c>
    </row>
    <row r="879" spans="1:33" x14ac:dyDescent="0.25">
      <c r="A879" s="27">
        <v>878</v>
      </c>
      <c r="J879" s="17">
        <f t="shared" si="26"/>
        <v>0</v>
      </c>
      <c r="K879" s="17">
        <f t="shared" ca="1" si="27"/>
        <v>125</v>
      </c>
      <c r="AB879" s="29"/>
      <c r="AC879" s="29"/>
      <c r="AD879" s="29"/>
      <c r="AE879" s="29"/>
      <c r="AF879" s="20"/>
      <c r="AG879" s="17" t="str">
        <f>IF(ISBLANK(Table13[[#This Row],[Discharge Date]]),"Blank","Not Blank")</f>
        <v>Blank</v>
      </c>
    </row>
    <row r="880" spans="1:33" x14ac:dyDescent="0.25">
      <c r="A880" s="27">
        <v>879</v>
      </c>
      <c r="J880" s="17">
        <f t="shared" si="26"/>
        <v>0</v>
      </c>
      <c r="K880" s="17">
        <f t="shared" ca="1" si="27"/>
        <v>125</v>
      </c>
      <c r="AB880" s="29"/>
      <c r="AC880" s="29"/>
      <c r="AD880" s="29"/>
      <c r="AE880" s="29"/>
      <c r="AF880" s="20"/>
      <c r="AG880" s="17" t="str">
        <f>IF(ISBLANK(Table13[[#This Row],[Discharge Date]]),"Blank","Not Blank")</f>
        <v>Blank</v>
      </c>
    </row>
    <row r="881" spans="1:33" x14ac:dyDescent="0.25">
      <c r="A881" s="27">
        <v>880</v>
      </c>
      <c r="J881" s="17">
        <f t="shared" si="26"/>
        <v>0</v>
      </c>
      <c r="K881" s="17">
        <f t="shared" ca="1" si="27"/>
        <v>125</v>
      </c>
      <c r="AB881" s="29"/>
      <c r="AC881" s="29"/>
      <c r="AD881" s="29"/>
      <c r="AE881" s="29"/>
      <c r="AF881" s="20"/>
      <c r="AG881" s="17" t="str">
        <f>IF(ISBLANK(Table13[[#This Row],[Discharge Date]]),"Blank","Not Blank")</f>
        <v>Blank</v>
      </c>
    </row>
    <row r="882" spans="1:33" x14ac:dyDescent="0.25">
      <c r="A882" s="27">
        <v>881</v>
      </c>
      <c r="J882" s="17">
        <f t="shared" si="26"/>
        <v>0</v>
      </c>
      <c r="K882" s="17">
        <f t="shared" ca="1" si="27"/>
        <v>125</v>
      </c>
      <c r="AB882" s="29"/>
      <c r="AC882" s="29"/>
      <c r="AD882" s="29"/>
      <c r="AE882" s="29"/>
      <c r="AF882" s="20"/>
      <c r="AG882" s="17" t="str">
        <f>IF(ISBLANK(Table13[[#This Row],[Discharge Date]]),"Blank","Not Blank")</f>
        <v>Blank</v>
      </c>
    </row>
    <row r="883" spans="1:33" x14ac:dyDescent="0.25">
      <c r="A883" s="27">
        <v>882</v>
      </c>
      <c r="J883" s="17">
        <f t="shared" si="26"/>
        <v>0</v>
      </c>
      <c r="K883" s="17">
        <f t="shared" ca="1" si="27"/>
        <v>125</v>
      </c>
      <c r="AB883" s="29"/>
      <c r="AC883" s="29"/>
      <c r="AD883" s="29"/>
      <c r="AE883" s="29"/>
      <c r="AF883" s="20"/>
      <c r="AG883" s="17" t="str">
        <f>IF(ISBLANK(Table13[[#This Row],[Discharge Date]]),"Blank","Not Blank")</f>
        <v>Blank</v>
      </c>
    </row>
    <row r="884" spans="1:33" x14ac:dyDescent="0.25">
      <c r="A884" s="27">
        <v>883</v>
      </c>
      <c r="J884" s="17">
        <f t="shared" si="26"/>
        <v>0</v>
      </c>
      <c r="K884" s="17">
        <f t="shared" ca="1" si="27"/>
        <v>125</v>
      </c>
      <c r="AB884" s="29"/>
      <c r="AC884" s="29"/>
      <c r="AD884" s="29"/>
      <c r="AE884" s="29"/>
      <c r="AF884" s="20"/>
      <c r="AG884" s="17" t="str">
        <f>IF(ISBLANK(Table13[[#This Row],[Discharge Date]]),"Blank","Not Blank")</f>
        <v>Blank</v>
      </c>
    </row>
    <row r="885" spans="1:33" x14ac:dyDescent="0.25">
      <c r="A885" s="27">
        <v>884</v>
      </c>
      <c r="J885" s="17">
        <f t="shared" si="26"/>
        <v>0</v>
      </c>
      <c r="K885" s="17">
        <f t="shared" ca="1" si="27"/>
        <v>125</v>
      </c>
      <c r="AB885" s="29"/>
      <c r="AC885" s="29"/>
      <c r="AD885" s="29"/>
      <c r="AE885" s="29"/>
      <c r="AF885" s="20"/>
      <c r="AG885" s="17" t="str">
        <f>IF(ISBLANK(Table13[[#This Row],[Discharge Date]]),"Blank","Not Blank")</f>
        <v>Blank</v>
      </c>
    </row>
    <row r="886" spans="1:33" x14ac:dyDescent="0.25">
      <c r="A886" s="27">
        <v>885</v>
      </c>
      <c r="J886" s="17">
        <f t="shared" si="26"/>
        <v>0</v>
      </c>
      <c r="K886" s="17">
        <f t="shared" ca="1" si="27"/>
        <v>125</v>
      </c>
      <c r="AB886" s="29"/>
      <c r="AC886" s="29"/>
      <c r="AD886" s="29"/>
      <c r="AE886" s="29"/>
      <c r="AF886" s="20"/>
      <c r="AG886" s="17" t="str">
        <f>IF(ISBLANK(Table13[[#This Row],[Discharge Date]]),"Blank","Not Blank")</f>
        <v>Blank</v>
      </c>
    </row>
    <row r="887" spans="1:33" x14ac:dyDescent="0.25">
      <c r="A887" s="27">
        <v>886</v>
      </c>
      <c r="J887" s="17">
        <f t="shared" si="26"/>
        <v>0</v>
      </c>
      <c r="K887" s="17">
        <f t="shared" ca="1" si="27"/>
        <v>125</v>
      </c>
      <c r="AB887" s="29"/>
      <c r="AC887" s="29"/>
      <c r="AD887" s="29"/>
      <c r="AE887" s="29"/>
      <c r="AF887" s="20"/>
      <c r="AG887" s="17" t="str">
        <f>IF(ISBLANK(Table13[[#This Row],[Discharge Date]]),"Blank","Not Blank")</f>
        <v>Blank</v>
      </c>
    </row>
    <row r="888" spans="1:33" x14ac:dyDescent="0.25">
      <c r="A888" s="27">
        <v>887</v>
      </c>
      <c r="J888" s="17">
        <f t="shared" si="26"/>
        <v>0</v>
      </c>
      <c r="K888" s="17">
        <f t="shared" ca="1" si="27"/>
        <v>125</v>
      </c>
      <c r="AB888" s="29"/>
      <c r="AC888" s="29"/>
      <c r="AD888" s="29"/>
      <c r="AE888" s="29"/>
      <c r="AF888" s="20"/>
      <c r="AG888" s="17" t="str">
        <f>IF(ISBLANK(Table13[[#This Row],[Discharge Date]]),"Blank","Not Blank")</f>
        <v>Blank</v>
      </c>
    </row>
    <row r="889" spans="1:33" x14ac:dyDescent="0.25">
      <c r="A889" s="27">
        <v>888</v>
      </c>
      <c r="J889" s="17">
        <f t="shared" si="26"/>
        <v>0</v>
      </c>
      <c r="K889" s="17">
        <f t="shared" ca="1" si="27"/>
        <v>125</v>
      </c>
      <c r="AB889" s="29"/>
      <c r="AC889" s="29"/>
      <c r="AD889" s="29"/>
      <c r="AE889" s="29"/>
      <c r="AF889" s="20"/>
      <c r="AG889" s="17" t="str">
        <f>IF(ISBLANK(Table13[[#This Row],[Discharge Date]]),"Blank","Not Blank")</f>
        <v>Blank</v>
      </c>
    </row>
    <row r="890" spans="1:33" x14ac:dyDescent="0.25">
      <c r="A890" s="27">
        <v>889</v>
      </c>
      <c r="J890" s="17">
        <f t="shared" si="26"/>
        <v>0</v>
      </c>
      <c r="K890" s="17">
        <f t="shared" ca="1" si="27"/>
        <v>125</v>
      </c>
      <c r="AB890" s="29"/>
      <c r="AC890" s="29"/>
      <c r="AD890" s="29"/>
      <c r="AE890" s="29"/>
      <c r="AF890" s="20"/>
      <c r="AG890" s="17" t="str">
        <f>IF(ISBLANK(Table13[[#This Row],[Discharge Date]]),"Blank","Not Blank")</f>
        <v>Blank</v>
      </c>
    </row>
    <row r="891" spans="1:33" x14ac:dyDescent="0.25">
      <c r="A891" s="27">
        <v>890</v>
      </c>
      <c r="J891" s="17">
        <f t="shared" si="26"/>
        <v>0</v>
      </c>
      <c r="K891" s="17">
        <f t="shared" ca="1" si="27"/>
        <v>125</v>
      </c>
      <c r="AB891" s="29"/>
      <c r="AC891" s="29"/>
      <c r="AD891" s="29"/>
      <c r="AE891" s="29"/>
      <c r="AF891" s="20"/>
      <c r="AG891" s="17" t="str">
        <f>IF(ISBLANK(Table13[[#This Row],[Discharge Date]]),"Blank","Not Blank")</f>
        <v>Blank</v>
      </c>
    </row>
    <row r="892" spans="1:33" x14ac:dyDescent="0.25">
      <c r="A892" s="27">
        <v>891</v>
      </c>
      <c r="J892" s="17">
        <f t="shared" si="26"/>
        <v>0</v>
      </c>
      <c r="K892" s="17">
        <f t="shared" ca="1" si="27"/>
        <v>125</v>
      </c>
      <c r="AB892" s="29"/>
      <c r="AC892" s="29"/>
      <c r="AD892" s="29"/>
      <c r="AE892" s="29"/>
      <c r="AF892" s="20"/>
      <c r="AG892" s="17" t="str">
        <f>IF(ISBLANK(Table13[[#This Row],[Discharge Date]]),"Blank","Not Blank")</f>
        <v>Blank</v>
      </c>
    </row>
    <row r="893" spans="1:33" x14ac:dyDescent="0.25">
      <c r="A893" s="27">
        <v>892</v>
      </c>
      <c r="J893" s="17">
        <f t="shared" si="26"/>
        <v>0</v>
      </c>
      <c r="K893" s="17">
        <f t="shared" ca="1" si="27"/>
        <v>125</v>
      </c>
      <c r="AB893" s="29"/>
      <c r="AC893" s="29"/>
      <c r="AD893" s="29"/>
      <c r="AE893" s="29"/>
      <c r="AF893" s="20"/>
      <c r="AG893" s="17" t="str">
        <f>IF(ISBLANK(Table13[[#This Row],[Discharge Date]]),"Blank","Not Blank")</f>
        <v>Blank</v>
      </c>
    </row>
    <row r="894" spans="1:33" x14ac:dyDescent="0.25">
      <c r="A894" s="27">
        <v>893</v>
      </c>
      <c r="J894" s="17">
        <f t="shared" si="26"/>
        <v>0</v>
      </c>
      <c r="K894" s="17">
        <f t="shared" ca="1" si="27"/>
        <v>125</v>
      </c>
      <c r="AB894" s="29"/>
      <c r="AC894" s="29"/>
      <c r="AD894" s="29"/>
      <c r="AE894" s="29"/>
      <c r="AF894" s="20"/>
      <c r="AG894" s="17" t="str">
        <f>IF(ISBLANK(Table13[[#This Row],[Discharge Date]]),"Blank","Not Blank")</f>
        <v>Blank</v>
      </c>
    </row>
    <row r="895" spans="1:33" x14ac:dyDescent="0.25">
      <c r="A895" s="27">
        <v>894</v>
      </c>
      <c r="J895" s="17">
        <f t="shared" si="26"/>
        <v>0</v>
      </c>
      <c r="K895" s="17">
        <f t="shared" ca="1" si="27"/>
        <v>125</v>
      </c>
      <c r="AB895" s="29"/>
      <c r="AC895" s="29"/>
      <c r="AD895" s="29"/>
      <c r="AE895" s="29"/>
      <c r="AF895" s="20"/>
      <c r="AG895" s="17" t="str">
        <f>IF(ISBLANK(Table13[[#This Row],[Discharge Date]]),"Blank","Not Blank")</f>
        <v>Blank</v>
      </c>
    </row>
    <row r="896" spans="1:33" x14ac:dyDescent="0.25">
      <c r="A896" s="27">
        <v>895</v>
      </c>
      <c r="J896" s="17">
        <f t="shared" si="26"/>
        <v>0</v>
      </c>
      <c r="K896" s="17">
        <f t="shared" ca="1" si="27"/>
        <v>125</v>
      </c>
      <c r="AB896" s="29"/>
      <c r="AC896" s="29"/>
      <c r="AD896" s="29"/>
      <c r="AE896" s="29"/>
      <c r="AF896" s="20"/>
      <c r="AG896" s="17" t="str">
        <f>IF(ISBLANK(Table13[[#This Row],[Discharge Date]]),"Blank","Not Blank")</f>
        <v>Blank</v>
      </c>
    </row>
    <row r="897" spans="1:33" x14ac:dyDescent="0.25">
      <c r="A897" s="27">
        <v>896</v>
      </c>
      <c r="J897" s="17">
        <f t="shared" si="26"/>
        <v>0</v>
      </c>
      <c r="K897" s="17">
        <f t="shared" ca="1" si="27"/>
        <v>125</v>
      </c>
      <c r="AB897" s="29"/>
      <c r="AC897" s="29"/>
      <c r="AD897" s="29"/>
      <c r="AE897" s="29"/>
      <c r="AF897" s="20"/>
      <c r="AG897" s="17" t="str">
        <f>IF(ISBLANK(Table13[[#This Row],[Discharge Date]]),"Blank","Not Blank")</f>
        <v>Blank</v>
      </c>
    </row>
    <row r="898" spans="1:33" x14ac:dyDescent="0.25">
      <c r="A898" s="27">
        <v>897</v>
      </c>
      <c r="J898" s="17">
        <f t="shared" ref="J898:J961" si="28">INT(ROUND(YEARFRAC(E898,I898),1))</f>
        <v>0</v>
      </c>
      <c r="K898" s="17">
        <f t="shared" ca="1" si="27"/>
        <v>125</v>
      </c>
      <c r="AB898" s="29"/>
      <c r="AC898" s="29"/>
      <c r="AD898" s="29"/>
      <c r="AE898" s="29"/>
      <c r="AF898" s="20"/>
      <c r="AG898" s="17" t="str">
        <f>IF(ISBLANK(Table13[[#This Row],[Discharge Date]]),"Blank","Not Blank")</f>
        <v>Blank</v>
      </c>
    </row>
    <row r="899" spans="1:33" x14ac:dyDescent="0.25">
      <c r="A899" s="27">
        <v>898</v>
      </c>
      <c r="J899" s="17">
        <f t="shared" si="28"/>
        <v>0</v>
      </c>
      <c r="K899" s="17">
        <f t="shared" ref="K899:K962" ca="1" si="29">ROUNDDOWN(YEARFRAC(I899, TODAY(), 1), 0)</f>
        <v>125</v>
      </c>
      <c r="AB899" s="29"/>
      <c r="AC899" s="29"/>
      <c r="AD899" s="29"/>
      <c r="AE899" s="29"/>
      <c r="AF899" s="20"/>
      <c r="AG899" s="17" t="str">
        <f>IF(ISBLANK(Table13[[#This Row],[Discharge Date]]),"Blank","Not Blank")</f>
        <v>Blank</v>
      </c>
    </row>
    <row r="900" spans="1:33" x14ac:dyDescent="0.25">
      <c r="A900" s="27">
        <v>899</v>
      </c>
      <c r="J900" s="17">
        <f t="shared" si="28"/>
        <v>0</v>
      </c>
      <c r="K900" s="17">
        <f t="shared" ca="1" si="29"/>
        <v>125</v>
      </c>
      <c r="AB900" s="29"/>
      <c r="AC900" s="29"/>
      <c r="AD900" s="29"/>
      <c r="AE900" s="29"/>
      <c r="AF900" s="20"/>
      <c r="AG900" s="17" t="str">
        <f>IF(ISBLANK(Table13[[#This Row],[Discharge Date]]),"Blank","Not Blank")</f>
        <v>Blank</v>
      </c>
    </row>
    <row r="901" spans="1:33" x14ac:dyDescent="0.25">
      <c r="A901" s="27">
        <v>900</v>
      </c>
      <c r="J901" s="17">
        <f t="shared" si="28"/>
        <v>0</v>
      </c>
      <c r="K901" s="17">
        <f t="shared" ca="1" si="29"/>
        <v>125</v>
      </c>
      <c r="AB901" s="29"/>
      <c r="AC901" s="29"/>
      <c r="AD901" s="29"/>
      <c r="AE901" s="29"/>
      <c r="AF901" s="20"/>
      <c r="AG901" s="17" t="str">
        <f>IF(ISBLANK(Table13[[#This Row],[Discharge Date]]),"Blank","Not Blank")</f>
        <v>Blank</v>
      </c>
    </row>
    <row r="902" spans="1:33" x14ac:dyDescent="0.25">
      <c r="A902" s="27">
        <v>901</v>
      </c>
      <c r="J902" s="17">
        <f t="shared" si="28"/>
        <v>0</v>
      </c>
      <c r="K902" s="17">
        <f t="shared" ca="1" si="29"/>
        <v>125</v>
      </c>
      <c r="AB902" s="29"/>
      <c r="AC902" s="29"/>
      <c r="AD902" s="29"/>
      <c r="AE902" s="29"/>
      <c r="AF902" s="20"/>
      <c r="AG902" s="17" t="str">
        <f>IF(ISBLANK(Table13[[#This Row],[Discharge Date]]),"Blank","Not Blank")</f>
        <v>Blank</v>
      </c>
    </row>
    <row r="903" spans="1:33" x14ac:dyDescent="0.25">
      <c r="A903" s="27">
        <v>902</v>
      </c>
      <c r="J903" s="17">
        <f t="shared" si="28"/>
        <v>0</v>
      </c>
      <c r="K903" s="17">
        <f t="shared" ca="1" si="29"/>
        <v>125</v>
      </c>
      <c r="AB903" s="29"/>
      <c r="AC903" s="29"/>
      <c r="AD903" s="29"/>
      <c r="AE903" s="29"/>
      <c r="AF903" s="20"/>
      <c r="AG903" s="17" t="str">
        <f>IF(ISBLANK(Table13[[#This Row],[Discharge Date]]),"Blank","Not Blank")</f>
        <v>Blank</v>
      </c>
    </row>
    <row r="904" spans="1:33" x14ac:dyDescent="0.25">
      <c r="A904" s="27">
        <v>903</v>
      </c>
      <c r="J904" s="17">
        <f t="shared" si="28"/>
        <v>0</v>
      </c>
      <c r="K904" s="17">
        <f t="shared" ca="1" si="29"/>
        <v>125</v>
      </c>
      <c r="AB904" s="29"/>
      <c r="AC904" s="29"/>
      <c r="AD904" s="29"/>
      <c r="AE904" s="29"/>
      <c r="AF904" s="20"/>
      <c r="AG904" s="17" t="str">
        <f>IF(ISBLANK(Table13[[#This Row],[Discharge Date]]),"Blank","Not Blank")</f>
        <v>Blank</v>
      </c>
    </row>
    <row r="905" spans="1:33" x14ac:dyDescent="0.25">
      <c r="A905" s="27">
        <v>904</v>
      </c>
      <c r="J905" s="17">
        <f t="shared" si="28"/>
        <v>0</v>
      </c>
      <c r="K905" s="17">
        <f t="shared" ca="1" si="29"/>
        <v>125</v>
      </c>
      <c r="AB905" s="29"/>
      <c r="AC905" s="29"/>
      <c r="AD905" s="29"/>
      <c r="AE905" s="29"/>
      <c r="AF905" s="20"/>
      <c r="AG905" s="17" t="str">
        <f>IF(ISBLANK(Table13[[#This Row],[Discharge Date]]),"Blank","Not Blank")</f>
        <v>Blank</v>
      </c>
    </row>
    <row r="906" spans="1:33" x14ac:dyDescent="0.25">
      <c r="A906" s="27">
        <v>905</v>
      </c>
      <c r="J906" s="17">
        <f t="shared" si="28"/>
        <v>0</v>
      </c>
      <c r="K906" s="17">
        <f t="shared" ca="1" si="29"/>
        <v>125</v>
      </c>
      <c r="AB906" s="29"/>
      <c r="AC906" s="29"/>
      <c r="AD906" s="29"/>
      <c r="AE906" s="29"/>
      <c r="AF906" s="20"/>
      <c r="AG906" s="17" t="str">
        <f>IF(ISBLANK(Table13[[#This Row],[Discharge Date]]),"Blank","Not Blank")</f>
        <v>Blank</v>
      </c>
    </row>
    <row r="907" spans="1:33" x14ac:dyDescent="0.25">
      <c r="A907" s="27">
        <v>906</v>
      </c>
      <c r="J907" s="17">
        <f t="shared" si="28"/>
        <v>0</v>
      </c>
      <c r="K907" s="17">
        <f t="shared" ca="1" si="29"/>
        <v>125</v>
      </c>
      <c r="AB907" s="29"/>
      <c r="AC907" s="29"/>
      <c r="AD907" s="29"/>
      <c r="AE907" s="29"/>
      <c r="AF907" s="20"/>
      <c r="AG907" s="17" t="str">
        <f>IF(ISBLANK(Table13[[#This Row],[Discharge Date]]),"Blank","Not Blank")</f>
        <v>Blank</v>
      </c>
    </row>
    <row r="908" spans="1:33" x14ac:dyDescent="0.25">
      <c r="A908" s="27">
        <v>907</v>
      </c>
      <c r="J908" s="17">
        <f t="shared" si="28"/>
        <v>0</v>
      </c>
      <c r="K908" s="17">
        <f t="shared" ca="1" si="29"/>
        <v>125</v>
      </c>
      <c r="AB908" s="29"/>
      <c r="AC908" s="29"/>
      <c r="AD908" s="29"/>
      <c r="AE908" s="29"/>
      <c r="AF908" s="20"/>
      <c r="AG908" s="17" t="str">
        <f>IF(ISBLANK(Table13[[#This Row],[Discharge Date]]),"Blank","Not Blank")</f>
        <v>Blank</v>
      </c>
    </row>
    <row r="909" spans="1:33" x14ac:dyDescent="0.25">
      <c r="A909" s="27">
        <v>908</v>
      </c>
      <c r="J909" s="17">
        <f t="shared" si="28"/>
        <v>0</v>
      </c>
      <c r="K909" s="17">
        <f t="shared" ca="1" si="29"/>
        <v>125</v>
      </c>
      <c r="AB909" s="29"/>
      <c r="AC909" s="29"/>
      <c r="AD909" s="29"/>
      <c r="AE909" s="29"/>
      <c r="AF909" s="20"/>
      <c r="AG909" s="17" t="str">
        <f>IF(ISBLANK(Table13[[#This Row],[Discharge Date]]),"Blank","Not Blank")</f>
        <v>Blank</v>
      </c>
    </row>
    <row r="910" spans="1:33" x14ac:dyDescent="0.25">
      <c r="A910" s="27">
        <v>909</v>
      </c>
      <c r="J910" s="17">
        <f t="shared" si="28"/>
        <v>0</v>
      </c>
      <c r="K910" s="17">
        <f t="shared" ca="1" si="29"/>
        <v>125</v>
      </c>
      <c r="AB910" s="29"/>
      <c r="AC910" s="29"/>
      <c r="AD910" s="29"/>
      <c r="AE910" s="29"/>
      <c r="AF910" s="20"/>
      <c r="AG910" s="17" t="str">
        <f>IF(ISBLANK(Table13[[#This Row],[Discharge Date]]),"Blank","Not Blank")</f>
        <v>Blank</v>
      </c>
    </row>
    <row r="911" spans="1:33" x14ac:dyDescent="0.25">
      <c r="A911" s="27">
        <v>910</v>
      </c>
      <c r="J911" s="17">
        <f t="shared" si="28"/>
        <v>0</v>
      </c>
      <c r="K911" s="17">
        <f t="shared" ca="1" si="29"/>
        <v>125</v>
      </c>
      <c r="AB911" s="29"/>
      <c r="AC911" s="29"/>
      <c r="AD911" s="29"/>
      <c r="AE911" s="29"/>
      <c r="AF911" s="20"/>
      <c r="AG911" s="17" t="str">
        <f>IF(ISBLANK(Table13[[#This Row],[Discharge Date]]),"Blank","Not Blank")</f>
        <v>Blank</v>
      </c>
    </row>
    <row r="912" spans="1:33" x14ac:dyDescent="0.25">
      <c r="A912" s="27">
        <v>911</v>
      </c>
      <c r="J912" s="17">
        <f t="shared" si="28"/>
        <v>0</v>
      </c>
      <c r="K912" s="17">
        <f t="shared" ca="1" si="29"/>
        <v>125</v>
      </c>
      <c r="AB912" s="29"/>
      <c r="AC912" s="29"/>
      <c r="AD912" s="29"/>
      <c r="AE912" s="29"/>
      <c r="AF912" s="20"/>
      <c r="AG912" s="17" t="str">
        <f>IF(ISBLANK(Table13[[#This Row],[Discharge Date]]),"Blank","Not Blank")</f>
        <v>Blank</v>
      </c>
    </row>
    <row r="913" spans="1:33" x14ac:dyDescent="0.25">
      <c r="A913" s="27">
        <v>912</v>
      </c>
      <c r="J913" s="17">
        <f t="shared" si="28"/>
        <v>0</v>
      </c>
      <c r="K913" s="17">
        <f t="shared" ca="1" si="29"/>
        <v>125</v>
      </c>
      <c r="AB913" s="29"/>
      <c r="AC913" s="29"/>
      <c r="AD913" s="29"/>
      <c r="AE913" s="29"/>
      <c r="AF913" s="20"/>
      <c r="AG913" s="17" t="str">
        <f>IF(ISBLANK(Table13[[#This Row],[Discharge Date]]),"Blank","Not Blank")</f>
        <v>Blank</v>
      </c>
    </row>
    <row r="914" spans="1:33" x14ac:dyDescent="0.25">
      <c r="A914" s="27">
        <v>913</v>
      </c>
      <c r="J914" s="17">
        <f t="shared" si="28"/>
        <v>0</v>
      </c>
      <c r="K914" s="17">
        <f t="shared" ca="1" si="29"/>
        <v>125</v>
      </c>
      <c r="AB914" s="29"/>
      <c r="AC914" s="29"/>
      <c r="AD914" s="29"/>
      <c r="AE914" s="29"/>
      <c r="AF914" s="20"/>
      <c r="AG914" s="17" t="str">
        <f>IF(ISBLANK(Table13[[#This Row],[Discharge Date]]),"Blank","Not Blank")</f>
        <v>Blank</v>
      </c>
    </row>
    <row r="915" spans="1:33" x14ac:dyDescent="0.25">
      <c r="A915" s="27">
        <v>914</v>
      </c>
      <c r="J915" s="17">
        <f t="shared" si="28"/>
        <v>0</v>
      </c>
      <c r="K915" s="17">
        <f t="shared" ca="1" si="29"/>
        <v>125</v>
      </c>
      <c r="AB915" s="29"/>
      <c r="AC915" s="29"/>
      <c r="AD915" s="29"/>
      <c r="AE915" s="29"/>
      <c r="AF915" s="20"/>
      <c r="AG915" s="17" t="str">
        <f>IF(ISBLANK(Table13[[#This Row],[Discharge Date]]),"Blank","Not Blank")</f>
        <v>Blank</v>
      </c>
    </row>
    <row r="916" spans="1:33" x14ac:dyDescent="0.25">
      <c r="A916" s="27">
        <v>915</v>
      </c>
      <c r="J916" s="17">
        <f t="shared" si="28"/>
        <v>0</v>
      </c>
      <c r="K916" s="17">
        <f t="shared" ca="1" si="29"/>
        <v>125</v>
      </c>
      <c r="AB916" s="29"/>
      <c r="AC916" s="29"/>
      <c r="AD916" s="29"/>
      <c r="AE916" s="29"/>
      <c r="AF916" s="20"/>
      <c r="AG916" s="17" t="str">
        <f>IF(ISBLANK(Table13[[#This Row],[Discharge Date]]),"Blank","Not Blank")</f>
        <v>Blank</v>
      </c>
    </row>
    <row r="917" spans="1:33" x14ac:dyDescent="0.25">
      <c r="A917" s="27">
        <v>916</v>
      </c>
      <c r="J917" s="17">
        <f t="shared" si="28"/>
        <v>0</v>
      </c>
      <c r="K917" s="17">
        <f t="shared" ca="1" si="29"/>
        <v>125</v>
      </c>
      <c r="AB917" s="29"/>
      <c r="AC917" s="29"/>
      <c r="AD917" s="29"/>
      <c r="AE917" s="29"/>
      <c r="AF917" s="20"/>
      <c r="AG917" s="17" t="str">
        <f>IF(ISBLANK(Table13[[#This Row],[Discharge Date]]),"Blank","Not Blank")</f>
        <v>Blank</v>
      </c>
    </row>
    <row r="918" spans="1:33" x14ac:dyDescent="0.25">
      <c r="A918" s="27">
        <v>917</v>
      </c>
      <c r="J918" s="17">
        <f t="shared" si="28"/>
        <v>0</v>
      </c>
      <c r="K918" s="17">
        <f t="shared" ca="1" si="29"/>
        <v>125</v>
      </c>
      <c r="AB918" s="29"/>
      <c r="AC918" s="29"/>
      <c r="AD918" s="29"/>
      <c r="AE918" s="29"/>
      <c r="AF918" s="20"/>
      <c r="AG918" s="17" t="str">
        <f>IF(ISBLANK(Table13[[#This Row],[Discharge Date]]),"Blank","Not Blank")</f>
        <v>Blank</v>
      </c>
    </row>
    <row r="919" spans="1:33" x14ac:dyDescent="0.25">
      <c r="A919" s="27">
        <v>918</v>
      </c>
      <c r="J919" s="17">
        <f t="shared" si="28"/>
        <v>0</v>
      </c>
      <c r="K919" s="17">
        <f t="shared" ca="1" si="29"/>
        <v>125</v>
      </c>
      <c r="AB919" s="29"/>
      <c r="AC919" s="29"/>
      <c r="AD919" s="29"/>
      <c r="AE919" s="29"/>
      <c r="AF919" s="20"/>
      <c r="AG919" s="17" t="str">
        <f>IF(ISBLANK(Table13[[#This Row],[Discharge Date]]),"Blank","Not Blank")</f>
        <v>Blank</v>
      </c>
    </row>
    <row r="920" spans="1:33" x14ac:dyDescent="0.25">
      <c r="A920" s="27">
        <v>919</v>
      </c>
      <c r="J920" s="17">
        <f t="shared" si="28"/>
        <v>0</v>
      </c>
      <c r="K920" s="17">
        <f t="shared" ca="1" si="29"/>
        <v>125</v>
      </c>
      <c r="AB920" s="29"/>
      <c r="AC920" s="29"/>
      <c r="AD920" s="29"/>
      <c r="AE920" s="29"/>
      <c r="AF920" s="20"/>
      <c r="AG920" s="17" t="str">
        <f>IF(ISBLANK(Table13[[#This Row],[Discharge Date]]),"Blank","Not Blank")</f>
        <v>Blank</v>
      </c>
    </row>
    <row r="921" spans="1:33" x14ac:dyDescent="0.25">
      <c r="A921" s="27">
        <v>920</v>
      </c>
      <c r="J921" s="17">
        <f t="shared" si="28"/>
        <v>0</v>
      </c>
      <c r="K921" s="17">
        <f t="shared" ca="1" si="29"/>
        <v>125</v>
      </c>
      <c r="AB921" s="29"/>
      <c r="AC921" s="29"/>
      <c r="AD921" s="29"/>
      <c r="AE921" s="29"/>
      <c r="AF921" s="20"/>
      <c r="AG921" s="17" t="str">
        <f>IF(ISBLANK(Table13[[#This Row],[Discharge Date]]),"Blank","Not Blank")</f>
        <v>Blank</v>
      </c>
    </row>
    <row r="922" spans="1:33" x14ac:dyDescent="0.25">
      <c r="A922" s="27">
        <v>921</v>
      </c>
      <c r="J922" s="17">
        <f t="shared" si="28"/>
        <v>0</v>
      </c>
      <c r="K922" s="17">
        <f t="shared" ca="1" si="29"/>
        <v>125</v>
      </c>
      <c r="AB922" s="29"/>
      <c r="AC922" s="29"/>
      <c r="AD922" s="29"/>
      <c r="AE922" s="29"/>
      <c r="AF922" s="20"/>
      <c r="AG922" s="17" t="str">
        <f>IF(ISBLANK(Table13[[#This Row],[Discharge Date]]),"Blank","Not Blank")</f>
        <v>Blank</v>
      </c>
    </row>
    <row r="923" spans="1:33" x14ac:dyDescent="0.25">
      <c r="A923" s="27">
        <v>922</v>
      </c>
      <c r="J923" s="17">
        <f t="shared" si="28"/>
        <v>0</v>
      </c>
      <c r="K923" s="17">
        <f t="shared" ca="1" si="29"/>
        <v>125</v>
      </c>
      <c r="AB923" s="29"/>
      <c r="AC923" s="29"/>
      <c r="AD923" s="29"/>
      <c r="AE923" s="29"/>
      <c r="AF923" s="20"/>
      <c r="AG923" s="17" t="str">
        <f>IF(ISBLANK(Table13[[#This Row],[Discharge Date]]),"Blank","Not Blank")</f>
        <v>Blank</v>
      </c>
    </row>
    <row r="924" spans="1:33" x14ac:dyDescent="0.25">
      <c r="A924" s="27">
        <v>923</v>
      </c>
      <c r="J924" s="17">
        <f t="shared" si="28"/>
        <v>0</v>
      </c>
      <c r="K924" s="17">
        <f t="shared" ca="1" si="29"/>
        <v>125</v>
      </c>
      <c r="AB924" s="29"/>
      <c r="AC924" s="29"/>
      <c r="AD924" s="29"/>
      <c r="AE924" s="29"/>
      <c r="AF924" s="20"/>
      <c r="AG924" s="17" t="str">
        <f>IF(ISBLANK(Table13[[#This Row],[Discharge Date]]),"Blank","Not Blank")</f>
        <v>Blank</v>
      </c>
    </row>
    <row r="925" spans="1:33" x14ac:dyDescent="0.25">
      <c r="A925" s="27">
        <v>924</v>
      </c>
      <c r="J925" s="17">
        <f t="shared" si="28"/>
        <v>0</v>
      </c>
      <c r="K925" s="17">
        <f t="shared" ca="1" si="29"/>
        <v>125</v>
      </c>
      <c r="AB925" s="29"/>
      <c r="AC925" s="29"/>
      <c r="AD925" s="29"/>
      <c r="AE925" s="29"/>
      <c r="AF925" s="20"/>
      <c r="AG925" s="17" t="str">
        <f>IF(ISBLANK(Table13[[#This Row],[Discharge Date]]),"Blank","Not Blank")</f>
        <v>Blank</v>
      </c>
    </row>
    <row r="926" spans="1:33" x14ac:dyDescent="0.25">
      <c r="A926" s="27">
        <v>925</v>
      </c>
      <c r="J926" s="17">
        <f t="shared" si="28"/>
        <v>0</v>
      </c>
      <c r="K926" s="17">
        <f t="shared" ca="1" si="29"/>
        <v>125</v>
      </c>
      <c r="AB926" s="29"/>
      <c r="AC926" s="29"/>
      <c r="AD926" s="29"/>
      <c r="AE926" s="29"/>
      <c r="AF926" s="20"/>
      <c r="AG926" s="17" t="str">
        <f>IF(ISBLANK(Table13[[#This Row],[Discharge Date]]),"Blank","Not Blank")</f>
        <v>Blank</v>
      </c>
    </row>
    <row r="927" spans="1:33" x14ac:dyDescent="0.25">
      <c r="A927" s="27">
        <v>926</v>
      </c>
      <c r="J927" s="17">
        <f t="shared" si="28"/>
        <v>0</v>
      </c>
      <c r="K927" s="17">
        <f t="shared" ca="1" si="29"/>
        <v>125</v>
      </c>
      <c r="AB927" s="29"/>
      <c r="AC927" s="29"/>
      <c r="AD927" s="29"/>
      <c r="AE927" s="29"/>
      <c r="AF927" s="20"/>
      <c r="AG927" s="17" t="str">
        <f>IF(ISBLANK(Table13[[#This Row],[Discharge Date]]),"Blank","Not Blank")</f>
        <v>Blank</v>
      </c>
    </row>
    <row r="928" spans="1:33" x14ac:dyDescent="0.25">
      <c r="A928" s="27">
        <v>927</v>
      </c>
      <c r="J928" s="17">
        <f t="shared" si="28"/>
        <v>0</v>
      </c>
      <c r="K928" s="17">
        <f t="shared" ca="1" si="29"/>
        <v>125</v>
      </c>
      <c r="AB928" s="29"/>
      <c r="AC928" s="29"/>
      <c r="AD928" s="29"/>
      <c r="AE928" s="29"/>
      <c r="AF928" s="20"/>
      <c r="AG928" s="17" t="str">
        <f>IF(ISBLANK(Table13[[#This Row],[Discharge Date]]),"Blank","Not Blank")</f>
        <v>Blank</v>
      </c>
    </row>
    <row r="929" spans="1:33" x14ac:dyDescent="0.25">
      <c r="A929" s="27">
        <v>928</v>
      </c>
      <c r="J929" s="17">
        <f t="shared" si="28"/>
        <v>0</v>
      </c>
      <c r="K929" s="17">
        <f t="shared" ca="1" si="29"/>
        <v>125</v>
      </c>
      <c r="AB929" s="29"/>
      <c r="AC929" s="29"/>
      <c r="AD929" s="29"/>
      <c r="AE929" s="29"/>
      <c r="AF929" s="20"/>
      <c r="AG929" s="17" t="str">
        <f>IF(ISBLANK(Table13[[#This Row],[Discharge Date]]),"Blank","Not Blank")</f>
        <v>Blank</v>
      </c>
    </row>
    <row r="930" spans="1:33" x14ac:dyDescent="0.25">
      <c r="A930" s="27">
        <v>929</v>
      </c>
      <c r="J930" s="17">
        <f t="shared" si="28"/>
        <v>0</v>
      </c>
      <c r="K930" s="17">
        <f t="shared" ca="1" si="29"/>
        <v>125</v>
      </c>
      <c r="AB930" s="29"/>
      <c r="AC930" s="29"/>
      <c r="AD930" s="29"/>
      <c r="AE930" s="29"/>
      <c r="AF930" s="20"/>
      <c r="AG930" s="17" t="str">
        <f>IF(ISBLANK(Table13[[#This Row],[Discharge Date]]),"Blank","Not Blank")</f>
        <v>Blank</v>
      </c>
    </row>
    <row r="931" spans="1:33" x14ac:dyDescent="0.25">
      <c r="A931" s="27">
        <v>930</v>
      </c>
      <c r="J931" s="17">
        <f t="shared" si="28"/>
        <v>0</v>
      </c>
      <c r="K931" s="17">
        <f t="shared" ca="1" si="29"/>
        <v>125</v>
      </c>
      <c r="AB931" s="29"/>
      <c r="AC931" s="29"/>
      <c r="AD931" s="29"/>
      <c r="AE931" s="29"/>
      <c r="AF931" s="20"/>
      <c r="AG931" s="17" t="str">
        <f>IF(ISBLANK(Table13[[#This Row],[Discharge Date]]),"Blank","Not Blank")</f>
        <v>Blank</v>
      </c>
    </row>
    <row r="932" spans="1:33" x14ac:dyDescent="0.25">
      <c r="A932" s="27">
        <v>931</v>
      </c>
      <c r="J932" s="17">
        <f t="shared" si="28"/>
        <v>0</v>
      </c>
      <c r="K932" s="17">
        <f t="shared" ca="1" si="29"/>
        <v>125</v>
      </c>
      <c r="AB932" s="29"/>
      <c r="AC932" s="29"/>
      <c r="AD932" s="29"/>
      <c r="AE932" s="29"/>
      <c r="AF932" s="20"/>
      <c r="AG932" s="17" t="str">
        <f>IF(ISBLANK(Table13[[#This Row],[Discharge Date]]),"Blank","Not Blank")</f>
        <v>Blank</v>
      </c>
    </row>
    <row r="933" spans="1:33" x14ac:dyDescent="0.25">
      <c r="A933" s="27">
        <v>932</v>
      </c>
      <c r="J933" s="17">
        <f t="shared" si="28"/>
        <v>0</v>
      </c>
      <c r="K933" s="17">
        <f t="shared" ca="1" si="29"/>
        <v>125</v>
      </c>
      <c r="AB933" s="29"/>
      <c r="AC933" s="29"/>
      <c r="AD933" s="29"/>
      <c r="AE933" s="29"/>
      <c r="AF933" s="20"/>
      <c r="AG933" s="17" t="str">
        <f>IF(ISBLANK(Table13[[#This Row],[Discharge Date]]),"Blank","Not Blank")</f>
        <v>Blank</v>
      </c>
    </row>
    <row r="934" spans="1:33" x14ac:dyDescent="0.25">
      <c r="A934" s="27">
        <v>933</v>
      </c>
      <c r="J934" s="17">
        <f t="shared" si="28"/>
        <v>0</v>
      </c>
      <c r="K934" s="17">
        <f t="shared" ca="1" si="29"/>
        <v>125</v>
      </c>
      <c r="AB934" s="29"/>
      <c r="AC934" s="29"/>
      <c r="AD934" s="29"/>
      <c r="AE934" s="29"/>
      <c r="AF934" s="20"/>
      <c r="AG934" s="17" t="str">
        <f>IF(ISBLANK(Table13[[#This Row],[Discharge Date]]),"Blank","Not Blank")</f>
        <v>Blank</v>
      </c>
    </row>
    <row r="935" spans="1:33" x14ac:dyDescent="0.25">
      <c r="A935" s="27">
        <v>934</v>
      </c>
      <c r="J935" s="17">
        <f t="shared" si="28"/>
        <v>0</v>
      </c>
      <c r="K935" s="17">
        <f t="shared" ca="1" si="29"/>
        <v>125</v>
      </c>
      <c r="AB935" s="29"/>
      <c r="AC935" s="29"/>
      <c r="AD935" s="29"/>
      <c r="AE935" s="29"/>
      <c r="AF935" s="20"/>
      <c r="AG935" s="17" t="str">
        <f>IF(ISBLANK(Table13[[#This Row],[Discharge Date]]),"Blank","Not Blank")</f>
        <v>Blank</v>
      </c>
    </row>
    <row r="936" spans="1:33" x14ac:dyDescent="0.25">
      <c r="A936" s="27">
        <v>935</v>
      </c>
      <c r="J936" s="17">
        <f t="shared" si="28"/>
        <v>0</v>
      </c>
      <c r="K936" s="17">
        <f t="shared" ca="1" si="29"/>
        <v>125</v>
      </c>
      <c r="AB936" s="29"/>
      <c r="AC936" s="29"/>
      <c r="AD936" s="29"/>
      <c r="AE936" s="29"/>
      <c r="AF936" s="20"/>
      <c r="AG936" s="17" t="str">
        <f>IF(ISBLANK(Table13[[#This Row],[Discharge Date]]),"Blank","Not Blank")</f>
        <v>Blank</v>
      </c>
    </row>
    <row r="937" spans="1:33" x14ac:dyDescent="0.25">
      <c r="A937" s="27">
        <v>936</v>
      </c>
      <c r="J937" s="17">
        <f t="shared" si="28"/>
        <v>0</v>
      </c>
      <c r="K937" s="17">
        <f t="shared" ca="1" si="29"/>
        <v>125</v>
      </c>
      <c r="AB937" s="29"/>
      <c r="AC937" s="29"/>
      <c r="AD937" s="29"/>
      <c r="AE937" s="29"/>
      <c r="AF937" s="20"/>
      <c r="AG937" s="17" t="str">
        <f>IF(ISBLANK(Table13[[#This Row],[Discharge Date]]),"Blank","Not Blank")</f>
        <v>Blank</v>
      </c>
    </row>
    <row r="938" spans="1:33" x14ac:dyDescent="0.25">
      <c r="A938" s="27">
        <v>937</v>
      </c>
      <c r="J938" s="17">
        <f t="shared" si="28"/>
        <v>0</v>
      </c>
      <c r="K938" s="17">
        <f t="shared" ca="1" si="29"/>
        <v>125</v>
      </c>
      <c r="AB938" s="29"/>
      <c r="AC938" s="29"/>
      <c r="AD938" s="29"/>
      <c r="AE938" s="29"/>
      <c r="AF938" s="20"/>
      <c r="AG938" s="17" t="str">
        <f>IF(ISBLANK(Table13[[#This Row],[Discharge Date]]),"Blank","Not Blank")</f>
        <v>Blank</v>
      </c>
    </row>
    <row r="939" spans="1:33" x14ac:dyDescent="0.25">
      <c r="A939" s="27">
        <v>938</v>
      </c>
      <c r="J939" s="17">
        <f t="shared" si="28"/>
        <v>0</v>
      </c>
      <c r="K939" s="17">
        <f t="shared" ca="1" si="29"/>
        <v>125</v>
      </c>
      <c r="AB939" s="29"/>
      <c r="AC939" s="29"/>
      <c r="AD939" s="29"/>
      <c r="AE939" s="29"/>
      <c r="AF939" s="20"/>
      <c r="AG939" s="17" t="str">
        <f>IF(ISBLANK(Table13[[#This Row],[Discharge Date]]),"Blank","Not Blank")</f>
        <v>Blank</v>
      </c>
    </row>
    <row r="940" spans="1:33" x14ac:dyDescent="0.25">
      <c r="A940" s="27">
        <v>939</v>
      </c>
      <c r="J940" s="17">
        <f t="shared" si="28"/>
        <v>0</v>
      </c>
      <c r="K940" s="17">
        <f t="shared" ca="1" si="29"/>
        <v>125</v>
      </c>
      <c r="AB940" s="29"/>
      <c r="AC940" s="29"/>
      <c r="AD940" s="29"/>
      <c r="AE940" s="29"/>
      <c r="AF940" s="20"/>
      <c r="AG940" s="17" t="str">
        <f>IF(ISBLANK(Table13[[#This Row],[Discharge Date]]),"Blank","Not Blank")</f>
        <v>Blank</v>
      </c>
    </row>
    <row r="941" spans="1:33" x14ac:dyDescent="0.25">
      <c r="A941" s="27">
        <v>940</v>
      </c>
      <c r="J941" s="17">
        <f t="shared" si="28"/>
        <v>0</v>
      </c>
      <c r="K941" s="17">
        <f t="shared" ca="1" si="29"/>
        <v>125</v>
      </c>
      <c r="AB941" s="29"/>
      <c r="AC941" s="29"/>
      <c r="AD941" s="29"/>
      <c r="AE941" s="29"/>
      <c r="AF941" s="20"/>
      <c r="AG941" s="17" t="str">
        <f>IF(ISBLANK(Table13[[#This Row],[Discharge Date]]),"Blank","Not Blank")</f>
        <v>Blank</v>
      </c>
    </row>
    <row r="942" spans="1:33" x14ac:dyDescent="0.25">
      <c r="A942" s="27">
        <v>941</v>
      </c>
      <c r="J942" s="17">
        <f t="shared" si="28"/>
        <v>0</v>
      </c>
      <c r="K942" s="17">
        <f t="shared" ca="1" si="29"/>
        <v>125</v>
      </c>
      <c r="AB942" s="29"/>
      <c r="AC942" s="29"/>
      <c r="AD942" s="29"/>
      <c r="AE942" s="29"/>
      <c r="AF942" s="20"/>
      <c r="AG942" s="17" t="str">
        <f>IF(ISBLANK(Table13[[#This Row],[Discharge Date]]),"Blank","Not Blank")</f>
        <v>Blank</v>
      </c>
    </row>
    <row r="943" spans="1:33" x14ac:dyDescent="0.25">
      <c r="A943" s="27">
        <v>942</v>
      </c>
      <c r="J943" s="17">
        <f t="shared" si="28"/>
        <v>0</v>
      </c>
      <c r="K943" s="17">
        <f t="shared" ca="1" si="29"/>
        <v>125</v>
      </c>
      <c r="AB943" s="29"/>
      <c r="AC943" s="29"/>
      <c r="AD943" s="29"/>
      <c r="AE943" s="29"/>
      <c r="AF943" s="20"/>
      <c r="AG943" s="17" t="str">
        <f>IF(ISBLANK(Table13[[#This Row],[Discharge Date]]),"Blank","Not Blank")</f>
        <v>Blank</v>
      </c>
    </row>
    <row r="944" spans="1:33" x14ac:dyDescent="0.25">
      <c r="A944" s="27">
        <v>943</v>
      </c>
      <c r="J944" s="17">
        <f t="shared" si="28"/>
        <v>0</v>
      </c>
      <c r="K944" s="17">
        <f t="shared" ca="1" si="29"/>
        <v>125</v>
      </c>
      <c r="AB944" s="29"/>
      <c r="AC944" s="29"/>
      <c r="AD944" s="29"/>
      <c r="AE944" s="29"/>
      <c r="AF944" s="20"/>
      <c r="AG944" s="17" t="str">
        <f>IF(ISBLANK(Table13[[#This Row],[Discharge Date]]),"Blank","Not Blank")</f>
        <v>Blank</v>
      </c>
    </row>
    <row r="945" spans="1:33" x14ac:dyDescent="0.25">
      <c r="A945" s="27">
        <v>944</v>
      </c>
      <c r="J945" s="17">
        <f t="shared" si="28"/>
        <v>0</v>
      </c>
      <c r="K945" s="17">
        <f t="shared" ca="1" si="29"/>
        <v>125</v>
      </c>
      <c r="AB945" s="29"/>
      <c r="AC945" s="29"/>
      <c r="AD945" s="29"/>
      <c r="AE945" s="29"/>
      <c r="AF945" s="20"/>
      <c r="AG945" s="17" t="str">
        <f>IF(ISBLANK(Table13[[#This Row],[Discharge Date]]),"Blank","Not Blank")</f>
        <v>Blank</v>
      </c>
    </row>
    <row r="946" spans="1:33" x14ac:dyDescent="0.25">
      <c r="A946" s="27">
        <v>945</v>
      </c>
      <c r="J946" s="17">
        <f t="shared" si="28"/>
        <v>0</v>
      </c>
      <c r="K946" s="17">
        <f t="shared" ca="1" si="29"/>
        <v>125</v>
      </c>
      <c r="AB946" s="29"/>
      <c r="AC946" s="29"/>
      <c r="AD946" s="29"/>
      <c r="AE946" s="29"/>
      <c r="AF946" s="20"/>
      <c r="AG946" s="17" t="str">
        <f>IF(ISBLANK(Table13[[#This Row],[Discharge Date]]),"Blank","Not Blank")</f>
        <v>Blank</v>
      </c>
    </row>
    <row r="947" spans="1:33" x14ac:dyDescent="0.25">
      <c r="A947" s="27">
        <v>946</v>
      </c>
      <c r="J947" s="17">
        <f t="shared" si="28"/>
        <v>0</v>
      </c>
      <c r="K947" s="17">
        <f t="shared" ca="1" si="29"/>
        <v>125</v>
      </c>
      <c r="AB947" s="29"/>
      <c r="AC947" s="29"/>
      <c r="AD947" s="29"/>
      <c r="AE947" s="29"/>
      <c r="AF947" s="20"/>
      <c r="AG947" s="17" t="str">
        <f>IF(ISBLANK(Table13[[#This Row],[Discharge Date]]),"Blank","Not Blank")</f>
        <v>Blank</v>
      </c>
    </row>
    <row r="948" spans="1:33" x14ac:dyDescent="0.25">
      <c r="A948" s="27">
        <v>947</v>
      </c>
      <c r="J948" s="17">
        <f t="shared" si="28"/>
        <v>0</v>
      </c>
      <c r="K948" s="17">
        <f t="shared" ca="1" si="29"/>
        <v>125</v>
      </c>
      <c r="AB948" s="29"/>
      <c r="AC948" s="29"/>
      <c r="AD948" s="29"/>
      <c r="AE948" s="29"/>
      <c r="AF948" s="20"/>
      <c r="AG948" s="17" t="str">
        <f>IF(ISBLANK(Table13[[#This Row],[Discharge Date]]),"Blank","Not Blank")</f>
        <v>Blank</v>
      </c>
    </row>
    <row r="949" spans="1:33" x14ac:dyDescent="0.25">
      <c r="A949" s="27">
        <v>948</v>
      </c>
      <c r="J949" s="17">
        <f t="shared" si="28"/>
        <v>0</v>
      </c>
      <c r="K949" s="17">
        <f t="shared" ca="1" si="29"/>
        <v>125</v>
      </c>
      <c r="AB949" s="29"/>
      <c r="AC949" s="29"/>
      <c r="AD949" s="29"/>
      <c r="AE949" s="29"/>
      <c r="AF949" s="20"/>
      <c r="AG949" s="17" t="str">
        <f>IF(ISBLANK(Table13[[#This Row],[Discharge Date]]),"Blank","Not Blank")</f>
        <v>Blank</v>
      </c>
    </row>
    <row r="950" spans="1:33" x14ac:dyDescent="0.25">
      <c r="A950" s="27">
        <v>949</v>
      </c>
      <c r="J950" s="17">
        <f t="shared" si="28"/>
        <v>0</v>
      </c>
      <c r="K950" s="17">
        <f t="shared" ca="1" si="29"/>
        <v>125</v>
      </c>
      <c r="AB950" s="29"/>
      <c r="AC950" s="29"/>
      <c r="AD950" s="29"/>
      <c r="AE950" s="29"/>
      <c r="AF950" s="20"/>
      <c r="AG950" s="17" t="str">
        <f>IF(ISBLANK(Table13[[#This Row],[Discharge Date]]),"Blank","Not Blank")</f>
        <v>Blank</v>
      </c>
    </row>
    <row r="951" spans="1:33" x14ac:dyDescent="0.25">
      <c r="A951" s="27">
        <v>950</v>
      </c>
      <c r="J951" s="17">
        <f t="shared" si="28"/>
        <v>0</v>
      </c>
      <c r="K951" s="17">
        <f t="shared" ca="1" si="29"/>
        <v>125</v>
      </c>
      <c r="AB951" s="29"/>
      <c r="AC951" s="29"/>
      <c r="AD951" s="29"/>
      <c r="AE951" s="29"/>
      <c r="AF951" s="20"/>
      <c r="AG951" s="17" t="str">
        <f>IF(ISBLANK(Table13[[#This Row],[Discharge Date]]),"Blank","Not Blank")</f>
        <v>Blank</v>
      </c>
    </row>
    <row r="952" spans="1:33" x14ac:dyDescent="0.25">
      <c r="A952" s="27">
        <v>951</v>
      </c>
      <c r="J952" s="17">
        <f t="shared" si="28"/>
        <v>0</v>
      </c>
      <c r="K952" s="17">
        <f t="shared" ca="1" si="29"/>
        <v>125</v>
      </c>
      <c r="AB952" s="29"/>
      <c r="AC952" s="29"/>
      <c r="AD952" s="29"/>
      <c r="AE952" s="29"/>
      <c r="AF952" s="20"/>
      <c r="AG952" s="17" t="str">
        <f>IF(ISBLANK(Table13[[#This Row],[Discharge Date]]),"Blank","Not Blank")</f>
        <v>Blank</v>
      </c>
    </row>
    <row r="953" spans="1:33" x14ac:dyDescent="0.25">
      <c r="A953" s="27">
        <v>952</v>
      </c>
      <c r="J953" s="17">
        <f t="shared" si="28"/>
        <v>0</v>
      </c>
      <c r="K953" s="17">
        <f t="shared" ca="1" si="29"/>
        <v>125</v>
      </c>
      <c r="AB953" s="29"/>
      <c r="AC953" s="29"/>
      <c r="AD953" s="29"/>
      <c r="AE953" s="29"/>
      <c r="AF953" s="20"/>
      <c r="AG953" s="17" t="str">
        <f>IF(ISBLANK(Table13[[#This Row],[Discharge Date]]),"Blank","Not Blank")</f>
        <v>Blank</v>
      </c>
    </row>
    <row r="954" spans="1:33" x14ac:dyDescent="0.25">
      <c r="A954" s="27">
        <v>953</v>
      </c>
      <c r="J954" s="17">
        <f t="shared" si="28"/>
        <v>0</v>
      </c>
      <c r="K954" s="17">
        <f t="shared" ca="1" si="29"/>
        <v>125</v>
      </c>
      <c r="AB954" s="29"/>
      <c r="AC954" s="29"/>
      <c r="AD954" s="29"/>
      <c r="AE954" s="29"/>
      <c r="AF954" s="20"/>
      <c r="AG954" s="17" t="str">
        <f>IF(ISBLANK(Table13[[#This Row],[Discharge Date]]),"Blank","Not Blank")</f>
        <v>Blank</v>
      </c>
    </row>
    <row r="955" spans="1:33" x14ac:dyDescent="0.25">
      <c r="A955" s="27">
        <v>954</v>
      </c>
      <c r="J955" s="17">
        <f t="shared" si="28"/>
        <v>0</v>
      </c>
      <c r="K955" s="17">
        <f t="shared" ca="1" si="29"/>
        <v>125</v>
      </c>
      <c r="AB955" s="29"/>
      <c r="AC955" s="29"/>
      <c r="AD955" s="29"/>
      <c r="AE955" s="29"/>
      <c r="AF955" s="20"/>
      <c r="AG955" s="17" t="str">
        <f>IF(ISBLANK(Table13[[#This Row],[Discharge Date]]),"Blank","Not Blank")</f>
        <v>Blank</v>
      </c>
    </row>
    <row r="956" spans="1:33" x14ac:dyDescent="0.25">
      <c r="A956" s="27">
        <v>955</v>
      </c>
      <c r="J956" s="17">
        <f t="shared" si="28"/>
        <v>0</v>
      </c>
      <c r="K956" s="17">
        <f t="shared" ca="1" si="29"/>
        <v>125</v>
      </c>
      <c r="AB956" s="29"/>
      <c r="AC956" s="29"/>
      <c r="AD956" s="29"/>
      <c r="AE956" s="29"/>
      <c r="AF956" s="20"/>
      <c r="AG956" s="17" t="str">
        <f>IF(ISBLANK(Table13[[#This Row],[Discharge Date]]),"Blank","Not Blank")</f>
        <v>Blank</v>
      </c>
    </row>
    <row r="957" spans="1:33" x14ac:dyDescent="0.25">
      <c r="A957" s="27">
        <v>956</v>
      </c>
      <c r="J957" s="17">
        <f t="shared" si="28"/>
        <v>0</v>
      </c>
      <c r="K957" s="17">
        <f t="shared" ca="1" si="29"/>
        <v>125</v>
      </c>
      <c r="AB957" s="29"/>
      <c r="AC957" s="29"/>
      <c r="AD957" s="29"/>
      <c r="AE957" s="29"/>
      <c r="AF957" s="20"/>
      <c r="AG957" s="17" t="str">
        <f>IF(ISBLANK(Table13[[#This Row],[Discharge Date]]),"Blank","Not Blank")</f>
        <v>Blank</v>
      </c>
    </row>
    <row r="958" spans="1:33" x14ac:dyDescent="0.25">
      <c r="A958" s="27">
        <v>957</v>
      </c>
      <c r="J958" s="17">
        <f t="shared" si="28"/>
        <v>0</v>
      </c>
      <c r="K958" s="17">
        <f t="shared" ca="1" si="29"/>
        <v>125</v>
      </c>
      <c r="AB958" s="29"/>
      <c r="AC958" s="29"/>
      <c r="AD958" s="29"/>
      <c r="AE958" s="29"/>
      <c r="AF958" s="20"/>
      <c r="AG958" s="17" t="str">
        <f>IF(ISBLANK(Table13[[#This Row],[Discharge Date]]),"Blank","Not Blank")</f>
        <v>Blank</v>
      </c>
    </row>
    <row r="959" spans="1:33" x14ac:dyDescent="0.25">
      <c r="A959" s="27">
        <v>958</v>
      </c>
      <c r="J959" s="17">
        <f t="shared" si="28"/>
        <v>0</v>
      </c>
      <c r="K959" s="17">
        <f t="shared" ca="1" si="29"/>
        <v>125</v>
      </c>
      <c r="AB959" s="29"/>
      <c r="AC959" s="29"/>
      <c r="AD959" s="29"/>
      <c r="AE959" s="29"/>
      <c r="AF959" s="20"/>
      <c r="AG959" s="17" t="str">
        <f>IF(ISBLANK(Table13[[#This Row],[Discharge Date]]),"Blank","Not Blank")</f>
        <v>Blank</v>
      </c>
    </row>
    <row r="960" spans="1:33" x14ac:dyDescent="0.25">
      <c r="A960" s="27">
        <v>959</v>
      </c>
      <c r="J960" s="17">
        <f t="shared" si="28"/>
        <v>0</v>
      </c>
      <c r="K960" s="17">
        <f t="shared" ca="1" si="29"/>
        <v>125</v>
      </c>
      <c r="AB960" s="29"/>
      <c r="AC960" s="29"/>
      <c r="AD960" s="29"/>
      <c r="AE960" s="29"/>
      <c r="AF960" s="20"/>
      <c r="AG960" s="17" t="str">
        <f>IF(ISBLANK(Table13[[#This Row],[Discharge Date]]),"Blank","Not Blank")</f>
        <v>Blank</v>
      </c>
    </row>
    <row r="961" spans="1:33" x14ac:dyDescent="0.25">
      <c r="A961" s="27">
        <v>960</v>
      </c>
      <c r="J961" s="17">
        <f t="shared" si="28"/>
        <v>0</v>
      </c>
      <c r="K961" s="17">
        <f t="shared" ca="1" si="29"/>
        <v>125</v>
      </c>
      <c r="AB961" s="29"/>
      <c r="AC961" s="29"/>
      <c r="AD961" s="29"/>
      <c r="AE961" s="29"/>
      <c r="AF961" s="20"/>
      <c r="AG961" s="17" t="str">
        <f>IF(ISBLANK(Table13[[#This Row],[Discharge Date]]),"Blank","Not Blank")</f>
        <v>Blank</v>
      </c>
    </row>
    <row r="962" spans="1:33" x14ac:dyDescent="0.25">
      <c r="A962" s="27">
        <v>961</v>
      </c>
      <c r="J962" s="17">
        <f t="shared" ref="J962:J1025" si="30">INT(ROUND(YEARFRAC(E962,I962),1))</f>
        <v>0</v>
      </c>
      <c r="K962" s="17">
        <f t="shared" ca="1" si="29"/>
        <v>125</v>
      </c>
      <c r="AB962" s="29"/>
      <c r="AC962" s="29"/>
      <c r="AD962" s="29"/>
      <c r="AE962" s="29"/>
      <c r="AF962" s="20"/>
      <c r="AG962" s="17" t="str">
        <f>IF(ISBLANK(Table13[[#This Row],[Discharge Date]]),"Blank","Not Blank")</f>
        <v>Blank</v>
      </c>
    </row>
    <row r="963" spans="1:33" x14ac:dyDescent="0.25">
      <c r="A963" s="27">
        <v>962</v>
      </c>
      <c r="J963" s="17">
        <f t="shared" si="30"/>
        <v>0</v>
      </c>
      <c r="K963" s="17">
        <f t="shared" ref="K963:K1026" ca="1" si="31">ROUNDDOWN(YEARFRAC(I963, TODAY(), 1), 0)</f>
        <v>125</v>
      </c>
      <c r="AB963" s="29"/>
      <c r="AC963" s="29"/>
      <c r="AD963" s="29"/>
      <c r="AE963" s="29"/>
      <c r="AF963" s="20"/>
      <c r="AG963" s="17" t="str">
        <f>IF(ISBLANK(Table13[[#This Row],[Discharge Date]]),"Blank","Not Blank")</f>
        <v>Blank</v>
      </c>
    </row>
    <row r="964" spans="1:33" x14ac:dyDescent="0.25">
      <c r="A964" s="27">
        <v>963</v>
      </c>
      <c r="J964" s="17">
        <f t="shared" si="30"/>
        <v>0</v>
      </c>
      <c r="K964" s="17">
        <f t="shared" ca="1" si="31"/>
        <v>125</v>
      </c>
      <c r="AB964" s="29"/>
      <c r="AC964" s="29"/>
      <c r="AD964" s="29"/>
      <c r="AE964" s="29"/>
      <c r="AF964" s="20"/>
      <c r="AG964" s="17" t="str">
        <f>IF(ISBLANK(Table13[[#This Row],[Discharge Date]]),"Blank","Not Blank")</f>
        <v>Blank</v>
      </c>
    </row>
    <row r="965" spans="1:33" x14ac:dyDescent="0.25">
      <c r="A965" s="27">
        <v>964</v>
      </c>
      <c r="J965" s="17">
        <f t="shared" si="30"/>
        <v>0</v>
      </c>
      <c r="K965" s="17">
        <f t="shared" ca="1" si="31"/>
        <v>125</v>
      </c>
      <c r="AB965" s="29"/>
      <c r="AC965" s="29"/>
      <c r="AD965" s="29"/>
      <c r="AE965" s="29"/>
      <c r="AF965" s="20"/>
      <c r="AG965" s="17" t="str">
        <f>IF(ISBLANK(Table13[[#This Row],[Discharge Date]]),"Blank","Not Blank")</f>
        <v>Blank</v>
      </c>
    </row>
    <row r="966" spans="1:33" x14ac:dyDescent="0.25">
      <c r="A966" s="27">
        <v>965</v>
      </c>
      <c r="J966" s="17">
        <f t="shared" si="30"/>
        <v>0</v>
      </c>
      <c r="K966" s="17">
        <f t="shared" ca="1" si="31"/>
        <v>125</v>
      </c>
      <c r="AB966" s="29"/>
      <c r="AC966" s="29"/>
      <c r="AD966" s="29"/>
      <c r="AE966" s="29"/>
      <c r="AF966" s="20"/>
      <c r="AG966" s="17" t="str">
        <f>IF(ISBLANK(Table13[[#This Row],[Discharge Date]]),"Blank","Not Blank")</f>
        <v>Blank</v>
      </c>
    </row>
    <row r="967" spans="1:33" x14ac:dyDescent="0.25">
      <c r="A967" s="27">
        <v>966</v>
      </c>
      <c r="J967" s="17">
        <f t="shared" si="30"/>
        <v>0</v>
      </c>
      <c r="K967" s="17">
        <f t="shared" ca="1" si="31"/>
        <v>125</v>
      </c>
      <c r="AB967" s="29"/>
      <c r="AC967" s="29"/>
      <c r="AD967" s="29"/>
      <c r="AE967" s="29"/>
      <c r="AF967" s="20"/>
      <c r="AG967" s="17" t="str">
        <f>IF(ISBLANK(Table13[[#This Row],[Discharge Date]]),"Blank","Not Blank")</f>
        <v>Blank</v>
      </c>
    </row>
    <row r="968" spans="1:33" x14ac:dyDescent="0.25">
      <c r="A968" s="27">
        <v>967</v>
      </c>
      <c r="J968" s="17">
        <f t="shared" si="30"/>
        <v>0</v>
      </c>
      <c r="K968" s="17">
        <f t="shared" ca="1" si="31"/>
        <v>125</v>
      </c>
      <c r="AB968" s="29"/>
      <c r="AC968" s="29"/>
      <c r="AD968" s="29"/>
      <c r="AE968" s="29"/>
      <c r="AF968" s="20"/>
      <c r="AG968" s="17" t="str">
        <f>IF(ISBLANK(Table13[[#This Row],[Discharge Date]]),"Blank","Not Blank")</f>
        <v>Blank</v>
      </c>
    </row>
    <row r="969" spans="1:33" x14ac:dyDescent="0.25">
      <c r="A969" s="27">
        <v>968</v>
      </c>
      <c r="J969" s="17">
        <f t="shared" si="30"/>
        <v>0</v>
      </c>
      <c r="K969" s="17">
        <f t="shared" ca="1" si="31"/>
        <v>125</v>
      </c>
      <c r="AB969" s="29"/>
      <c r="AC969" s="29"/>
      <c r="AD969" s="29"/>
      <c r="AE969" s="29"/>
      <c r="AF969" s="20"/>
      <c r="AG969" s="17" t="str">
        <f>IF(ISBLANK(Table13[[#This Row],[Discharge Date]]),"Blank","Not Blank")</f>
        <v>Blank</v>
      </c>
    </row>
    <row r="970" spans="1:33" x14ac:dyDescent="0.25">
      <c r="A970" s="27">
        <v>969</v>
      </c>
      <c r="J970" s="17">
        <f t="shared" si="30"/>
        <v>0</v>
      </c>
      <c r="K970" s="17">
        <f t="shared" ca="1" si="31"/>
        <v>125</v>
      </c>
      <c r="AB970" s="29"/>
      <c r="AC970" s="29"/>
      <c r="AD970" s="29"/>
      <c r="AE970" s="29"/>
      <c r="AF970" s="20"/>
      <c r="AG970" s="17" t="str">
        <f>IF(ISBLANK(Table13[[#This Row],[Discharge Date]]),"Blank","Not Blank")</f>
        <v>Blank</v>
      </c>
    </row>
    <row r="971" spans="1:33" x14ac:dyDescent="0.25">
      <c r="A971" s="27">
        <v>970</v>
      </c>
      <c r="J971" s="17">
        <f t="shared" si="30"/>
        <v>0</v>
      </c>
      <c r="K971" s="17">
        <f t="shared" ca="1" si="31"/>
        <v>125</v>
      </c>
      <c r="AB971" s="29"/>
      <c r="AC971" s="29"/>
      <c r="AD971" s="29"/>
      <c r="AE971" s="29"/>
      <c r="AF971" s="20"/>
      <c r="AG971" s="17" t="str">
        <f>IF(ISBLANK(Table13[[#This Row],[Discharge Date]]),"Blank","Not Blank")</f>
        <v>Blank</v>
      </c>
    </row>
    <row r="972" spans="1:33" x14ac:dyDescent="0.25">
      <c r="A972" s="27">
        <v>971</v>
      </c>
      <c r="J972" s="17">
        <f t="shared" si="30"/>
        <v>0</v>
      </c>
      <c r="K972" s="17">
        <f t="shared" ca="1" si="31"/>
        <v>125</v>
      </c>
      <c r="AB972" s="29"/>
      <c r="AC972" s="29"/>
      <c r="AD972" s="29"/>
      <c r="AE972" s="29"/>
      <c r="AF972" s="20"/>
      <c r="AG972" s="17" t="str">
        <f>IF(ISBLANK(Table13[[#This Row],[Discharge Date]]),"Blank","Not Blank")</f>
        <v>Blank</v>
      </c>
    </row>
    <row r="973" spans="1:33" x14ac:dyDescent="0.25">
      <c r="A973" s="27">
        <v>972</v>
      </c>
      <c r="J973" s="17">
        <f t="shared" si="30"/>
        <v>0</v>
      </c>
      <c r="K973" s="17">
        <f t="shared" ca="1" si="31"/>
        <v>125</v>
      </c>
      <c r="AB973" s="29"/>
      <c r="AC973" s="29"/>
      <c r="AD973" s="29"/>
      <c r="AE973" s="29"/>
      <c r="AF973" s="20"/>
      <c r="AG973" s="17" t="str">
        <f>IF(ISBLANK(Table13[[#This Row],[Discharge Date]]),"Blank","Not Blank")</f>
        <v>Blank</v>
      </c>
    </row>
    <row r="974" spans="1:33" x14ac:dyDescent="0.25">
      <c r="A974" s="27">
        <v>973</v>
      </c>
      <c r="J974" s="17">
        <f t="shared" si="30"/>
        <v>0</v>
      </c>
      <c r="K974" s="17">
        <f t="shared" ca="1" si="31"/>
        <v>125</v>
      </c>
      <c r="AB974" s="29"/>
      <c r="AC974" s="29"/>
      <c r="AD974" s="29"/>
      <c r="AE974" s="29"/>
      <c r="AF974" s="20"/>
      <c r="AG974" s="17" t="str">
        <f>IF(ISBLANK(Table13[[#This Row],[Discharge Date]]),"Blank","Not Blank")</f>
        <v>Blank</v>
      </c>
    </row>
    <row r="975" spans="1:33" x14ac:dyDescent="0.25">
      <c r="A975" s="27">
        <v>974</v>
      </c>
      <c r="J975" s="17">
        <f t="shared" si="30"/>
        <v>0</v>
      </c>
      <c r="K975" s="17">
        <f t="shared" ca="1" si="31"/>
        <v>125</v>
      </c>
      <c r="AB975" s="29"/>
      <c r="AC975" s="29"/>
      <c r="AD975" s="29"/>
      <c r="AE975" s="29"/>
      <c r="AF975" s="20"/>
      <c r="AG975" s="17" t="str">
        <f>IF(ISBLANK(Table13[[#This Row],[Discharge Date]]),"Blank","Not Blank")</f>
        <v>Blank</v>
      </c>
    </row>
    <row r="976" spans="1:33" x14ac:dyDescent="0.25">
      <c r="A976" s="27">
        <v>975</v>
      </c>
      <c r="J976" s="17">
        <f t="shared" si="30"/>
        <v>0</v>
      </c>
      <c r="K976" s="17">
        <f t="shared" ca="1" si="31"/>
        <v>125</v>
      </c>
      <c r="AB976" s="29"/>
      <c r="AC976" s="29"/>
      <c r="AD976" s="29"/>
      <c r="AE976" s="29"/>
      <c r="AF976" s="20"/>
      <c r="AG976" s="17" t="str">
        <f>IF(ISBLANK(Table13[[#This Row],[Discharge Date]]),"Blank","Not Blank")</f>
        <v>Blank</v>
      </c>
    </row>
    <row r="977" spans="1:33" x14ac:dyDescent="0.25">
      <c r="A977" s="27">
        <v>976</v>
      </c>
      <c r="J977" s="17">
        <f t="shared" si="30"/>
        <v>0</v>
      </c>
      <c r="K977" s="17">
        <f t="shared" ca="1" si="31"/>
        <v>125</v>
      </c>
      <c r="AB977" s="29"/>
      <c r="AC977" s="29"/>
      <c r="AD977" s="29"/>
      <c r="AE977" s="29"/>
      <c r="AF977" s="20"/>
      <c r="AG977" s="17" t="str">
        <f>IF(ISBLANK(Table13[[#This Row],[Discharge Date]]),"Blank","Not Blank")</f>
        <v>Blank</v>
      </c>
    </row>
    <row r="978" spans="1:33" x14ac:dyDescent="0.25">
      <c r="A978" s="27">
        <v>977</v>
      </c>
      <c r="J978" s="17">
        <f t="shared" si="30"/>
        <v>0</v>
      </c>
      <c r="K978" s="17">
        <f t="shared" ca="1" si="31"/>
        <v>125</v>
      </c>
      <c r="AB978" s="29"/>
      <c r="AC978" s="29"/>
      <c r="AD978" s="29"/>
      <c r="AE978" s="29"/>
      <c r="AF978" s="20"/>
      <c r="AG978" s="17" t="str">
        <f>IF(ISBLANK(Table13[[#This Row],[Discharge Date]]),"Blank","Not Blank")</f>
        <v>Blank</v>
      </c>
    </row>
    <row r="979" spans="1:33" x14ac:dyDescent="0.25">
      <c r="A979" s="27">
        <v>978</v>
      </c>
      <c r="J979" s="17">
        <f t="shared" si="30"/>
        <v>0</v>
      </c>
      <c r="K979" s="17">
        <f t="shared" ca="1" si="31"/>
        <v>125</v>
      </c>
      <c r="AB979" s="29"/>
      <c r="AC979" s="29"/>
      <c r="AD979" s="29"/>
      <c r="AE979" s="29"/>
      <c r="AF979" s="20"/>
      <c r="AG979" s="17" t="str">
        <f>IF(ISBLANK(Table13[[#This Row],[Discharge Date]]),"Blank","Not Blank")</f>
        <v>Blank</v>
      </c>
    </row>
    <row r="980" spans="1:33" x14ac:dyDescent="0.25">
      <c r="A980" s="27">
        <v>979</v>
      </c>
      <c r="J980" s="17">
        <f t="shared" si="30"/>
        <v>0</v>
      </c>
      <c r="K980" s="17">
        <f t="shared" ca="1" si="31"/>
        <v>125</v>
      </c>
      <c r="AB980" s="29"/>
      <c r="AC980" s="29"/>
      <c r="AD980" s="29"/>
      <c r="AE980" s="29"/>
      <c r="AF980" s="20"/>
      <c r="AG980" s="17" t="str">
        <f>IF(ISBLANK(Table13[[#This Row],[Discharge Date]]),"Blank","Not Blank")</f>
        <v>Blank</v>
      </c>
    </row>
    <row r="981" spans="1:33" x14ac:dyDescent="0.25">
      <c r="A981" s="27">
        <v>980</v>
      </c>
      <c r="J981" s="17">
        <f t="shared" si="30"/>
        <v>0</v>
      </c>
      <c r="K981" s="17">
        <f t="shared" ca="1" si="31"/>
        <v>125</v>
      </c>
      <c r="AB981" s="29"/>
      <c r="AC981" s="29"/>
      <c r="AD981" s="29"/>
      <c r="AE981" s="29"/>
      <c r="AF981" s="20"/>
      <c r="AG981" s="17" t="str">
        <f>IF(ISBLANK(Table13[[#This Row],[Discharge Date]]),"Blank","Not Blank")</f>
        <v>Blank</v>
      </c>
    </row>
    <row r="982" spans="1:33" x14ac:dyDescent="0.25">
      <c r="A982" s="27">
        <v>981</v>
      </c>
      <c r="J982" s="17">
        <f t="shared" si="30"/>
        <v>0</v>
      </c>
      <c r="K982" s="17">
        <f t="shared" ca="1" si="31"/>
        <v>125</v>
      </c>
      <c r="AB982" s="29"/>
      <c r="AC982" s="29"/>
      <c r="AD982" s="29"/>
      <c r="AE982" s="29"/>
      <c r="AF982" s="20"/>
      <c r="AG982" s="17" t="str">
        <f>IF(ISBLANK(Table13[[#This Row],[Discharge Date]]),"Blank","Not Blank")</f>
        <v>Blank</v>
      </c>
    </row>
    <row r="983" spans="1:33" x14ac:dyDescent="0.25">
      <c r="A983" s="27">
        <v>982</v>
      </c>
      <c r="J983" s="17">
        <f t="shared" si="30"/>
        <v>0</v>
      </c>
      <c r="K983" s="17">
        <f t="shared" ca="1" si="31"/>
        <v>125</v>
      </c>
      <c r="AB983" s="29"/>
      <c r="AC983" s="29"/>
      <c r="AD983" s="29"/>
      <c r="AE983" s="29"/>
      <c r="AF983" s="20"/>
      <c r="AG983" s="17" t="str">
        <f>IF(ISBLANK(Table13[[#This Row],[Discharge Date]]),"Blank","Not Blank")</f>
        <v>Blank</v>
      </c>
    </row>
    <row r="984" spans="1:33" x14ac:dyDescent="0.25">
      <c r="A984" s="27">
        <v>983</v>
      </c>
      <c r="J984" s="17">
        <f t="shared" si="30"/>
        <v>0</v>
      </c>
      <c r="K984" s="17">
        <f t="shared" ca="1" si="31"/>
        <v>125</v>
      </c>
      <c r="AB984" s="29"/>
      <c r="AC984" s="29"/>
      <c r="AD984" s="29"/>
      <c r="AE984" s="29"/>
      <c r="AF984" s="20"/>
      <c r="AG984" s="17" t="str">
        <f>IF(ISBLANK(Table13[[#This Row],[Discharge Date]]),"Blank","Not Blank")</f>
        <v>Blank</v>
      </c>
    </row>
    <row r="985" spans="1:33" x14ac:dyDescent="0.25">
      <c r="A985" s="27">
        <v>984</v>
      </c>
      <c r="J985" s="17">
        <f t="shared" si="30"/>
        <v>0</v>
      </c>
      <c r="K985" s="17">
        <f t="shared" ca="1" si="31"/>
        <v>125</v>
      </c>
      <c r="AB985" s="29"/>
      <c r="AC985" s="29"/>
      <c r="AD985" s="29"/>
      <c r="AE985" s="29"/>
      <c r="AF985" s="20"/>
      <c r="AG985" s="17" t="str">
        <f>IF(ISBLANK(Table13[[#This Row],[Discharge Date]]),"Blank","Not Blank")</f>
        <v>Blank</v>
      </c>
    </row>
    <row r="986" spans="1:33" x14ac:dyDescent="0.25">
      <c r="A986" s="27">
        <v>985</v>
      </c>
      <c r="J986" s="17">
        <f t="shared" si="30"/>
        <v>0</v>
      </c>
      <c r="K986" s="17">
        <f t="shared" ca="1" si="31"/>
        <v>125</v>
      </c>
      <c r="AB986" s="29"/>
      <c r="AC986" s="29"/>
      <c r="AD986" s="29"/>
      <c r="AE986" s="29"/>
      <c r="AF986" s="20"/>
      <c r="AG986" s="17" t="str">
        <f>IF(ISBLANK(Table13[[#This Row],[Discharge Date]]),"Blank","Not Blank")</f>
        <v>Blank</v>
      </c>
    </row>
    <row r="987" spans="1:33" x14ac:dyDescent="0.25">
      <c r="A987" s="27">
        <v>986</v>
      </c>
      <c r="J987" s="17">
        <f t="shared" si="30"/>
        <v>0</v>
      </c>
      <c r="K987" s="17">
        <f t="shared" ca="1" si="31"/>
        <v>125</v>
      </c>
      <c r="AB987" s="29"/>
      <c r="AC987" s="29"/>
      <c r="AD987" s="29"/>
      <c r="AE987" s="29"/>
      <c r="AF987" s="20"/>
      <c r="AG987" s="17" t="str">
        <f>IF(ISBLANK(Table13[[#This Row],[Discharge Date]]),"Blank","Not Blank")</f>
        <v>Blank</v>
      </c>
    </row>
    <row r="988" spans="1:33" x14ac:dyDescent="0.25">
      <c r="A988" s="27">
        <v>987</v>
      </c>
      <c r="J988" s="17">
        <f t="shared" si="30"/>
        <v>0</v>
      </c>
      <c r="K988" s="17">
        <f t="shared" ca="1" si="31"/>
        <v>125</v>
      </c>
      <c r="AB988" s="29"/>
      <c r="AC988" s="29"/>
      <c r="AD988" s="29"/>
      <c r="AE988" s="29"/>
      <c r="AF988" s="20"/>
      <c r="AG988" s="17" t="str">
        <f>IF(ISBLANK(Table13[[#This Row],[Discharge Date]]),"Blank","Not Blank")</f>
        <v>Blank</v>
      </c>
    </row>
    <row r="989" spans="1:33" x14ac:dyDescent="0.25">
      <c r="A989" s="27">
        <v>988</v>
      </c>
      <c r="J989" s="17">
        <f t="shared" si="30"/>
        <v>0</v>
      </c>
      <c r="K989" s="17">
        <f t="shared" ca="1" si="31"/>
        <v>125</v>
      </c>
      <c r="AB989" s="29"/>
      <c r="AC989" s="29"/>
      <c r="AD989" s="29"/>
      <c r="AE989" s="29"/>
      <c r="AF989" s="20"/>
      <c r="AG989" s="17" t="str">
        <f>IF(ISBLANK(Table13[[#This Row],[Discharge Date]]),"Blank","Not Blank")</f>
        <v>Blank</v>
      </c>
    </row>
    <row r="990" spans="1:33" x14ac:dyDescent="0.25">
      <c r="A990" s="27">
        <v>989</v>
      </c>
      <c r="J990" s="17">
        <f t="shared" si="30"/>
        <v>0</v>
      </c>
      <c r="K990" s="17">
        <f t="shared" ca="1" si="31"/>
        <v>125</v>
      </c>
      <c r="AB990" s="29"/>
      <c r="AC990" s="29"/>
      <c r="AD990" s="29"/>
      <c r="AE990" s="29"/>
      <c r="AF990" s="20"/>
      <c r="AG990" s="17" t="str">
        <f>IF(ISBLANK(Table13[[#This Row],[Discharge Date]]),"Blank","Not Blank")</f>
        <v>Blank</v>
      </c>
    </row>
    <row r="991" spans="1:33" x14ac:dyDescent="0.25">
      <c r="A991" s="27">
        <v>990</v>
      </c>
      <c r="J991" s="17">
        <f t="shared" si="30"/>
        <v>0</v>
      </c>
      <c r="K991" s="17">
        <f t="shared" ca="1" si="31"/>
        <v>125</v>
      </c>
      <c r="AB991" s="29"/>
      <c r="AC991" s="29"/>
      <c r="AD991" s="29"/>
      <c r="AE991" s="29"/>
      <c r="AF991" s="20"/>
      <c r="AG991" s="17" t="str">
        <f>IF(ISBLANK(Table13[[#This Row],[Discharge Date]]),"Blank","Not Blank")</f>
        <v>Blank</v>
      </c>
    </row>
    <row r="992" spans="1:33" x14ac:dyDescent="0.25">
      <c r="A992" s="27">
        <v>991</v>
      </c>
      <c r="J992" s="17">
        <f t="shared" si="30"/>
        <v>0</v>
      </c>
      <c r="K992" s="17">
        <f t="shared" ca="1" si="31"/>
        <v>125</v>
      </c>
      <c r="AB992" s="29"/>
      <c r="AC992" s="29"/>
      <c r="AD992" s="29"/>
      <c r="AE992" s="29"/>
      <c r="AF992" s="20"/>
      <c r="AG992" s="17" t="str">
        <f>IF(ISBLANK(Table13[[#This Row],[Discharge Date]]),"Blank","Not Blank")</f>
        <v>Blank</v>
      </c>
    </row>
    <row r="993" spans="1:33" x14ac:dyDescent="0.25">
      <c r="A993" s="27">
        <v>992</v>
      </c>
      <c r="J993" s="17">
        <f t="shared" si="30"/>
        <v>0</v>
      </c>
      <c r="K993" s="17">
        <f t="shared" ca="1" si="31"/>
        <v>125</v>
      </c>
      <c r="AB993" s="29"/>
      <c r="AC993" s="29"/>
      <c r="AD993" s="29"/>
      <c r="AE993" s="29"/>
      <c r="AF993" s="20"/>
      <c r="AG993" s="17" t="str">
        <f>IF(ISBLANK(Table13[[#This Row],[Discharge Date]]),"Blank","Not Blank")</f>
        <v>Blank</v>
      </c>
    </row>
    <row r="994" spans="1:33" x14ac:dyDescent="0.25">
      <c r="A994" s="27">
        <v>993</v>
      </c>
      <c r="J994" s="17">
        <f t="shared" si="30"/>
        <v>0</v>
      </c>
      <c r="K994" s="17">
        <f t="shared" ca="1" si="31"/>
        <v>125</v>
      </c>
      <c r="AB994" s="29"/>
      <c r="AC994" s="29"/>
      <c r="AD994" s="29"/>
      <c r="AE994" s="29"/>
      <c r="AF994" s="20"/>
      <c r="AG994" s="17" t="str">
        <f>IF(ISBLANK(Table13[[#This Row],[Discharge Date]]),"Blank","Not Blank")</f>
        <v>Blank</v>
      </c>
    </row>
    <row r="995" spans="1:33" x14ac:dyDescent="0.25">
      <c r="A995" s="27">
        <v>994</v>
      </c>
      <c r="J995" s="17">
        <f t="shared" si="30"/>
        <v>0</v>
      </c>
      <c r="K995" s="17">
        <f t="shared" ca="1" si="31"/>
        <v>125</v>
      </c>
      <c r="AB995" s="29"/>
      <c r="AC995" s="29"/>
      <c r="AD995" s="29"/>
      <c r="AE995" s="29"/>
      <c r="AF995" s="20"/>
      <c r="AG995" s="17" t="str">
        <f>IF(ISBLANK(Table13[[#This Row],[Discharge Date]]),"Blank","Not Blank")</f>
        <v>Blank</v>
      </c>
    </row>
    <row r="996" spans="1:33" x14ac:dyDescent="0.25">
      <c r="A996" s="27">
        <v>995</v>
      </c>
      <c r="J996" s="17">
        <f t="shared" si="30"/>
        <v>0</v>
      </c>
      <c r="K996" s="17">
        <f t="shared" ca="1" si="31"/>
        <v>125</v>
      </c>
      <c r="AB996" s="29"/>
      <c r="AC996" s="29"/>
      <c r="AD996" s="29"/>
      <c r="AE996" s="29"/>
      <c r="AF996" s="20"/>
      <c r="AG996" s="17" t="str">
        <f>IF(ISBLANK(Table13[[#This Row],[Discharge Date]]),"Blank","Not Blank")</f>
        <v>Blank</v>
      </c>
    </row>
    <row r="997" spans="1:33" x14ac:dyDescent="0.25">
      <c r="A997" s="27">
        <v>996</v>
      </c>
      <c r="J997" s="17">
        <f t="shared" si="30"/>
        <v>0</v>
      </c>
      <c r="K997" s="17">
        <f t="shared" ca="1" si="31"/>
        <v>125</v>
      </c>
      <c r="AB997" s="29"/>
      <c r="AC997" s="29"/>
      <c r="AD997" s="29"/>
      <c r="AE997" s="29"/>
      <c r="AF997" s="20"/>
      <c r="AG997" s="17" t="str">
        <f>IF(ISBLANK(Table13[[#This Row],[Discharge Date]]),"Blank","Not Blank")</f>
        <v>Blank</v>
      </c>
    </row>
    <row r="998" spans="1:33" x14ac:dyDescent="0.25">
      <c r="A998" s="27">
        <v>997</v>
      </c>
      <c r="J998" s="17">
        <f t="shared" si="30"/>
        <v>0</v>
      </c>
      <c r="K998" s="17">
        <f t="shared" ca="1" si="31"/>
        <v>125</v>
      </c>
      <c r="AB998" s="29"/>
      <c r="AC998" s="29"/>
      <c r="AD998" s="29"/>
      <c r="AE998" s="29"/>
      <c r="AF998" s="20"/>
      <c r="AG998" s="17" t="str">
        <f>IF(ISBLANK(Table13[[#This Row],[Discharge Date]]),"Blank","Not Blank")</f>
        <v>Blank</v>
      </c>
    </row>
    <row r="999" spans="1:33" x14ac:dyDescent="0.25">
      <c r="A999" s="27">
        <v>998</v>
      </c>
      <c r="J999" s="17">
        <f t="shared" si="30"/>
        <v>0</v>
      </c>
      <c r="K999" s="17">
        <f t="shared" ca="1" si="31"/>
        <v>125</v>
      </c>
      <c r="AB999" s="29"/>
      <c r="AC999" s="29"/>
      <c r="AD999" s="29"/>
      <c r="AE999" s="29"/>
      <c r="AF999" s="20"/>
      <c r="AG999" s="17" t="str">
        <f>IF(ISBLANK(Table13[[#This Row],[Discharge Date]]),"Blank","Not Blank")</f>
        <v>Blank</v>
      </c>
    </row>
    <row r="1000" spans="1:33" x14ac:dyDescent="0.25">
      <c r="A1000" s="27">
        <v>999</v>
      </c>
      <c r="J1000" s="17">
        <f t="shared" si="30"/>
        <v>0</v>
      </c>
      <c r="K1000" s="17">
        <f t="shared" ca="1" si="31"/>
        <v>125</v>
      </c>
      <c r="AB1000" s="29"/>
      <c r="AC1000" s="29"/>
      <c r="AD1000" s="29"/>
      <c r="AE1000" s="29"/>
      <c r="AF1000" s="20"/>
      <c r="AG1000" s="17" t="str">
        <f>IF(ISBLANK(Table13[[#This Row],[Discharge Date]]),"Blank","Not Blank")</f>
        <v>Blank</v>
      </c>
    </row>
    <row r="1001" spans="1:33" x14ac:dyDescent="0.25">
      <c r="A1001" s="27">
        <v>1000</v>
      </c>
      <c r="J1001" s="17">
        <f t="shared" si="30"/>
        <v>0</v>
      </c>
      <c r="K1001" s="17">
        <f t="shared" ca="1" si="31"/>
        <v>125</v>
      </c>
      <c r="AB1001" s="29"/>
      <c r="AC1001" s="29"/>
      <c r="AD1001" s="29"/>
      <c r="AE1001" s="29"/>
      <c r="AF1001" s="20"/>
      <c r="AG1001" s="17" t="str">
        <f>IF(ISBLANK(Table13[[#This Row],[Discharge Date]]),"Blank","Not Blank")</f>
        <v>Blank</v>
      </c>
    </row>
    <row r="1002" spans="1:33" x14ac:dyDescent="0.25">
      <c r="A1002" s="27">
        <v>1001</v>
      </c>
      <c r="J1002" s="17">
        <f t="shared" si="30"/>
        <v>0</v>
      </c>
      <c r="K1002" s="17">
        <f t="shared" ca="1" si="31"/>
        <v>125</v>
      </c>
      <c r="AB1002" s="29"/>
      <c r="AC1002" s="29"/>
      <c r="AD1002" s="29"/>
      <c r="AE1002" s="29"/>
      <c r="AF1002" s="20"/>
      <c r="AG1002" s="17" t="str">
        <f>IF(ISBLANK(Table13[[#This Row],[Discharge Date]]),"Blank","Not Blank")</f>
        <v>Blank</v>
      </c>
    </row>
    <row r="1003" spans="1:33" x14ac:dyDescent="0.25">
      <c r="A1003" s="27">
        <v>1002</v>
      </c>
      <c r="J1003" s="17">
        <f t="shared" si="30"/>
        <v>0</v>
      </c>
      <c r="K1003" s="17">
        <f t="shared" ca="1" si="31"/>
        <v>125</v>
      </c>
      <c r="AB1003" s="29"/>
      <c r="AC1003" s="29"/>
      <c r="AD1003" s="29"/>
      <c r="AE1003" s="29"/>
      <c r="AF1003" s="20"/>
      <c r="AG1003" s="17" t="str">
        <f>IF(ISBLANK(Table13[[#This Row],[Discharge Date]]),"Blank","Not Blank")</f>
        <v>Blank</v>
      </c>
    </row>
    <row r="1004" spans="1:33" x14ac:dyDescent="0.25">
      <c r="A1004" s="27">
        <v>1003</v>
      </c>
      <c r="J1004" s="17">
        <f t="shared" si="30"/>
        <v>0</v>
      </c>
      <c r="K1004" s="17">
        <f t="shared" ca="1" si="31"/>
        <v>125</v>
      </c>
      <c r="AB1004" s="29"/>
      <c r="AC1004" s="29"/>
      <c r="AD1004" s="29"/>
      <c r="AE1004" s="29"/>
      <c r="AF1004" s="20"/>
      <c r="AG1004" s="17" t="str">
        <f>IF(ISBLANK(Table13[[#This Row],[Discharge Date]]),"Blank","Not Blank")</f>
        <v>Blank</v>
      </c>
    </row>
    <row r="1005" spans="1:33" x14ac:dyDescent="0.25">
      <c r="A1005" s="27">
        <v>1004</v>
      </c>
      <c r="J1005" s="17">
        <f t="shared" si="30"/>
        <v>0</v>
      </c>
      <c r="K1005" s="17">
        <f t="shared" ca="1" si="31"/>
        <v>125</v>
      </c>
      <c r="AB1005" s="29"/>
      <c r="AC1005" s="29"/>
      <c r="AD1005" s="29"/>
      <c r="AE1005" s="29"/>
      <c r="AF1005" s="20"/>
      <c r="AG1005" s="17" t="str">
        <f>IF(ISBLANK(Table13[[#This Row],[Discharge Date]]),"Blank","Not Blank")</f>
        <v>Blank</v>
      </c>
    </row>
    <row r="1006" spans="1:33" x14ac:dyDescent="0.25">
      <c r="A1006" s="27">
        <v>1005</v>
      </c>
      <c r="J1006" s="17">
        <f t="shared" si="30"/>
        <v>0</v>
      </c>
      <c r="K1006" s="17">
        <f t="shared" ca="1" si="31"/>
        <v>125</v>
      </c>
      <c r="AB1006" s="29"/>
      <c r="AC1006" s="29"/>
      <c r="AD1006" s="29"/>
      <c r="AE1006" s="29"/>
      <c r="AF1006" s="20"/>
      <c r="AG1006" s="17" t="str">
        <f>IF(ISBLANK(Table13[[#This Row],[Discharge Date]]),"Blank","Not Blank")</f>
        <v>Blank</v>
      </c>
    </row>
    <row r="1007" spans="1:33" x14ac:dyDescent="0.25">
      <c r="A1007" s="27">
        <v>1006</v>
      </c>
      <c r="J1007" s="17">
        <f t="shared" si="30"/>
        <v>0</v>
      </c>
      <c r="K1007" s="17">
        <f t="shared" ca="1" si="31"/>
        <v>125</v>
      </c>
      <c r="AB1007" s="29"/>
      <c r="AC1007" s="29"/>
      <c r="AD1007" s="29"/>
      <c r="AE1007" s="29"/>
      <c r="AF1007" s="20"/>
      <c r="AG1007" s="17" t="str">
        <f>IF(ISBLANK(Table13[[#This Row],[Discharge Date]]),"Blank","Not Blank")</f>
        <v>Blank</v>
      </c>
    </row>
    <row r="1008" spans="1:33" x14ac:dyDescent="0.25">
      <c r="A1008" s="27">
        <v>1007</v>
      </c>
      <c r="J1008" s="17">
        <f t="shared" si="30"/>
        <v>0</v>
      </c>
      <c r="K1008" s="17">
        <f t="shared" ca="1" si="31"/>
        <v>125</v>
      </c>
      <c r="AB1008" s="29"/>
      <c r="AC1008" s="29"/>
      <c r="AD1008" s="29"/>
      <c r="AE1008" s="29"/>
      <c r="AF1008" s="20"/>
      <c r="AG1008" s="17" t="str">
        <f>IF(ISBLANK(Table13[[#This Row],[Discharge Date]]),"Blank","Not Blank")</f>
        <v>Blank</v>
      </c>
    </row>
    <row r="1009" spans="1:33" x14ac:dyDescent="0.25">
      <c r="A1009" s="27">
        <v>1008</v>
      </c>
      <c r="J1009" s="17">
        <f t="shared" si="30"/>
        <v>0</v>
      </c>
      <c r="K1009" s="17">
        <f t="shared" ca="1" si="31"/>
        <v>125</v>
      </c>
      <c r="AB1009" s="29"/>
      <c r="AC1009" s="29"/>
      <c r="AD1009" s="29"/>
      <c r="AE1009" s="29"/>
      <c r="AF1009" s="20"/>
      <c r="AG1009" s="17" t="str">
        <f>IF(ISBLANK(Table13[[#This Row],[Discharge Date]]),"Blank","Not Blank")</f>
        <v>Blank</v>
      </c>
    </row>
    <row r="1010" spans="1:33" x14ac:dyDescent="0.25">
      <c r="A1010" s="27">
        <v>1009</v>
      </c>
      <c r="J1010" s="17">
        <f t="shared" si="30"/>
        <v>0</v>
      </c>
      <c r="K1010" s="17">
        <f t="shared" ca="1" si="31"/>
        <v>125</v>
      </c>
      <c r="AB1010" s="29"/>
      <c r="AC1010" s="29"/>
      <c r="AD1010" s="29"/>
      <c r="AE1010" s="29"/>
      <c r="AF1010" s="20"/>
      <c r="AG1010" s="17" t="str">
        <f>IF(ISBLANK(Table13[[#This Row],[Discharge Date]]),"Blank","Not Blank")</f>
        <v>Blank</v>
      </c>
    </row>
    <row r="1011" spans="1:33" x14ac:dyDescent="0.25">
      <c r="A1011" s="27">
        <v>1010</v>
      </c>
      <c r="J1011" s="17">
        <f t="shared" si="30"/>
        <v>0</v>
      </c>
      <c r="K1011" s="17">
        <f t="shared" ca="1" si="31"/>
        <v>125</v>
      </c>
      <c r="AB1011" s="29"/>
      <c r="AC1011" s="29"/>
      <c r="AD1011" s="29"/>
      <c r="AE1011" s="29"/>
      <c r="AF1011" s="20"/>
      <c r="AG1011" s="17" t="str">
        <f>IF(ISBLANK(Table13[[#This Row],[Discharge Date]]),"Blank","Not Blank")</f>
        <v>Blank</v>
      </c>
    </row>
    <row r="1012" spans="1:33" x14ac:dyDescent="0.25">
      <c r="A1012" s="27">
        <v>1011</v>
      </c>
      <c r="J1012" s="17">
        <f t="shared" si="30"/>
        <v>0</v>
      </c>
      <c r="K1012" s="17">
        <f t="shared" ca="1" si="31"/>
        <v>125</v>
      </c>
      <c r="AB1012" s="29"/>
      <c r="AC1012" s="29"/>
      <c r="AD1012" s="29"/>
      <c r="AE1012" s="29"/>
      <c r="AF1012" s="20"/>
      <c r="AG1012" s="17" t="str">
        <f>IF(ISBLANK(Table13[[#This Row],[Discharge Date]]),"Blank","Not Blank")</f>
        <v>Blank</v>
      </c>
    </row>
    <row r="1013" spans="1:33" x14ac:dyDescent="0.25">
      <c r="A1013" s="27">
        <v>1012</v>
      </c>
      <c r="J1013" s="17">
        <f t="shared" si="30"/>
        <v>0</v>
      </c>
      <c r="K1013" s="17">
        <f t="shared" ca="1" si="31"/>
        <v>125</v>
      </c>
      <c r="AB1013" s="29"/>
      <c r="AC1013" s="29"/>
      <c r="AD1013" s="29"/>
      <c r="AE1013" s="29"/>
      <c r="AF1013" s="20"/>
      <c r="AG1013" s="17" t="str">
        <f>IF(ISBLANK(Table13[[#This Row],[Discharge Date]]),"Blank","Not Blank")</f>
        <v>Blank</v>
      </c>
    </row>
    <row r="1014" spans="1:33" x14ac:dyDescent="0.25">
      <c r="A1014" s="27">
        <v>1013</v>
      </c>
      <c r="J1014" s="17">
        <f t="shared" si="30"/>
        <v>0</v>
      </c>
      <c r="K1014" s="17">
        <f t="shared" ca="1" si="31"/>
        <v>125</v>
      </c>
      <c r="AB1014" s="29"/>
      <c r="AC1014" s="29"/>
      <c r="AD1014" s="29"/>
      <c r="AE1014" s="29"/>
      <c r="AF1014" s="20"/>
      <c r="AG1014" s="17" t="str">
        <f>IF(ISBLANK(Table13[[#This Row],[Discharge Date]]),"Blank","Not Blank")</f>
        <v>Blank</v>
      </c>
    </row>
    <row r="1015" spans="1:33" x14ac:dyDescent="0.25">
      <c r="A1015" s="27">
        <v>1014</v>
      </c>
      <c r="J1015" s="17">
        <f t="shared" si="30"/>
        <v>0</v>
      </c>
      <c r="K1015" s="17">
        <f t="shared" ca="1" si="31"/>
        <v>125</v>
      </c>
      <c r="AB1015" s="29"/>
      <c r="AC1015" s="29"/>
      <c r="AD1015" s="29"/>
      <c r="AE1015" s="29"/>
      <c r="AF1015" s="20"/>
      <c r="AG1015" s="17" t="str">
        <f>IF(ISBLANK(Table13[[#This Row],[Discharge Date]]),"Blank","Not Blank")</f>
        <v>Blank</v>
      </c>
    </row>
    <row r="1016" spans="1:33" x14ac:dyDescent="0.25">
      <c r="A1016" s="27">
        <v>1015</v>
      </c>
      <c r="J1016" s="17">
        <f t="shared" si="30"/>
        <v>0</v>
      </c>
      <c r="K1016" s="17">
        <f t="shared" ca="1" si="31"/>
        <v>125</v>
      </c>
      <c r="AB1016" s="29"/>
      <c r="AC1016" s="29"/>
      <c r="AD1016" s="29"/>
      <c r="AE1016" s="29"/>
      <c r="AF1016" s="20"/>
      <c r="AG1016" s="17" t="str">
        <f>IF(ISBLANK(Table13[[#This Row],[Discharge Date]]),"Blank","Not Blank")</f>
        <v>Blank</v>
      </c>
    </row>
    <row r="1017" spans="1:33" x14ac:dyDescent="0.25">
      <c r="A1017" s="27">
        <v>1016</v>
      </c>
      <c r="J1017" s="17">
        <f t="shared" si="30"/>
        <v>0</v>
      </c>
      <c r="K1017" s="17">
        <f t="shared" ca="1" si="31"/>
        <v>125</v>
      </c>
      <c r="AB1017" s="29"/>
      <c r="AC1017" s="29"/>
      <c r="AD1017" s="29"/>
      <c r="AE1017" s="29"/>
      <c r="AF1017" s="20"/>
      <c r="AG1017" s="17" t="str">
        <f>IF(ISBLANK(Table13[[#This Row],[Discharge Date]]),"Blank","Not Blank")</f>
        <v>Blank</v>
      </c>
    </row>
    <row r="1018" spans="1:33" x14ac:dyDescent="0.25">
      <c r="A1018" s="27">
        <v>1017</v>
      </c>
      <c r="J1018" s="17">
        <f t="shared" si="30"/>
        <v>0</v>
      </c>
      <c r="K1018" s="17">
        <f t="shared" ca="1" si="31"/>
        <v>125</v>
      </c>
      <c r="AB1018" s="29"/>
      <c r="AC1018" s="29"/>
      <c r="AD1018" s="29"/>
      <c r="AE1018" s="29"/>
      <c r="AF1018" s="20"/>
      <c r="AG1018" s="17" t="str">
        <f>IF(ISBLANK(Table13[[#This Row],[Discharge Date]]),"Blank","Not Blank")</f>
        <v>Blank</v>
      </c>
    </row>
    <row r="1019" spans="1:33" x14ac:dyDescent="0.25">
      <c r="A1019" s="27">
        <v>1018</v>
      </c>
      <c r="J1019" s="17">
        <f t="shared" si="30"/>
        <v>0</v>
      </c>
      <c r="K1019" s="17">
        <f t="shared" ca="1" si="31"/>
        <v>125</v>
      </c>
      <c r="AB1019" s="29"/>
      <c r="AC1019" s="29"/>
      <c r="AD1019" s="29"/>
      <c r="AE1019" s="29"/>
      <c r="AF1019" s="20"/>
      <c r="AG1019" s="17" t="str">
        <f>IF(ISBLANK(Table13[[#This Row],[Discharge Date]]),"Blank","Not Blank")</f>
        <v>Blank</v>
      </c>
    </row>
    <row r="1020" spans="1:33" x14ac:dyDescent="0.25">
      <c r="A1020" s="27">
        <v>1019</v>
      </c>
      <c r="J1020" s="17">
        <f t="shared" si="30"/>
        <v>0</v>
      </c>
      <c r="K1020" s="17">
        <f t="shared" ca="1" si="31"/>
        <v>125</v>
      </c>
      <c r="AB1020" s="29"/>
      <c r="AC1020" s="29"/>
      <c r="AD1020" s="29"/>
      <c r="AE1020" s="29"/>
      <c r="AF1020" s="20"/>
      <c r="AG1020" s="17" t="str">
        <f>IF(ISBLANK(Table13[[#This Row],[Discharge Date]]),"Blank","Not Blank")</f>
        <v>Blank</v>
      </c>
    </row>
    <row r="1021" spans="1:33" x14ac:dyDescent="0.25">
      <c r="A1021" s="27">
        <v>1020</v>
      </c>
      <c r="J1021" s="17">
        <f t="shared" si="30"/>
        <v>0</v>
      </c>
      <c r="K1021" s="17">
        <f t="shared" ca="1" si="31"/>
        <v>125</v>
      </c>
      <c r="AB1021" s="29"/>
      <c r="AC1021" s="29"/>
      <c r="AD1021" s="29"/>
      <c r="AE1021" s="29"/>
      <c r="AF1021" s="20"/>
      <c r="AG1021" s="17" t="str">
        <f>IF(ISBLANK(Table13[[#This Row],[Discharge Date]]),"Blank","Not Blank")</f>
        <v>Blank</v>
      </c>
    </row>
    <row r="1022" spans="1:33" x14ac:dyDescent="0.25">
      <c r="A1022" s="27">
        <v>1021</v>
      </c>
      <c r="J1022" s="17">
        <f t="shared" si="30"/>
        <v>0</v>
      </c>
      <c r="K1022" s="17">
        <f t="shared" ca="1" si="31"/>
        <v>125</v>
      </c>
      <c r="AB1022" s="29"/>
      <c r="AC1022" s="29"/>
      <c r="AD1022" s="29"/>
      <c r="AE1022" s="29"/>
      <c r="AF1022" s="20"/>
      <c r="AG1022" s="17" t="str">
        <f>IF(ISBLANK(Table13[[#This Row],[Discharge Date]]),"Blank","Not Blank")</f>
        <v>Blank</v>
      </c>
    </row>
    <row r="1023" spans="1:33" x14ac:dyDescent="0.25">
      <c r="A1023" s="27">
        <v>1022</v>
      </c>
      <c r="J1023" s="17">
        <f t="shared" si="30"/>
        <v>0</v>
      </c>
      <c r="K1023" s="17">
        <f t="shared" ca="1" si="31"/>
        <v>125</v>
      </c>
      <c r="AB1023" s="29"/>
      <c r="AC1023" s="29"/>
      <c r="AD1023" s="29"/>
      <c r="AE1023" s="29"/>
      <c r="AF1023" s="20"/>
      <c r="AG1023" s="17" t="str">
        <f>IF(ISBLANK(Table13[[#This Row],[Discharge Date]]),"Blank","Not Blank")</f>
        <v>Blank</v>
      </c>
    </row>
    <row r="1024" spans="1:33" x14ac:dyDescent="0.25">
      <c r="A1024" s="27">
        <v>1023</v>
      </c>
      <c r="J1024" s="17">
        <f t="shared" si="30"/>
        <v>0</v>
      </c>
      <c r="K1024" s="17">
        <f t="shared" ca="1" si="31"/>
        <v>125</v>
      </c>
      <c r="AB1024" s="29"/>
      <c r="AC1024" s="29"/>
      <c r="AD1024" s="29"/>
      <c r="AE1024" s="29"/>
      <c r="AF1024" s="20"/>
      <c r="AG1024" s="17" t="str">
        <f>IF(ISBLANK(Table13[[#This Row],[Discharge Date]]),"Blank","Not Blank")</f>
        <v>Blank</v>
      </c>
    </row>
    <row r="1025" spans="1:33" x14ac:dyDescent="0.25">
      <c r="A1025" s="27">
        <v>1024</v>
      </c>
      <c r="J1025" s="17">
        <f t="shared" si="30"/>
        <v>0</v>
      </c>
      <c r="K1025" s="17">
        <f t="shared" ca="1" si="31"/>
        <v>125</v>
      </c>
      <c r="AB1025" s="29"/>
      <c r="AC1025" s="29"/>
      <c r="AD1025" s="29"/>
      <c r="AE1025" s="29"/>
      <c r="AF1025" s="20"/>
      <c r="AG1025" s="17" t="str">
        <f>IF(ISBLANK(Table13[[#This Row],[Discharge Date]]),"Blank","Not Blank")</f>
        <v>Blank</v>
      </c>
    </row>
    <row r="1026" spans="1:33" x14ac:dyDescent="0.25">
      <c r="A1026" s="27">
        <v>1025</v>
      </c>
      <c r="J1026" s="17">
        <f t="shared" ref="J1026:J1089" si="32">INT(ROUND(YEARFRAC(E1026,I1026),1))</f>
        <v>0</v>
      </c>
      <c r="K1026" s="17">
        <f t="shared" ca="1" si="31"/>
        <v>125</v>
      </c>
      <c r="AB1026" s="29"/>
      <c r="AC1026" s="29"/>
      <c r="AD1026" s="29"/>
      <c r="AE1026" s="29"/>
      <c r="AF1026" s="20"/>
      <c r="AG1026" s="17" t="str">
        <f>IF(ISBLANK(Table13[[#This Row],[Discharge Date]]),"Blank","Not Blank")</f>
        <v>Blank</v>
      </c>
    </row>
    <row r="1027" spans="1:33" x14ac:dyDescent="0.25">
      <c r="A1027" s="27">
        <v>1026</v>
      </c>
      <c r="J1027" s="17">
        <f t="shared" si="32"/>
        <v>0</v>
      </c>
      <c r="K1027" s="17">
        <f t="shared" ref="K1027:K1090" ca="1" si="33">ROUNDDOWN(YEARFRAC(I1027, TODAY(), 1), 0)</f>
        <v>125</v>
      </c>
      <c r="AB1027" s="29"/>
      <c r="AC1027" s="29"/>
      <c r="AD1027" s="29"/>
      <c r="AE1027" s="29"/>
      <c r="AF1027" s="20"/>
      <c r="AG1027" s="17" t="str">
        <f>IF(ISBLANK(Table13[[#This Row],[Discharge Date]]),"Blank","Not Blank")</f>
        <v>Blank</v>
      </c>
    </row>
    <row r="1028" spans="1:33" x14ac:dyDescent="0.25">
      <c r="A1028" s="27">
        <v>1027</v>
      </c>
      <c r="J1028" s="17">
        <f t="shared" si="32"/>
        <v>0</v>
      </c>
      <c r="K1028" s="17">
        <f t="shared" ca="1" si="33"/>
        <v>125</v>
      </c>
      <c r="AB1028" s="29"/>
      <c r="AC1028" s="29"/>
      <c r="AD1028" s="29"/>
      <c r="AE1028" s="29"/>
      <c r="AF1028" s="20"/>
      <c r="AG1028" s="17" t="str">
        <f>IF(ISBLANK(Table13[[#This Row],[Discharge Date]]),"Blank","Not Blank")</f>
        <v>Blank</v>
      </c>
    </row>
    <row r="1029" spans="1:33" x14ac:dyDescent="0.25">
      <c r="A1029" s="27">
        <v>1028</v>
      </c>
      <c r="J1029" s="17">
        <f t="shared" si="32"/>
        <v>0</v>
      </c>
      <c r="K1029" s="17">
        <f t="shared" ca="1" si="33"/>
        <v>125</v>
      </c>
      <c r="AB1029" s="29"/>
      <c r="AC1029" s="29"/>
      <c r="AD1029" s="29"/>
      <c r="AE1029" s="29"/>
      <c r="AF1029" s="20"/>
      <c r="AG1029" s="17" t="str">
        <f>IF(ISBLANK(Table13[[#This Row],[Discharge Date]]),"Blank","Not Blank")</f>
        <v>Blank</v>
      </c>
    </row>
    <row r="1030" spans="1:33" x14ac:dyDescent="0.25">
      <c r="A1030" s="27">
        <v>1029</v>
      </c>
      <c r="J1030" s="17">
        <f t="shared" si="32"/>
        <v>0</v>
      </c>
      <c r="K1030" s="17">
        <f t="shared" ca="1" si="33"/>
        <v>125</v>
      </c>
      <c r="AB1030" s="29"/>
      <c r="AC1030" s="29"/>
      <c r="AD1030" s="29"/>
      <c r="AE1030" s="29"/>
      <c r="AF1030" s="20"/>
      <c r="AG1030" s="17" t="str">
        <f>IF(ISBLANK(Table13[[#This Row],[Discharge Date]]),"Blank","Not Blank")</f>
        <v>Blank</v>
      </c>
    </row>
    <row r="1031" spans="1:33" x14ac:dyDescent="0.25">
      <c r="A1031" s="27">
        <v>1030</v>
      </c>
      <c r="J1031" s="17">
        <f t="shared" si="32"/>
        <v>0</v>
      </c>
      <c r="K1031" s="17">
        <f t="shared" ca="1" si="33"/>
        <v>125</v>
      </c>
      <c r="AB1031" s="29"/>
      <c r="AC1031" s="29"/>
      <c r="AD1031" s="29"/>
      <c r="AE1031" s="29"/>
      <c r="AF1031" s="20"/>
      <c r="AG1031" s="17" t="str">
        <f>IF(ISBLANK(Table13[[#This Row],[Discharge Date]]),"Blank","Not Blank")</f>
        <v>Blank</v>
      </c>
    </row>
    <row r="1032" spans="1:33" x14ac:dyDescent="0.25">
      <c r="A1032" s="27">
        <v>1031</v>
      </c>
      <c r="J1032" s="17">
        <f t="shared" si="32"/>
        <v>0</v>
      </c>
      <c r="K1032" s="17">
        <f t="shared" ca="1" si="33"/>
        <v>125</v>
      </c>
      <c r="AB1032" s="29"/>
      <c r="AC1032" s="29"/>
      <c r="AD1032" s="29"/>
      <c r="AE1032" s="29"/>
      <c r="AF1032" s="20"/>
      <c r="AG1032" s="17" t="str">
        <f>IF(ISBLANK(Table13[[#This Row],[Discharge Date]]),"Blank","Not Blank")</f>
        <v>Blank</v>
      </c>
    </row>
    <row r="1033" spans="1:33" x14ac:dyDescent="0.25">
      <c r="A1033" s="27">
        <v>1032</v>
      </c>
      <c r="J1033" s="17">
        <f t="shared" si="32"/>
        <v>0</v>
      </c>
      <c r="K1033" s="17">
        <f t="shared" ca="1" si="33"/>
        <v>125</v>
      </c>
      <c r="AB1033" s="29"/>
      <c r="AC1033" s="29"/>
      <c r="AD1033" s="29"/>
      <c r="AE1033" s="29"/>
      <c r="AF1033" s="20"/>
      <c r="AG1033" s="17" t="str">
        <f>IF(ISBLANK(Table13[[#This Row],[Discharge Date]]),"Blank","Not Blank")</f>
        <v>Blank</v>
      </c>
    </row>
    <row r="1034" spans="1:33" x14ac:dyDescent="0.25">
      <c r="A1034" s="27">
        <v>1033</v>
      </c>
      <c r="J1034" s="17">
        <f t="shared" si="32"/>
        <v>0</v>
      </c>
      <c r="K1034" s="17">
        <f t="shared" ca="1" si="33"/>
        <v>125</v>
      </c>
      <c r="AB1034" s="29"/>
      <c r="AC1034" s="29"/>
      <c r="AD1034" s="29"/>
      <c r="AE1034" s="29"/>
      <c r="AF1034" s="20"/>
      <c r="AG1034" s="17" t="str">
        <f>IF(ISBLANK(Table13[[#This Row],[Discharge Date]]),"Blank","Not Blank")</f>
        <v>Blank</v>
      </c>
    </row>
    <row r="1035" spans="1:33" x14ac:dyDescent="0.25">
      <c r="A1035" s="27">
        <v>1034</v>
      </c>
      <c r="J1035" s="17">
        <f t="shared" si="32"/>
        <v>0</v>
      </c>
      <c r="K1035" s="17">
        <f t="shared" ca="1" si="33"/>
        <v>125</v>
      </c>
      <c r="AB1035" s="29"/>
      <c r="AC1035" s="29"/>
      <c r="AD1035" s="29"/>
      <c r="AE1035" s="29"/>
      <c r="AF1035" s="20"/>
      <c r="AG1035" s="17" t="str">
        <f>IF(ISBLANK(Table13[[#This Row],[Discharge Date]]),"Blank","Not Blank")</f>
        <v>Blank</v>
      </c>
    </row>
    <row r="1036" spans="1:33" x14ac:dyDescent="0.25">
      <c r="A1036" s="27">
        <v>1035</v>
      </c>
      <c r="J1036" s="17">
        <f t="shared" si="32"/>
        <v>0</v>
      </c>
      <c r="K1036" s="17">
        <f t="shared" ca="1" si="33"/>
        <v>125</v>
      </c>
      <c r="AB1036" s="29"/>
      <c r="AC1036" s="29"/>
      <c r="AD1036" s="29"/>
      <c r="AE1036" s="29"/>
      <c r="AF1036" s="20"/>
      <c r="AG1036" s="17" t="str">
        <f>IF(ISBLANK(Table13[[#This Row],[Discharge Date]]),"Blank","Not Blank")</f>
        <v>Blank</v>
      </c>
    </row>
    <row r="1037" spans="1:33" x14ac:dyDescent="0.25">
      <c r="A1037" s="27">
        <v>1036</v>
      </c>
      <c r="J1037" s="17">
        <f t="shared" si="32"/>
        <v>0</v>
      </c>
      <c r="K1037" s="17">
        <f t="shared" ca="1" si="33"/>
        <v>125</v>
      </c>
      <c r="AB1037" s="29"/>
      <c r="AC1037" s="29"/>
      <c r="AD1037" s="29"/>
      <c r="AE1037" s="29"/>
      <c r="AF1037" s="20"/>
      <c r="AG1037" s="17" t="str">
        <f>IF(ISBLANK(Table13[[#This Row],[Discharge Date]]),"Blank","Not Blank")</f>
        <v>Blank</v>
      </c>
    </row>
    <row r="1038" spans="1:33" x14ac:dyDescent="0.25">
      <c r="A1038" s="27">
        <v>1037</v>
      </c>
      <c r="J1038" s="17">
        <f t="shared" si="32"/>
        <v>0</v>
      </c>
      <c r="K1038" s="17">
        <f t="shared" ca="1" si="33"/>
        <v>125</v>
      </c>
      <c r="AB1038" s="29"/>
      <c r="AC1038" s="29"/>
      <c r="AD1038" s="29"/>
      <c r="AE1038" s="29"/>
      <c r="AF1038" s="20"/>
      <c r="AG1038" s="17" t="str">
        <f>IF(ISBLANK(Table13[[#This Row],[Discharge Date]]),"Blank","Not Blank")</f>
        <v>Blank</v>
      </c>
    </row>
    <row r="1039" spans="1:33" x14ac:dyDescent="0.25">
      <c r="A1039" s="27">
        <v>1038</v>
      </c>
      <c r="J1039" s="17">
        <f t="shared" si="32"/>
        <v>0</v>
      </c>
      <c r="K1039" s="17">
        <f t="shared" ca="1" si="33"/>
        <v>125</v>
      </c>
      <c r="AB1039" s="29"/>
      <c r="AC1039" s="29"/>
      <c r="AD1039" s="29"/>
      <c r="AE1039" s="29"/>
      <c r="AF1039" s="20"/>
      <c r="AG1039" s="17" t="str">
        <f>IF(ISBLANK(Table13[[#This Row],[Discharge Date]]),"Blank","Not Blank")</f>
        <v>Blank</v>
      </c>
    </row>
    <row r="1040" spans="1:33" x14ac:dyDescent="0.25">
      <c r="A1040" s="27">
        <v>1039</v>
      </c>
      <c r="J1040" s="17">
        <f t="shared" si="32"/>
        <v>0</v>
      </c>
      <c r="K1040" s="17">
        <f t="shared" ca="1" si="33"/>
        <v>125</v>
      </c>
      <c r="AB1040" s="29"/>
      <c r="AC1040" s="29"/>
      <c r="AD1040" s="29"/>
      <c r="AE1040" s="29"/>
      <c r="AF1040" s="20"/>
      <c r="AG1040" s="17" t="str">
        <f>IF(ISBLANK(Table13[[#This Row],[Discharge Date]]),"Blank","Not Blank")</f>
        <v>Blank</v>
      </c>
    </row>
    <row r="1041" spans="1:33" x14ac:dyDescent="0.25">
      <c r="A1041" s="27">
        <v>1040</v>
      </c>
      <c r="J1041" s="17">
        <f t="shared" si="32"/>
        <v>0</v>
      </c>
      <c r="K1041" s="17">
        <f t="shared" ca="1" si="33"/>
        <v>125</v>
      </c>
      <c r="AB1041" s="29"/>
      <c r="AC1041" s="29"/>
      <c r="AD1041" s="29"/>
      <c r="AE1041" s="29"/>
      <c r="AF1041" s="20"/>
      <c r="AG1041" s="17" t="str">
        <f>IF(ISBLANK(Table13[[#This Row],[Discharge Date]]),"Blank","Not Blank")</f>
        <v>Blank</v>
      </c>
    </row>
    <row r="1042" spans="1:33" x14ac:dyDescent="0.25">
      <c r="A1042" s="27">
        <v>1041</v>
      </c>
      <c r="J1042" s="17">
        <f t="shared" si="32"/>
        <v>0</v>
      </c>
      <c r="K1042" s="17">
        <f t="shared" ca="1" si="33"/>
        <v>125</v>
      </c>
      <c r="AB1042" s="29"/>
      <c r="AC1042" s="29"/>
      <c r="AD1042" s="29"/>
      <c r="AE1042" s="29"/>
      <c r="AF1042" s="20"/>
      <c r="AG1042" s="17" t="str">
        <f>IF(ISBLANK(Table13[[#This Row],[Discharge Date]]),"Blank","Not Blank")</f>
        <v>Blank</v>
      </c>
    </row>
    <row r="1043" spans="1:33" x14ac:dyDescent="0.25">
      <c r="A1043" s="27">
        <v>1042</v>
      </c>
      <c r="J1043" s="17">
        <f t="shared" si="32"/>
        <v>0</v>
      </c>
      <c r="K1043" s="17">
        <f t="shared" ca="1" si="33"/>
        <v>125</v>
      </c>
      <c r="AB1043" s="29"/>
      <c r="AC1043" s="29"/>
      <c r="AD1043" s="29"/>
      <c r="AE1043" s="29"/>
      <c r="AF1043" s="20"/>
      <c r="AG1043" s="17" t="str">
        <f>IF(ISBLANK(Table13[[#This Row],[Discharge Date]]),"Blank","Not Blank")</f>
        <v>Blank</v>
      </c>
    </row>
    <row r="1044" spans="1:33" x14ac:dyDescent="0.25">
      <c r="A1044" s="27">
        <v>1043</v>
      </c>
      <c r="J1044" s="17">
        <f t="shared" si="32"/>
        <v>0</v>
      </c>
      <c r="K1044" s="17">
        <f t="shared" ca="1" si="33"/>
        <v>125</v>
      </c>
      <c r="AB1044" s="29"/>
      <c r="AC1044" s="29"/>
      <c r="AD1044" s="29"/>
      <c r="AE1044" s="29"/>
      <c r="AF1044" s="20"/>
      <c r="AG1044" s="17" t="str">
        <f>IF(ISBLANK(Table13[[#This Row],[Discharge Date]]),"Blank","Not Blank")</f>
        <v>Blank</v>
      </c>
    </row>
    <row r="1045" spans="1:33" x14ac:dyDescent="0.25">
      <c r="A1045" s="27">
        <v>1044</v>
      </c>
      <c r="J1045" s="17">
        <f t="shared" si="32"/>
        <v>0</v>
      </c>
      <c r="K1045" s="17">
        <f t="shared" ca="1" si="33"/>
        <v>125</v>
      </c>
      <c r="AB1045" s="29"/>
      <c r="AC1045" s="29"/>
      <c r="AD1045" s="29"/>
      <c r="AE1045" s="29"/>
      <c r="AF1045" s="20"/>
      <c r="AG1045" s="17" t="str">
        <f>IF(ISBLANK(Table13[[#This Row],[Discharge Date]]),"Blank","Not Blank")</f>
        <v>Blank</v>
      </c>
    </row>
    <row r="1046" spans="1:33" x14ac:dyDescent="0.25">
      <c r="A1046" s="27">
        <v>1045</v>
      </c>
      <c r="J1046" s="17">
        <f t="shared" si="32"/>
        <v>0</v>
      </c>
      <c r="K1046" s="17">
        <f t="shared" ca="1" si="33"/>
        <v>125</v>
      </c>
      <c r="AB1046" s="29"/>
      <c r="AC1046" s="29"/>
      <c r="AD1046" s="29"/>
      <c r="AE1046" s="29"/>
      <c r="AF1046" s="20"/>
      <c r="AG1046" s="17" t="str">
        <f>IF(ISBLANK(Table13[[#This Row],[Discharge Date]]),"Blank","Not Blank")</f>
        <v>Blank</v>
      </c>
    </row>
    <row r="1047" spans="1:33" x14ac:dyDescent="0.25">
      <c r="A1047" s="27">
        <v>1046</v>
      </c>
      <c r="J1047" s="17">
        <f t="shared" si="32"/>
        <v>0</v>
      </c>
      <c r="K1047" s="17">
        <f t="shared" ca="1" si="33"/>
        <v>125</v>
      </c>
      <c r="AB1047" s="29"/>
      <c r="AC1047" s="29"/>
      <c r="AD1047" s="29"/>
      <c r="AE1047" s="29"/>
      <c r="AF1047" s="20"/>
      <c r="AG1047" s="17" t="str">
        <f>IF(ISBLANK(Table13[[#This Row],[Discharge Date]]),"Blank","Not Blank")</f>
        <v>Blank</v>
      </c>
    </row>
    <row r="1048" spans="1:33" x14ac:dyDescent="0.25">
      <c r="A1048" s="27">
        <v>1047</v>
      </c>
      <c r="J1048" s="17">
        <f t="shared" si="32"/>
        <v>0</v>
      </c>
      <c r="K1048" s="17">
        <f t="shared" ca="1" si="33"/>
        <v>125</v>
      </c>
      <c r="AB1048" s="29"/>
      <c r="AC1048" s="29"/>
      <c r="AD1048" s="29"/>
      <c r="AE1048" s="29"/>
      <c r="AF1048" s="20"/>
      <c r="AG1048" s="17" t="str">
        <f>IF(ISBLANK(Table13[[#This Row],[Discharge Date]]),"Blank","Not Blank")</f>
        <v>Blank</v>
      </c>
    </row>
    <row r="1049" spans="1:33" x14ac:dyDescent="0.25">
      <c r="A1049" s="27">
        <v>1048</v>
      </c>
      <c r="J1049" s="17">
        <f t="shared" si="32"/>
        <v>0</v>
      </c>
      <c r="K1049" s="17">
        <f t="shared" ca="1" si="33"/>
        <v>125</v>
      </c>
      <c r="AB1049" s="29"/>
      <c r="AC1049" s="29"/>
      <c r="AD1049" s="29"/>
      <c r="AE1049" s="29"/>
      <c r="AF1049" s="20"/>
      <c r="AG1049" s="17" t="str">
        <f>IF(ISBLANK(Table13[[#This Row],[Discharge Date]]),"Blank","Not Blank")</f>
        <v>Blank</v>
      </c>
    </row>
    <row r="1050" spans="1:33" x14ac:dyDescent="0.25">
      <c r="A1050" s="27">
        <v>1049</v>
      </c>
      <c r="J1050" s="17">
        <f t="shared" si="32"/>
        <v>0</v>
      </c>
      <c r="K1050" s="17">
        <f t="shared" ca="1" si="33"/>
        <v>125</v>
      </c>
      <c r="AB1050" s="29"/>
      <c r="AC1050" s="29"/>
      <c r="AD1050" s="29"/>
      <c r="AE1050" s="29"/>
      <c r="AF1050" s="20"/>
      <c r="AG1050" s="17" t="str">
        <f>IF(ISBLANK(Table13[[#This Row],[Discharge Date]]),"Blank","Not Blank")</f>
        <v>Blank</v>
      </c>
    </row>
    <row r="1051" spans="1:33" x14ac:dyDescent="0.25">
      <c r="A1051" s="27">
        <v>1050</v>
      </c>
      <c r="J1051" s="17">
        <f t="shared" si="32"/>
        <v>0</v>
      </c>
      <c r="K1051" s="17">
        <f t="shared" ca="1" si="33"/>
        <v>125</v>
      </c>
      <c r="AB1051" s="29"/>
      <c r="AC1051" s="29"/>
      <c r="AD1051" s="29"/>
      <c r="AE1051" s="29"/>
      <c r="AF1051" s="20"/>
      <c r="AG1051" s="17" t="str">
        <f>IF(ISBLANK(Table13[[#This Row],[Discharge Date]]),"Blank","Not Blank")</f>
        <v>Blank</v>
      </c>
    </row>
    <row r="1052" spans="1:33" x14ac:dyDescent="0.25">
      <c r="A1052" s="27">
        <v>1051</v>
      </c>
      <c r="J1052" s="17">
        <f t="shared" si="32"/>
        <v>0</v>
      </c>
      <c r="K1052" s="17">
        <f t="shared" ca="1" si="33"/>
        <v>125</v>
      </c>
      <c r="AB1052" s="29"/>
      <c r="AC1052" s="29"/>
      <c r="AD1052" s="29"/>
      <c r="AE1052" s="29"/>
      <c r="AF1052" s="20"/>
      <c r="AG1052" s="17" t="str">
        <f>IF(ISBLANK(Table13[[#This Row],[Discharge Date]]),"Blank","Not Blank")</f>
        <v>Blank</v>
      </c>
    </row>
    <row r="1053" spans="1:33" x14ac:dyDescent="0.25">
      <c r="A1053" s="27">
        <v>1052</v>
      </c>
      <c r="J1053" s="17">
        <f t="shared" si="32"/>
        <v>0</v>
      </c>
      <c r="K1053" s="17">
        <f t="shared" ca="1" si="33"/>
        <v>125</v>
      </c>
      <c r="AB1053" s="29"/>
      <c r="AC1053" s="29"/>
      <c r="AD1053" s="29"/>
      <c r="AE1053" s="29"/>
      <c r="AF1053" s="20"/>
      <c r="AG1053" s="17" t="str">
        <f>IF(ISBLANK(Table13[[#This Row],[Discharge Date]]),"Blank","Not Blank")</f>
        <v>Blank</v>
      </c>
    </row>
    <row r="1054" spans="1:33" x14ac:dyDescent="0.25">
      <c r="A1054" s="27">
        <v>1053</v>
      </c>
      <c r="J1054" s="17">
        <f t="shared" si="32"/>
        <v>0</v>
      </c>
      <c r="K1054" s="17">
        <f t="shared" ca="1" si="33"/>
        <v>125</v>
      </c>
      <c r="AB1054" s="29"/>
      <c r="AC1054" s="29"/>
      <c r="AD1054" s="29"/>
      <c r="AE1054" s="29"/>
      <c r="AF1054" s="20"/>
      <c r="AG1054" s="17" t="str">
        <f>IF(ISBLANK(Table13[[#This Row],[Discharge Date]]),"Blank","Not Blank")</f>
        <v>Blank</v>
      </c>
    </row>
    <row r="1055" spans="1:33" x14ac:dyDescent="0.25">
      <c r="A1055" s="27">
        <v>1054</v>
      </c>
      <c r="J1055" s="17">
        <f t="shared" si="32"/>
        <v>0</v>
      </c>
      <c r="K1055" s="17">
        <f t="shared" ca="1" si="33"/>
        <v>125</v>
      </c>
      <c r="AB1055" s="29"/>
      <c r="AC1055" s="29"/>
      <c r="AD1055" s="29"/>
      <c r="AE1055" s="29"/>
      <c r="AF1055" s="20"/>
      <c r="AG1055" s="17" t="str">
        <f>IF(ISBLANK(Table13[[#This Row],[Discharge Date]]),"Blank","Not Blank")</f>
        <v>Blank</v>
      </c>
    </row>
    <row r="1056" spans="1:33" x14ac:dyDescent="0.25">
      <c r="A1056" s="27">
        <v>1055</v>
      </c>
      <c r="J1056" s="17">
        <f t="shared" si="32"/>
        <v>0</v>
      </c>
      <c r="K1056" s="17">
        <f t="shared" ca="1" si="33"/>
        <v>125</v>
      </c>
      <c r="AB1056" s="29"/>
      <c r="AC1056" s="29"/>
      <c r="AD1056" s="29"/>
      <c r="AE1056" s="29"/>
      <c r="AF1056" s="20"/>
      <c r="AG1056" s="17" t="str">
        <f>IF(ISBLANK(Table13[[#This Row],[Discharge Date]]),"Blank","Not Blank")</f>
        <v>Blank</v>
      </c>
    </row>
    <row r="1057" spans="1:33" x14ac:dyDescent="0.25">
      <c r="A1057" s="27">
        <v>1056</v>
      </c>
      <c r="J1057" s="17">
        <f t="shared" si="32"/>
        <v>0</v>
      </c>
      <c r="K1057" s="17">
        <f t="shared" ca="1" si="33"/>
        <v>125</v>
      </c>
      <c r="AB1057" s="29"/>
      <c r="AC1057" s="29"/>
      <c r="AD1057" s="29"/>
      <c r="AE1057" s="29"/>
      <c r="AF1057" s="20"/>
      <c r="AG1057" s="17" t="str">
        <f>IF(ISBLANK(Table13[[#This Row],[Discharge Date]]),"Blank","Not Blank")</f>
        <v>Blank</v>
      </c>
    </row>
    <row r="1058" spans="1:33" x14ac:dyDescent="0.25">
      <c r="A1058" s="27">
        <v>1057</v>
      </c>
      <c r="J1058" s="17">
        <f t="shared" si="32"/>
        <v>0</v>
      </c>
      <c r="K1058" s="17">
        <f t="shared" ca="1" si="33"/>
        <v>125</v>
      </c>
      <c r="AB1058" s="29"/>
      <c r="AC1058" s="29"/>
      <c r="AD1058" s="29"/>
      <c r="AE1058" s="29"/>
      <c r="AF1058" s="20"/>
      <c r="AG1058" s="17" t="str">
        <f>IF(ISBLANK(Table13[[#This Row],[Discharge Date]]),"Blank","Not Blank")</f>
        <v>Blank</v>
      </c>
    </row>
    <row r="1059" spans="1:33" x14ac:dyDescent="0.25">
      <c r="A1059" s="27">
        <v>1058</v>
      </c>
      <c r="J1059" s="17">
        <f t="shared" si="32"/>
        <v>0</v>
      </c>
      <c r="K1059" s="17">
        <f t="shared" ca="1" si="33"/>
        <v>125</v>
      </c>
      <c r="AB1059" s="29"/>
      <c r="AC1059" s="29"/>
      <c r="AD1059" s="29"/>
      <c r="AE1059" s="29"/>
      <c r="AF1059" s="20"/>
      <c r="AG1059" s="17" t="str">
        <f>IF(ISBLANK(Table13[[#This Row],[Discharge Date]]),"Blank","Not Blank")</f>
        <v>Blank</v>
      </c>
    </row>
    <row r="1060" spans="1:33" x14ac:dyDescent="0.25">
      <c r="A1060" s="27">
        <v>1059</v>
      </c>
      <c r="J1060" s="17">
        <f t="shared" si="32"/>
        <v>0</v>
      </c>
      <c r="K1060" s="17">
        <f t="shared" ca="1" si="33"/>
        <v>125</v>
      </c>
      <c r="AB1060" s="29"/>
      <c r="AC1060" s="29"/>
      <c r="AD1060" s="29"/>
      <c r="AE1060" s="29"/>
      <c r="AF1060" s="20"/>
      <c r="AG1060" s="17" t="str">
        <f>IF(ISBLANK(Table13[[#This Row],[Discharge Date]]),"Blank","Not Blank")</f>
        <v>Blank</v>
      </c>
    </row>
    <row r="1061" spans="1:33" x14ac:dyDescent="0.25">
      <c r="A1061" s="27">
        <v>1060</v>
      </c>
      <c r="J1061" s="17">
        <f t="shared" si="32"/>
        <v>0</v>
      </c>
      <c r="K1061" s="17">
        <f t="shared" ca="1" si="33"/>
        <v>125</v>
      </c>
      <c r="AB1061" s="29"/>
      <c r="AC1061" s="29"/>
      <c r="AD1061" s="29"/>
      <c r="AE1061" s="29"/>
      <c r="AF1061" s="20"/>
      <c r="AG1061" s="17" t="str">
        <f>IF(ISBLANK(Table13[[#This Row],[Discharge Date]]),"Blank","Not Blank")</f>
        <v>Blank</v>
      </c>
    </row>
    <row r="1062" spans="1:33" x14ac:dyDescent="0.25">
      <c r="A1062" s="27">
        <v>1061</v>
      </c>
      <c r="J1062" s="17">
        <f t="shared" si="32"/>
        <v>0</v>
      </c>
      <c r="K1062" s="17">
        <f t="shared" ca="1" si="33"/>
        <v>125</v>
      </c>
      <c r="AB1062" s="29"/>
      <c r="AC1062" s="29"/>
      <c r="AD1062" s="29"/>
      <c r="AE1062" s="29"/>
      <c r="AF1062" s="20"/>
      <c r="AG1062" s="17" t="str">
        <f>IF(ISBLANK(Table13[[#This Row],[Discharge Date]]),"Blank","Not Blank")</f>
        <v>Blank</v>
      </c>
    </row>
    <row r="1063" spans="1:33" x14ac:dyDescent="0.25">
      <c r="A1063" s="27">
        <v>1062</v>
      </c>
      <c r="J1063" s="17">
        <f t="shared" si="32"/>
        <v>0</v>
      </c>
      <c r="K1063" s="17">
        <f t="shared" ca="1" si="33"/>
        <v>125</v>
      </c>
      <c r="AB1063" s="29"/>
      <c r="AC1063" s="29"/>
      <c r="AD1063" s="29"/>
      <c r="AE1063" s="29"/>
      <c r="AF1063" s="20"/>
      <c r="AG1063" s="17" t="str">
        <f>IF(ISBLANK(Table13[[#This Row],[Discharge Date]]),"Blank","Not Blank")</f>
        <v>Blank</v>
      </c>
    </row>
    <row r="1064" spans="1:33" x14ac:dyDescent="0.25">
      <c r="A1064" s="27">
        <v>1063</v>
      </c>
      <c r="J1064" s="17">
        <f t="shared" si="32"/>
        <v>0</v>
      </c>
      <c r="K1064" s="17">
        <f t="shared" ca="1" si="33"/>
        <v>125</v>
      </c>
      <c r="AB1064" s="29"/>
      <c r="AC1064" s="29"/>
      <c r="AD1064" s="29"/>
      <c r="AE1064" s="29"/>
      <c r="AF1064" s="20"/>
      <c r="AG1064" s="17" t="str">
        <f>IF(ISBLANK(Table13[[#This Row],[Discharge Date]]),"Blank","Not Blank")</f>
        <v>Blank</v>
      </c>
    </row>
    <row r="1065" spans="1:33" x14ac:dyDescent="0.25">
      <c r="A1065" s="27">
        <v>1064</v>
      </c>
      <c r="J1065" s="17">
        <f t="shared" si="32"/>
        <v>0</v>
      </c>
      <c r="K1065" s="17">
        <f t="shared" ca="1" si="33"/>
        <v>125</v>
      </c>
      <c r="AB1065" s="29"/>
      <c r="AC1065" s="29"/>
      <c r="AD1065" s="29"/>
      <c r="AE1065" s="29"/>
      <c r="AF1065" s="20"/>
      <c r="AG1065" s="17" t="str">
        <f>IF(ISBLANK(Table13[[#This Row],[Discharge Date]]),"Blank","Not Blank")</f>
        <v>Blank</v>
      </c>
    </row>
    <row r="1066" spans="1:33" x14ac:dyDescent="0.25">
      <c r="A1066" s="27">
        <v>1065</v>
      </c>
      <c r="J1066" s="17">
        <f t="shared" si="32"/>
        <v>0</v>
      </c>
      <c r="K1066" s="17">
        <f t="shared" ca="1" si="33"/>
        <v>125</v>
      </c>
      <c r="AB1066" s="29"/>
      <c r="AC1066" s="29"/>
      <c r="AD1066" s="29"/>
      <c r="AE1066" s="29"/>
      <c r="AF1066" s="20"/>
      <c r="AG1066" s="17" t="str">
        <f>IF(ISBLANK(Table13[[#This Row],[Discharge Date]]),"Blank","Not Blank")</f>
        <v>Blank</v>
      </c>
    </row>
    <row r="1067" spans="1:33" x14ac:dyDescent="0.25">
      <c r="A1067" s="27">
        <v>1066</v>
      </c>
      <c r="J1067" s="17">
        <f t="shared" si="32"/>
        <v>0</v>
      </c>
      <c r="K1067" s="17">
        <f t="shared" ca="1" si="33"/>
        <v>125</v>
      </c>
      <c r="AB1067" s="29"/>
      <c r="AC1067" s="29"/>
      <c r="AD1067" s="29"/>
      <c r="AE1067" s="29"/>
      <c r="AF1067" s="20"/>
      <c r="AG1067" s="17" t="str">
        <f>IF(ISBLANK(Table13[[#This Row],[Discharge Date]]),"Blank","Not Blank")</f>
        <v>Blank</v>
      </c>
    </row>
    <row r="1068" spans="1:33" x14ac:dyDescent="0.25">
      <c r="A1068" s="27">
        <v>1067</v>
      </c>
      <c r="J1068" s="17">
        <f t="shared" si="32"/>
        <v>0</v>
      </c>
      <c r="K1068" s="17">
        <f t="shared" ca="1" si="33"/>
        <v>125</v>
      </c>
      <c r="AB1068" s="29"/>
      <c r="AC1068" s="29"/>
      <c r="AD1068" s="29"/>
      <c r="AE1068" s="29"/>
      <c r="AF1068" s="20"/>
      <c r="AG1068" s="17" t="str">
        <f>IF(ISBLANK(Table13[[#This Row],[Discharge Date]]),"Blank","Not Blank")</f>
        <v>Blank</v>
      </c>
    </row>
    <row r="1069" spans="1:33" x14ac:dyDescent="0.25">
      <c r="A1069" s="27">
        <v>1068</v>
      </c>
      <c r="J1069" s="17">
        <f t="shared" si="32"/>
        <v>0</v>
      </c>
      <c r="K1069" s="17">
        <f t="shared" ca="1" si="33"/>
        <v>125</v>
      </c>
      <c r="AB1069" s="29"/>
      <c r="AC1069" s="29"/>
      <c r="AD1069" s="29"/>
      <c r="AE1069" s="29"/>
      <c r="AF1069" s="20"/>
      <c r="AG1069" s="17" t="str">
        <f>IF(ISBLANK(Table13[[#This Row],[Discharge Date]]),"Blank","Not Blank")</f>
        <v>Blank</v>
      </c>
    </row>
    <row r="1070" spans="1:33" x14ac:dyDescent="0.25">
      <c r="A1070" s="27">
        <v>1069</v>
      </c>
      <c r="J1070" s="17">
        <f t="shared" si="32"/>
        <v>0</v>
      </c>
      <c r="K1070" s="17">
        <f t="shared" ca="1" si="33"/>
        <v>125</v>
      </c>
      <c r="AB1070" s="29"/>
      <c r="AC1070" s="29"/>
      <c r="AD1070" s="29"/>
      <c r="AE1070" s="29"/>
      <c r="AF1070" s="20"/>
      <c r="AG1070" s="17" t="str">
        <f>IF(ISBLANK(Table13[[#This Row],[Discharge Date]]),"Blank","Not Blank")</f>
        <v>Blank</v>
      </c>
    </row>
    <row r="1071" spans="1:33" x14ac:dyDescent="0.25">
      <c r="A1071" s="27">
        <v>1070</v>
      </c>
      <c r="J1071" s="17">
        <f t="shared" si="32"/>
        <v>0</v>
      </c>
      <c r="K1071" s="17">
        <f t="shared" ca="1" si="33"/>
        <v>125</v>
      </c>
      <c r="AB1071" s="29"/>
      <c r="AC1071" s="29"/>
      <c r="AD1071" s="29"/>
      <c r="AE1071" s="29"/>
      <c r="AF1071" s="20"/>
      <c r="AG1071" s="17" t="str">
        <f>IF(ISBLANK(Table13[[#This Row],[Discharge Date]]),"Blank","Not Blank")</f>
        <v>Blank</v>
      </c>
    </row>
    <row r="1072" spans="1:33" x14ac:dyDescent="0.25">
      <c r="A1072" s="27">
        <v>1071</v>
      </c>
      <c r="J1072" s="17">
        <f t="shared" si="32"/>
        <v>0</v>
      </c>
      <c r="K1072" s="17">
        <f t="shared" ca="1" si="33"/>
        <v>125</v>
      </c>
      <c r="AB1072" s="29"/>
      <c r="AC1072" s="29"/>
      <c r="AD1072" s="29"/>
      <c r="AE1072" s="29"/>
      <c r="AF1072" s="20"/>
      <c r="AG1072" s="17" t="str">
        <f>IF(ISBLANK(Table13[[#This Row],[Discharge Date]]),"Blank","Not Blank")</f>
        <v>Blank</v>
      </c>
    </row>
    <row r="1073" spans="1:33" x14ac:dyDescent="0.25">
      <c r="A1073" s="27">
        <v>1072</v>
      </c>
      <c r="J1073" s="17">
        <f t="shared" si="32"/>
        <v>0</v>
      </c>
      <c r="K1073" s="17">
        <f t="shared" ca="1" si="33"/>
        <v>125</v>
      </c>
      <c r="AB1073" s="29"/>
      <c r="AC1073" s="29"/>
      <c r="AD1073" s="29"/>
      <c r="AE1073" s="29"/>
      <c r="AF1073" s="20"/>
      <c r="AG1073" s="17" t="str">
        <f>IF(ISBLANK(Table13[[#This Row],[Discharge Date]]),"Blank","Not Blank")</f>
        <v>Blank</v>
      </c>
    </row>
    <row r="1074" spans="1:33" x14ac:dyDescent="0.25">
      <c r="A1074" s="27">
        <v>1073</v>
      </c>
      <c r="J1074" s="17">
        <f t="shared" si="32"/>
        <v>0</v>
      </c>
      <c r="K1074" s="17">
        <f t="shared" ca="1" si="33"/>
        <v>125</v>
      </c>
      <c r="AB1074" s="29"/>
      <c r="AC1074" s="29"/>
      <c r="AD1074" s="29"/>
      <c r="AE1074" s="29"/>
      <c r="AF1074" s="20"/>
      <c r="AG1074" s="17" t="str">
        <f>IF(ISBLANK(Table13[[#This Row],[Discharge Date]]),"Blank","Not Blank")</f>
        <v>Blank</v>
      </c>
    </row>
    <row r="1075" spans="1:33" x14ac:dyDescent="0.25">
      <c r="A1075" s="27">
        <v>1074</v>
      </c>
      <c r="J1075" s="17">
        <f t="shared" si="32"/>
        <v>0</v>
      </c>
      <c r="K1075" s="17">
        <f t="shared" ca="1" si="33"/>
        <v>125</v>
      </c>
      <c r="AB1075" s="29"/>
      <c r="AC1075" s="29"/>
      <c r="AD1075" s="29"/>
      <c r="AE1075" s="29"/>
      <c r="AF1075" s="20"/>
      <c r="AG1075" s="17" t="str">
        <f>IF(ISBLANK(Table13[[#This Row],[Discharge Date]]),"Blank","Not Blank")</f>
        <v>Blank</v>
      </c>
    </row>
    <row r="1076" spans="1:33" x14ac:dyDescent="0.25">
      <c r="A1076" s="27">
        <v>1075</v>
      </c>
      <c r="J1076" s="17">
        <f t="shared" si="32"/>
        <v>0</v>
      </c>
      <c r="K1076" s="17">
        <f t="shared" ca="1" si="33"/>
        <v>125</v>
      </c>
      <c r="AB1076" s="29"/>
      <c r="AC1076" s="29"/>
      <c r="AD1076" s="29"/>
      <c r="AE1076" s="29"/>
      <c r="AF1076" s="20"/>
      <c r="AG1076" s="17" t="str">
        <f>IF(ISBLANK(Table13[[#This Row],[Discharge Date]]),"Blank","Not Blank")</f>
        <v>Blank</v>
      </c>
    </row>
    <row r="1077" spans="1:33" x14ac:dyDescent="0.25">
      <c r="A1077" s="27">
        <v>1076</v>
      </c>
      <c r="J1077" s="17">
        <f t="shared" si="32"/>
        <v>0</v>
      </c>
      <c r="K1077" s="17">
        <f t="shared" ca="1" si="33"/>
        <v>125</v>
      </c>
      <c r="AB1077" s="29"/>
      <c r="AC1077" s="29"/>
      <c r="AD1077" s="29"/>
      <c r="AE1077" s="29"/>
      <c r="AF1077" s="20"/>
      <c r="AG1077" s="17" t="str">
        <f>IF(ISBLANK(Table13[[#This Row],[Discharge Date]]),"Blank","Not Blank")</f>
        <v>Blank</v>
      </c>
    </row>
    <row r="1078" spans="1:33" x14ac:dyDescent="0.25">
      <c r="A1078" s="27">
        <v>1077</v>
      </c>
      <c r="J1078" s="17">
        <f t="shared" si="32"/>
        <v>0</v>
      </c>
      <c r="K1078" s="17">
        <f t="shared" ca="1" si="33"/>
        <v>125</v>
      </c>
      <c r="AB1078" s="29"/>
      <c r="AC1078" s="29"/>
      <c r="AD1078" s="29"/>
      <c r="AE1078" s="29"/>
      <c r="AF1078" s="20"/>
      <c r="AG1078" s="17" t="str">
        <f>IF(ISBLANK(Table13[[#This Row],[Discharge Date]]),"Blank","Not Blank")</f>
        <v>Blank</v>
      </c>
    </row>
    <row r="1079" spans="1:33" x14ac:dyDescent="0.25">
      <c r="A1079" s="27">
        <v>1078</v>
      </c>
      <c r="J1079" s="17">
        <f t="shared" si="32"/>
        <v>0</v>
      </c>
      <c r="K1079" s="17">
        <f t="shared" ca="1" si="33"/>
        <v>125</v>
      </c>
      <c r="AB1079" s="29"/>
      <c r="AC1079" s="29"/>
      <c r="AD1079" s="29"/>
      <c r="AE1079" s="29"/>
      <c r="AF1079" s="20"/>
      <c r="AG1079" s="17" t="str">
        <f>IF(ISBLANK(Table13[[#This Row],[Discharge Date]]),"Blank","Not Blank")</f>
        <v>Blank</v>
      </c>
    </row>
    <row r="1080" spans="1:33" x14ac:dyDescent="0.25">
      <c r="A1080" s="27">
        <v>1079</v>
      </c>
      <c r="J1080" s="17">
        <f t="shared" si="32"/>
        <v>0</v>
      </c>
      <c r="K1080" s="17">
        <f t="shared" ca="1" si="33"/>
        <v>125</v>
      </c>
      <c r="AB1080" s="29"/>
      <c r="AC1080" s="29"/>
      <c r="AD1080" s="29"/>
      <c r="AE1080" s="29"/>
      <c r="AF1080" s="20"/>
      <c r="AG1080" s="17" t="str">
        <f>IF(ISBLANK(Table13[[#This Row],[Discharge Date]]),"Blank","Not Blank")</f>
        <v>Blank</v>
      </c>
    </row>
    <row r="1081" spans="1:33" x14ac:dyDescent="0.25">
      <c r="A1081" s="27">
        <v>1080</v>
      </c>
      <c r="J1081" s="17">
        <f t="shared" si="32"/>
        <v>0</v>
      </c>
      <c r="K1081" s="17">
        <f t="shared" ca="1" si="33"/>
        <v>125</v>
      </c>
      <c r="AB1081" s="29"/>
      <c r="AC1081" s="29"/>
      <c r="AD1081" s="29"/>
      <c r="AE1081" s="29"/>
      <c r="AF1081" s="20"/>
      <c r="AG1081" s="17" t="str">
        <f>IF(ISBLANK(Table13[[#This Row],[Discharge Date]]),"Blank","Not Blank")</f>
        <v>Blank</v>
      </c>
    </row>
    <row r="1082" spans="1:33" x14ac:dyDescent="0.25">
      <c r="A1082" s="27">
        <v>1081</v>
      </c>
      <c r="J1082" s="17">
        <f t="shared" si="32"/>
        <v>0</v>
      </c>
      <c r="K1082" s="17">
        <f t="shared" ca="1" si="33"/>
        <v>125</v>
      </c>
      <c r="AB1082" s="29"/>
      <c r="AC1082" s="29"/>
      <c r="AD1082" s="29"/>
      <c r="AE1082" s="29"/>
      <c r="AF1082" s="20"/>
      <c r="AG1082" s="17" t="str">
        <f>IF(ISBLANK(Table13[[#This Row],[Discharge Date]]),"Blank","Not Blank")</f>
        <v>Blank</v>
      </c>
    </row>
    <row r="1083" spans="1:33" x14ac:dyDescent="0.25">
      <c r="A1083" s="27">
        <v>1082</v>
      </c>
      <c r="J1083" s="17">
        <f t="shared" si="32"/>
        <v>0</v>
      </c>
      <c r="K1083" s="17">
        <f t="shared" ca="1" si="33"/>
        <v>125</v>
      </c>
      <c r="AB1083" s="29"/>
      <c r="AC1083" s="29"/>
      <c r="AD1083" s="29"/>
      <c r="AE1083" s="29"/>
      <c r="AF1083" s="20"/>
      <c r="AG1083" s="17" t="str">
        <f>IF(ISBLANK(Table13[[#This Row],[Discharge Date]]),"Blank","Not Blank")</f>
        <v>Blank</v>
      </c>
    </row>
    <row r="1084" spans="1:33" x14ac:dyDescent="0.25">
      <c r="A1084" s="27">
        <v>1083</v>
      </c>
      <c r="J1084" s="17">
        <f t="shared" si="32"/>
        <v>0</v>
      </c>
      <c r="K1084" s="17">
        <f t="shared" ca="1" si="33"/>
        <v>125</v>
      </c>
      <c r="AB1084" s="29"/>
      <c r="AC1084" s="29"/>
      <c r="AD1084" s="29"/>
      <c r="AE1084" s="29"/>
      <c r="AF1084" s="20"/>
      <c r="AG1084" s="17" t="str">
        <f>IF(ISBLANK(Table13[[#This Row],[Discharge Date]]),"Blank","Not Blank")</f>
        <v>Blank</v>
      </c>
    </row>
    <row r="1085" spans="1:33" x14ac:dyDescent="0.25">
      <c r="A1085" s="27">
        <v>1084</v>
      </c>
      <c r="J1085" s="17">
        <f t="shared" si="32"/>
        <v>0</v>
      </c>
      <c r="K1085" s="17">
        <f t="shared" ca="1" si="33"/>
        <v>125</v>
      </c>
      <c r="AB1085" s="29"/>
      <c r="AC1085" s="29"/>
      <c r="AD1085" s="29"/>
      <c r="AE1085" s="29"/>
      <c r="AF1085" s="20"/>
      <c r="AG1085" s="17" t="str">
        <f>IF(ISBLANK(Table13[[#This Row],[Discharge Date]]),"Blank","Not Blank")</f>
        <v>Blank</v>
      </c>
    </row>
    <row r="1086" spans="1:33" x14ac:dyDescent="0.25">
      <c r="A1086" s="27">
        <v>1085</v>
      </c>
      <c r="J1086" s="17">
        <f t="shared" si="32"/>
        <v>0</v>
      </c>
      <c r="K1086" s="17">
        <f t="shared" ca="1" si="33"/>
        <v>125</v>
      </c>
      <c r="AB1086" s="29"/>
      <c r="AC1086" s="29"/>
      <c r="AD1086" s="29"/>
      <c r="AE1086" s="29"/>
      <c r="AF1086" s="20"/>
      <c r="AG1086" s="17" t="str">
        <f>IF(ISBLANK(Table13[[#This Row],[Discharge Date]]),"Blank","Not Blank")</f>
        <v>Blank</v>
      </c>
    </row>
    <row r="1087" spans="1:33" x14ac:dyDescent="0.25">
      <c r="A1087" s="27">
        <v>1086</v>
      </c>
      <c r="J1087" s="17">
        <f t="shared" si="32"/>
        <v>0</v>
      </c>
      <c r="K1087" s="17">
        <f t="shared" ca="1" si="33"/>
        <v>125</v>
      </c>
      <c r="AB1087" s="29"/>
      <c r="AC1087" s="29"/>
      <c r="AD1087" s="29"/>
      <c r="AE1087" s="29"/>
      <c r="AF1087" s="20"/>
      <c r="AG1087" s="17" t="str">
        <f>IF(ISBLANK(Table13[[#This Row],[Discharge Date]]),"Blank","Not Blank")</f>
        <v>Blank</v>
      </c>
    </row>
    <row r="1088" spans="1:33" x14ac:dyDescent="0.25">
      <c r="A1088" s="27">
        <v>1087</v>
      </c>
      <c r="J1088" s="17">
        <f t="shared" si="32"/>
        <v>0</v>
      </c>
      <c r="K1088" s="17">
        <f t="shared" ca="1" si="33"/>
        <v>125</v>
      </c>
      <c r="AB1088" s="29"/>
      <c r="AC1088" s="29"/>
      <c r="AD1088" s="29"/>
      <c r="AE1088" s="29"/>
      <c r="AF1088" s="20"/>
      <c r="AG1088" s="17" t="str">
        <f>IF(ISBLANK(Table13[[#This Row],[Discharge Date]]),"Blank","Not Blank")</f>
        <v>Blank</v>
      </c>
    </row>
    <row r="1089" spans="1:33" x14ac:dyDescent="0.25">
      <c r="A1089" s="27">
        <v>1088</v>
      </c>
      <c r="J1089" s="17">
        <f t="shared" si="32"/>
        <v>0</v>
      </c>
      <c r="K1089" s="17">
        <f t="shared" ca="1" si="33"/>
        <v>125</v>
      </c>
      <c r="AB1089" s="29"/>
      <c r="AC1089" s="29"/>
      <c r="AD1089" s="29"/>
      <c r="AE1089" s="29"/>
      <c r="AF1089" s="20"/>
      <c r="AG1089" s="17" t="str">
        <f>IF(ISBLANK(Table13[[#This Row],[Discharge Date]]),"Blank","Not Blank")</f>
        <v>Blank</v>
      </c>
    </row>
    <row r="1090" spans="1:33" x14ac:dyDescent="0.25">
      <c r="A1090" s="27">
        <v>1089</v>
      </c>
      <c r="J1090" s="17">
        <f t="shared" ref="J1090:J1153" si="34">INT(ROUND(YEARFRAC(E1090,I1090),1))</f>
        <v>0</v>
      </c>
      <c r="K1090" s="17">
        <f t="shared" ca="1" si="33"/>
        <v>125</v>
      </c>
      <c r="AB1090" s="29"/>
      <c r="AC1090" s="29"/>
      <c r="AD1090" s="29"/>
      <c r="AE1090" s="29"/>
      <c r="AF1090" s="20"/>
      <c r="AG1090" s="17" t="str">
        <f>IF(ISBLANK(Table13[[#This Row],[Discharge Date]]),"Blank","Not Blank")</f>
        <v>Blank</v>
      </c>
    </row>
    <row r="1091" spans="1:33" x14ac:dyDescent="0.25">
      <c r="A1091" s="27">
        <v>1090</v>
      </c>
      <c r="J1091" s="17">
        <f t="shared" si="34"/>
        <v>0</v>
      </c>
      <c r="K1091" s="17">
        <f t="shared" ref="K1091:K1154" ca="1" si="35">ROUNDDOWN(YEARFRAC(I1091, TODAY(), 1), 0)</f>
        <v>125</v>
      </c>
      <c r="AB1091" s="29"/>
      <c r="AC1091" s="29"/>
      <c r="AD1091" s="29"/>
      <c r="AE1091" s="29"/>
      <c r="AF1091" s="20"/>
      <c r="AG1091" s="17" t="str">
        <f>IF(ISBLANK(Table13[[#This Row],[Discharge Date]]),"Blank","Not Blank")</f>
        <v>Blank</v>
      </c>
    </row>
    <row r="1092" spans="1:33" x14ac:dyDescent="0.25">
      <c r="A1092" s="27">
        <v>1091</v>
      </c>
      <c r="J1092" s="17">
        <f t="shared" si="34"/>
        <v>0</v>
      </c>
      <c r="K1092" s="17">
        <f t="shared" ca="1" si="35"/>
        <v>125</v>
      </c>
      <c r="AB1092" s="29"/>
      <c r="AC1092" s="29"/>
      <c r="AD1092" s="29"/>
      <c r="AE1092" s="29"/>
      <c r="AF1092" s="20"/>
      <c r="AG1092" s="17" t="str">
        <f>IF(ISBLANK(Table13[[#This Row],[Discharge Date]]),"Blank","Not Blank")</f>
        <v>Blank</v>
      </c>
    </row>
    <row r="1093" spans="1:33" x14ac:dyDescent="0.25">
      <c r="A1093" s="27">
        <v>1092</v>
      </c>
      <c r="J1093" s="17">
        <f t="shared" si="34"/>
        <v>0</v>
      </c>
      <c r="K1093" s="17">
        <f t="shared" ca="1" si="35"/>
        <v>125</v>
      </c>
      <c r="AB1093" s="29"/>
      <c r="AC1093" s="29"/>
      <c r="AD1093" s="29"/>
      <c r="AE1093" s="29"/>
      <c r="AF1093" s="20"/>
      <c r="AG1093" s="17" t="str">
        <f>IF(ISBLANK(Table13[[#This Row],[Discharge Date]]),"Blank","Not Blank")</f>
        <v>Blank</v>
      </c>
    </row>
    <row r="1094" spans="1:33" x14ac:dyDescent="0.25">
      <c r="A1094" s="27">
        <v>1093</v>
      </c>
      <c r="J1094" s="17">
        <f t="shared" si="34"/>
        <v>0</v>
      </c>
      <c r="K1094" s="17">
        <f t="shared" ca="1" si="35"/>
        <v>125</v>
      </c>
      <c r="AB1094" s="29"/>
      <c r="AC1094" s="29"/>
      <c r="AD1094" s="29"/>
      <c r="AE1094" s="29"/>
      <c r="AF1094" s="20"/>
      <c r="AG1094" s="17" t="str">
        <f>IF(ISBLANK(Table13[[#This Row],[Discharge Date]]),"Blank","Not Blank")</f>
        <v>Blank</v>
      </c>
    </row>
    <row r="1095" spans="1:33" x14ac:dyDescent="0.25">
      <c r="A1095" s="27">
        <v>1094</v>
      </c>
      <c r="J1095" s="17">
        <f t="shared" si="34"/>
        <v>0</v>
      </c>
      <c r="K1095" s="17">
        <f t="shared" ca="1" si="35"/>
        <v>125</v>
      </c>
      <c r="AB1095" s="29"/>
      <c r="AC1095" s="29"/>
      <c r="AD1095" s="29"/>
      <c r="AE1095" s="29"/>
      <c r="AF1095" s="20"/>
      <c r="AG1095" s="17" t="str">
        <f>IF(ISBLANK(Table13[[#This Row],[Discharge Date]]),"Blank","Not Blank")</f>
        <v>Blank</v>
      </c>
    </row>
    <row r="1096" spans="1:33" x14ac:dyDescent="0.25">
      <c r="A1096" s="27">
        <v>1095</v>
      </c>
      <c r="J1096" s="17">
        <f t="shared" si="34"/>
        <v>0</v>
      </c>
      <c r="K1096" s="17">
        <f t="shared" ca="1" si="35"/>
        <v>125</v>
      </c>
      <c r="AB1096" s="29"/>
      <c r="AC1096" s="29"/>
      <c r="AD1096" s="29"/>
      <c r="AE1096" s="29"/>
      <c r="AF1096" s="20"/>
      <c r="AG1096" s="17" t="str">
        <f>IF(ISBLANK(Table13[[#This Row],[Discharge Date]]),"Blank","Not Blank")</f>
        <v>Blank</v>
      </c>
    </row>
    <row r="1097" spans="1:33" x14ac:dyDescent="0.25">
      <c r="A1097" s="27">
        <v>1096</v>
      </c>
      <c r="J1097" s="17">
        <f t="shared" si="34"/>
        <v>0</v>
      </c>
      <c r="K1097" s="17">
        <f t="shared" ca="1" si="35"/>
        <v>125</v>
      </c>
      <c r="AB1097" s="29"/>
      <c r="AC1097" s="29"/>
      <c r="AD1097" s="29"/>
      <c r="AE1097" s="29"/>
      <c r="AF1097" s="20"/>
      <c r="AG1097" s="17" t="str">
        <f>IF(ISBLANK(Table13[[#This Row],[Discharge Date]]),"Blank","Not Blank")</f>
        <v>Blank</v>
      </c>
    </row>
    <row r="1098" spans="1:33" x14ac:dyDescent="0.25">
      <c r="A1098" s="27">
        <v>1097</v>
      </c>
      <c r="J1098" s="17">
        <f t="shared" si="34"/>
        <v>0</v>
      </c>
      <c r="K1098" s="17">
        <f t="shared" ca="1" si="35"/>
        <v>125</v>
      </c>
      <c r="AB1098" s="29"/>
      <c r="AC1098" s="29"/>
      <c r="AD1098" s="29"/>
      <c r="AE1098" s="29"/>
      <c r="AF1098" s="20"/>
      <c r="AG1098" s="17" t="str">
        <f>IF(ISBLANK(Table13[[#This Row],[Discharge Date]]),"Blank","Not Blank")</f>
        <v>Blank</v>
      </c>
    </row>
    <row r="1099" spans="1:33" x14ac:dyDescent="0.25">
      <c r="A1099" s="27">
        <v>1098</v>
      </c>
      <c r="J1099" s="17">
        <f t="shared" si="34"/>
        <v>0</v>
      </c>
      <c r="K1099" s="17">
        <f t="shared" ca="1" si="35"/>
        <v>125</v>
      </c>
      <c r="AB1099" s="29"/>
      <c r="AC1099" s="29"/>
      <c r="AD1099" s="29"/>
      <c r="AE1099" s="29"/>
      <c r="AF1099" s="20"/>
      <c r="AG1099" s="17" t="str">
        <f>IF(ISBLANK(Table13[[#This Row],[Discharge Date]]),"Blank","Not Blank")</f>
        <v>Blank</v>
      </c>
    </row>
    <row r="1100" spans="1:33" x14ac:dyDescent="0.25">
      <c r="A1100" s="27">
        <v>1099</v>
      </c>
      <c r="J1100" s="17">
        <f t="shared" si="34"/>
        <v>0</v>
      </c>
      <c r="K1100" s="17">
        <f t="shared" ca="1" si="35"/>
        <v>125</v>
      </c>
      <c r="AB1100" s="29"/>
      <c r="AC1100" s="29"/>
      <c r="AD1100" s="29"/>
      <c r="AE1100" s="29"/>
      <c r="AF1100" s="20"/>
      <c r="AG1100" s="17" t="str">
        <f>IF(ISBLANK(Table13[[#This Row],[Discharge Date]]),"Blank","Not Blank")</f>
        <v>Blank</v>
      </c>
    </row>
    <row r="1101" spans="1:33" x14ac:dyDescent="0.25">
      <c r="A1101" s="27">
        <v>1100</v>
      </c>
      <c r="J1101" s="17">
        <f t="shared" si="34"/>
        <v>0</v>
      </c>
      <c r="K1101" s="17">
        <f t="shared" ca="1" si="35"/>
        <v>125</v>
      </c>
      <c r="AB1101" s="29"/>
      <c r="AC1101" s="29"/>
      <c r="AD1101" s="29"/>
      <c r="AE1101" s="29"/>
      <c r="AF1101" s="20"/>
      <c r="AG1101" s="17" t="str">
        <f>IF(ISBLANK(Table13[[#This Row],[Discharge Date]]),"Blank","Not Blank")</f>
        <v>Blank</v>
      </c>
    </row>
    <row r="1102" spans="1:33" x14ac:dyDescent="0.25">
      <c r="A1102" s="27">
        <v>1101</v>
      </c>
      <c r="J1102" s="17">
        <f t="shared" si="34"/>
        <v>0</v>
      </c>
      <c r="K1102" s="17">
        <f t="shared" ca="1" si="35"/>
        <v>125</v>
      </c>
      <c r="AB1102" s="29"/>
      <c r="AC1102" s="29"/>
      <c r="AD1102" s="29"/>
      <c r="AE1102" s="29"/>
      <c r="AF1102" s="20"/>
      <c r="AG1102" s="17" t="str">
        <f>IF(ISBLANK(Table13[[#This Row],[Discharge Date]]),"Blank","Not Blank")</f>
        <v>Blank</v>
      </c>
    </row>
    <row r="1103" spans="1:33" x14ac:dyDescent="0.25">
      <c r="A1103" s="27">
        <v>1102</v>
      </c>
      <c r="J1103" s="17">
        <f t="shared" si="34"/>
        <v>0</v>
      </c>
      <c r="K1103" s="17">
        <f t="shared" ca="1" si="35"/>
        <v>125</v>
      </c>
      <c r="AB1103" s="29"/>
      <c r="AC1103" s="29"/>
      <c r="AD1103" s="29"/>
      <c r="AE1103" s="29"/>
      <c r="AF1103" s="20"/>
      <c r="AG1103" s="17" t="str">
        <f>IF(ISBLANK(Table13[[#This Row],[Discharge Date]]),"Blank","Not Blank")</f>
        <v>Blank</v>
      </c>
    </row>
    <row r="1104" spans="1:33" x14ac:dyDescent="0.25">
      <c r="A1104" s="27">
        <v>1103</v>
      </c>
      <c r="J1104" s="17">
        <f t="shared" si="34"/>
        <v>0</v>
      </c>
      <c r="K1104" s="17">
        <f t="shared" ca="1" si="35"/>
        <v>125</v>
      </c>
      <c r="AB1104" s="29"/>
      <c r="AC1104" s="29"/>
      <c r="AD1104" s="29"/>
      <c r="AE1104" s="29"/>
      <c r="AF1104" s="20"/>
      <c r="AG1104" s="17" t="str">
        <f>IF(ISBLANK(Table13[[#This Row],[Discharge Date]]),"Blank","Not Blank")</f>
        <v>Blank</v>
      </c>
    </row>
    <row r="1105" spans="1:33" x14ac:dyDescent="0.25">
      <c r="A1105" s="27">
        <v>1104</v>
      </c>
      <c r="J1105" s="17">
        <f t="shared" si="34"/>
        <v>0</v>
      </c>
      <c r="K1105" s="17">
        <f t="shared" ca="1" si="35"/>
        <v>125</v>
      </c>
      <c r="AB1105" s="29"/>
      <c r="AC1105" s="29"/>
      <c r="AD1105" s="29"/>
      <c r="AE1105" s="29"/>
      <c r="AF1105" s="20"/>
      <c r="AG1105" s="17" t="str">
        <f>IF(ISBLANK(Table13[[#This Row],[Discharge Date]]),"Blank","Not Blank")</f>
        <v>Blank</v>
      </c>
    </row>
    <row r="1106" spans="1:33" x14ac:dyDescent="0.25">
      <c r="A1106" s="27">
        <v>1105</v>
      </c>
      <c r="J1106" s="17">
        <f t="shared" si="34"/>
        <v>0</v>
      </c>
      <c r="K1106" s="17">
        <f t="shared" ca="1" si="35"/>
        <v>125</v>
      </c>
      <c r="AB1106" s="29"/>
      <c r="AC1106" s="29"/>
      <c r="AD1106" s="29"/>
      <c r="AE1106" s="29"/>
      <c r="AF1106" s="20"/>
      <c r="AG1106" s="17" t="str">
        <f>IF(ISBLANK(Table13[[#This Row],[Discharge Date]]),"Blank","Not Blank")</f>
        <v>Blank</v>
      </c>
    </row>
    <row r="1107" spans="1:33" x14ac:dyDescent="0.25">
      <c r="A1107" s="27">
        <v>1106</v>
      </c>
      <c r="J1107" s="17">
        <f t="shared" si="34"/>
        <v>0</v>
      </c>
      <c r="K1107" s="17">
        <f t="shared" ca="1" si="35"/>
        <v>125</v>
      </c>
      <c r="AB1107" s="29"/>
      <c r="AC1107" s="29"/>
      <c r="AD1107" s="29"/>
      <c r="AE1107" s="29"/>
      <c r="AF1107" s="20"/>
      <c r="AG1107" s="17" t="str">
        <f>IF(ISBLANK(Table13[[#This Row],[Discharge Date]]),"Blank","Not Blank")</f>
        <v>Blank</v>
      </c>
    </row>
    <row r="1108" spans="1:33" x14ac:dyDescent="0.25">
      <c r="A1108" s="27">
        <v>1107</v>
      </c>
      <c r="J1108" s="17">
        <f t="shared" si="34"/>
        <v>0</v>
      </c>
      <c r="K1108" s="17">
        <f t="shared" ca="1" si="35"/>
        <v>125</v>
      </c>
      <c r="AB1108" s="29"/>
      <c r="AC1108" s="29"/>
      <c r="AD1108" s="29"/>
      <c r="AE1108" s="29"/>
      <c r="AF1108" s="20"/>
      <c r="AG1108" s="17" t="str">
        <f>IF(ISBLANK(Table13[[#This Row],[Discharge Date]]),"Blank","Not Blank")</f>
        <v>Blank</v>
      </c>
    </row>
    <row r="1109" spans="1:33" x14ac:dyDescent="0.25">
      <c r="A1109" s="27">
        <v>1108</v>
      </c>
      <c r="J1109" s="17">
        <f t="shared" si="34"/>
        <v>0</v>
      </c>
      <c r="K1109" s="17">
        <f t="shared" ca="1" si="35"/>
        <v>125</v>
      </c>
      <c r="AB1109" s="29"/>
      <c r="AC1109" s="29"/>
      <c r="AD1109" s="29"/>
      <c r="AE1109" s="29"/>
      <c r="AF1109" s="20"/>
      <c r="AG1109" s="17" t="str">
        <f>IF(ISBLANK(Table13[[#This Row],[Discharge Date]]),"Blank","Not Blank")</f>
        <v>Blank</v>
      </c>
    </row>
    <row r="1110" spans="1:33" x14ac:dyDescent="0.25">
      <c r="A1110" s="27">
        <v>1109</v>
      </c>
      <c r="J1110" s="17">
        <f t="shared" si="34"/>
        <v>0</v>
      </c>
      <c r="K1110" s="17">
        <f t="shared" ca="1" si="35"/>
        <v>125</v>
      </c>
      <c r="AB1110" s="29"/>
      <c r="AC1110" s="29"/>
      <c r="AD1110" s="29"/>
      <c r="AE1110" s="29"/>
      <c r="AF1110" s="20"/>
      <c r="AG1110" s="17" t="str">
        <f>IF(ISBLANK(Table13[[#This Row],[Discharge Date]]),"Blank","Not Blank")</f>
        <v>Blank</v>
      </c>
    </row>
    <row r="1111" spans="1:33" x14ac:dyDescent="0.25">
      <c r="A1111" s="27">
        <v>1110</v>
      </c>
      <c r="J1111" s="17">
        <f t="shared" si="34"/>
        <v>0</v>
      </c>
      <c r="K1111" s="17">
        <f t="shared" ca="1" si="35"/>
        <v>125</v>
      </c>
      <c r="AB1111" s="29"/>
      <c r="AC1111" s="29"/>
      <c r="AD1111" s="29"/>
      <c r="AE1111" s="29"/>
      <c r="AF1111" s="20"/>
      <c r="AG1111" s="17" t="str">
        <f>IF(ISBLANK(Table13[[#This Row],[Discharge Date]]),"Blank","Not Blank")</f>
        <v>Blank</v>
      </c>
    </row>
    <row r="1112" spans="1:33" x14ac:dyDescent="0.25">
      <c r="A1112" s="27">
        <v>1111</v>
      </c>
      <c r="J1112" s="17">
        <f t="shared" si="34"/>
        <v>0</v>
      </c>
      <c r="K1112" s="17">
        <f t="shared" ca="1" si="35"/>
        <v>125</v>
      </c>
      <c r="AB1112" s="29"/>
      <c r="AC1112" s="29"/>
      <c r="AD1112" s="29"/>
      <c r="AE1112" s="29"/>
      <c r="AF1112" s="20"/>
      <c r="AG1112" s="17" t="str">
        <f>IF(ISBLANK(Table13[[#This Row],[Discharge Date]]),"Blank","Not Blank")</f>
        <v>Blank</v>
      </c>
    </row>
    <row r="1113" spans="1:33" x14ac:dyDescent="0.25">
      <c r="A1113" s="27">
        <v>1112</v>
      </c>
      <c r="J1113" s="17">
        <f t="shared" si="34"/>
        <v>0</v>
      </c>
      <c r="K1113" s="17">
        <f t="shared" ca="1" si="35"/>
        <v>125</v>
      </c>
      <c r="AB1113" s="29"/>
      <c r="AC1113" s="29"/>
      <c r="AD1113" s="29"/>
      <c r="AE1113" s="29"/>
      <c r="AF1113" s="20"/>
      <c r="AG1113" s="17" t="str">
        <f>IF(ISBLANK(Table13[[#This Row],[Discharge Date]]),"Blank","Not Blank")</f>
        <v>Blank</v>
      </c>
    </row>
    <row r="1114" spans="1:33" x14ac:dyDescent="0.25">
      <c r="A1114" s="27">
        <v>1113</v>
      </c>
      <c r="J1114" s="17">
        <f t="shared" si="34"/>
        <v>0</v>
      </c>
      <c r="K1114" s="17">
        <f t="shared" ca="1" si="35"/>
        <v>125</v>
      </c>
      <c r="AB1114" s="29"/>
      <c r="AC1114" s="29"/>
      <c r="AD1114" s="29"/>
      <c r="AE1114" s="29"/>
      <c r="AF1114" s="20"/>
      <c r="AG1114" s="17" t="str">
        <f>IF(ISBLANK(Table13[[#This Row],[Discharge Date]]),"Blank","Not Blank")</f>
        <v>Blank</v>
      </c>
    </row>
    <row r="1115" spans="1:33" x14ac:dyDescent="0.25">
      <c r="A1115" s="27">
        <v>1114</v>
      </c>
      <c r="J1115" s="17">
        <f t="shared" si="34"/>
        <v>0</v>
      </c>
      <c r="K1115" s="17">
        <f t="shared" ca="1" si="35"/>
        <v>125</v>
      </c>
      <c r="AB1115" s="29"/>
      <c r="AC1115" s="29"/>
      <c r="AD1115" s="29"/>
      <c r="AE1115" s="29"/>
      <c r="AF1115" s="20"/>
      <c r="AG1115" s="17" t="str">
        <f>IF(ISBLANK(Table13[[#This Row],[Discharge Date]]),"Blank","Not Blank")</f>
        <v>Blank</v>
      </c>
    </row>
    <row r="1116" spans="1:33" x14ac:dyDescent="0.25">
      <c r="A1116" s="27">
        <v>1115</v>
      </c>
      <c r="J1116" s="17">
        <f t="shared" si="34"/>
        <v>0</v>
      </c>
      <c r="K1116" s="17">
        <f t="shared" ca="1" si="35"/>
        <v>125</v>
      </c>
      <c r="AB1116" s="29"/>
      <c r="AC1116" s="29"/>
      <c r="AD1116" s="29"/>
      <c r="AE1116" s="29"/>
      <c r="AF1116" s="20"/>
      <c r="AG1116" s="17" t="str">
        <f>IF(ISBLANK(Table13[[#This Row],[Discharge Date]]),"Blank","Not Blank")</f>
        <v>Blank</v>
      </c>
    </row>
    <row r="1117" spans="1:33" x14ac:dyDescent="0.25">
      <c r="A1117" s="27">
        <v>1116</v>
      </c>
      <c r="J1117" s="17">
        <f t="shared" si="34"/>
        <v>0</v>
      </c>
      <c r="K1117" s="17">
        <f t="shared" ca="1" si="35"/>
        <v>125</v>
      </c>
      <c r="AB1117" s="29"/>
      <c r="AC1117" s="29"/>
      <c r="AD1117" s="29"/>
      <c r="AE1117" s="29"/>
      <c r="AF1117" s="20"/>
      <c r="AG1117" s="17" t="str">
        <f>IF(ISBLANK(Table13[[#This Row],[Discharge Date]]),"Blank","Not Blank")</f>
        <v>Blank</v>
      </c>
    </row>
    <row r="1118" spans="1:33" x14ac:dyDescent="0.25">
      <c r="A1118" s="27">
        <v>1117</v>
      </c>
      <c r="J1118" s="17">
        <f t="shared" si="34"/>
        <v>0</v>
      </c>
      <c r="K1118" s="17">
        <f t="shared" ca="1" si="35"/>
        <v>125</v>
      </c>
      <c r="AB1118" s="29"/>
      <c r="AC1118" s="29"/>
      <c r="AD1118" s="29"/>
      <c r="AE1118" s="29"/>
      <c r="AF1118" s="20"/>
      <c r="AG1118" s="17" t="str">
        <f>IF(ISBLANK(Table13[[#This Row],[Discharge Date]]),"Blank","Not Blank")</f>
        <v>Blank</v>
      </c>
    </row>
    <row r="1119" spans="1:33" x14ac:dyDescent="0.25">
      <c r="A1119" s="27">
        <v>1118</v>
      </c>
      <c r="J1119" s="17">
        <f t="shared" si="34"/>
        <v>0</v>
      </c>
      <c r="K1119" s="17">
        <f t="shared" ca="1" si="35"/>
        <v>125</v>
      </c>
      <c r="AB1119" s="29"/>
      <c r="AC1119" s="29"/>
      <c r="AD1119" s="29"/>
      <c r="AE1119" s="29"/>
      <c r="AF1119" s="20"/>
      <c r="AG1119" s="17" t="str">
        <f>IF(ISBLANK(Table13[[#This Row],[Discharge Date]]),"Blank","Not Blank")</f>
        <v>Blank</v>
      </c>
    </row>
    <row r="1120" spans="1:33" x14ac:dyDescent="0.25">
      <c r="A1120" s="27">
        <v>1119</v>
      </c>
      <c r="J1120" s="17">
        <f t="shared" si="34"/>
        <v>0</v>
      </c>
      <c r="K1120" s="17">
        <f t="shared" ca="1" si="35"/>
        <v>125</v>
      </c>
      <c r="AB1120" s="29"/>
      <c r="AC1120" s="29"/>
      <c r="AD1120" s="29"/>
      <c r="AE1120" s="29"/>
      <c r="AF1120" s="20"/>
      <c r="AG1120" s="17" t="str">
        <f>IF(ISBLANK(Table13[[#This Row],[Discharge Date]]),"Blank","Not Blank")</f>
        <v>Blank</v>
      </c>
    </row>
    <row r="1121" spans="1:33" x14ac:dyDescent="0.25">
      <c r="A1121" s="27">
        <v>1120</v>
      </c>
      <c r="J1121" s="17">
        <f t="shared" si="34"/>
        <v>0</v>
      </c>
      <c r="K1121" s="17">
        <f t="shared" ca="1" si="35"/>
        <v>125</v>
      </c>
      <c r="AB1121" s="29"/>
      <c r="AC1121" s="29"/>
      <c r="AD1121" s="29"/>
      <c r="AE1121" s="29"/>
      <c r="AF1121" s="20"/>
      <c r="AG1121" s="17" t="str">
        <f>IF(ISBLANK(Table13[[#This Row],[Discharge Date]]),"Blank","Not Blank")</f>
        <v>Blank</v>
      </c>
    </row>
    <row r="1122" spans="1:33" x14ac:dyDescent="0.25">
      <c r="A1122" s="27">
        <v>1121</v>
      </c>
      <c r="J1122" s="17">
        <f t="shared" si="34"/>
        <v>0</v>
      </c>
      <c r="K1122" s="17">
        <f t="shared" ca="1" si="35"/>
        <v>125</v>
      </c>
      <c r="AB1122" s="29"/>
      <c r="AC1122" s="29"/>
      <c r="AD1122" s="29"/>
      <c r="AE1122" s="29"/>
      <c r="AF1122" s="20"/>
      <c r="AG1122" s="17" t="str">
        <f>IF(ISBLANK(Table13[[#This Row],[Discharge Date]]),"Blank","Not Blank")</f>
        <v>Blank</v>
      </c>
    </row>
    <row r="1123" spans="1:33" x14ac:dyDescent="0.25">
      <c r="A1123" s="27">
        <v>1122</v>
      </c>
      <c r="J1123" s="17">
        <f t="shared" si="34"/>
        <v>0</v>
      </c>
      <c r="K1123" s="17">
        <f t="shared" ca="1" si="35"/>
        <v>125</v>
      </c>
      <c r="AB1123" s="29"/>
      <c r="AC1123" s="29"/>
      <c r="AD1123" s="29"/>
      <c r="AE1123" s="29"/>
      <c r="AF1123" s="20"/>
      <c r="AG1123" s="17" t="str">
        <f>IF(ISBLANK(Table13[[#This Row],[Discharge Date]]),"Blank","Not Blank")</f>
        <v>Blank</v>
      </c>
    </row>
    <row r="1124" spans="1:33" x14ac:dyDescent="0.25">
      <c r="A1124" s="27">
        <v>1123</v>
      </c>
      <c r="J1124" s="17">
        <f t="shared" si="34"/>
        <v>0</v>
      </c>
      <c r="K1124" s="17">
        <f t="shared" ca="1" si="35"/>
        <v>125</v>
      </c>
      <c r="AB1124" s="29"/>
      <c r="AC1124" s="29"/>
      <c r="AD1124" s="29"/>
      <c r="AE1124" s="29"/>
      <c r="AF1124" s="20"/>
      <c r="AG1124" s="17" t="str">
        <f>IF(ISBLANK(Table13[[#This Row],[Discharge Date]]),"Blank","Not Blank")</f>
        <v>Blank</v>
      </c>
    </row>
    <row r="1125" spans="1:33" x14ac:dyDescent="0.25">
      <c r="A1125" s="27">
        <v>1124</v>
      </c>
      <c r="J1125" s="17">
        <f t="shared" si="34"/>
        <v>0</v>
      </c>
      <c r="K1125" s="17">
        <f t="shared" ca="1" si="35"/>
        <v>125</v>
      </c>
      <c r="AB1125" s="29"/>
      <c r="AC1125" s="29"/>
      <c r="AD1125" s="29"/>
      <c r="AE1125" s="29"/>
      <c r="AF1125" s="20"/>
      <c r="AG1125" s="17" t="str">
        <f>IF(ISBLANK(Table13[[#This Row],[Discharge Date]]),"Blank","Not Blank")</f>
        <v>Blank</v>
      </c>
    </row>
    <row r="1126" spans="1:33" x14ac:dyDescent="0.25">
      <c r="A1126" s="27">
        <v>1125</v>
      </c>
      <c r="J1126" s="17">
        <f t="shared" si="34"/>
        <v>0</v>
      </c>
      <c r="K1126" s="17">
        <f t="shared" ca="1" si="35"/>
        <v>125</v>
      </c>
      <c r="AB1126" s="29"/>
      <c r="AC1126" s="29"/>
      <c r="AD1126" s="29"/>
      <c r="AE1126" s="29"/>
      <c r="AF1126" s="20"/>
      <c r="AG1126" s="17" t="str">
        <f>IF(ISBLANK(Table13[[#This Row],[Discharge Date]]),"Blank","Not Blank")</f>
        <v>Blank</v>
      </c>
    </row>
    <row r="1127" spans="1:33" x14ac:dyDescent="0.25">
      <c r="A1127" s="27">
        <v>1126</v>
      </c>
      <c r="J1127" s="17">
        <f t="shared" si="34"/>
        <v>0</v>
      </c>
      <c r="K1127" s="17">
        <f t="shared" ca="1" si="35"/>
        <v>125</v>
      </c>
      <c r="AB1127" s="29"/>
      <c r="AC1127" s="29"/>
      <c r="AD1127" s="29"/>
      <c r="AE1127" s="29"/>
      <c r="AF1127" s="20"/>
      <c r="AG1127" s="17" t="str">
        <f>IF(ISBLANK(Table13[[#This Row],[Discharge Date]]),"Blank","Not Blank")</f>
        <v>Blank</v>
      </c>
    </row>
    <row r="1128" spans="1:33" x14ac:dyDescent="0.25">
      <c r="A1128" s="27">
        <v>1127</v>
      </c>
      <c r="J1128" s="17">
        <f t="shared" si="34"/>
        <v>0</v>
      </c>
      <c r="K1128" s="17">
        <f t="shared" ca="1" si="35"/>
        <v>125</v>
      </c>
      <c r="AB1128" s="29"/>
      <c r="AC1128" s="29"/>
      <c r="AD1128" s="29"/>
      <c r="AE1128" s="29"/>
      <c r="AF1128" s="20"/>
      <c r="AG1128" s="17" t="str">
        <f>IF(ISBLANK(Table13[[#This Row],[Discharge Date]]),"Blank","Not Blank")</f>
        <v>Blank</v>
      </c>
    </row>
    <row r="1129" spans="1:33" x14ac:dyDescent="0.25">
      <c r="A1129" s="27">
        <v>1128</v>
      </c>
      <c r="J1129" s="17">
        <f t="shared" si="34"/>
        <v>0</v>
      </c>
      <c r="K1129" s="17">
        <f t="shared" ca="1" si="35"/>
        <v>125</v>
      </c>
      <c r="AB1129" s="29"/>
      <c r="AC1129" s="29"/>
      <c r="AD1129" s="29"/>
      <c r="AE1129" s="29"/>
      <c r="AF1129" s="20"/>
      <c r="AG1129" s="17" t="str">
        <f>IF(ISBLANK(Table13[[#This Row],[Discharge Date]]),"Blank","Not Blank")</f>
        <v>Blank</v>
      </c>
    </row>
    <row r="1130" spans="1:33" x14ac:dyDescent="0.25">
      <c r="A1130" s="27">
        <v>1129</v>
      </c>
      <c r="J1130" s="17">
        <f t="shared" si="34"/>
        <v>0</v>
      </c>
      <c r="K1130" s="17">
        <f t="shared" ca="1" si="35"/>
        <v>125</v>
      </c>
      <c r="AB1130" s="29"/>
      <c r="AC1130" s="29"/>
      <c r="AD1130" s="29"/>
      <c r="AE1130" s="29"/>
      <c r="AF1130" s="20"/>
      <c r="AG1130" s="17" t="str">
        <f>IF(ISBLANK(Table13[[#This Row],[Discharge Date]]),"Blank","Not Blank")</f>
        <v>Blank</v>
      </c>
    </row>
    <row r="1131" spans="1:33" x14ac:dyDescent="0.25">
      <c r="A1131" s="27">
        <v>1130</v>
      </c>
      <c r="J1131" s="17">
        <f t="shared" si="34"/>
        <v>0</v>
      </c>
      <c r="K1131" s="17">
        <f t="shared" ca="1" si="35"/>
        <v>125</v>
      </c>
      <c r="AB1131" s="29"/>
      <c r="AC1131" s="29"/>
      <c r="AD1131" s="29"/>
      <c r="AE1131" s="29"/>
      <c r="AF1131" s="20"/>
      <c r="AG1131" s="17" t="str">
        <f>IF(ISBLANK(Table13[[#This Row],[Discharge Date]]),"Blank","Not Blank")</f>
        <v>Blank</v>
      </c>
    </row>
    <row r="1132" spans="1:33" x14ac:dyDescent="0.25">
      <c r="A1132" s="27">
        <v>1131</v>
      </c>
      <c r="J1132" s="17">
        <f t="shared" si="34"/>
        <v>0</v>
      </c>
      <c r="K1132" s="17">
        <f t="shared" ca="1" si="35"/>
        <v>125</v>
      </c>
      <c r="AB1132" s="29"/>
      <c r="AC1132" s="29"/>
      <c r="AD1132" s="29"/>
      <c r="AE1132" s="29"/>
      <c r="AF1132" s="20"/>
      <c r="AG1132" s="17" t="str">
        <f>IF(ISBLANK(Table13[[#This Row],[Discharge Date]]),"Blank","Not Blank")</f>
        <v>Blank</v>
      </c>
    </row>
    <row r="1133" spans="1:33" x14ac:dyDescent="0.25">
      <c r="A1133" s="27">
        <v>1132</v>
      </c>
      <c r="J1133" s="17">
        <f t="shared" si="34"/>
        <v>0</v>
      </c>
      <c r="K1133" s="17">
        <f t="shared" ca="1" si="35"/>
        <v>125</v>
      </c>
      <c r="AB1133" s="29"/>
      <c r="AC1133" s="29"/>
      <c r="AD1133" s="29"/>
      <c r="AE1133" s="29"/>
      <c r="AF1133" s="20"/>
      <c r="AG1133" s="17" t="str">
        <f>IF(ISBLANK(Table13[[#This Row],[Discharge Date]]),"Blank","Not Blank")</f>
        <v>Blank</v>
      </c>
    </row>
    <row r="1134" spans="1:33" x14ac:dyDescent="0.25">
      <c r="A1134" s="27">
        <v>1133</v>
      </c>
      <c r="J1134" s="17">
        <f t="shared" si="34"/>
        <v>0</v>
      </c>
      <c r="K1134" s="17">
        <f t="shared" ca="1" si="35"/>
        <v>125</v>
      </c>
      <c r="AB1134" s="29"/>
      <c r="AC1134" s="29"/>
      <c r="AD1134" s="29"/>
      <c r="AE1134" s="29"/>
      <c r="AF1134" s="20"/>
      <c r="AG1134" s="17" t="str">
        <f>IF(ISBLANK(Table13[[#This Row],[Discharge Date]]),"Blank","Not Blank")</f>
        <v>Blank</v>
      </c>
    </row>
    <row r="1135" spans="1:33" x14ac:dyDescent="0.25">
      <c r="A1135" s="27">
        <v>1134</v>
      </c>
      <c r="J1135" s="17">
        <f t="shared" si="34"/>
        <v>0</v>
      </c>
      <c r="K1135" s="17">
        <f t="shared" ca="1" si="35"/>
        <v>125</v>
      </c>
      <c r="AB1135" s="29"/>
      <c r="AC1135" s="29"/>
      <c r="AD1135" s="29"/>
      <c r="AE1135" s="29"/>
      <c r="AF1135" s="20"/>
      <c r="AG1135" s="17" t="str">
        <f>IF(ISBLANK(Table13[[#This Row],[Discharge Date]]),"Blank","Not Blank")</f>
        <v>Blank</v>
      </c>
    </row>
    <row r="1136" spans="1:33" x14ac:dyDescent="0.25">
      <c r="A1136" s="27">
        <v>1135</v>
      </c>
      <c r="J1136" s="17">
        <f t="shared" si="34"/>
        <v>0</v>
      </c>
      <c r="K1136" s="17">
        <f t="shared" ca="1" si="35"/>
        <v>125</v>
      </c>
      <c r="AB1136" s="29"/>
      <c r="AC1136" s="29"/>
      <c r="AD1136" s="29"/>
      <c r="AE1136" s="29"/>
      <c r="AF1136" s="20"/>
      <c r="AG1136" s="17" t="str">
        <f>IF(ISBLANK(Table13[[#This Row],[Discharge Date]]),"Blank","Not Blank")</f>
        <v>Blank</v>
      </c>
    </row>
    <row r="1137" spans="1:33" x14ac:dyDescent="0.25">
      <c r="A1137" s="27">
        <v>1136</v>
      </c>
      <c r="J1137" s="17">
        <f t="shared" si="34"/>
        <v>0</v>
      </c>
      <c r="K1137" s="17">
        <f t="shared" ca="1" si="35"/>
        <v>125</v>
      </c>
      <c r="AB1137" s="29"/>
      <c r="AC1137" s="29"/>
      <c r="AD1137" s="29"/>
      <c r="AE1137" s="29"/>
      <c r="AF1137" s="20"/>
      <c r="AG1137" s="17" t="str">
        <f>IF(ISBLANK(Table13[[#This Row],[Discharge Date]]),"Blank","Not Blank")</f>
        <v>Blank</v>
      </c>
    </row>
    <row r="1138" spans="1:33" x14ac:dyDescent="0.25">
      <c r="A1138" s="27">
        <v>1137</v>
      </c>
      <c r="J1138" s="17">
        <f t="shared" si="34"/>
        <v>0</v>
      </c>
      <c r="K1138" s="17">
        <f t="shared" ca="1" si="35"/>
        <v>125</v>
      </c>
      <c r="AB1138" s="29"/>
      <c r="AC1138" s="29"/>
      <c r="AD1138" s="29"/>
      <c r="AE1138" s="29"/>
      <c r="AF1138" s="20"/>
      <c r="AG1138" s="17" t="str">
        <f>IF(ISBLANK(Table13[[#This Row],[Discharge Date]]),"Blank","Not Blank")</f>
        <v>Blank</v>
      </c>
    </row>
    <row r="1139" spans="1:33" x14ac:dyDescent="0.25">
      <c r="A1139" s="27">
        <v>1138</v>
      </c>
      <c r="J1139" s="17">
        <f t="shared" si="34"/>
        <v>0</v>
      </c>
      <c r="K1139" s="17">
        <f t="shared" ca="1" si="35"/>
        <v>125</v>
      </c>
      <c r="AB1139" s="29"/>
      <c r="AC1139" s="29"/>
      <c r="AD1139" s="29"/>
      <c r="AE1139" s="29"/>
      <c r="AF1139" s="20"/>
      <c r="AG1139" s="17" t="str">
        <f>IF(ISBLANK(Table13[[#This Row],[Discharge Date]]),"Blank","Not Blank")</f>
        <v>Blank</v>
      </c>
    </row>
    <row r="1140" spans="1:33" x14ac:dyDescent="0.25">
      <c r="A1140" s="27">
        <v>1139</v>
      </c>
      <c r="J1140" s="17">
        <f t="shared" si="34"/>
        <v>0</v>
      </c>
      <c r="K1140" s="17">
        <f t="shared" ca="1" si="35"/>
        <v>125</v>
      </c>
      <c r="AB1140" s="29"/>
      <c r="AC1140" s="29"/>
      <c r="AD1140" s="29"/>
      <c r="AE1140" s="29"/>
      <c r="AF1140" s="20"/>
      <c r="AG1140" s="17" t="str">
        <f>IF(ISBLANK(Table13[[#This Row],[Discharge Date]]),"Blank","Not Blank")</f>
        <v>Blank</v>
      </c>
    </row>
    <row r="1141" spans="1:33" x14ac:dyDescent="0.25">
      <c r="A1141" s="27">
        <v>1140</v>
      </c>
      <c r="J1141" s="17">
        <f t="shared" si="34"/>
        <v>0</v>
      </c>
      <c r="K1141" s="17">
        <f t="shared" ca="1" si="35"/>
        <v>125</v>
      </c>
      <c r="AB1141" s="29"/>
      <c r="AC1141" s="29"/>
      <c r="AD1141" s="29"/>
      <c r="AE1141" s="29"/>
      <c r="AF1141" s="20"/>
      <c r="AG1141" s="17" t="str">
        <f>IF(ISBLANK(Table13[[#This Row],[Discharge Date]]),"Blank","Not Blank")</f>
        <v>Blank</v>
      </c>
    </row>
    <row r="1142" spans="1:33" x14ac:dyDescent="0.25">
      <c r="A1142" s="27">
        <v>1141</v>
      </c>
      <c r="J1142" s="17">
        <f t="shared" si="34"/>
        <v>0</v>
      </c>
      <c r="K1142" s="17">
        <f t="shared" ca="1" si="35"/>
        <v>125</v>
      </c>
      <c r="AB1142" s="29"/>
      <c r="AC1142" s="29"/>
      <c r="AD1142" s="29"/>
      <c r="AE1142" s="29"/>
      <c r="AF1142" s="20"/>
      <c r="AG1142" s="17" t="str">
        <f>IF(ISBLANK(Table13[[#This Row],[Discharge Date]]),"Blank","Not Blank")</f>
        <v>Blank</v>
      </c>
    </row>
    <row r="1143" spans="1:33" x14ac:dyDescent="0.25">
      <c r="A1143" s="27">
        <v>1142</v>
      </c>
      <c r="J1143" s="17">
        <f t="shared" si="34"/>
        <v>0</v>
      </c>
      <c r="K1143" s="17">
        <f t="shared" ca="1" si="35"/>
        <v>125</v>
      </c>
      <c r="AB1143" s="29"/>
      <c r="AC1143" s="29"/>
      <c r="AD1143" s="29"/>
      <c r="AE1143" s="29"/>
      <c r="AF1143" s="20"/>
      <c r="AG1143" s="17" t="str">
        <f>IF(ISBLANK(Table13[[#This Row],[Discharge Date]]),"Blank","Not Blank")</f>
        <v>Blank</v>
      </c>
    </row>
    <row r="1144" spans="1:33" x14ac:dyDescent="0.25">
      <c r="A1144" s="27">
        <v>1143</v>
      </c>
      <c r="J1144" s="17">
        <f t="shared" si="34"/>
        <v>0</v>
      </c>
      <c r="K1144" s="17">
        <f t="shared" ca="1" si="35"/>
        <v>125</v>
      </c>
      <c r="AB1144" s="29"/>
      <c r="AC1144" s="29"/>
      <c r="AD1144" s="29"/>
      <c r="AE1144" s="29"/>
      <c r="AF1144" s="20"/>
      <c r="AG1144" s="17" t="str">
        <f>IF(ISBLANK(Table13[[#This Row],[Discharge Date]]),"Blank","Not Blank")</f>
        <v>Blank</v>
      </c>
    </row>
    <row r="1145" spans="1:33" x14ac:dyDescent="0.25">
      <c r="A1145" s="27">
        <v>1144</v>
      </c>
      <c r="J1145" s="17">
        <f t="shared" si="34"/>
        <v>0</v>
      </c>
      <c r="K1145" s="17">
        <f t="shared" ca="1" si="35"/>
        <v>125</v>
      </c>
      <c r="AB1145" s="29"/>
      <c r="AC1145" s="29"/>
      <c r="AD1145" s="29"/>
      <c r="AE1145" s="29"/>
      <c r="AF1145" s="20"/>
      <c r="AG1145" s="17" t="str">
        <f>IF(ISBLANK(Table13[[#This Row],[Discharge Date]]),"Blank","Not Blank")</f>
        <v>Blank</v>
      </c>
    </row>
    <row r="1146" spans="1:33" x14ac:dyDescent="0.25">
      <c r="A1146" s="27">
        <v>1145</v>
      </c>
      <c r="J1146" s="17">
        <f t="shared" si="34"/>
        <v>0</v>
      </c>
      <c r="K1146" s="17">
        <f t="shared" ca="1" si="35"/>
        <v>125</v>
      </c>
      <c r="AB1146" s="29"/>
      <c r="AC1146" s="29"/>
      <c r="AD1146" s="29"/>
      <c r="AE1146" s="29"/>
      <c r="AF1146" s="20"/>
      <c r="AG1146" s="17" t="str">
        <f>IF(ISBLANK(Table13[[#This Row],[Discharge Date]]),"Blank","Not Blank")</f>
        <v>Blank</v>
      </c>
    </row>
    <row r="1147" spans="1:33" x14ac:dyDescent="0.25">
      <c r="A1147" s="27">
        <v>1146</v>
      </c>
      <c r="J1147" s="17">
        <f t="shared" si="34"/>
        <v>0</v>
      </c>
      <c r="K1147" s="17">
        <f t="shared" ca="1" si="35"/>
        <v>125</v>
      </c>
      <c r="AB1147" s="29"/>
      <c r="AC1147" s="29"/>
      <c r="AD1147" s="29"/>
      <c r="AE1147" s="29"/>
      <c r="AF1147" s="20"/>
      <c r="AG1147" s="17" t="str">
        <f>IF(ISBLANK(Table13[[#This Row],[Discharge Date]]),"Blank","Not Blank")</f>
        <v>Blank</v>
      </c>
    </row>
    <row r="1148" spans="1:33" x14ac:dyDescent="0.25">
      <c r="A1148" s="27">
        <v>1147</v>
      </c>
      <c r="J1148" s="17">
        <f t="shared" si="34"/>
        <v>0</v>
      </c>
      <c r="K1148" s="17">
        <f t="shared" ca="1" si="35"/>
        <v>125</v>
      </c>
      <c r="AB1148" s="29"/>
      <c r="AC1148" s="29"/>
      <c r="AD1148" s="29"/>
      <c r="AE1148" s="29"/>
      <c r="AF1148" s="20"/>
      <c r="AG1148" s="17" t="str">
        <f>IF(ISBLANK(Table13[[#This Row],[Discharge Date]]),"Blank","Not Blank")</f>
        <v>Blank</v>
      </c>
    </row>
    <row r="1149" spans="1:33" x14ac:dyDescent="0.25">
      <c r="A1149" s="27">
        <v>1148</v>
      </c>
      <c r="J1149" s="17">
        <f t="shared" si="34"/>
        <v>0</v>
      </c>
      <c r="K1149" s="17">
        <f t="shared" ca="1" si="35"/>
        <v>125</v>
      </c>
      <c r="AB1149" s="29"/>
      <c r="AC1149" s="29"/>
      <c r="AD1149" s="29"/>
      <c r="AE1149" s="29"/>
      <c r="AF1149" s="20"/>
      <c r="AG1149" s="17" t="str">
        <f>IF(ISBLANK(Table13[[#This Row],[Discharge Date]]),"Blank","Not Blank")</f>
        <v>Blank</v>
      </c>
    </row>
    <row r="1150" spans="1:33" x14ac:dyDescent="0.25">
      <c r="A1150" s="27">
        <v>1149</v>
      </c>
      <c r="J1150" s="17">
        <f t="shared" si="34"/>
        <v>0</v>
      </c>
      <c r="K1150" s="17">
        <f t="shared" ca="1" si="35"/>
        <v>125</v>
      </c>
      <c r="AB1150" s="29"/>
      <c r="AC1150" s="29"/>
      <c r="AD1150" s="29"/>
      <c r="AE1150" s="29"/>
      <c r="AF1150" s="20"/>
      <c r="AG1150" s="17" t="str">
        <f>IF(ISBLANK(Table13[[#This Row],[Discharge Date]]),"Blank","Not Blank")</f>
        <v>Blank</v>
      </c>
    </row>
    <row r="1151" spans="1:33" x14ac:dyDescent="0.25">
      <c r="A1151" s="27">
        <v>1150</v>
      </c>
      <c r="J1151" s="17">
        <f t="shared" si="34"/>
        <v>0</v>
      </c>
      <c r="K1151" s="17">
        <f t="shared" ca="1" si="35"/>
        <v>125</v>
      </c>
      <c r="AB1151" s="29"/>
      <c r="AC1151" s="29"/>
      <c r="AD1151" s="29"/>
      <c r="AE1151" s="29"/>
      <c r="AF1151" s="20"/>
      <c r="AG1151" s="17" t="str">
        <f>IF(ISBLANK(Table13[[#This Row],[Discharge Date]]),"Blank","Not Blank")</f>
        <v>Blank</v>
      </c>
    </row>
    <row r="1152" spans="1:33" x14ac:dyDescent="0.25">
      <c r="A1152" s="27">
        <v>1151</v>
      </c>
      <c r="J1152" s="17">
        <f t="shared" si="34"/>
        <v>0</v>
      </c>
      <c r="K1152" s="17">
        <f t="shared" ca="1" si="35"/>
        <v>125</v>
      </c>
      <c r="AB1152" s="29"/>
      <c r="AC1152" s="29"/>
      <c r="AD1152" s="29"/>
      <c r="AE1152" s="29"/>
      <c r="AF1152" s="20"/>
      <c r="AG1152" s="17" t="str">
        <f>IF(ISBLANK(Table13[[#This Row],[Discharge Date]]),"Blank","Not Blank")</f>
        <v>Blank</v>
      </c>
    </row>
    <row r="1153" spans="1:33" x14ac:dyDescent="0.25">
      <c r="A1153" s="27">
        <v>1152</v>
      </c>
      <c r="J1153" s="17">
        <f t="shared" si="34"/>
        <v>0</v>
      </c>
      <c r="K1153" s="17">
        <f t="shared" ca="1" si="35"/>
        <v>125</v>
      </c>
      <c r="AB1153" s="29"/>
      <c r="AC1153" s="29"/>
      <c r="AD1153" s="29"/>
      <c r="AE1153" s="29"/>
      <c r="AF1153" s="20"/>
      <c r="AG1153" s="17" t="str">
        <f>IF(ISBLANK(Table13[[#This Row],[Discharge Date]]),"Blank","Not Blank")</f>
        <v>Blank</v>
      </c>
    </row>
    <row r="1154" spans="1:33" x14ac:dyDescent="0.25">
      <c r="A1154" s="27">
        <v>1153</v>
      </c>
      <c r="J1154" s="17">
        <f t="shared" ref="J1154:J1217" si="36">INT(ROUND(YEARFRAC(E1154,I1154),1))</f>
        <v>0</v>
      </c>
      <c r="K1154" s="17">
        <f t="shared" ca="1" si="35"/>
        <v>125</v>
      </c>
      <c r="AB1154" s="29"/>
      <c r="AC1154" s="29"/>
      <c r="AD1154" s="29"/>
      <c r="AE1154" s="29"/>
      <c r="AF1154" s="20"/>
      <c r="AG1154" s="17" t="str">
        <f>IF(ISBLANK(Table13[[#This Row],[Discharge Date]]),"Blank","Not Blank")</f>
        <v>Blank</v>
      </c>
    </row>
    <row r="1155" spans="1:33" x14ac:dyDescent="0.25">
      <c r="A1155" s="27">
        <v>1154</v>
      </c>
      <c r="J1155" s="17">
        <f t="shared" si="36"/>
        <v>0</v>
      </c>
      <c r="K1155" s="17">
        <f t="shared" ref="K1155:K1218" ca="1" si="37">ROUNDDOWN(YEARFRAC(I1155, TODAY(), 1), 0)</f>
        <v>125</v>
      </c>
      <c r="AB1155" s="29"/>
      <c r="AC1155" s="29"/>
      <c r="AD1155" s="29"/>
      <c r="AE1155" s="29"/>
      <c r="AF1155" s="20"/>
      <c r="AG1155" s="17" t="str">
        <f>IF(ISBLANK(Table13[[#This Row],[Discharge Date]]),"Blank","Not Blank")</f>
        <v>Blank</v>
      </c>
    </row>
    <row r="1156" spans="1:33" x14ac:dyDescent="0.25">
      <c r="A1156" s="27">
        <v>1155</v>
      </c>
      <c r="J1156" s="17">
        <f t="shared" si="36"/>
        <v>0</v>
      </c>
      <c r="K1156" s="17">
        <f t="shared" ca="1" si="37"/>
        <v>125</v>
      </c>
      <c r="AB1156" s="29"/>
      <c r="AC1156" s="29"/>
      <c r="AD1156" s="29"/>
      <c r="AE1156" s="29"/>
      <c r="AF1156" s="20"/>
      <c r="AG1156" s="17" t="str">
        <f>IF(ISBLANK(Table13[[#This Row],[Discharge Date]]),"Blank","Not Blank")</f>
        <v>Blank</v>
      </c>
    </row>
    <row r="1157" spans="1:33" x14ac:dyDescent="0.25">
      <c r="A1157" s="27">
        <v>1156</v>
      </c>
      <c r="J1157" s="17">
        <f t="shared" si="36"/>
        <v>0</v>
      </c>
      <c r="K1157" s="17">
        <f t="shared" ca="1" si="37"/>
        <v>125</v>
      </c>
      <c r="AB1157" s="29"/>
      <c r="AC1157" s="29"/>
      <c r="AD1157" s="29"/>
      <c r="AE1157" s="29"/>
      <c r="AF1157" s="20"/>
      <c r="AG1157" s="17" t="str">
        <f>IF(ISBLANK(Table13[[#This Row],[Discharge Date]]),"Blank","Not Blank")</f>
        <v>Blank</v>
      </c>
    </row>
    <row r="1158" spans="1:33" x14ac:dyDescent="0.25">
      <c r="A1158" s="27">
        <v>1157</v>
      </c>
      <c r="J1158" s="17">
        <f t="shared" si="36"/>
        <v>0</v>
      </c>
      <c r="K1158" s="17">
        <f t="shared" ca="1" si="37"/>
        <v>125</v>
      </c>
      <c r="AB1158" s="29"/>
      <c r="AC1158" s="29"/>
      <c r="AD1158" s="29"/>
      <c r="AE1158" s="29"/>
      <c r="AF1158" s="20"/>
      <c r="AG1158" s="17" t="str">
        <f>IF(ISBLANK(Table13[[#This Row],[Discharge Date]]),"Blank","Not Blank")</f>
        <v>Blank</v>
      </c>
    </row>
    <row r="1159" spans="1:33" x14ac:dyDescent="0.25">
      <c r="A1159" s="27">
        <v>1158</v>
      </c>
      <c r="J1159" s="17">
        <f t="shared" si="36"/>
        <v>0</v>
      </c>
      <c r="K1159" s="17">
        <f t="shared" ca="1" si="37"/>
        <v>125</v>
      </c>
      <c r="AB1159" s="29"/>
      <c r="AC1159" s="29"/>
      <c r="AD1159" s="29"/>
      <c r="AE1159" s="29"/>
      <c r="AF1159" s="20"/>
      <c r="AG1159" s="17" t="str">
        <f>IF(ISBLANK(Table13[[#This Row],[Discharge Date]]),"Blank","Not Blank")</f>
        <v>Blank</v>
      </c>
    </row>
    <row r="1160" spans="1:33" x14ac:dyDescent="0.25">
      <c r="A1160" s="27">
        <v>1159</v>
      </c>
      <c r="J1160" s="17">
        <f t="shared" si="36"/>
        <v>0</v>
      </c>
      <c r="K1160" s="17">
        <f t="shared" ca="1" si="37"/>
        <v>125</v>
      </c>
      <c r="AB1160" s="29"/>
      <c r="AC1160" s="29"/>
      <c r="AD1160" s="29"/>
      <c r="AE1160" s="29"/>
      <c r="AF1160" s="20"/>
      <c r="AG1160" s="17" t="str">
        <f>IF(ISBLANK(Table13[[#This Row],[Discharge Date]]),"Blank","Not Blank")</f>
        <v>Blank</v>
      </c>
    </row>
    <row r="1161" spans="1:33" x14ac:dyDescent="0.25">
      <c r="A1161" s="27">
        <v>1160</v>
      </c>
      <c r="J1161" s="17">
        <f t="shared" si="36"/>
        <v>0</v>
      </c>
      <c r="K1161" s="17">
        <f t="shared" ca="1" si="37"/>
        <v>125</v>
      </c>
      <c r="AB1161" s="29"/>
      <c r="AC1161" s="29"/>
      <c r="AD1161" s="29"/>
      <c r="AE1161" s="29"/>
      <c r="AF1161" s="20"/>
      <c r="AG1161" s="17" t="str">
        <f>IF(ISBLANK(Table13[[#This Row],[Discharge Date]]),"Blank","Not Blank")</f>
        <v>Blank</v>
      </c>
    </row>
    <row r="1162" spans="1:33" x14ac:dyDescent="0.25">
      <c r="A1162" s="27">
        <v>1161</v>
      </c>
      <c r="J1162" s="17">
        <f t="shared" si="36"/>
        <v>0</v>
      </c>
      <c r="K1162" s="17">
        <f t="shared" ca="1" si="37"/>
        <v>125</v>
      </c>
      <c r="AB1162" s="29"/>
      <c r="AC1162" s="29"/>
      <c r="AD1162" s="29"/>
      <c r="AE1162" s="29"/>
      <c r="AF1162" s="20"/>
      <c r="AG1162" s="17" t="str">
        <f>IF(ISBLANK(Table13[[#This Row],[Discharge Date]]),"Blank","Not Blank")</f>
        <v>Blank</v>
      </c>
    </row>
    <row r="1163" spans="1:33" x14ac:dyDescent="0.25">
      <c r="A1163" s="27">
        <v>1162</v>
      </c>
      <c r="J1163" s="17">
        <f t="shared" si="36"/>
        <v>0</v>
      </c>
      <c r="K1163" s="17">
        <f t="shared" ca="1" si="37"/>
        <v>125</v>
      </c>
      <c r="AB1163" s="29"/>
      <c r="AC1163" s="29"/>
      <c r="AD1163" s="29"/>
      <c r="AE1163" s="29"/>
      <c r="AF1163" s="20"/>
      <c r="AG1163" s="17" t="str">
        <f>IF(ISBLANK(Table13[[#This Row],[Discharge Date]]),"Blank","Not Blank")</f>
        <v>Blank</v>
      </c>
    </row>
    <row r="1164" spans="1:33" x14ac:dyDescent="0.25">
      <c r="A1164" s="27">
        <v>1163</v>
      </c>
      <c r="J1164" s="17">
        <f t="shared" si="36"/>
        <v>0</v>
      </c>
      <c r="K1164" s="17">
        <f t="shared" ca="1" si="37"/>
        <v>125</v>
      </c>
      <c r="AB1164" s="29"/>
      <c r="AC1164" s="29"/>
      <c r="AD1164" s="29"/>
      <c r="AE1164" s="29"/>
      <c r="AF1164" s="20"/>
      <c r="AG1164" s="17" t="str">
        <f>IF(ISBLANK(Table13[[#This Row],[Discharge Date]]),"Blank","Not Blank")</f>
        <v>Blank</v>
      </c>
    </row>
    <row r="1165" spans="1:33" x14ac:dyDescent="0.25">
      <c r="A1165" s="27">
        <v>1164</v>
      </c>
      <c r="J1165" s="17">
        <f t="shared" si="36"/>
        <v>0</v>
      </c>
      <c r="K1165" s="17">
        <f t="shared" ca="1" si="37"/>
        <v>125</v>
      </c>
      <c r="AB1165" s="29"/>
      <c r="AC1165" s="29"/>
      <c r="AD1165" s="29"/>
      <c r="AE1165" s="29"/>
      <c r="AF1165" s="20"/>
      <c r="AG1165" s="17" t="str">
        <f>IF(ISBLANK(Table13[[#This Row],[Discharge Date]]),"Blank","Not Blank")</f>
        <v>Blank</v>
      </c>
    </row>
    <row r="1166" spans="1:33" x14ac:dyDescent="0.25">
      <c r="A1166" s="27">
        <v>1165</v>
      </c>
      <c r="J1166" s="17">
        <f t="shared" si="36"/>
        <v>0</v>
      </c>
      <c r="K1166" s="17">
        <f t="shared" ca="1" si="37"/>
        <v>125</v>
      </c>
      <c r="AB1166" s="29"/>
      <c r="AC1166" s="29"/>
      <c r="AD1166" s="29"/>
      <c r="AE1166" s="29"/>
      <c r="AF1166" s="20"/>
      <c r="AG1166" s="17" t="str">
        <f>IF(ISBLANK(Table13[[#This Row],[Discharge Date]]),"Blank","Not Blank")</f>
        <v>Blank</v>
      </c>
    </row>
    <row r="1167" spans="1:33" x14ac:dyDescent="0.25">
      <c r="A1167" s="27">
        <v>1166</v>
      </c>
      <c r="J1167" s="17">
        <f t="shared" si="36"/>
        <v>0</v>
      </c>
      <c r="K1167" s="17">
        <f t="shared" ca="1" si="37"/>
        <v>125</v>
      </c>
      <c r="AB1167" s="29"/>
      <c r="AC1167" s="29"/>
      <c r="AD1167" s="29"/>
      <c r="AE1167" s="29"/>
      <c r="AF1167" s="20"/>
      <c r="AG1167" s="17" t="str">
        <f>IF(ISBLANK(Table13[[#This Row],[Discharge Date]]),"Blank","Not Blank")</f>
        <v>Blank</v>
      </c>
    </row>
    <row r="1168" spans="1:33" x14ac:dyDescent="0.25">
      <c r="A1168" s="27">
        <v>1167</v>
      </c>
      <c r="J1168" s="17">
        <f t="shared" si="36"/>
        <v>0</v>
      </c>
      <c r="K1168" s="17">
        <f t="shared" ca="1" si="37"/>
        <v>125</v>
      </c>
      <c r="AB1168" s="29"/>
      <c r="AC1168" s="29"/>
      <c r="AD1168" s="29"/>
      <c r="AE1168" s="29"/>
      <c r="AF1168" s="20"/>
      <c r="AG1168" s="17" t="str">
        <f>IF(ISBLANK(Table13[[#This Row],[Discharge Date]]),"Blank","Not Blank")</f>
        <v>Blank</v>
      </c>
    </row>
    <row r="1169" spans="1:33" x14ac:dyDescent="0.25">
      <c r="A1169" s="27">
        <v>1168</v>
      </c>
      <c r="J1169" s="17">
        <f t="shared" si="36"/>
        <v>0</v>
      </c>
      <c r="K1169" s="17">
        <f t="shared" ca="1" si="37"/>
        <v>125</v>
      </c>
      <c r="AB1169" s="29"/>
      <c r="AC1169" s="29"/>
      <c r="AD1169" s="29"/>
      <c r="AE1169" s="29"/>
      <c r="AF1169" s="20"/>
      <c r="AG1169" s="17" t="str">
        <f>IF(ISBLANK(Table13[[#This Row],[Discharge Date]]),"Blank","Not Blank")</f>
        <v>Blank</v>
      </c>
    </row>
    <row r="1170" spans="1:33" x14ac:dyDescent="0.25">
      <c r="A1170" s="27">
        <v>1169</v>
      </c>
      <c r="J1170" s="17">
        <f t="shared" si="36"/>
        <v>0</v>
      </c>
      <c r="K1170" s="17">
        <f t="shared" ca="1" si="37"/>
        <v>125</v>
      </c>
      <c r="AB1170" s="29"/>
      <c r="AC1170" s="29"/>
      <c r="AD1170" s="29"/>
      <c r="AE1170" s="29"/>
      <c r="AF1170" s="20"/>
      <c r="AG1170" s="17" t="str">
        <f>IF(ISBLANK(Table13[[#This Row],[Discharge Date]]),"Blank","Not Blank")</f>
        <v>Blank</v>
      </c>
    </row>
    <row r="1171" spans="1:33" x14ac:dyDescent="0.25">
      <c r="A1171" s="27">
        <v>1170</v>
      </c>
      <c r="J1171" s="17">
        <f t="shared" si="36"/>
        <v>0</v>
      </c>
      <c r="K1171" s="17">
        <f t="shared" ca="1" si="37"/>
        <v>125</v>
      </c>
      <c r="AB1171" s="29"/>
      <c r="AC1171" s="29"/>
      <c r="AD1171" s="29"/>
      <c r="AE1171" s="29"/>
      <c r="AF1171" s="20"/>
      <c r="AG1171" s="17" t="str">
        <f>IF(ISBLANK(Table13[[#This Row],[Discharge Date]]),"Blank","Not Blank")</f>
        <v>Blank</v>
      </c>
    </row>
    <row r="1172" spans="1:33" x14ac:dyDescent="0.25">
      <c r="A1172" s="27">
        <v>1171</v>
      </c>
      <c r="J1172" s="17">
        <f t="shared" si="36"/>
        <v>0</v>
      </c>
      <c r="K1172" s="17">
        <f t="shared" ca="1" si="37"/>
        <v>125</v>
      </c>
      <c r="AB1172" s="29"/>
      <c r="AC1172" s="29"/>
      <c r="AD1172" s="29"/>
      <c r="AE1172" s="29"/>
      <c r="AF1172" s="20"/>
      <c r="AG1172" s="17" t="str">
        <f>IF(ISBLANK(Table13[[#This Row],[Discharge Date]]),"Blank","Not Blank")</f>
        <v>Blank</v>
      </c>
    </row>
    <row r="1173" spans="1:33" x14ac:dyDescent="0.25">
      <c r="A1173" s="27">
        <v>1172</v>
      </c>
      <c r="J1173" s="17">
        <f t="shared" si="36"/>
        <v>0</v>
      </c>
      <c r="K1173" s="17">
        <f t="shared" ca="1" si="37"/>
        <v>125</v>
      </c>
      <c r="AB1173" s="29"/>
      <c r="AC1173" s="29"/>
      <c r="AD1173" s="29"/>
      <c r="AE1173" s="29"/>
      <c r="AF1173" s="20"/>
      <c r="AG1173" s="17" t="str">
        <f>IF(ISBLANK(Table13[[#This Row],[Discharge Date]]),"Blank","Not Blank")</f>
        <v>Blank</v>
      </c>
    </row>
    <row r="1174" spans="1:33" x14ac:dyDescent="0.25">
      <c r="A1174" s="27">
        <v>1173</v>
      </c>
      <c r="J1174" s="17">
        <f t="shared" si="36"/>
        <v>0</v>
      </c>
      <c r="K1174" s="17">
        <f t="shared" ca="1" si="37"/>
        <v>125</v>
      </c>
      <c r="AB1174" s="29"/>
      <c r="AC1174" s="29"/>
      <c r="AD1174" s="29"/>
      <c r="AE1174" s="29"/>
      <c r="AF1174" s="20"/>
      <c r="AG1174" s="17" t="str">
        <f>IF(ISBLANK(Table13[[#This Row],[Discharge Date]]),"Blank","Not Blank")</f>
        <v>Blank</v>
      </c>
    </row>
    <row r="1175" spans="1:33" x14ac:dyDescent="0.25">
      <c r="A1175" s="27">
        <v>1174</v>
      </c>
      <c r="J1175" s="17">
        <f t="shared" si="36"/>
        <v>0</v>
      </c>
      <c r="K1175" s="17">
        <f t="shared" ca="1" si="37"/>
        <v>125</v>
      </c>
      <c r="AB1175" s="29"/>
      <c r="AC1175" s="29"/>
      <c r="AD1175" s="29"/>
      <c r="AE1175" s="29"/>
      <c r="AF1175" s="20"/>
      <c r="AG1175" s="17" t="str">
        <f>IF(ISBLANK(Table13[[#This Row],[Discharge Date]]),"Blank","Not Blank")</f>
        <v>Blank</v>
      </c>
    </row>
    <row r="1176" spans="1:33" x14ac:dyDescent="0.25">
      <c r="A1176" s="27">
        <v>1175</v>
      </c>
      <c r="J1176" s="17">
        <f t="shared" si="36"/>
        <v>0</v>
      </c>
      <c r="K1176" s="17">
        <f t="shared" ca="1" si="37"/>
        <v>125</v>
      </c>
      <c r="AB1176" s="29"/>
      <c r="AC1176" s="29"/>
      <c r="AD1176" s="29"/>
      <c r="AE1176" s="29"/>
      <c r="AF1176" s="20"/>
      <c r="AG1176" s="17" t="str">
        <f>IF(ISBLANK(Table13[[#This Row],[Discharge Date]]),"Blank","Not Blank")</f>
        <v>Blank</v>
      </c>
    </row>
    <row r="1177" spans="1:33" x14ac:dyDescent="0.25">
      <c r="A1177" s="27">
        <v>1176</v>
      </c>
      <c r="J1177" s="17">
        <f t="shared" si="36"/>
        <v>0</v>
      </c>
      <c r="K1177" s="17">
        <f t="shared" ca="1" si="37"/>
        <v>125</v>
      </c>
      <c r="AB1177" s="29"/>
      <c r="AC1177" s="29"/>
      <c r="AD1177" s="29"/>
      <c r="AE1177" s="29"/>
      <c r="AF1177" s="20"/>
      <c r="AG1177" s="17" t="str">
        <f>IF(ISBLANK(Table13[[#This Row],[Discharge Date]]),"Blank","Not Blank")</f>
        <v>Blank</v>
      </c>
    </row>
    <row r="1178" spans="1:33" x14ac:dyDescent="0.25">
      <c r="A1178" s="27">
        <v>1177</v>
      </c>
      <c r="J1178" s="17">
        <f t="shared" si="36"/>
        <v>0</v>
      </c>
      <c r="K1178" s="17">
        <f t="shared" ca="1" si="37"/>
        <v>125</v>
      </c>
      <c r="AB1178" s="29"/>
      <c r="AC1178" s="29"/>
      <c r="AD1178" s="29"/>
      <c r="AE1178" s="29"/>
      <c r="AF1178" s="20"/>
      <c r="AG1178" s="17" t="str">
        <f>IF(ISBLANK(Table13[[#This Row],[Discharge Date]]),"Blank","Not Blank")</f>
        <v>Blank</v>
      </c>
    </row>
    <row r="1179" spans="1:33" x14ac:dyDescent="0.25">
      <c r="A1179" s="27">
        <v>1178</v>
      </c>
      <c r="J1179" s="17">
        <f t="shared" si="36"/>
        <v>0</v>
      </c>
      <c r="K1179" s="17">
        <f t="shared" ca="1" si="37"/>
        <v>125</v>
      </c>
      <c r="AB1179" s="29"/>
      <c r="AC1179" s="29"/>
      <c r="AD1179" s="29"/>
      <c r="AE1179" s="29"/>
      <c r="AF1179" s="20"/>
      <c r="AG1179" s="17" t="str">
        <f>IF(ISBLANK(Table13[[#This Row],[Discharge Date]]),"Blank","Not Blank")</f>
        <v>Blank</v>
      </c>
    </row>
    <row r="1180" spans="1:33" x14ac:dyDescent="0.25">
      <c r="A1180" s="27">
        <v>1179</v>
      </c>
      <c r="J1180" s="17">
        <f t="shared" si="36"/>
        <v>0</v>
      </c>
      <c r="K1180" s="17">
        <f t="shared" ca="1" si="37"/>
        <v>125</v>
      </c>
      <c r="AB1180" s="29"/>
      <c r="AC1180" s="29"/>
      <c r="AD1180" s="29"/>
      <c r="AE1180" s="29"/>
      <c r="AF1180" s="20"/>
      <c r="AG1180" s="17" t="str">
        <f>IF(ISBLANK(Table13[[#This Row],[Discharge Date]]),"Blank","Not Blank")</f>
        <v>Blank</v>
      </c>
    </row>
    <row r="1181" spans="1:33" x14ac:dyDescent="0.25">
      <c r="A1181" s="27">
        <v>1180</v>
      </c>
      <c r="J1181" s="17">
        <f t="shared" si="36"/>
        <v>0</v>
      </c>
      <c r="K1181" s="17">
        <f t="shared" ca="1" si="37"/>
        <v>125</v>
      </c>
      <c r="AB1181" s="29"/>
      <c r="AC1181" s="29"/>
      <c r="AD1181" s="29"/>
      <c r="AE1181" s="29"/>
      <c r="AF1181" s="20"/>
      <c r="AG1181" s="17" t="str">
        <f>IF(ISBLANK(Table13[[#This Row],[Discharge Date]]),"Blank","Not Blank")</f>
        <v>Blank</v>
      </c>
    </row>
    <row r="1182" spans="1:33" x14ac:dyDescent="0.25">
      <c r="A1182" s="27">
        <v>1181</v>
      </c>
      <c r="J1182" s="17">
        <f t="shared" si="36"/>
        <v>0</v>
      </c>
      <c r="K1182" s="17">
        <f t="shared" ca="1" si="37"/>
        <v>125</v>
      </c>
      <c r="AB1182" s="29"/>
      <c r="AC1182" s="29"/>
      <c r="AD1182" s="29"/>
      <c r="AE1182" s="29"/>
      <c r="AF1182" s="20"/>
      <c r="AG1182" s="17" t="str">
        <f>IF(ISBLANK(Table13[[#This Row],[Discharge Date]]),"Blank","Not Blank")</f>
        <v>Blank</v>
      </c>
    </row>
    <row r="1183" spans="1:33" x14ac:dyDescent="0.25">
      <c r="A1183" s="27">
        <v>1182</v>
      </c>
      <c r="J1183" s="17">
        <f t="shared" si="36"/>
        <v>0</v>
      </c>
      <c r="K1183" s="17">
        <f t="shared" ca="1" si="37"/>
        <v>125</v>
      </c>
      <c r="AB1183" s="29"/>
      <c r="AC1183" s="29"/>
      <c r="AD1183" s="29"/>
      <c r="AE1183" s="29"/>
      <c r="AF1183" s="20"/>
      <c r="AG1183" s="17" t="str">
        <f>IF(ISBLANK(Table13[[#This Row],[Discharge Date]]),"Blank","Not Blank")</f>
        <v>Blank</v>
      </c>
    </row>
    <row r="1184" spans="1:33" x14ac:dyDescent="0.25">
      <c r="A1184" s="27">
        <v>1183</v>
      </c>
      <c r="J1184" s="17">
        <f t="shared" si="36"/>
        <v>0</v>
      </c>
      <c r="K1184" s="17">
        <f t="shared" ca="1" si="37"/>
        <v>125</v>
      </c>
      <c r="AB1184" s="29"/>
      <c r="AC1184" s="29"/>
      <c r="AD1184" s="29"/>
      <c r="AE1184" s="29"/>
      <c r="AF1184" s="20"/>
      <c r="AG1184" s="17" t="str">
        <f>IF(ISBLANK(Table13[[#This Row],[Discharge Date]]),"Blank","Not Blank")</f>
        <v>Blank</v>
      </c>
    </row>
    <row r="1185" spans="1:33" x14ac:dyDescent="0.25">
      <c r="A1185" s="27">
        <v>1184</v>
      </c>
      <c r="J1185" s="17">
        <f t="shared" si="36"/>
        <v>0</v>
      </c>
      <c r="K1185" s="17">
        <f t="shared" ca="1" si="37"/>
        <v>125</v>
      </c>
      <c r="AB1185" s="29"/>
      <c r="AC1185" s="29"/>
      <c r="AD1185" s="29"/>
      <c r="AE1185" s="29"/>
      <c r="AF1185" s="20"/>
      <c r="AG1185" s="17" t="str">
        <f>IF(ISBLANK(Table13[[#This Row],[Discharge Date]]),"Blank","Not Blank")</f>
        <v>Blank</v>
      </c>
    </row>
    <row r="1186" spans="1:33" x14ac:dyDescent="0.25">
      <c r="A1186" s="27">
        <v>1185</v>
      </c>
      <c r="J1186" s="17">
        <f t="shared" si="36"/>
        <v>0</v>
      </c>
      <c r="K1186" s="17">
        <f t="shared" ca="1" si="37"/>
        <v>125</v>
      </c>
      <c r="AB1186" s="29"/>
      <c r="AC1186" s="29"/>
      <c r="AD1186" s="29"/>
      <c r="AE1186" s="29"/>
      <c r="AF1186" s="20"/>
      <c r="AG1186" s="17" t="str">
        <f>IF(ISBLANK(Table13[[#This Row],[Discharge Date]]),"Blank","Not Blank")</f>
        <v>Blank</v>
      </c>
    </row>
    <row r="1187" spans="1:33" x14ac:dyDescent="0.25">
      <c r="A1187" s="27">
        <v>1186</v>
      </c>
      <c r="J1187" s="17">
        <f t="shared" si="36"/>
        <v>0</v>
      </c>
      <c r="K1187" s="17">
        <f t="shared" ca="1" si="37"/>
        <v>125</v>
      </c>
      <c r="AB1187" s="29"/>
      <c r="AC1187" s="29"/>
      <c r="AD1187" s="29"/>
      <c r="AE1187" s="29"/>
      <c r="AF1187" s="20"/>
      <c r="AG1187" s="17" t="str">
        <f>IF(ISBLANK(Table13[[#This Row],[Discharge Date]]),"Blank","Not Blank")</f>
        <v>Blank</v>
      </c>
    </row>
    <row r="1188" spans="1:33" x14ac:dyDescent="0.25">
      <c r="A1188" s="27">
        <v>1187</v>
      </c>
      <c r="J1188" s="17">
        <f t="shared" si="36"/>
        <v>0</v>
      </c>
      <c r="K1188" s="17">
        <f t="shared" ca="1" si="37"/>
        <v>125</v>
      </c>
      <c r="AB1188" s="29"/>
      <c r="AC1188" s="29"/>
      <c r="AD1188" s="29"/>
      <c r="AE1188" s="29"/>
      <c r="AF1188" s="20"/>
      <c r="AG1188" s="17" t="str">
        <f>IF(ISBLANK(Table13[[#This Row],[Discharge Date]]),"Blank","Not Blank")</f>
        <v>Blank</v>
      </c>
    </row>
    <row r="1189" spans="1:33" x14ac:dyDescent="0.25">
      <c r="A1189" s="27">
        <v>1188</v>
      </c>
      <c r="J1189" s="17">
        <f t="shared" si="36"/>
        <v>0</v>
      </c>
      <c r="K1189" s="17">
        <f t="shared" ca="1" si="37"/>
        <v>125</v>
      </c>
      <c r="AB1189" s="29"/>
      <c r="AC1189" s="29"/>
      <c r="AD1189" s="29"/>
      <c r="AE1189" s="29"/>
      <c r="AF1189" s="20"/>
      <c r="AG1189" s="17" t="str">
        <f>IF(ISBLANK(Table13[[#This Row],[Discharge Date]]),"Blank","Not Blank")</f>
        <v>Blank</v>
      </c>
    </row>
    <row r="1190" spans="1:33" x14ac:dyDescent="0.25">
      <c r="A1190" s="27">
        <v>1189</v>
      </c>
      <c r="J1190" s="17">
        <f t="shared" si="36"/>
        <v>0</v>
      </c>
      <c r="K1190" s="17">
        <f t="shared" ca="1" si="37"/>
        <v>125</v>
      </c>
      <c r="AB1190" s="29"/>
      <c r="AC1190" s="29"/>
      <c r="AD1190" s="29"/>
      <c r="AE1190" s="29"/>
      <c r="AF1190" s="20"/>
      <c r="AG1190" s="17" t="str">
        <f>IF(ISBLANK(Table13[[#This Row],[Discharge Date]]),"Blank","Not Blank")</f>
        <v>Blank</v>
      </c>
    </row>
    <row r="1191" spans="1:33" x14ac:dyDescent="0.25">
      <c r="A1191" s="27">
        <v>1190</v>
      </c>
      <c r="J1191" s="17">
        <f t="shared" si="36"/>
        <v>0</v>
      </c>
      <c r="K1191" s="17">
        <f t="shared" ca="1" si="37"/>
        <v>125</v>
      </c>
      <c r="AB1191" s="29"/>
      <c r="AC1191" s="29"/>
      <c r="AD1191" s="29"/>
      <c r="AE1191" s="29"/>
      <c r="AF1191" s="20"/>
      <c r="AG1191" s="17" t="str">
        <f>IF(ISBLANK(Table13[[#This Row],[Discharge Date]]),"Blank","Not Blank")</f>
        <v>Blank</v>
      </c>
    </row>
    <row r="1192" spans="1:33" x14ac:dyDescent="0.25">
      <c r="A1192" s="27">
        <v>1191</v>
      </c>
      <c r="J1192" s="17">
        <f t="shared" si="36"/>
        <v>0</v>
      </c>
      <c r="K1192" s="17">
        <f t="shared" ca="1" si="37"/>
        <v>125</v>
      </c>
      <c r="AB1192" s="29"/>
      <c r="AC1192" s="29"/>
      <c r="AD1192" s="29"/>
      <c r="AE1192" s="29"/>
      <c r="AF1192" s="20"/>
      <c r="AG1192" s="17" t="str">
        <f>IF(ISBLANK(Table13[[#This Row],[Discharge Date]]),"Blank","Not Blank")</f>
        <v>Blank</v>
      </c>
    </row>
    <row r="1193" spans="1:33" x14ac:dyDescent="0.25">
      <c r="A1193" s="27">
        <v>1192</v>
      </c>
      <c r="J1193" s="17">
        <f t="shared" si="36"/>
        <v>0</v>
      </c>
      <c r="K1193" s="17">
        <f t="shared" ca="1" si="37"/>
        <v>125</v>
      </c>
      <c r="AB1193" s="29"/>
      <c r="AC1193" s="29"/>
      <c r="AD1193" s="29"/>
      <c r="AE1193" s="29"/>
      <c r="AF1193" s="20"/>
      <c r="AG1193" s="17" t="str">
        <f>IF(ISBLANK(Table13[[#This Row],[Discharge Date]]),"Blank","Not Blank")</f>
        <v>Blank</v>
      </c>
    </row>
    <row r="1194" spans="1:33" x14ac:dyDescent="0.25">
      <c r="A1194" s="27">
        <v>1193</v>
      </c>
      <c r="J1194" s="17">
        <f t="shared" si="36"/>
        <v>0</v>
      </c>
      <c r="K1194" s="17">
        <f t="shared" ca="1" si="37"/>
        <v>125</v>
      </c>
      <c r="AB1194" s="29"/>
      <c r="AC1194" s="29"/>
      <c r="AD1194" s="29"/>
      <c r="AE1194" s="29"/>
      <c r="AF1194" s="20"/>
      <c r="AG1194" s="17" t="str">
        <f>IF(ISBLANK(Table13[[#This Row],[Discharge Date]]),"Blank","Not Blank")</f>
        <v>Blank</v>
      </c>
    </row>
    <row r="1195" spans="1:33" x14ac:dyDescent="0.25">
      <c r="A1195" s="27">
        <v>1194</v>
      </c>
      <c r="J1195" s="17">
        <f t="shared" si="36"/>
        <v>0</v>
      </c>
      <c r="K1195" s="17">
        <f t="shared" ca="1" si="37"/>
        <v>125</v>
      </c>
      <c r="AB1195" s="29"/>
      <c r="AC1195" s="29"/>
      <c r="AD1195" s="29"/>
      <c r="AE1195" s="29"/>
      <c r="AF1195" s="20"/>
      <c r="AG1195" s="17" t="str">
        <f>IF(ISBLANK(Table13[[#This Row],[Discharge Date]]),"Blank","Not Blank")</f>
        <v>Blank</v>
      </c>
    </row>
    <row r="1196" spans="1:33" x14ac:dyDescent="0.25">
      <c r="A1196" s="27">
        <v>1195</v>
      </c>
      <c r="J1196" s="17">
        <f t="shared" si="36"/>
        <v>0</v>
      </c>
      <c r="K1196" s="17">
        <f t="shared" ca="1" si="37"/>
        <v>125</v>
      </c>
      <c r="AB1196" s="29"/>
      <c r="AC1196" s="29"/>
      <c r="AD1196" s="29"/>
      <c r="AE1196" s="29"/>
      <c r="AF1196" s="20"/>
      <c r="AG1196" s="17" t="str">
        <f>IF(ISBLANK(Table13[[#This Row],[Discharge Date]]),"Blank","Not Blank")</f>
        <v>Blank</v>
      </c>
    </row>
    <row r="1197" spans="1:33" x14ac:dyDescent="0.25">
      <c r="A1197" s="27">
        <v>1196</v>
      </c>
      <c r="J1197" s="17">
        <f t="shared" si="36"/>
        <v>0</v>
      </c>
      <c r="K1197" s="17">
        <f t="shared" ca="1" si="37"/>
        <v>125</v>
      </c>
      <c r="AB1197" s="29"/>
      <c r="AC1197" s="29"/>
      <c r="AD1197" s="29"/>
      <c r="AE1197" s="29"/>
      <c r="AF1197" s="20"/>
      <c r="AG1197" s="17" t="str">
        <f>IF(ISBLANK(Table13[[#This Row],[Discharge Date]]),"Blank","Not Blank")</f>
        <v>Blank</v>
      </c>
    </row>
    <row r="1198" spans="1:33" x14ac:dyDescent="0.25">
      <c r="A1198" s="27">
        <v>1197</v>
      </c>
      <c r="J1198" s="17">
        <f t="shared" si="36"/>
        <v>0</v>
      </c>
      <c r="K1198" s="17">
        <f t="shared" ca="1" si="37"/>
        <v>125</v>
      </c>
      <c r="AB1198" s="29"/>
      <c r="AC1198" s="29"/>
      <c r="AD1198" s="29"/>
      <c r="AE1198" s="29"/>
      <c r="AF1198" s="20"/>
      <c r="AG1198" s="17" t="str">
        <f>IF(ISBLANK(Table13[[#This Row],[Discharge Date]]),"Blank","Not Blank")</f>
        <v>Blank</v>
      </c>
    </row>
    <row r="1199" spans="1:33" x14ac:dyDescent="0.25">
      <c r="A1199" s="27">
        <v>1198</v>
      </c>
      <c r="J1199" s="17">
        <f t="shared" si="36"/>
        <v>0</v>
      </c>
      <c r="K1199" s="17">
        <f t="shared" ca="1" si="37"/>
        <v>125</v>
      </c>
      <c r="AB1199" s="29"/>
      <c r="AC1199" s="29"/>
      <c r="AD1199" s="29"/>
      <c r="AE1199" s="29"/>
      <c r="AF1199" s="20"/>
      <c r="AG1199" s="17" t="str">
        <f>IF(ISBLANK(Table13[[#This Row],[Discharge Date]]),"Blank","Not Blank")</f>
        <v>Blank</v>
      </c>
    </row>
    <row r="1200" spans="1:33" x14ac:dyDescent="0.25">
      <c r="A1200" s="27">
        <v>1199</v>
      </c>
      <c r="J1200" s="17">
        <f t="shared" si="36"/>
        <v>0</v>
      </c>
      <c r="K1200" s="17">
        <f t="shared" ca="1" si="37"/>
        <v>125</v>
      </c>
      <c r="AB1200" s="29"/>
      <c r="AC1200" s="29"/>
      <c r="AD1200" s="29"/>
      <c r="AE1200" s="29"/>
      <c r="AF1200" s="20"/>
      <c r="AG1200" s="17" t="str">
        <f>IF(ISBLANK(Table13[[#This Row],[Discharge Date]]),"Blank","Not Blank")</f>
        <v>Blank</v>
      </c>
    </row>
    <row r="1201" spans="1:33" x14ac:dyDescent="0.25">
      <c r="A1201" s="27">
        <v>1200</v>
      </c>
      <c r="J1201" s="17">
        <f t="shared" si="36"/>
        <v>0</v>
      </c>
      <c r="K1201" s="17">
        <f t="shared" ca="1" si="37"/>
        <v>125</v>
      </c>
      <c r="AB1201" s="29"/>
      <c r="AC1201" s="29"/>
      <c r="AD1201" s="29"/>
      <c r="AE1201" s="29"/>
      <c r="AF1201" s="20"/>
      <c r="AG1201" s="17" t="str">
        <f>IF(ISBLANK(Table13[[#This Row],[Discharge Date]]),"Blank","Not Blank")</f>
        <v>Blank</v>
      </c>
    </row>
    <row r="1202" spans="1:33" x14ac:dyDescent="0.25">
      <c r="A1202" s="27">
        <v>1201</v>
      </c>
      <c r="J1202" s="17">
        <f t="shared" si="36"/>
        <v>0</v>
      </c>
      <c r="K1202" s="17">
        <f t="shared" ca="1" si="37"/>
        <v>125</v>
      </c>
      <c r="AB1202" s="29"/>
      <c r="AC1202" s="29"/>
      <c r="AD1202" s="29"/>
      <c r="AE1202" s="29"/>
      <c r="AF1202" s="20"/>
      <c r="AG1202" s="17" t="str">
        <f>IF(ISBLANK(Table13[[#This Row],[Discharge Date]]),"Blank","Not Blank")</f>
        <v>Blank</v>
      </c>
    </row>
    <row r="1203" spans="1:33" x14ac:dyDescent="0.25">
      <c r="A1203" s="27">
        <v>1202</v>
      </c>
      <c r="J1203" s="17">
        <f t="shared" si="36"/>
        <v>0</v>
      </c>
      <c r="K1203" s="17">
        <f t="shared" ca="1" si="37"/>
        <v>125</v>
      </c>
      <c r="AB1203" s="29"/>
      <c r="AC1203" s="29"/>
      <c r="AD1203" s="29"/>
      <c r="AE1203" s="29"/>
      <c r="AF1203" s="20"/>
      <c r="AG1203" s="17" t="str">
        <f>IF(ISBLANK(Table13[[#This Row],[Discharge Date]]),"Blank","Not Blank")</f>
        <v>Blank</v>
      </c>
    </row>
    <row r="1204" spans="1:33" x14ac:dyDescent="0.25">
      <c r="A1204" s="27">
        <v>1203</v>
      </c>
      <c r="J1204" s="17">
        <f t="shared" si="36"/>
        <v>0</v>
      </c>
      <c r="K1204" s="17">
        <f t="shared" ca="1" si="37"/>
        <v>125</v>
      </c>
      <c r="AB1204" s="29"/>
      <c r="AC1204" s="29"/>
      <c r="AD1204" s="29"/>
      <c r="AE1204" s="29"/>
      <c r="AF1204" s="20"/>
      <c r="AG1204" s="17" t="str">
        <f>IF(ISBLANK(Table13[[#This Row],[Discharge Date]]),"Blank","Not Blank")</f>
        <v>Blank</v>
      </c>
    </row>
    <row r="1205" spans="1:33" x14ac:dyDescent="0.25">
      <c r="A1205" s="27">
        <v>1204</v>
      </c>
      <c r="J1205" s="17">
        <f t="shared" si="36"/>
        <v>0</v>
      </c>
      <c r="K1205" s="17">
        <f t="shared" ca="1" si="37"/>
        <v>125</v>
      </c>
      <c r="AB1205" s="29"/>
      <c r="AC1205" s="29"/>
      <c r="AD1205" s="29"/>
      <c r="AE1205" s="29"/>
      <c r="AF1205" s="20"/>
      <c r="AG1205" s="17" t="str">
        <f>IF(ISBLANK(Table13[[#This Row],[Discharge Date]]),"Blank","Not Blank")</f>
        <v>Blank</v>
      </c>
    </row>
    <row r="1206" spans="1:33" x14ac:dyDescent="0.25">
      <c r="A1206" s="27">
        <v>1205</v>
      </c>
      <c r="J1206" s="17">
        <f t="shared" si="36"/>
        <v>0</v>
      </c>
      <c r="K1206" s="17">
        <f t="shared" ca="1" si="37"/>
        <v>125</v>
      </c>
      <c r="AB1206" s="29"/>
      <c r="AC1206" s="29"/>
      <c r="AD1206" s="29"/>
      <c r="AE1206" s="29"/>
      <c r="AF1206" s="20"/>
      <c r="AG1206" s="17" t="str">
        <f>IF(ISBLANK(Table13[[#This Row],[Discharge Date]]),"Blank","Not Blank")</f>
        <v>Blank</v>
      </c>
    </row>
    <row r="1207" spans="1:33" x14ac:dyDescent="0.25">
      <c r="A1207" s="27">
        <v>1206</v>
      </c>
      <c r="J1207" s="17">
        <f t="shared" si="36"/>
        <v>0</v>
      </c>
      <c r="K1207" s="17">
        <f t="shared" ca="1" si="37"/>
        <v>125</v>
      </c>
      <c r="AB1207" s="29"/>
      <c r="AC1207" s="29"/>
      <c r="AD1207" s="29"/>
      <c r="AE1207" s="29"/>
      <c r="AF1207" s="20"/>
      <c r="AG1207" s="17" t="str">
        <f>IF(ISBLANK(Table13[[#This Row],[Discharge Date]]),"Blank","Not Blank")</f>
        <v>Blank</v>
      </c>
    </row>
    <row r="1208" spans="1:33" x14ac:dyDescent="0.25">
      <c r="A1208" s="27">
        <v>1207</v>
      </c>
      <c r="J1208" s="17">
        <f t="shared" si="36"/>
        <v>0</v>
      </c>
      <c r="K1208" s="17">
        <f t="shared" ca="1" si="37"/>
        <v>125</v>
      </c>
      <c r="AB1208" s="29"/>
      <c r="AC1208" s="29"/>
      <c r="AD1208" s="29"/>
      <c r="AE1208" s="29"/>
      <c r="AF1208" s="20"/>
      <c r="AG1208" s="17" t="str">
        <f>IF(ISBLANK(Table13[[#This Row],[Discharge Date]]),"Blank","Not Blank")</f>
        <v>Blank</v>
      </c>
    </row>
    <row r="1209" spans="1:33" x14ac:dyDescent="0.25">
      <c r="A1209" s="27">
        <v>1208</v>
      </c>
      <c r="J1209" s="17">
        <f t="shared" si="36"/>
        <v>0</v>
      </c>
      <c r="K1209" s="17">
        <f t="shared" ca="1" si="37"/>
        <v>125</v>
      </c>
      <c r="AB1209" s="29"/>
      <c r="AC1209" s="29"/>
      <c r="AD1209" s="29"/>
      <c r="AE1209" s="29"/>
      <c r="AF1209" s="20"/>
      <c r="AG1209" s="17" t="str">
        <f>IF(ISBLANK(Table13[[#This Row],[Discharge Date]]),"Blank","Not Blank")</f>
        <v>Blank</v>
      </c>
    </row>
    <row r="1210" spans="1:33" x14ac:dyDescent="0.25">
      <c r="A1210" s="27">
        <v>1209</v>
      </c>
      <c r="J1210" s="17">
        <f t="shared" si="36"/>
        <v>0</v>
      </c>
      <c r="K1210" s="17">
        <f t="shared" ca="1" si="37"/>
        <v>125</v>
      </c>
      <c r="AB1210" s="29"/>
      <c r="AC1210" s="29"/>
      <c r="AD1210" s="29"/>
      <c r="AE1210" s="29"/>
      <c r="AF1210" s="20"/>
      <c r="AG1210" s="17" t="str">
        <f>IF(ISBLANK(Table13[[#This Row],[Discharge Date]]),"Blank","Not Blank")</f>
        <v>Blank</v>
      </c>
    </row>
    <row r="1211" spans="1:33" x14ac:dyDescent="0.25">
      <c r="A1211" s="27">
        <v>1210</v>
      </c>
      <c r="J1211" s="17">
        <f t="shared" si="36"/>
        <v>0</v>
      </c>
      <c r="K1211" s="17">
        <f t="shared" ca="1" si="37"/>
        <v>125</v>
      </c>
      <c r="AB1211" s="29"/>
      <c r="AC1211" s="29"/>
      <c r="AD1211" s="29"/>
      <c r="AE1211" s="29"/>
      <c r="AF1211" s="20"/>
      <c r="AG1211" s="17" t="str">
        <f>IF(ISBLANK(Table13[[#This Row],[Discharge Date]]),"Blank","Not Blank")</f>
        <v>Blank</v>
      </c>
    </row>
    <row r="1212" spans="1:33" x14ac:dyDescent="0.25">
      <c r="A1212" s="27">
        <v>1211</v>
      </c>
      <c r="J1212" s="17">
        <f t="shared" si="36"/>
        <v>0</v>
      </c>
      <c r="K1212" s="17">
        <f t="shared" ca="1" si="37"/>
        <v>125</v>
      </c>
      <c r="AB1212" s="29"/>
      <c r="AC1212" s="29"/>
      <c r="AD1212" s="29"/>
      <c r="AE1212" s="29"/>
      <c r="AF1212" s="20"/>
      <c r="AG1212" s="17" t="str">
        <f>IF(ISBLANK(Table13[[#This Row],[Discharge Date]]),"Blank","Not Blank")</f>
        <v>Blank</v>
      </c>
    </row>
    <row r="1213" spans="1:33" x14ac:dyDescent="0.25">
      <c r="A1213" s="27">
        <v>1212</v>
      </c>
      <c r="J1213" s="17">
        <f t="shared" si="36"/>
        <v>0</v>
      </c>
      <c r="K1213" s="17">
        <f t="shared" ca="1" si="37"/>
        <v>125</v>
      </c>
      <c r="AB1213" s="29"/>
      <c r="AC1213" s="29"/>
      <c r="AD1213" s="29"/>
      <c r="AE1213" s="29"/>
      <c r="AF1213" s="20"/>
      <c r="AG1213" s="17" t="str">
        <f>IF(ISBLANK(Table13[[#This Row],[Discharge Date]]),"Blank","Not Blank")</f>
        <v>Blank</v>
      </c>
    </row>
    <row r="1214" spans="1:33" x14ac:dyDescent="0.25">
      <c r="A1214" s="27">
        <v>1213</v>
      </c>
      <c r="J1214" s="17">
        <f t="shared" si="36"/>
        <v>0</v>
      </c>
      <c r="K1214" s="17">
        <f t="shared" ca="1" si="37"/>
        <v>125</v>
      </c>
      <c r="AB1214" s="29"/>
      <c r="AC1214" s="29"/>
      <c r="AD1214" s="29"/>
      <c r="AE1214" s="29"/>
      <c r="AF1214" s="20"/>
      <c r="AG1214" s="17" t="str">
        <f>IF(ISBLANK(Table13[[#This Row],[Discharge Date]]),"Blank","Not Blank")</f>
        <v>Blank</v>
      </c>
    </row>
    <row r="1215" spans="1:33" x14ac:dyDescent="0.25">
      <c r="A1215" s="27">
        <v>1214</v>
      </c>
      <c r="J1215" s="17">
        <f t="shared" si="36"/>
        <v>0</v>
      </c>
      <c r="K1215" s="17">
        <f t="shared" ca="1" si="37"/>
        <v>125</v>
      </c>
      <c r="AB1215" s="29"/>
      <c r="AC1215" s="29"/>
      <c r="AD1215" s="29"/>
      <c r="AE1215" s="29"/>
      <c r="AF1215" s="20"/>
      <c r="AG1215" s="17" t="str">
        <f>IF(ISBLANK(Table13[[#This Row],[Discharge Date]]),"Blank","Not Blank")</f>
        <v>Blank</v>
      </c>
    </row>
    <row r="1216" spans="1:33" x14ac:dyDescent="0.25">
      <c r="A1216" s="27">
        <v>1215</v>
      </c>
      <c r="J1216" s="17">
        <f t="shared" si="36"/>
        <v>0</v>
      </c>
      <c r="K1216" s="17">
        <f t="shared" ca="1" si="37"/>
        <v>125</v>
      </c>
      <c r="AB1216" s="29"/>
      <c r="AC1216" s="29"/>
      <c r="AD1216" s="29"/>
      <c r="AE1216" s="29"/>
      <c r="AF1216" s="20"/>
      <c r="AG1216" s="17" t="str">
        <f>IF(ISBLANK(Table13[[#This Row],[Discharge Date]]),"Blank","Not Blank")</f>
        <v>Blank</v>
      </c>
    </row>
    <row r="1217" spans="1:33" x14ac:dyDescent="0.25">
      <c r="A1217" s="27">
        <v>1216</v>
      </c>
      <c r="J1217" s="17">
        <f t="shared" si="36"/>
        <v>0</v>
      </c>
      <c r="K1217" s="17">
        <f t="shared" ca="1" si="37"/>
        <v>125</v>
      </c>
      <c r="AB1217" s="29"/>
      <c r="AC1217" s="29"/>
      <c r="AD1217" s="29"/>
      <c r="AE1217" s="29"/>
      <c r="AF1217" s="20"/>
      <c r="AG1217" s="17" t="str">
        <f>IF(ISBLANK(Table13[[#This Row],[Discharge Date]]),"Blank","Not Blank")</f>
        <v>Blank</v>
      </c>
    </row>
    <row r="1218" spans="1:33" x14ac:dyDescent="0.25">
      <c r="A1218" s="27">
        <v>1217</v>
      </c>
      <c r="J1218" s="17">
        <f t="shared" ref="J1218:J1281" si="38">INT(ROUND(YEARFRAC(E1218,I1218),1))</f>
        <v>0</v>
      </c>
      <c r="K1218" s="17">
        <f t="shared" ca="1" si="37"/>
        <v>125</v>
      </c>
      <c r="AB1218" s="29"/>
      <c r="AC1218" s="29"/>
      <c r="AD1218" s="29"/>
      <c r="AE1218" s="29"/>
      <c r="AF1218" s="20"/>
      <c r="AG1218" s="17" t="str">
        <f>IF(ISBLANK(Table13[[#This Row],[Discharge Date]]),"Blank","Not Blank")</f>
        <v>Blank</v>
      </c>
    </row>
    <row r="1219" spans="1:33" x14ac:dyDescent="0.25">
      <c r="A1219" s="27">
        <v>1218</v>
      </c>
      <c r="J1219" s="17">
        <f t="shared" si="38"/>
        <v>0</v>
      </c>
      <c r="K1219" s="17">
        <f t="shared" ref="K1219:K1282" ca="1" si="39">ROUNDDOWN(YEARFRAC(I1219, TODAY(), 1), 0)</f>
        <v>125</v>
      </c>
      <c r="AB1219" s="29"/>
      <c r="AC1219" s="29"/>
      <c r="AD1219" s="29"/>
      <c r="AE1219" s="29"/>
      <c r="AF1219" s="20"/>
      <c r="AG1219" s="17" t="str">
        <f>IF(ISBLANK(Table13[[#This Row],[Discharge Date]]),"Blank","Not Blank")</f>
        <v>Blank</v>
      </c>
    </row>
    <row r="1220" spans="1:33" x14ac:dyDescent="0.25">
      <c r="A1220" s="27">
        <v>1219</v>
      </c>
      <c r="J1220" s="17">
        <f t="shared" si="38"/>
        <v>0</v>
      </c>
      <c r="K1220" s="17">
        <f t="shared" ca="1" si="39"/>
        <v>125</v>
      </c>
      <c r="AB1220" s="29"/>
      <c r="AC1220" s="29"/>
      <c r="AD1220" s="29"/>
      <c r="AE1220" s="29"/>
      <c r="AF1220" s="20"/>
      <c r="AG1220" s="17" t="str">
        <f>IF(ISBLANK(Table13[[#This Row],[Discharge Date]]),"Blank","Not Blank")</f>
        <v>Blank</v>
      </c>
    </row>
    <row r="1221" spans="1:33" x14ac:dyDescent="0.25">
      <c r="A1221" s="27">
        <v>1220</v>
      </c>
      <c r="J1221" s="17">
        <f t="shared" si="38"/>
        <v>0</v>
      </c>
      <c r="K1221" s="17">
        <f t="shared" ca="1" si="39"/>
        <v>125</v>
      </c>
      <c r="AB1221" s="29"/>
      <c r="AC1221" s="29"/>
      <c r="AD1221" s="29"/>
      <c r="AE1221" s="29"/>
      <c r="AF1221" s="20"/>
      <c r="AG1221" s="17" t="str">
        <f>IF(ISBLANK(Table13[[#This Row],[Discharge Date]]),"Blank","Not Blank")</f>
        <v>Blank</v>
      </c>
    </row>
    <row r="1222" spans="1:33" x14ac:dyDescent="0.25">
      <c r="A1222" s="27">
        <v>1221</v>
      </c>
      <c r="J1222" s="17">
        <f t="shared" si="38"/>
        <v>0</v>
      </c>
      <c r="K1222" s="17">
        <f t="shared" ca="1" si="39"/>
        <v>125</v>
      </c>
      <c r="AB1222" s="29"/>
      <c r="AC1222" s="29"/>
      <c r="AD1222" s="29"/>
      <c r="AE1222" s="29"/>
      <c r="AF1222" s="20"/>
      <c r="AG1222" s="17" t="str">
        <f>IF(ISBLANK(Table13[[#This Row],[Discharge Date]]),"Blank","Not Blank")</f>
        <v>Blank</v>
      </c>
    </row>
    <row r="1223" spans="1:33" x14ac:dyDescent="0.25">
      <c r="A1223" s="27">
        <v>1222</v>
      </c>
      <c r="J1223" s="17">
        <f t="shared" si="38"/>
        <v>0</v>
      </c>
      <c r="K1223" s="17">
        <f t="shared" ca="1" si="39"/>
        <v>125</v>
      </c>
      <c r="AB1223" s="29"/>
      <c r="AC1223" s="29"/>
      <c r="AD1223" s="29"/>
      <c r="AE1223" s="29"/>
      <c r="AF1223" s="20"/>
      <c r="AG1223" s="17" t="str">
        <f>IF(ISBLANK(Table13[[#This Row],[Discharge Date]]),"Blank","Not Blank")</f>
        <v>Blank</v>
      </c>
    </row>
    <row r="1224" spans="1:33" x14ac:dyDescent="0.25">
      <c r="A1224" s="27">
        <v>1223</v>
      </c>
      <c r="J1224" s="17">
        <f t="shared" si="38"/>
        <v>0</v>
      </c>
      <c r="K1224" s="17">
        <f t="shared" ca="1" si="39"/>
        <v>125</v>
      </c>
      <c r="AB1224" s="29"/>
      <c r="AC1224" s="29"/>
      <c r="AD1224" s="29"/>
      <c r="AE1224" s="29"/>
      <c r="AF1224" s="20"/>
      <c r="AG1224" s="17" t="str">
        <f>IF(ISBLANK(Table13[[#This Row],[Discharge Date]]),"Blank","Not Blank")</f>
        <v>Blank</v>
      </c>
    </row>
    <row r="1225" spans="1:33" x14ac:dyDescent="0.25">
      <c r="A1225" s="27">
        <v>1224</v>
      </c>
      <c r="J1225" s="17">
        <f t="shared" si="38"/>
        <v>0</v>
      </c>
      <c r="K1225" s="17">
        <f t="shared" ca="1" si="39"/>
        <v>125</v>
      </c>
      <c r="AB1225" s="29"/>
      <c r="AC1225" s="29"/>
      <c r="AD1225" s="29"/>
      <c r="AE1225" s="29"/>
      <c r="AF1225" s="20"/>
      <c r="AG1225" s="17" t="str">
        <f>IF(ISBLANK(Table13[[#This Row],[Discharge Date]]),"Blank","Not Blank")</f>
        <v>Blank</v>
      </c>
    </row>
    <row r="1226" spans="1:33" x14ac:dyDescent="0.25">
      <c r="A1226" s="27">
        <v>1225</v>
      </c>
      <c r="J1226" s="17">
        <f t="shared" si="38"/>
        <v>0</v>
      </c>
      <c r="K1226" s="17">
        <f t="shared" ca="1" si="39"/>
        <v>125</v>
      </c>
      <c r="AB1226" s="29"/>
      <c r="AC1226" s="29"/>
      <c r="AD1226" s="29"/>
      <c r="AE1226" s="29"/>
      <c r="AF1226" s="20"/>
      <c r="AG1226" s="17" t="str">
        <f>IF(ISBLANK(Table13[[#This Row],[Discharge Date]]),"Blank","Not Blank")</f>
        <v>Blank</v>
      </c>
    </row>
    <row r="1227" spans="1:33" x14ac:dyDescent="0.25">
      <c r="A1227" s="27">
        <v>1226</v>
      </c>
      <c r="J1227" s="17">
        <f t="shared" si="38"/>
        <v>0</v>
      </c>
      <c r="K1227" s="17">
        <f t="shared" ca="1" si="39"/>
        <v>125</v>
      </c>
      <c r="AB1227" s="29"/>
      <c r="AC1227" s="29"/>
      <c r="AD1227" s="29"/>
      <c r="AE1227" s="29"/>
      <c r="AF1227" s="20"/>
      <c r="AG1227" s="17" t="str">
        <f>IF(ISBLANK(Table13[[#This Row],[Discharge Date]]),"Blank","Not Blank")</f>
        <v>Blank</v>
      </c>
    </row>
    <row r="1228" spans="1:33" x14ac:dyDescent="0.25">
      <c r="A1228" s="27">
        <v>1227</v>
      </c>
      <c r="J1228" s="17">
        <f t="shared" si="38"/>
        <v>0</v>
      </c>
      <c r="K1228" s="17">
        <f t="shared" ca="1" si="39"/>
        <v>125</v>
      </c>
      <c r="AB1228" s="29"/>
      <c r="AC1228" s="29"/>
      <c r="AD1228" s="29"/>
      <c r="AE1228" s="29"/>
      <c r="AF1228" s="20"/>
      <c r="AG1228" s="17" t="str">
        <f>IF(ISBLANK(Table13[[#This Row],[Discharge Date]]),"Blank","Not Blank")</f>
        <v>Blank</v>
      </c>
    </row>
    <row r="1229" spans="1:33" x14ac:dyDescent="0.25">
      <c r="A1229" s="27">
        <v>1228</v>
      </c>
      <c r="J1229" s="17">
        <f t="shared" si="38"/>
        <v>0</v>
      </c>
      <c r="K1229" s="17">
        <f t="shared" ca="1" si="39"/>
        <v>125</v>
      </c>
      <c r="AB1229" s="29"/>
      <c r="AC1229" s="29"/>
      <c r="AD1229" s="29"/>
      <c r="AE1229" s="29"/>
      <c r="AF1229" s="20"/>
      <c r="AG1229" s="17" t="str">
        <f>IF(ISBLANK(Table13[[#This Row],[Discharge Date]]),"Blank","Not Blank")</f>
        <v>Blank</v>
      </c>
    </row>
    <row r="1230" spans="1:33" x14ac:dyDescent="0.25">
      <c r="A1230" s="27">
        <v>1229</v>
      </c>
      <c r="J1230" s="17">
        <f t="shared" si="38"/>
        <v>0</v>
      </c>
      <c r="K1230" s="17">
        <f t="shared" ca="1" si="39"/>
        <v>125</v>
      </c>
      <c r="AB1230" s="29"/>
      <c r="AC1230" s="29"/>
      <c r="AD1230" s="29"/>
      <c r="AE1230" s="29"/>
      <c r="AF1230" s="20"/>
      <c r="AG1230" s="17" t="str">
        <f>IF(ISBLANK(Table13[[#This Row],[Discharge Date]]),"Blank","Not Blank")</f>
        <v>Blank</v>
      </c>
    </row>
    <row r="1231" spans="1:33" x14ac:dyDescent="0.25">
      <c r="A1231" s="27">
        <v>1230</v>
      </c>
      <c r="J1231" s="17">
        <f t="shared" si="38"/>
        <v>0</v>
      </c>
      <c r="K1231" s="17">
        <f t="shared" ca="1" si="39"/>
        <v>125</v>
      </c>
      <c r="AB1231" s="29"/>
      <c r="AC1231" s="29"/>
      <c r="AD1231" s="29"/>
      <c r="AE1231" s="29"/>
      <c r="AF1231" s="20"/>
      <c r="AG1231" s="17" t="str">
        <f>IF(ISBLANK(Table13[[#This Row],[Discharge Date]]),"Blank","Not Blank")</f>
        <v>Blank</v>
      </c>
    </row>
    <row r="1232" spans="1:33" x14ac:dyDescent="0.25">
      <c r="A1232" s="27">
        <v>1231</v>
      </c>
      <c r="J1232" s="17">
        <f t="shared" si="38"/>
        <v>0</v>
      </c>
      <c r="K1232" s="17">
        <f t="shared" ca="1" si="39"/>
        <v>125</v>
      </c>
      <c r="AB1232" s="29"/>
      <c r="AC1232" s="29"/>
      <c r="AD1232" s="29"/>
      <c r="AE1232" s="29"/>
      <c r="AF1232" s="20"/>
      <c r="AG1232" s="17" t="str">
        <f>IF(ISBLANK(Table13[[#This Row],[Discharge Date]]),"Blank","Not Blank")</f>
        <v>Blank</v>
      </c>
    </row>
    <row r="1233" spans="1:33" x14ac:dyDescent="0.25">
      <c r="A1233" s="27">
        <v>1232</v>
      </c>
      <c r="J1233" s="17">
        <f t="shared" si="38"/>
        <v>0</v>
      </c>
      <c r="K1233" s="17">
        <f t="shared" ca="1" si="39"/>
        <v>125</v>
      </c>
      <c r="AB1233" s="29"/>
      <c r="AC1233" s="29"/>
      <c r="AD1233" s="29"/>
      <c r="AE1233" s="29"/>
      <c r="AF1233" s="20"/>
      <c r="AG1233" s="17" t="str">
        <f>IF(ISBLANK(Table13[[#This Row],[Discharge Date]]),"Blank","Not Blank")</f>
        <v>Blank</v>
      </c>
    </row>
    <row r="1234" spans="1:33" x14ac:dyDescent="0.25">
      <c r="A1234" s="27">
        <v>1233</v>
      </c>
      <c r="J1234" s="17">
        <f t="shared" si="38"/>
        <v>0</v>
      </c>
      <c r="K1234" s="17">
        <f t="shared" ca="1" si="39"/>
        <v>125</v>
      </c>
      <c r="AB1234" s="29"/>
      <c r="AC1234" s="29"/>
      <c r="AD1234" s="29"/>
      <c r="AE1234" s="29"/>
      <c r="AF1234" s="20"/>
      <c r="AG1234" s="17" t="str">
        <f>IF(ISBLANK(Table13[[#This Row],[Discharge Date]]),"Blank","Not Blank")</f>
        <v>Blank</v>
      </c>
    </row>
    <row r="1235" spans="1:33" x14ac:dyDescent="0.25">
      <c r="A1235" s="27">
        <v>1234</v>
      </c>
      <c r="J1235" s="17">
        <f t="shared" si="38"/>
        <v>0</v>
      </c>
      <c r="K1235" s="17">
        <f t="shared" ca="1" si="39"/>
        <v>125</v>
      </c>
      <c r="AB1235" s="29"/>
      <c r="AC1235" s="29"/>
      <c r="AD1235" s="29"/>
      <c r="AE1235" s="29"/>
      <c r="AF1235" s="20"/>
      <c r="AG1235" s="17" t="str">
        <f>IF(ISBLANK(Table13[[#This Row],[Discharge Date]]),"Blank","Not Blank")</f>
        <v>Blank</v>
      </c>
    </row>
    <row r="1236" spans="1:33" x14ac:dyDescent="0.25">
      <c r="A1236" s="27">
        <v>1235</v>
      </c>
      <c r="J1236" s="17">
        <f t="shared" si="38"/>
        <v>0</v>
      </c>
      <c r="K1236" s="17">
        <f t="shared" ca="1" si="39"/>
        <v>125</v>
      </c>
      <c r="AB1236" s="29"/>
      <c r="AC1236" s="29"/>
      <c r="AD1236" s="29"/>
      <c r="AE1236" s="29"/>
      <c r="AF1236" s="20"/>
      <c r="AG1236" s="17" t="str">
        <f>IF(ISBLANK(Table13[[#This Row],[Discharge Date]]),"Blank","Not Blank")</f>
        <v>Blank</v>
      </c>
    </row>
    <row r="1237" spans="1:33" x14ac:dyDescent="0.25">
      <c r="A1237" s="27">
        <v>1236</v>
      </c>
      <c r="J1237" s="17">
        <f t="shared" si="38"/>
        <v>0</v>
      </c>
      <c r="K1237" s="17">
        <f t="shared" ca="1" si="39"/>
        <v>125</v>
      </c>
      <c r="AB1237" s="29"/>
      <c r="AC1237" s="29"/>
      <c r="AD1237" s="29"/>
      <c r="AE1237" s="29"/>
      <c r="AF1237" s="20"/>
      <c r="AG1237" s="17" t="str">
        <f>IF(ISBLANK(Table13[[#This Row],[Discharge Date]]),"Blank","Not Blank")</f>
        <v>Blank</v>
      </c>
    </row>
    <row r="1238" spans="1:33" x14ac:dyDescent="0.25">
      <c r="A1238" s="27">
        <v>1237</v>
      </c>
      <c r="J1238" s="17">
        <f t="shared" si="38"/>
        <v>0</v>
      </c>
      <c r="K1238" s="17">
        <f t="shared" ca="1" si="39"/>
        <v>125</v>
      </c>
      <c r="AB1238" s="29"/>
      <c r="AC1238" s="29"/>
      <c r="AD1238" s="29"/>
      <c r="AE1238" s="29"/>
      <c r="AF1238" s="20"/>
      <c r="AG1238" s="17" t="str">
        <f>IF(ISBLANK(Table13[[#This Row],[Discharge Date]]),"Blank","Not Blank")</f>
        <v>Blank</v>
      </c>
    </row>
    <row r="1239" spans="1:33" x14ac:dyDescent="0.25">
      <c r="A1239" s="27">
        <v>1238</v>
      </c>
      <c r="J1239" s="17">
        <f t="shared" si="38"/>
        <v>0</v>
      </c>
      <c r="K1239" s="17">
        <f t="shared" ca="1" si="39"/>
        <v>125</v>
      </c>
      <c r="AB1239" s="29"/>
      <c r="AC1239" s="29"/>
      <c r="AD1239" s="29"/>
      <c r="AE1239" s="29"/>
      <c r="AF1239" s="20"/>
      <c r="AG1239" s="17" t="str">
        <f>IF(ISBLANK(Table13[[#This Row],[Discharge Date]]),"Blank","Not Blank")</f>
        <v>Blank</v>
      </c>
    </row>
    <row r="1240" spans="1:33" x14ac:dyDescent="0.25">
      <c r="A1240" s="27">
        <v>1239</v>
      </c>
      <c r="J1240" s="17">
        <f t="shared" si="38"/>
        <v>0</v>
      </c>
      <c r="K1240" s="17">
        <f t="shared" ca="1" si="39"/>
        <v>125</v>
      </c>
      <c r="AB1240" s="29"/>
      <c r="AC1240" s="29"/>
      <c r="AD1240" s="29"/>
      <c r="AE1240" s="29"/>
      <c r="AF1240" s="20"/>
      <c r="AG1240" s="17" t="str">
        <f>IF(ISBLANK(Table13[[#This Row],[Discharge Date]]),"Blank","Not Blank")</f>
        <v>Blank</v>
      </c>
    </row>
    <row r="1241" spans="1:33" x14ac:dyDescent="0.25">
      <c r="A1241" s="27">
        <v>1240</v>
      </c>
      <c r="J1241" s="17">
        <f t="shared" si="38"/>
        <v>0</v>
      </c>
      <c r="K1241" s="17">
        <f t="shared" ca="1" si="39"/>
        <v>125</v>
      </c>
      <c r="AB1241" s="29"/>
      <c r="AC1241" s="29"/>
      <c r="AD1241" s="29"/>
      <c r="AE1241" s="29"/>
      <c r="AF1241" s="20"/>
      <c r="AG1241" s="17" t="str">
        <f>IF(ISBLANK(Table13[[#This Row],[Discharge Date]]),"Blank","Not Blank")</f>
        <v>Blank</v>
      </c>
    </row>
    <row r="1242" spans="1:33" x14ac:dyDescent="0.25">
      <c r="A1242" s="27">
        <v>1241</v>
      </c>
      <c r="J1242" s="17">
        <f t="shared" si="38"/>
        <v>0</v>
      </c>
      <c r="K1242" s="17">
        <f t="shared" ca="1" si="39"/>
        <v>125</v>
      </c>
      <c r="AB1242" s="29"/>
      <c r="AC1242" s="29"/>
      <c r="AD1242" s="29"/>
      <c r="AE1242" s="29"/>
      <c r="AF1242" s="20"/>
      <c r="AG1242" s="17" t="str">
        <f>IF(ISBLANK(Table13[[#This Row],[Discharge Date]]),"Blank","Not Blank")</f>
        <v>Blank</v>
      </c>
    </row>
    <row r="1243" spans="1:33" x14ac:dyDescent="0.25">
      <c r="A1243" s="27">
        <v>1242</v>
      </c>
      <c r="J1243" s="17">
        <f t="shared" si="38"/>
        <v>0</v>
      </c>
      <c r="K1243" s="17">
        <f t="shared" ca="1" si="39"/>
        <v>125</v>
      </c>
      <c r="AB1243" s="29"/>
      <c r="AC1243" s="29"/>
      <c r="AD1243" s="29"/>
      <c r="AE1243" s="29"/>
      <c r="AF1243" s="20"/>
      <c r="AG1243" s="17" t="str">
        <f>IF(ISBLANK(Table13[[#This Row],[Discharge Date]]),"Blank","Not Blank")</f>
        <v>Blank</v>
      </c>
    </row>
    <row r="1244" spans="1:33" x14ac:dyDescent="0.25">
      <c r="A1244" s="27">
        <v>1243</v>
      </c>
      <c r="J1244" s="17">
        <f t="shared" si="38"/>
        <v>0</v>
      </c>
      <c r="K1244" s="17">
        <f t="shared" ca="1" si="39"/>
        <v>125</v>
      </c>
      <c r="AB1244" s="29"/>
      <c r="AC1244" s="29"/>
      <c r="AD1244" s="29"/>
      <c r="AE1244" s="29"/>
      <c r="AF1244" s="20"/>
      <c r="AG1244" s="17" t="str">
        <f>IF(ISBLANK(Table13[[#This Row],[Discharge Date]]),"Blank","Not Blank")</f>
        <v>Blank</v>
      </c>
    </row>
    <row r="1245" spans="1:33" x14ac:dyDescent="0.25">
      <c r="A1245" s="27">
        <v>1244</v>
      </c>
      <c r="J1245" s="17">
        <f t="shared" si="38"/>
        <v>0</v>
      </c>
      <c r="K1245" s="17">
        <f t="shared" ca="1" si="39"/>
        <v>125</v>
      </c>
      <c r="AB1245" s="29"/>
      <c r="AC1245" s="29"/>
      <c r="AD1245" s="29"/>
      <c r="AE1245" s="29"/>
      <c r="AF1245" s="20"/>
      <c r="AG1245" s="17" t="str">
        <f>IF(ISBLANK(Table13[[#This Row],[Discharge Date]]),"Blank","Not Blank")</f>
        <v>Blank</v>
      </c>
    </row>
    <row r="1246" spans="1:33" x14ac:dyDescent="0.25">
      <c r="A1246" s="27">
        <v>1245</v>
      </c>
      <c r="J1246" s="17">
        <f t="shared" si="38"/>
        <v>0</v>
      </c>
      <c r="K1246" s="17">
        <f t="shared" ca="1" si="39"/>
        <v>125</v>
      </c>
      <c r="AB1246" s="29"/>
      <c r="AC1246" s="29"/>
      <c r="AD1246" s="29"/>
      <c r="AE1246" s="29"/>
      <c r="AF1246" s="20"/>
      <c r="AG1246" s="17" t="str">
        <f>IF(ISBLANK(Table13[[#This Row],[Discharge Date]]),"Blank","Not Blank")</f>
        <v>Blank</v>
      </c>
    </row>
    <row r="1247" spans="1:33" x14ac:dyDescent="0.25">
      <c r="A1247" s="27">
        <v>1246</v>
      </c>
      <c r="J1247" s="17">
        <f t="shared" si="38"/>
        <v>0</v>
      </c>
      <c r="K1247" s="17">
        <f t="shared" ca="1" si="39"/>
        <v>125</v>
      </c>
      <c r="AB1247" s="29"/>
      <c r="AC1247" s="29"/>
      <c r="AD1247" s="29"/>
      <c r="AE1247" s="29"/>
      <c r="AF1247" s="20"/>
      <c r="AG1247" s="17" t="str">
        <f>IF(ISBLANK(Table13[[#This Row],[Discharge Date]]),"Blank","Not Blank")</f>
        <v>Blank</v>
      </c>
    </row>
    <row r="1248" spans="1:33" x14ac:dyDescent="0.25">
      <c r="A1248" s="27">
        <v>1247</v>
      </c>
      <c r="J1248" s="17">
        <f t="shared" si="38"/>
        <v>0</v>
      </c>
      <c r="K1248" s="17">
        <f t="shared" ca="1" si="39"/>
        <v>125</v>
      </c>
      <c r="AB1248" s="29"/>
      <c r="AC1248" s="29"/>
      <c r="AD1248" s="29"/>
      <c r="AE1248" s="29"/>
      <c r="AF1248" s="20"/>
      <c r="AG1248" s="17" t="str">
        <f>IF(ISBLANK(Table13[[#This Row],[Discharge Date]]),"Blank","Not Blank")</f>
        <v>Blank</v>
      </c>
    </row>
    <row r="1249" spans="1:33" x14ac:dyDescent="0.25">
      <c r="A1249" s="27">
        <v>1248</v>
      </c>
      <c r="J1249" s="17">
        <f t="shared" si="38"/>
        <v>0</v>
      </c>
      <c r="K1249" s="17">
        <f t="shared" ca="1" si="39"/>
        <v>125</v>
      </c>
      <c r="AB1249" s="29"/>
      <c r="AC1249" s="29"/>
      <c r="AD1249" s="29"/>
      <c r="AE1249" s="29"/>
      <c r="AF1249" s="20"/>
      <c r="AG1249" s="17" t="str">
        <f>IF(ISBLANK(Table13[[#This Row],[Discharge Date]]),"Blank","Not Blank")</f>
        <v>Blank</v>
      </c>
    </row>
    <row r="1250" spans="1:33" x14ac:dyDescent="0.25">
      <c r="A1250" s="27">
        <v>1249</v>
      </c>
      <c r="J1250" s="17">
        <f t="shared" si="38"/>
        <v>0</v>
      </c>
      <c r="K1250" s="17">
        <f t="shared" ca="1" si="39"/>
        <v>125</v>
      </c>
      <c r="AB1250" s="29"/>
      <c r="AC1250" s="29"/>
      <c r="AD1250" s="29"/>
      <c r="AE1250" s="29"/>
      <c r="AF1250" s="20"/>
      <c r="AG1250" s="17" t="str">
        <f>IF(ISBLANK(Table13[[#This Row],[Discharge Date]]),"Blank","Not Blank")</f>
        <v>Blank</v>
      </c>
    </row>
    <row r="1251" spans="1:33" x14ac:dyDescent="0.25">
      <c r="A1251" s="27">
        <v>1250</v>
      </c>
      <c r="J1251" s="17">
        <f t="shared" si="38"/>
        <v>0</v>
      </c>
      <c r="K1251" s="17">
        <f t="shared" ca="1" si="39"/>
        <v>125</v>
      </c>
      <c r="AB1251" s="29"/>
      <c r="AC1251" s="29"/>
      <c r="AD1251" s="29"/>
      <c r="AE1251" s="29"/>
      <c r="AF1251" s="20"/>
      <c r="AG1251" s="17" t="str">
        <f>IF(ISBLANK(Table13[[#This Row],[Discharge Date]]),"Blank","Not Blank")</f>
        <v>Blank</v>
      </c>
    </row>
    <row r="1252" spans="1:33" x14ac:dyDescent="0.25">
      <c r="A1252" s="27">
        <v>1251</v>
      </c>
      <c r="J1252" s="17">
        <f t="shared" si="38"/>
        <v>0</v>
      </c>
      <c r="K1252" s="17">
        <f t="shared" ca="1" si="39"/>
        <v>125</v>
      </c>
      <c r="AB1252" s="29"/>
      <c r="AC1252" s="29"/>
      <c r="AD1252" s="29"/>
      <c r="AE1252" s="29"/>
      <c r="AF1252" s="20"/>
      <c r="AG1252" s="17" t="str">
        <f>IF(ISBLANK(Table13[[#This Row],[Discharge Date]]),"Blank","Not Blank")</f>
        <v>Blank</v>
      </c>
    </row>
    <row r="1253" spans="1:33" x14ac:dyDescent="0.25">
      <c r="A1253" s="27">
        <v>1252</v>
      </c>
      <c r="J1253" s="17">
        <f t="shared" si="38"/>
        <v>0</v>
      </c>
      <c r="K1253" s="17">
        <f t="shared" ca="1" si="39"/>
        <v>125</v>
      </c>
      <c r="AB1253" s="29"/>
      <c r="AC1253" s="29"/>
      <c r="AD1253" s="29"/>
      <c r="AE1253" s="29"/>
      <c r="AF1253" s="20"/>
      <c r="AG1253" s="17" t="str">
        <f>IF(ISBLANK(Table13[[#This Row],[Discharge Date]]),"Blank","Not Blank")</f>
        <v>Blank</v>
      </c>
    </row>
    <row r="1254" spans="1:33" x14ac:dyDescent="0.25">
      <c r="A1254" s="27">
        <v>1253</v>
      </c>
      <c r="J1254" s="17">
        <f t="shared" si="38"/>
        <v>0</v>
      </c>
      <c r="K1254" s="17">
        <f t="shared" ca="1" si="39"/>
        <v>125</v>
      </c>
      <c r="AB1254" s="29"/>
      <c r="AC1254" s="29"/>
      <c r="AD1254" s="29"/>
      <c r="AE1254" s="29"/>
      <c r="AF1254" s="20"/>
      <c r="AG1254" s="17" t="str">
        <f>IF(ISBLANK(Table13[[#This Row],[Discharge Date]]),"Blank","Not Blank")</f>
        <v>Blank</v>
      </c>
    </row>
    <row r="1255" spans="1:33" x14ac:dyDescent="0.25">
      <c r="A1255" s="27">
        <v>1254</v>
      </c>
      <c r="J1255" s="17">
        <f t="shared" si="38"/>
        <v>0</v>
      </c>
      <c r="K1255" s="17">
        <f t="shared" ca="1" si="39"/>
        <v>125</v>
      </c>
      <c r="AB1255" s="29"/>
      <c r="AC1255" s="29"/>
      <c r="AD1255" s="29"/>
      <c r="AE1255" s="29"/>
      <c r="AF1255" s="20"/>
      <c r="AG1255" s="17" t="str">
        <f>IF(ISBLANK(Table13[[#This Row],[Discharge Date]]),"Blank","Not Blank")</f>
        <v>Blank</v>
      </c>
    </row>
    <row r="1256" spans="1:33" x14ac:dyDescent="0.25">
      <c r="A1256" s="27">
        <v>1255</v>
      </c>
      <c r="J1256" s="17">
        <f t="shared" si="38"/>
        <v>0</v>
      </c>
      <c r="K1256" s="17">
        <f t="shared" ca="1" si="39"/>
        <v>125</v>
      </c>
      <c r="AB1256" s="29"/>
      <c r="AC1256" s="29"/>
      <c r="AD1256" s="29"/>
      <c r="AE1256" s="29"/>
      <c r="AF1256" s="20"/>
      <c r="AG1256" s="17" t="str">
        <f>IF(ISBLANK(Table13[[#This Row],[Discharge Date]]),"Blank","Not Blank")</f>
        <v>Blank</v>
      </c>
    </row>
    <row r="1257" spans="1:33" x14ac:dyDescent="0.25">
      <c r="A1257" s="27">
        <v>1256</v>
      </c>
      <c r="J1257" s="17">
        <f t="shared" si="38"/>
        <v>0</v>
      </c>
      <c r="K1257" s="17">
        <f t="shared" ca="1" si="39"/>
        <v>125</v>
      </c>
      <c r="AB1257" s="29"/>
      <c r="AC1257" s="29"/>
      <c r="AD1257" s="29"/>
      <c r="AE1257" s="29"/>
      <c r="AF1257" s="20"/>
      <c r="AG1257" s="17" t="str">
        <f>IF(ISBLANK(Table13[[#This Row],[Discharge Date]]),"Blank","Not Blank")</f>
        <v>Blank</v>
      </c>
    </row>
    <row r="1258" spans="1:33" x14ac:dyDescent="0.25">
      <c r="A1258" s="27">
        <v>1257</v>
      </c>
      <c r="J1258" s="17">
        <f t="shared" si="38"/>
        <v>0</v>
      </c>
      <c r="K1258" s="17">
        <f t="shared" ca="1" si="39"/>
        <v>125</v>
      </c>
      <c r="AB1258" s="29"/>
      <c r="AC1258" s="29"/>
      <c r="AD1258" s="29"/>
      <c r="AE1258" s="29"/>
      <c r="AF1258" s="20"/>
      <c r="AG1258" s="17" t="str">
        <f>IF(ISBLANK(Table13[[#This Row],[Discharge Date]]),"Blank","Not Blank")</f>
        <v>Blank</v>
      </c>
    </row>
    <row r="1259" spans="1:33" x14ac:dyDescent="0.25">
      <c r="A1259" s="27">
        <v>1258</v>
      </c>
      <c r="J1259" s="17">
        <f t="shared" si="38"/>
        <v>0</v>
      </c>
      <c r="K1259" s="17">
        <f t="shared" ca="1" si="39"/>
        <v>125</v>
      </c>
      <c r="AB1259" s="29"/>
      <c r="AC1259" s="29"/>
      <c r="AD1259" s="29"/>
      <c r="AE1259" s="29"/>
      <c r="AF1259" s="20"/>
      <c r="AG1259" s="17" t="str">
        <f>IF(ISBLANK(Table13[[#This Row],[Discharge Date]]),"Blank","Not Blank")</f>
        <v>Blank</v>
      </c>
    </row>
    <row r="1260" spans="1:33" x14ac:dyDescent="0.25">
      <c r="A1260" s="27">
        <v>1259</v>
      </c>
      <c r="J1260" s="17">
        <f t="shared" si="38"/>
        <v>0</v>
      </c>
      <c r="K1260" s="17">
        <f t="shared" ca="1" si="39"/>
        <v>125</v>
      </c>
      <c r="AB1260" s="29"/>
      <c r="AC1260" s="29"/>
      <c r="AD1260" s="29"/>
      <c r="AE1260" s="29"/>
      <c r="AF1260" s="20"/>
      <c r="AG1260" s="17" t="str">
        <f>IF(ISBLANK(Table13[[#This Row],[Discharge Date]]),"Blank","Not Blank")</f>
        <v>Blank</v>
      </c>
    </row>
    <row r="1261" spans="1:33" x14ac:dyDescent="0.25">
      <c r="A1261" s="27">
        <v>1260</v>
      </c>
      <c r="J1261" s="17">
        <f t="shared" si="38"/>
        <v>0</v>
      </c>
      <c r="K1261" s="17">
        <f t="shared" ca="1" si="39"/>
        <v>125</v>
      </c>
      <c r="AB1261" s="29"/>
      <c r="AC1261" s="29"/>
      <c r="AD1261" s="29"/>
      <c r="AE1261" s="29"/>
      <c r="AF1261" s="20"/>
      <c r="AG1261" s="17" t="str">
        <f>IF(ISBLANK(Table13[[#This Row],[Discharge Date]]),"Blank","Not Blank")</f>
        <v>Blank</v>
      </c>
    </row>
    <row r="1262" spans="1:33" x14ac:dyDescent="0.25">
      <c r="A1262" s="27">
        <v>1261</v>
      </c>
      <c r="J1262" s="17">
        <f t="shared" si="38"/>
        <v>0</v>
      </c>
      <c r="K1262" s="17">
        <f t="shared" ca="1" si="39"/>
        <v>125</v>
      </c>
      <c r="AB1262" s="29"/>
      <c r="AC1262" s="29"/>
      <c r="AD1262" s="29"/>
      <c r="AE1262" s="29"/>
      <c r="AF1262" s="20"/>
      <c r="AG1262" s="17" t="str">
        <f>IF(ISBLANK(Table13[[#This Row],[Discharge Date]]),"Blank","Not Blank")</f>
        <v>Blank</v>
      </c>
    </row>
    <row r="1263" spans="1:33" x14ac:dyDescent="0.25">
      <c r="A1263" s="27">
        <v>1262</v>
      </c>
      <c r="J1263" s="17">
        <f t="shared" si="38"/>
        <v>0</v>
      </c>
      <c r="K1263" s="17">
        <f t="shared" ca="1" si="39"/>
        <v>125</v>
      </c>
      <c r="AB1263" s="29"/>
      <c r="AC1263" s="29"/>
      <c r="AD1263" s="29"/>
      <c r="AE1263" s="29"/>
      <c r="AF1263" s="20"/>
      <c r="AG1263" s="17" t="str">
        <f>IF(ISBLANK(Table13[[#This Row],[Discharge Date]]),"Blank","Not Blank")</f>
        <v>Blank</v>
      </c>
    </row>
    <row r="1264" spans="1:33" x14ac:dyDescent="0.25">
      <c r="A1264" s="27">
        <v>1263</v>
      </c>
      <c r="J1264" s="17">
        <f t="shared" si="38"/>
        <v>0</v>
      </c>
      <c r="K1264" s="17">
        <f t="shared" ca="1" si="39"/>
        <v>125</v>
      </c>
      <c r="AB1264" s="29"/>
      <c r="AC1264" s="29"/>
      <c r="AD1264" s="29"/>
      <c r="AE1264" s="29"/>
      <c r="AF1264" s="20"/>
      <c r="AG1264" s="17" t="str">
        <f>IF(ISBLANK(Table13[[#This Row],[Discharge Date]]),"Blank","Not Blank")</f>
        <v>Blank</v>
      </c>
    </row>
    <row r="1265" spans="1:33" x14ac:dyDescent="0.25">
      <c r="A1265" s="27">
        <v>1264</v>
      </c>
      <c r="J1265" s="17">
        <f t="shared" si="38"/>
        <v>0</v>
      </c>
      <c r="K1265" s="17">
        <f t="shared" ca="1" si="39"/>
        <v>125</v>
      </c>
      <c r="AB1265" s="29"/>
      <c r="AC1265" s="29"/>
      <c r="AD1265" s="29"/>
      <c r="AE1265" s="29"/>
      <c r="AF1265" s="20"/>
      <c r="AG1265" s="17" t="str">
        <f>IF(ISBLANK(Table13[[#This Row],[Discharge Date]]),"Blank","Not Blank")</f>
        <v>Blank</v>
      </c>
    </row>
    <row r="1266" spans="1:33" x14ac:dyDescent="0.25">
      <c r="A1266" s="27">
        <v>1265</v>
      </c>
      <c r="J1266" s="17">
        <f t="shared" si="38"/>
        <v>0</v>
      </c>
      <c r="K1266" s="17">
        <f t="shared" ca="1" si="39"/>
        <v>125</v>
      </c>
      <c r="AB1266" s="29"/>
      <c r="AC1266" s="29"/>
      <c r="AD1266" s="29"/>
      <c r="AE1266" s="29"/>
      <c r="AF1266" s="20"/>
      <c r="AG1266" s="17" t="str">
        <f>IF(ISBLANK(Table13[[#This Row],[Discharge Date]]),"Blank","Not Blank")</f>
        <v>Blank</v>
      </c>
    </row>
    <row r="1267" spans="1:33" x14ac:dyDescent="0.25">
      <c r="A1267" s="27">
        <v>1266</v>
      </c>
      <c r="J1267" s="17">
        <f t="shared" si="38"/>
        <v>0</v>
      </c>
      <c r="K1267" s="17">
        <f t="shared" ca="1" si="39"/>
        <v>125</v>
      </c>
      <c r="AB1267" s="29"/>
      <c r="AC1267" s="29"/>
      <c r="AD1267" s="29"/>
      <c r="AE1267" s="29"/>
      <c r="AF1267" s="20"/>
      <c r="AG1267" s="17" t="str">
        <f>IF(ISBLANK(Table13[[#This Row],[Discharge Date]]),"Blank","Not Blank")</f>
        <v>Blank</v>
      </c>
    </row>
    <row r="1268" spans="1:33" x14ac:dyDescent="0.25">
      <c r="A1268" s="27">
        <v>1267</v>
      </c>
      <c r="J1268" s="17">
        <f t="shared" si="38"/>
        <v>0</v>
      </c>
      <c r="K1268" s="17">
        <f t="shared" ca="1" si="39"/>
        <v>125</v>
      </c>
      <c r="AB1268" s="29"/>
      <c r="AC1268" s="29"/>
      <c r="AD1268" s="29"/>
      <c r="AE1268" s="29"/>
      <c r="AF1268" s="20"/>
      <c r="AG1268" s="17" t="str">
        <f>IF(ISBLANK(Table13[[#This Row],[Discharge Date]]),"Blank","Not Blank")</f>
        <v>Blank</v>
      </c>
    </row>
    <row r="1269" spans="1:33" x14ac:dyDescent="0.25">
      <c r="A1269" s="27">
        <v>1268</v>
      </c>
      <c r="J1269" s="17">
        <f t="shared" si="38"/>
        <v>0</v>
      </c>
      <c r="K1269" s="17">
        <f t="shared" ca="1" si="39"/>
        <v>125</v>
      </c>
      <c r="AB1269" s="29"/>
      <c r="AC1269" s="29"/>
      <c r="AD1269" s="29"/>
      <c r="AE1269" s="29"/>
      <c r="AF1269" s="20"/>
      <c r="AG1269" s="17" t="str">
        <f>IF(ISBLANK(Table13[[#This Row],[Discharge Date]]),"Blank","Not Blank")</f>
        <v>Blank</v>
      </c>
    </row>
    <row r="1270" spans="1:33" x14ac:dyDescent="0.25">
      <c r="A1270" s="27">
        <v>1269</v>
      </c>
      <c r="J1270" s="17">
        <f t="shared" si="38"/>
        <v>0</v>
      </c>
      <c r="K1270" s="17">
        <f t="shared" ca="1" si="39"/>
        <v>125</v>
      </c>
      <c r="AB1270" s="29"/>
      <c r="AC1270" s="29"/>
      <c r="AD1270" s="29"/>
      <c r="AE1270" s="29"/>
      <c r="AF1270" s="20"/>
      <c r="AG1270" s="17" t="str">
        <f>IF(ISBLANK(Table13[[#This Row],[Discharge Date]]),"Blank","Not Blank")</f>
        <v>Blank</v>
      </c>
    </row>
    <row r="1271" spans="1:33" x14ac:dyDescent="0.25">
      <c r="A1271" s="27">
        <v>1270</v>
      </c>
      <c r="J1271" s="17">
        <f t="shared" si="38"/>
        <v>0</v>
      </c>
      <c r="K1271" s="17">
        <f t="shared" ca="1" si="39"/>
        <v>125</v>
      </c>
      <c r="AB1271" s="29"/>
      <c r="AC1271" s="29"/>
      <c r="AD1271" s="29"/>
      <c r="AE1271" s="29"/>
      <c r="AF1271" s="20"/>
      <c r="AG1271" s="17" t="str">
        <f>IF(ISBLANK(Table13[[#This Row],[Discharge Date]]),"Blank","Not Blank")</f>
        <v>Blank</v>
      </c>
    </row>
    <row r="1272" spans="1:33" x14ac:dyDescent="0.25">
      <c r="A1272" s="27">
        <v>1271</v>
      </c>
      <c r="J1272" s="17">
        <f t="shared" si="38"/>
        <v>0</v>
      </c>
      <c r="K1272" s="17">
        <f t="shared" ca="1" si="39"/>
        <v>125</v>
      </c>
      <c r="AB1272" s="29"/>
      <c r="AC1272" s="29"/>
      <c r="AD1272" s="29"/>
      <c r="AE1272" s="29"/>
      <c r="AF1272" s="20"/>
      <c r="AG1272" s="17" t="str">
        <f>IF(ISBLANK(Table13[[#This Row],[Discharge Date]]),"Blank","Not Blank")</f>
        <v>Blank</v>
      </c>
    </row>
    <row r="1273" spans="1:33" x14ac:dyDescent="0.25">
      <c r="A1273" s="27">
        <v>1272</v>
      </c>
      <c r="J1273" s="17">
        <f t="shared" si="38"/>
        <v>0</v>
      </c>
      <c r="K1273" s="17">
        <f t="shared" ca="1" si="39"/>
        <v>125</v>
      </c>
      <c r="AB1273" s="29"/>
      <c r="AC1273" s="29"/>
      <c r="AD1273" s="29"/>
      <c r="AE1273" s="29"/>
      <c r="AF1273" s="20"/>
      <c r="AG1273" s="17" t="str">
        <f>IF(ISBLANK(Table13[[#This Row],[Discharge Date]]),"Blank","Not Blank")</f>
        <v>Blank</v>
      </c>
    </row>
    <row r="1274" spans="1:33" x14ac:dyDescent="0.25">
      <c r="A1274" s="27">
        <v>1273</v>
      </c>
      <c r="J1274" s="17">
        <f t="shared" si="38"/>
        <v>0</v>
      </c>
      <c r="K1274" s="17">
        <f t="shared" ca="1" si="39"/>
        <v>125</v>
      </c>
      <c r="AB1274" s="29"/>
      <c r="AC1274" s="29"/>
      <c r="AD1274" s="29"/>
      <c r="AE1274" s="29"/>
      <c r="AF1274" s="20"/>
      <c r="AG1274" s="17" t="str">
        <f>IF(ISBLANK(Table13[[#This Row],[Discharge Date]]),"Blank","Not Blank")</f>
        <v>Blank</v>
      </c>
    </row>
    <row r="1275" spans="1:33" x14ac:dyDescent="0.25">
      <c r="A1275" s="27">
        <v>1274</v>
      </c>
      <c r="J1275" s="17">
        <f t="shared" si="38"/>
        <v>0</v>
      </c>
      <c r="K1275" s="17">
        <f t="shared" ca="1" si="39"/>
        <v>125</v>
      </c>
      <c r="AB1275" s="29"/>
      <c r="AC1275" s="29"/>
      <c r="AD1275" s="29"/>
      <c r="AE1275" s="29"/>
      <c r="AF1275" s="20"/>
      <c r="AG1275" s="17" t="str">
        <f>IF(ISBLANK(Table13[[#This Row],[Discharge Date]]),"Blank","Not Blank")</f>
        <v>Blank</v>
      </c>
    </row>
    <row r="1276" spans="1:33" x14ac:dyDescent="0.25">
      <c r="A1276" s="27">
        <v>1275</v>
      </c>
      <c r="J1276" s="17">
        <f t="shared" si="38"/>
        <v>0</v>
      </c>
      <c r="K1276" s="17">
        <f t="shared" ca="1" si="39"/>
        <v>125</v>
      </c>
      <c r="AB1276" s="29"/>
      <c r="AC1276" s="29"/>
      <c r="AD1276" s="29"/>
      <c r="AE1276" s="29"/>
      <c r="AF1276" s="20"/>
      <c r="AG1276" s="17" t="str">
        <f>IF(ISBLANK(Table13[[#This Row],[Discharge Date]]),"Blank","Not Blank")</f>
        <v>Blank</v>
      </c>
    </row>
    <row r="1277" spans="1:33" x14ac:dyDescent="0.25">
      <c r="A1277" s="27">
        <v>1276</v>
      </c>
      <c r="J1277" s="17">
        <f t="shared" si="38"/>
        <v>0</v>
      </c>
      <c r="K1277" s="17">
        <f t="shared" ca="1" si="39"/>
        <v>125</v>
      </c>
      <c r="AB1277" s="29"/>
      <c r="AC1277" s="29"/>
      <c r="AD1277" s="29"/>
      <c r="AE1277" s="29"/>
      <c r="AF1277" s="20"/>
      <c r="AG1277" s="17" t="str">
        <f>IF(ISBLANK(Table13[[#This Row],[Discharge Date]]),"Blank","Not Blank")</f>
        <v>Blank</v>
      </c>
    </row>
    <row r="1278" spans="1:33" x14ac:dyDescent="0.25">
      <c r="A1278" s="27">
        <v>1277</v>
      </c>
      <c r="J1278" s="17">
        <f t="shared" si="38"/>
        <v>0</v>
      </c>
      <c r="K1278" s="17">
        <f t="shared" ca="1" si="39"/>
        <v>125</v>
      </c>
      <c r="AB1278" s="29"/>
      <c r="AC1278" s="29"/>
      <c r="AD1278" s="29"/>
      <c r="AE1278" s="29"/>
      <c r="AF1278" s="20"/>
      <c r="AG1278" s="17" t="str">
        <f>IF(ISBLANK(Table13[[#This Row],[Discharge Date]]),"Blank","Not Blank")</f>
        <v>Blank</v>
      </c>
    </row>
    <row r="1279" spans="1:33" x14ac:dyDescent="0.25">
      <c r="A1279" s="27">
        <v>1278</v>
      </c>
      <c r="J1279" s="17">
        <f t="shared" si="38"/>
        <v>0</v>
      </c>
      <c r="K1279" s="17">
        <f t="shared" ca="1" si="39"/>
        <v>125</v>
      </c>
      <c r="AB1279" s="29"/>
      <c r="AC1279" s="29"/>
      <c r="AD1279" s="29"/>
      <c r="AE1279" s="29"/>
      <c r="AF1279" s="20"/>
      <c r="AG1279" s="17" t="str">
        <f>IF(ISBLANK(Table13[[#This Row],[Discharge Date]]),"Blank","Not Blank")</f>
        <v>Blank</v>
      </c>
    </row>
    <row r="1280" spans="1:33" x14ac:dyDescent="0.25">
      <c r="A1280" s="27">
        <v>1279</v>
      </c>
      <c r="J1280" s="17">
        <f t="shared" si="38"/>
        <v>0</v>
      </c>
      <c r="K1280" s="17">
        <f t="shared" ca="1" si="39"/>
        <v>125</v>
      </c>
      <c r="AB1280" s="29"/>
      <c r="AC1280" s="29"/>
      <c r="AD1280" s="29"/>
      <c r="AE1280" s="29"/>
      <c r="AF1280" s="20"/>
      <c r="AG1280" s="17" t="str">
        <f>IF(ISBLANK(Table13[[#This Row],[Discharge Date]]),"Blank","Not Blank")</f>
        <v>Blank</v>
      </c>
    </row>
    <row r="1281" spans="1:33" x14ac:dyDescent="0.25">
      <c r="A1281" s="27">
        <v>1280</v>
      </c>
      <c r="J1281" s="17">
        <f t="shared" si="38"/>
        <v>0</v>
      </c>
      <c r="K1281" s="17">
        <f t="shared" ca="1" si="39"/>
        <v>125</v>
      </c>
      <c r="AB1281" s="29"/>
      <c r="AC1281" s="29"/>
      <c r="AD1281" s="29"/>
      <c r="AE1281" s="29"/>
      <c r="AF1281" s="20"/>
      <c r="AG1281" s="17" t="str">
        <f>IF(ISBLANK(Table13[[#This Row],[Discharge Date]]),"Blank","Not Blank")</f>
        <v>Blank</v>
      </c>
    </row>
    <row r="1282" spans="1:33" x14ac:dyDescent="0.25">
      <c r="A1282" s="27">
        <v>1281</v>
      </c>
      <c r="J1282" s="17">
        <f t="shared" ref="J1282:J1345" si="40">INT(ROUND(YEARFRAC(E1282,I1282),1))</f>
        <v>0</v>
      </c>
      <c r="K1282" s="17">
        <f t="shared" ca="1" si="39"/>
        <v>125</v>
      </c>
      <c r="AB1282" s="29"/>
      <c r="AC1282" s="29"/>
      <c r="AD1282" s="29"/>
      <c r="AE1282" s="29"/>
      <c r="AF1282" s="20"/>
      <c r="AG1282" s="17" t="str">
        <f>IF(ISBLANK(Table13[[#This Row],[Discharge Date]]),"Blank","Not Blank")</f>
        <v>Blank</v>
      </c>
    </row>
    <row r="1283" spans="1:33" x14ac:dyDescent="0.25">
      <c r="A1283" s="27">
        <v>1282</v>
      </c>
      <c r="J1283" s="17">
        <f t="shared" si="40"/>
        <v>0</v>
      </c>
      <c r="K1283" s="17">
        <f t="shared" ref="K1283:K1346" ca="1" si="41">ROUNDDOWN(YEARFRAC(I1283, TODAY(), 1), 0)</f>
        <v>125</v>
      </c>
      <c r="AB1283" s="29"/>
      <c r="AC1283" s="29"/>
      <c r="AD1283" s="29"/>
      <c r="AE1283" s="29"/>
      <c r="AF1283" s="20"/>
      <c r="AG1283" s="17" t="str">
        <f>IF(ISBLANK(Table13[[#This Row],[Discharge Date]]),"Blank","Not Blank")</f>
        <v>Blank</v>
      </c>
    </row>
    <row r="1284" spans="1:33" x14ac:dyDescent="0.25">
      <c r="A1284" s="27">
        <v>1283</v>
      </c>
      <c r="J1284" s="17">
        <f t="shared" si="40"/>
        <v>0</v>
      </c>
      <c r="K1284" s="17">
        <f t="shared" ca="1" si="41"/>
        <v>125</v>
      </c>
      <c r="AB1284" s="29"/>
      <c r="AC1284" s="29"/>
      <c r="AD1284" s="29"/>
      <c r="AE1284" s="29"/>
      <c r="AF1284" s="20"/>
      <c r="AG1284" s="17" t="str">
        <f>IF(ISBLANK(Table13[[#This Row],[Discharge Date]]),"Blank","Not Blank")</f>
        <v>Blank</v>
      </c>
    </row>
    <row r="1285" spans="1:33" x14ac:dyDescent="0.25">
      <c r="A1285" s="27">
        <v>1284</v>
      </c>
      <c r="J1285" s="17">
        <f t="shared" si="40"/>
        <v>0</v>
      </c>
      <c r="K1285" s="17">
        <f t="shared" ca="1" si="41"/>
        <v>125</v>
      </c>
      <c r="AB1285" s="29"/>
      <c r="AC1285" s="29"/>
      <c r="AD1285" s="29"/>
      <c r="AE1285" s="29"/>
      <c r="AF1285" s="20"/>
      <c r="AG1285" s="17" t="str">
        <f>IF(ISBLANK(Table13[[#This Row],[Discharge Date]]),"Blank","Not Blank")</f>
        <v>Blank</v>
      </c>
    </row>
    <row r="1286" spans="1:33" x14ac:dyDescent="0.25">
      <c r="A1286" s="27">
        <v>1285</v>
      </c>
      <c r="J1286" s="17">
        <f t="shared" si="40"/>
        <v>0</v>
      </c>
      <c r="K1286" s="17">
        <f t="shared" ca="1" si="41"/>
        <v>125</v>
      </c>
      <c r="AB1286" s="29"/>
      <c r="AC1286" s="29"/>
      <c r="AD1286" s="29"/>
      <c r="AE1286" s="29"/>
      <c r="AF1286" s="20"/>
      <c r="AG1286" s="17" t="str">
        <f>IF(ISBLANK(Table13[[#This Row],[Discharge Date]]),"Blank","Not Blank")</f>
        <v>Blank</v>
      </c>
    </row>
    <row r="1287" spans="1:33" x14ac:dyDescent="0.25">
      <c r="A1287" s="27">
        <v>1286</v>
      </c>
      <c r="J1287" s="17">
        <f t="shared" si="40"/>
        <v>0</v>
      </c>
      <c r="K1287" s="17">
        <f t="shared" ca="1" si="41"/>
        <v>125</v>
      </c>
      <c r="AB1287" s="29"/>
      <c r="AC1287" s="29"/>
      <c r="AD1287" s="29"/>
      <c r="AE1287" s="29"/>
      <c r="AF1287" s="20"/>
      <c r="AG1287" s="17" t="str">
        <f>IF(ISBLANK(Table13[[#This Row],[Discharge Date]]),"Blank","Not Blank")</f>
        <v>Blank</v>
      </c>
    </row>
    <row r="1288" spans="1:33" x14ac:dyDescent="0.25">
      <c r="A1288" s="27">
        <v>1287</v>
      </c>
      <c r="J1288" s="17">
        <f t="shared" si="40"/>
        <v>0</v>
      </c>
      <c r="K1288" s="17">
        <f t="shared" ca="1" si="41"/>
        <v>125</v>
      </c>
      <c r="AB1288" s="29"/>
      <c r="AC1288" s="29"/>
      <c r="AD1288" s="29"/>
      <c r="AE1288" s="29"/>
      <c r="AF1288" s="20"/>
      <c r="AG1288" s="17" t="str">
        <f>IF(ISBLANK(Table13[[#This Row],[Discharge Date]]),"Blank","Not Blank")</f>
        <v>Blank</v>
      </c>
    </row>
    <row r="1289" spans="1:33" x14ac:dyDescent="0.25">
      <c r="A1289" s="27">
        <v>1288</v>
      </c>
      <c r="J1289" s="17">
        <f t="shared" si="40"/>
        <v>0</v>
      </c>
      <c r="K1289" s="17">
        <f t="shared" ca="1" si="41"/>
        <v>125</v>
      </c>
      <c r="AB1289" s="29"/>
      <c r="AC1289" s="29"/>
      <c r="AD1289" s="29"/>
      <c r="AE1289" s="29"/>
      <c r="AF1289" s="20"/>
      <c r="AG1289" s="17" t="str">
        <f>IF(ISBLANK(Table13[[#This Row],[Discharge Date]]),"Blank","Not Blank")</f>
        <v>Blank</v>
      </c>
    </row>
    <row r="1290" spans="1:33" x14ac:dyDescent="0.25">
      <c r="A1290" s="27">
        <v>1289</v>
      </c>
      <c r="J1290" s="17">
        <f t="shared" si="40"/>
        <v>0</v>
      </c>
      <c r="K1290" s="17">
        <f t="shared" ca="1" si="41"/>
        <v>125</v>
      </c>
      <c r="AB1290" s="29"/>
      <c r="AC1290" s="29"/>
      <c r="AD1290" s="29"/>
      <c r="AE1290" s="29"/>
      <c r="AF1290" s="20"/>
      <c r="AG1290" s="17" t="str">
        <f>IF(ISBLANK(Table13[[#This Row],[Discharge Date]]),"Blank","Not Blank")</f>
        <v>Blank</v>
      </c>
    </row>
    <row r="1291" spans="1:33" x14ac:dyDescent="0.25">
      <c r="A1291" s="27">
        <v>1290</v>
      </c>
      <c r="J1291" s="17">
        <f t="shared" si="40"/>
        <v>0</v>
      </c>
      <c r="K1291" s="17">
        <f t="shared" ca="1" si="41"/>
        <v>125</v>
      </c>
      <c r="AB1291" s="29"/>
      <c r="AC1291" s="29"/>
      <c r="AD1291" s="29"/>
      <c r="AE1291" s="29"/>
      <c r="AF1291" s="20"/>
      <c r="AG1291" s="17" t="str">
        <f>IF(ISBLANK(Table13[[#This Row],[Discharge Date]]),"Blank","Not Blank")</f>
        <v>Blank</v>
      </c>
    </row>
    <row r="1292" spans="1:33" x14ac:dyDescent="0.25">
      <c r="A1292" s="27">
        <v>1291</v>
      </c>
      <c r="J1292" s="17">
        <f t="shared" si="40"/>
        <v>0</v>
      </c>
      <c r="K1292" s="17">
        <f t="shared" ca="1" si="41"/>
        <v>125</v>
      </c>
      <c r="AB1292" s="29"/>
      <c r="AC1292" s="29"/>
      <c r="AD1292" s="29"/>
      <c r="AE1292" s="29"/>
      <c r="AF1292" s="20"/>
      <c r="AG1292" s="17" t="str">
        <f>IF(ISBLANK(Table13[[#This Row],[Discharge Date]]),"Blank","Not Blank")</f>
        <v>Blank</v>
      </c>
    </row>
    <row r="1293" spans="1:33" x14ac:dyDescent="0.25">
      <c r="A1293" s="27">
        <v>1292</v>
      </c>
      <c r="J1293" s="17">
        <f t="shared" si="40"/>
        <v>0</v>
      </c>
      <c r="K1293" s="17">
        <f t="shared" ca="1" si="41"/>
        <v>125</v>
      </c>
      <c r="AB1293" s="29"/>
      <c r="AC1293" s="29"/>
      <c r="AD1293" s="29"/>
      <c r="AE1293" s="29"/>
      <c r="AF1293" s="20"/>
      <c r="AG1293" s="17" t="str">
        <f>IF(ISBLANK(Table13[[#This Row],[Discharge Date]]),"Blank","Not Blank")</f>
        <v>Blank</v>
      </c>
    </row>
    <row r="1294" spans="1:33" x14ac:dyDescent="0.25">
      <c r="A1294" s="27">
        <v>1293</v>
      </c>
      <c r="J1294" s="17">
        <f t="shared" si="40"/>
        <v>0</v>
      </c>
      <c r="K1294" s="17">
        <f t="shared" ca="1" si="41"/>
        <v>125</v>
      </c>
      <c r="AB1294" s="29"/>
      <c r="AC1294" s="29"/>
      <c r="AD1294" s="29"/>
      <c r="AE1294" s="29"/>
      <c r="AF1294" s="20"/>
      <c r="AG1294" s="17" t="str">
        <f>IF(ISBLANK(Table13[[#This Row],[Discharge Date]]),"Blank","Not Blank")</f>
        <v>Blank</v>
      </c>
    </row>
    <row r="1295" spans="1:33" x14ac:dyDescent="0.25">
      <c r="A1295" s="27">
        <v>1294</v>
      </c>
      <c r="J1295" s="17">
        <f t="shared" si="40"/>
        <v>0</v>
      </c>
      <c r="K1295" s="17">
        <f t="shared" ca="1" si="41"/>
        <v>125</v>
      </c>
      <c r="AB1295" s="29"/>
      <c r="AC1295" s="29"/>
      <c r="AD1295" s="29"/>
      <c r="AE1295" s="29"/>
      <c r="AF1295" s="20"/>
      <c r="AG1295" s="17" t="str">
        <f>IF(ISBLANK(Table13[[#This Row],[Discharge Date]]),"Blank","Not Blank")</f>
        <v>Blank</v>
      </c>
    </row>
    <row r="1296" spans="1:33" x14ac:dyDescent="0.25">
      <c r="A1296" s="27">
        <v>1295</v>
      </c>
      <c r="J1296" s="17">
        <f t="shared" si="40"/>
        <v>0</v>
      </c>
      <c r="K1296" s="17">
        <f t="shared" ca="1" si="41"/>
        <v>125</v>
      </c>
      <c r="AB1296" s="29"/>
      <c r="AC1296" s="29"/>
      <c r="AD1296" s="29"/>
      <c r="AE1296" s="29"/>
      <c r="AF1296" s="20"/>
      <c r="AG1296" s="17" t="str">
        <f>IF(ISBLANK(Table13[[#This Row],[Discharge Date]]),"Blank","Not Blank")</f>
        <v>Blank</v>
      </c>
    </row>
    <row r="1297" spans="1:33" x14ac:dyDescent="0.25">
      <c r="A1297" s="27">
        <v>1296</v>
      </c>
      <c r="J1297" s="17">
        <f t="shared" si="40"/>
        <v>0</v>
      </c>
      <c r="K1297" s="17">
        <f t="shared" ca="1" si="41"/>
        <v>125</v>
      </c>
      <c r="AB1297" s="29"/>
      <c r="AC1297" s="29"/>
      <c r="AD1297" s="29"/>
      <c r="AE1297" s="29"/>
      <c r="AF1297" s="20"/>
      <c r="AG1297" s="17" t="str">
        <f>IF(ISBLANK(Table13[[#This Row],[Discharge Date]]),"Blank","Not Blank")</f>
        <v>Blank</v>
      </c>
    </row>
    <row r="1298" spans="1:33" x14ac:dyDescent="0.25">
      <c r="A1298" s="27">
        <v>1297</v>
      </c>
      <c r="J1298" s="17">
        <f t="shared" si="40"/>
        <v>0</v>
      </c>
      <c r="K1298" s="17">
        <f t="shared" ca="1" si="41"/>
        <v>125</v>
      </c>
      <c r="AB1298" s="29"/>
      <c r="AC1298" s="29"/>
      <c r="AD1298" s="29"/>
      <c r="AE1298" s="29"/>
      <c r="AF1298" s="20"/>
      <c r="AG1298" s="17" t="str">
        <f>IF(ISBLANK(Table13[[#This Row],[Discharge Date]]),"Blank","Not Blank")</f>
        <v>Blank</v>
      </c>
    </row>
    <row r="1299" spans="1:33" x14ac:dyDescent="0.25">
      <c r="A1299" s="27">
        <v>1298</v>
      </c>
      <c r="J1299" s="17">
        <f t="shared" si="40"/>
        <v>0</v>
      </c>
      <c r="K1299" s="17">
        <f t="shared" ca="1" si="41"/>
        <v>125</v>
      </c>
      <c r="AB1299" s="29"/>
      <c r="AC1299" s="29"/>
      <c r="AD1299" s="29"/>
      <c r="AE1299" s="29"/>
      <c r="AF1299" s="20"/>
      <c r="AG1299" s="17" t="str">
        <f>IF(ISBLANK(Table13[[#This Row],[Discharge Date]]),"Blank","Not Blank")</f>
        <v>Blank</v>
      </c>
    </row>
    <row r="1300" spans="1:33" x14ac:dyDescent="0.25">
      <c r="A1300" s="27">
        <v>1299</v>
      </c>
      <c r="J1300" s="17">
        <f t="shared" si="40"/>
        <v>0</v>
      </c>
      <c r="K1300" s="17">
        <f t="shared" ca="1" si="41"/>
        <v>125</v>
      </c>
      <c r="AB1300" s="29"/>
      <c r="AC1300" s="29"/>
      <c r="AD1300" s="29"/>
      <c r="AE1300" s="29"/>
      <c r="AF1300" s="20"/>
      <c r="AG1300" s="17" t="str">
        <f>IF(ISBLANK(Table13[[#This Row],[Discharge Date]]),"Blank","Not Blank")</f>
        <v>Blank</v>
      </c>
    </row>
    <row r="1301" spans="1:33" x14ac:dyDescent="0.25">
      <c r="A1301" s="27">
        <v>1300</v>
      </c>
      <c r="J1301" s="17">
        <f t="shared" si="40"/>
        <v>0</v>
      </c>
      <c r="K1301" s="17">
        <f t="shared" ca="1" si="41"/>
        <v>125</v>
      </c>
      <c r="AB1301" s="29"/>
      <c r="AC1301" s="29"/>
      <c r="AD1301" s="29"/>
      <c r="AE1301" s="29"/>
      <c r="AF1301" s="20"/>
      <c r="AG1301" s="17" t="str">
        <f>IF(ISBLANK(Table13[[#This Row],[Discharge Date]]),"Blank","Not Blank")</f>
        <v>Blank</v>
      </c>
    </row>
    <row r="1302" spans="1:33" x14ac:dyDescent="0.25">
      <c r="A1302" s="27">
        <v>1301</v>
      </c>
      <c r="J1302" s="17">
        <f t="shared" si="40"/>
        <v>0</v>
      </c>
      <c r="K1302" s="17">
        <f t="shared" ca="1" si="41"/>
        <v>125</v>
      </c>
      <c r="AB1302" s="29"/>
      <c r="AC1302" s="29"/>
      <c r="AD1302" s="29"/>
      <c r="AE1302" s="29"/>
      <c r="AF1302" s="20"/>
      <c r="AG1302" s="17" t="str">
        <f>IF(ISBLANK(Table13[[#This Row],[Discharge Date]]),"Blank","Not Blank")</f>
        <v>Blank</v>
      </c>
    </row>
    <row r="1303" spans="1:33" x14ac:dyDescent="0.25">
      <c r="A1303" s="27">
        <v>1302</v>
      </c>
      <c r="J1303" s="17">
        <f t="shared" si="40"/>
        <v>0</v>
      </c>
      <c r="K1303" s="17">
        <f t="shared" ca="1" si="41"/>
        <v>125</v>
      </c>
      <c r="AB1303" s="29"/>
      <c r="AC1303" s="29"/>
      <c r="AD1303" s="29"/>
      <c r="AE1303" s="29"/>
      <c r="AF1303" s="20"/>
      <c r="AG1303" s="17" t="str">
        <f>IF(ISBLANK(Table13[[#This Row],[Discharge Date]]),"Blank","Not Blank")</f>
        <v>Blank</v>
      </c>
    </row>
    <row r="1304" spans="1:33" x14ac:dyDescent="0.25">
      <c r="A1304" s="27">
        <v>1303</v>
      </c>
      <c r="J1304" s="17">
        <f t="shared" si="40"/>
        <v>0</v>
      </c>
      <c r="K1304" s="17">
        <f t="shared" ca="1" si="41"/>
        <v>125</v>
      </c>
      <c r="AB1304" s="29"/>
      <c r="AC1304" s="29"/>
      <c r="AD1304" s="29"/>
      <c r="AE1304" s="29"/>
      <c r="AF1304" s="20"/>
      <c r="AG1304" s="17" t="str">
        <f>IF(ISBLANK(Table13[[#This Row],[Discharge Date]]),"Blank","Not Blank")</f>
        <v>Blank</v>
      </c>
    </row>
    <row r="1305" spans="1:33" x14ac:dyDescent="0.25">
      <c r="A1305" s="27">
        <v>1304</v>
      </c>
      <c r="J1305" s="17">
        <f t="shared" si="40"/>
        <v>0</v>
      </c>
      <c r="K1305" s="17">
        <f t="shared" ca="1" si="41"/>
        <v>125</v>
      </c>
      <c r="AB1305" s="29"/>
      <c r="AC1305" s="29"/>
      <c r="AD1305" s="29"/>
      <c r="AE1305" s="29"/>
      <c r="AF1305" s="20"/>
      <c r="AG1305" s="17" t="str">
        <f>IF(ISBLANK(Table13[[#This Row],[Discharge Date]]),"Blank","Not Blank")</f>
        <v>Blank</v>
      </c>
    </row>
    <row r="1306" spans="1:33" x14ac:dyDescent="0.25">
      <c r="A1306" s="27">
        <v>1305</v>
      </c>
      <c r="J1306" s="17">
        <f t="shared" si="40"/>
        <v>0</v>
      </c>
      <c r="K1306" s="17">
        <f t="shared" ca="1" si="41"/>
        <v>125</v>
      </c>
      <c r="AB1306" s="29"/>
      <c r="AC1306" s="29"/>
      <c r="AD1306" s="29"/>
      <c r="AE1306" s="29"/>
      <c r="AF1306" s="20"/>
      <c r="AG1306" s="17" t="str">
        <f>IF(ISBLANK(Table13[[#This Row],[Discharge Date]]),"Blank","Not Blank")</f>
        <v>Blank</v>
      </c>
    </row>
    <row r="1307" spans="1:33" x14ac:dyDescent="0.25">
      <c r="A1307" s="27">
        <v>1306</v>
      </c>
      <c r="J1307" s="17">
        <f t="shared" si="40"/>
        <v>0</v>
      </c>
      <c r="K1307" s="17">
        <f t="shared" ca="1" si="41"/>
        <v>125</v>
      </c>
      <c r="AB1307" s="29"/>
      <c r="AC1307" s="29"/>
      <c r="AD1307" s="29"/>
      <c r="AE1307" s="29"/>
      <c r="AF1307" s="20"/>
      <c r="AG1307" s="17" t="str">
        <f>IF(ISBLANK(Table13[[#This Row],[Discharge Date]]),"Blank","Not Blank")</f>
        <v>Blank</v>
      </c>
    </row>
    <row r="1308" spans="1:33" x14ac:dyDescent="0.25">
      <c r="A1308" s="27">
        <v>1307</v>
      </c>
      <c r="J1308" s="17">
        <f t="shared" si="40"/>
        <v>0</v>
      </c>
      <c r="K1308" s="17">
        <f t="shared" ca="1" si="41"/>
        <v>125</v>
      </c>
      <c r="AB1308" s="29"/>
      <c r="AC1308" s="29"/>
      <c r="AD1308" s="29"/>
      <c r="AE1308" s="29"/>
      <c r="AF1308" s="20"/>
      <c r="AG1308" s="17" t="str">
        <f>IF(ISBLANK(Table13[[#This Row],[Discharge Date]]),"Blank","Not Blank")</f>
        <v>Blank</v>
      </c>
    </row>
    <row r="1309" spans="1:33" x14ac:dyDescent="0.25">
      <c r="A1309" s="27">
        <v>1308</v>
      </c>
      <c r="J1309" s="17">
        <f t="shared" si="40"/>
        <v>0</v>
      </c>
      <c r="K1309" s="17">
        <f t="shared" ca="1" si="41"/>
        <v>125</v>
      </c>
      <c r="AB1309" s="29"/>
      <c r="AC1309" s="29"/>
      <c r="AD1309" s="29"/>
      <c r="AE1309" s="29"/>
      <c r="AF1309" s="20"/>
      <c r="AG1309" s="17" t="str">
        <f>IF(ISBLANK(Table13[[#This Row],[Discharge Date]]),"Blank","Not Blank")</f>
        <v>Blank</v>
      </c>
    </row>
    <row r="1310" spans="1:33" x14ac:dyDescent="0.25">
      <c r="A1310" s="27">
        <v>1309</v>
      </c>
      <c r="J1310" s="17">
        <f t="shared" si="40"/>
        <v>0</v>
      </c>
      <c r="K1310" s="17">
        <f t="shared" ca="1" si="41"/>
        <v>125</v>
      </c>
      <c r="AB1310" s="29"/>
      <c r="AC1310" s="29"/>
      <c r="AD1310" s="29"/>
      <c r="AE1310" s="29"/>
      <c r="AF1310" s="20"/>
      <c r="AG1310" s="17" t="str">
        <f>IF(ISBLANK(Table13[[#This Row],[Discharge Date]]),"Blank","Not Blank")</f>
        <v>Blank</v>
      </c>
    </row>
    <row r="1311" spans="1:33" x14ac:dyDescent="0.25">
      <c r="A1311" s="27">
        <v>1310</v>
      </c>
      <c r="J1311" s="17">
        <f t="shared" si="40"/>
        <v>0</v>
      </c>
      <c r="K1311" s="17">
        <f t="shared" ca="1" si="41"/>
        <v>125</v>
      </c>
      <c r="AB1311" s="29"/>
      <c r="AC1311" s="29"/>
      <c r="AD1311" s="29"/>
      <c r="AE1311" s="29"/>
      <c r="AF1311" s="20"/>
      <c r="AG1311" s="17" t="str">
        <f>IF(ISBLANK(Table13[[#This Row],[Discharge Date]]),"Blank","Not Blank")</f>
        <v>Blank</v>
      </c>
    </row>
    <row r="1312" spans="1:33" x14ac:dyDescent="0.25">
      <c r="A1312" s="27">
        <v>1311</v>
      </c>
      <c r="J1312" s="17">
        <f t="shared" si="40"/>
        <v>0</v>
      </c>
      <c r="K1312" s="17">
        <f t="shared" ca="1" si="41"/>
        <v>125</v>
      </c>
      <c r="AB1312" s="29"/>
      <c r="AC1312" s="29"/>
      <c r="AD1312" s="29"/>
      <c r="AE1312" s="29"/>
      <c r="AF1312" s="20"/>
      <c r="AG1312" s="17" t="str">
        <f>IF(ISBLANK(Table13[[#This Row],[Discharge Date]]),"Blank","Not Blank")</f>
        <v>Blank</v>
      </c>
    </row>
    <row r="1313" spans="1:33" x14ac:dyDescent="0.25">
      <c r="A1313" s="27">
        <v>1312</v>
      </c>
      <c r="J1313" s="17">
        <f t="shared" si="40"/>
        <v>0</v>
      </c>
      <c r="K1313" s="17">
        <f t="shared" ca="1" si="41"/>
        <v>125</v>
      </c>
      <c r="AB1313" s="29"/>
      <c r="AC1313" s="29"/>
      <c r="AD1313" s="29"/>
      <c r="AE1313" s="29"/>
      <c r="AF1313" s="20"/>
      <c r="AG1313" s="17" t="str">
        <f>IF(ISBLANK(Table13[[#This Row],[Discharge Date]]),"Blank","Not Blank")</f>
        <v>Blank</v>
      </c>
    </row>
    <row r="1314" spans="1:33" x14ac:dyDescent="0.25">
      <c r="A1314" s="27">
        <v>1313</v>
      </c>
      <c r="J1314" s="17">
        <f t="shared" si="40"/>
        <v>0</v>
      </c>
      <c r="K1314" s="17">
        <f t="shared" ca="1" si="41"/>
        <v>125</v>
      </c>
      <c r="AB1314" s="29"/>
      <c r="AC1314" s="29"/>
      <c r="AD1314" s="29"/>
      <c r="AE1314" s="29"/>
      <c r="AF1314" s="20"/>
      <c r="AG1314" s="17" t="str">
        <f>IF(ISBLANK(Table13[[#This Row],[Discharge Date]]),"Blank","Not Blank")</f>
        <v>Blank</v>
      </c>
    </row>
    <row r="1315" spans="1:33" x14ac:dyDescent="0.25">
      <c r="A1315" s="27">
        <v>1314</v>
      </c>
      <c r="J1315" s="17">
        <f t="shared" si="40"/>
        <v>0</v>
      </c>
      <c r="K1315" s="17">
        <f t="shared" ca="1" si="41"/>
        <v>125</v>
      </c>
      <c r="AB1315" s="29"/>
      <c r="AC1315" s="29"/>
      <c r="AD1315" s="29"/>
      <c r="AE1315" s="29"/>
      <c r="AF1315" s="20"/>
      <c r="AG1315" s="17" t="str">
        <f>IF(ISBLANK(Table13[[#This Row],[Discharge Date]]),"Blank","Not Blank")</f>
        <v>Blank</v>
      </c>
    </row>
    <row r="1316" spans="1:33" x14ac:dyDescent="0.25">
      <c r="A1316" s="27">
        <v>1315</v>
      </c>
      <c r="J1316" s="17">
        <f t="shared" si="40"/>
        <v>0</v>
      </c>
      <c r="K1316" s="17">
        <f t="shared" ca="1" si="41"/>
        <v>125</v>
      </c>
      <c r="AB1316" s="29"/>
      <c r="AC1316" s="29"/>
      <c r="AD1316" s="29"/>
      <c r="AE1316" s="29"/>
      <c r="AF1316" s="20"/>
      <c r="AG1316" s="17" t="str">
        <f>IF(ISBLANK(Table13[[#This Row],[Discharge Date]]),"Blank","Not Blank")</f>
        <v>Blank</v>
      </c>
    </row>
    <row r="1317" spans="1:33" x14ac:dyDescent="0.25">
      <c r="A1317" s="27">
        <v>1316</v>
      </c>
      <c r="J1317" s="17">
        <f t="shared" si="40"/>
        <v>0</v>
      </c>
      <c r="K1317" s="17">
        <f t="shared" ca="1" si="41"/>
        <v>125</v>
      </c>
      <c r="AB1317" s="29"/>
      <c r="AC1317" s="29"/>
      <c r="AD1317" s="29"/>
      <c r="AE1317" s="29"/>
      <c r="AF1317" s="20"/>
      <c r="AG1317" s="17" t="str">
        <f>IF(ISBLANK(Table13[[#This Row],[Discharge Date]]),"Blank","Not Blank")</f>
        <v>Blank</v>
      </c>
    </row>
    <row r="1318" spans="1:33" x14ac:dyDescent="0.25">
      <c r="A1318" s="27">
        <v>1317</v>
      </c>
      <c r="J1318" s="17">
        <f t="shared" si="40"/>
        <v>0</v>
      </c>
      <c r="K1318" s="17">
        <f t="shared" ca="1" si="41"/>
        <v>125</v>
      </c>
      <c r="AB1318" s="29"/>
      <c r="AC1318" s="29"/>
      <c r="AD1318" s="29"/>
      <c r="AE1318" s="29"/>
      <c r="AF1318" s="20"/>
      <c r="AG1318" s="17" t="str">
        <f>IF(ISBLANK(Table13[[#This Row],[Discharge Date]]),"Blank","Not Blank")</f>
        <v>Blank</v>
      </c>
    </row>
    <row r="1319" spans="1:33" x14ac:dyDescent="0.25">
      <c r="A1319" s="27">
        <v>1318</v>
      </c>
      <c r="J1319" s="17">
        <f t="shared" si="40"/>
        <v>0</v>
      </c>
      <c r="K1319" s="17">
        <f t="shared" ca="1" si="41"/>
        <v>125</v>
      </c>
      <c r="AB1319" s="29"/>
      <c r="AC1319" s="29"/>
      <c r="AD1319" s="29"/>
      <c r="AE1319" s="29"/>
      <c r="AF1319" s="20"/>
      <c r="AG1319" s="17" t="str">
        <f>IF(ISBLANK(Table13[[#This Row],[Discharge Date]]),"Blank","Not Blank")</f>
        <v>Blank</v>
      </c>
    </row>
    <row r="1320" spans="1:33" x14ac:dyDescent="0.25">
      <c r="A1320" s="27">
        <v>1319</v>
      </c>
      <c r="J1320" s="17">
        <f t="shared" si="40"/>
        <v>0</v>
      </c>
      <c r="K1320" s="17">
        <f t="shared" ca="1" si="41"/>
        <v>125</v>
      </c>
      <c r="AB1320" s="29"/>
      <c r="AC1320" s="29"/>
      <c r="AD1320" s="29"/>
      <c r="AE1320" s="29"/>
      <c r="AF1320" s="20"/>
      <c r="AG1320" s="17" t="str">
        <f>IF(ISBLANK(Table13[[#This Row],[Discharge Date]]),"Blank","Not Blank")</f>
        <v>Blank</v>
      </c>
    </row>
    <row r="1321" spans="1:33" x14ac:dyDescent="0.25">
      <c r="A1321" s="27">
        <v>1320</v>
      </c>
      <c r="J1321" s="17">
        <f t="shared" si="40"/>
        <v>0</v>
      </c>
      <c r="K1321" s="17">
        <f t="shared" ca="1" si="41"/>
        <v>125</v>
      </c>
      <c r="AB1321" s="29"/>
      <c r="AC1321" s="29"/>
      <c r="AD1321" s="29"/>
      <c r="AE1321" s="29"/>
      <c r="AF1321" s="20"/>
      <c r="AG1321" s="17" t="str">
        <f>IF(ISBLANK(Table13[[#This Row],[Discharge Date]]),"Blank","Not Blank")</f>
        <v>Blank</v>
      </c>
    </row>
    <row r="1322" spans="1:33" x14ac:dyDescent="0.25">
      <c r="A1322" s="27">
        <v>1321</v>
      </c>
      <c r="J1322" s="17">
        <f t="shared" si="40"/>
        <v>0</v>
      </c>
      <c r="K1322" s="17">
        <f t="shared" ca="1" si="41"/>
        <v>125</v>
      </c>
      <c r="AB1322" s="29"/>
      <c r="AC1322" s="29"/>
      <c r="AD1322" s="29"/>
      <c r="AE1322" s="29"/>
      <c r="AF1322" s="20"/>
      <c r="AG1322" s="17" t="str">
        <f>IF(ISBLANK(Table13[[#This Row],[Discharge Date]]),"Blank","Not Blank")</f>
        <v>Blank</v>
      </c>
    </row>
    <row r="1323" spans="1:33" x14ac:dyDescent="0.25">
      <c r="A1323" s="27">
        <v>1322</v>
      </c>
      <c r="J1323" s="17">
        <f t="shared" si="40"/>
        <v>0</v>
      </c>
      <c r="K1323" s="17">
        <f t="shared" ca="1" si="41"/>
        <v>125</v>
      </c>
      <c r="AB1323" s="29"/>
      <c r="AC1323" s="29"/>
      <c r="AD1323" s="29"/>
      <c r="AE1323" s="29"/>
      <c r="AF1323" s="20"/>
      <c r="AG1323" s="17" t="str">
        <f>IF(ISBLANK(Table13[[#This Row],[Discharge Date]]),"Blank","Not Blank")</f>
        <v>Blank</v>
      </c>
    </row>
    <row r="1324" spans="1:33" x14ac:dyDescent="0.25">
      <c r="A1324" s="27">
        <v>1323</v>
      </c>
      <c r="J1324" s="17">
        <f t="shared" si="40"/>
        <v>0</v>
      </c>
      <c r="K1324" s="17">
        <f t="shared" ca="1" si="41"/>
        <v>125</v>
      </c>
      <c r="AB1324" s="29"/>
      <c r="AC1324" s="29"/>
      <c r="AD1324" s="29"/>
      <c r="AE1324" s="29"/>
      <c r="AF1324" s="20"/>
      <c r="AG1324" s="17" t="str">
        <f>IF(ISBLANK(Table13[[#This Row],[Discharge Date]]),"Blank","Not Blank")</f>
        <v>Blank</v>
      </c>
    </row>
    <row r="1325" spans="1:33" x14ac:dyDescent="0.25">
      <c r="A1325" s="27">
        <v>1324</v>
      </c>
      <c r="J1325" s="17">
        <f t="shared" si="40"/>
        <v>0</v>
      </c>
      <c r="K1325" s="17">
        <f t="shared" ca="1" si="41"/>
        <v>125</v>
      </c>
      <c r="AB1325" s="29"/>
      <c r="AC1325" s="29"/>
      <c r="AD1325" s="29"/>
      <c r="AE1325" s="29"/>
      <c r="AF1325" s="20"/>
      <c r="AG1325" s="17" t="str">
        <f>IF(ISBLANK(Table13[[#This Row],[Discharge Date]]),"Blank","Not Blank")</f>
        <v>Blank</v>
      </c>
    </row>
    <row r="1326" spans="1:33" x14ac:dyDescent="0.25">
      <c r="A1326" s="27">
        <v>1325</v>
      </c>
      <c r="J1326" s="17">
        <f t="shared" si="40"/>
        <v>0</v>
      </c>
      <c r="K1326" s="17">
        <f t="shared" ca="1" si="41"/>
        <v>125</v>
      </c>
      <c r="AB1326" s="29"/>
      <c r="AC1326" s="29"/>
      <c r="AD1326" s="29"/>
      <c r="AE1326" s="29"/>
      <c r="AF1326" s="20"/>
      <c r="AG1326" s="17" t="str">
        <f>IF(ISBLANK(Table13[[#This Row],[Discharge Date]]),"Blank","Not Blank")</f>
        <v>Blank</v>
      </c>
    </row>
    <row r="1327" spans="1:33" x14ac:dyDescent="0.25">
      <c r="A1327" s="27">
        <v>1326</v>
      </c>
      <c r="J1327" s="17">
        <f t="shared" si="40"/>
        <v>0</v>
      </c>
      <c r="K1327" s="17">
        <f t="shared" ca="1" si="41"/>
        <v>125</v>
      </c>
      <c r="AB1327" s="29"/>
      <c r="AC1327" s="29"/>
      <c r="AD1327" s="29"/>
      <c r="AE1327" s="29"/>
      <c r="AF1327" s="20"/>
      <c r="AG1327" s="17" t="str">
        <f>IF(ISBLANK(Table13[[#This Row],[Discharge Date]]),"Blank","Not Blank")</f>
        <v>Blank</v>
      </c>
    </row>
    <row r="1328" spans="1:33" x14ac:dyDescent="0.25">
      <c r="A1328" s="27">
        <v>1327</v>
      </c>
      <c r="J1328" s="17">
        <f t="shared" si="40"/>
        <v>0</v>
      </c>
      <c r="K1328" s="17">
        <f t="shared" ca="1" si="41"/>
        <v>125</v>
      </c>
      <c r="AB1328" s="29"/>
      <c r="AC1328" s="29"/>
      <c r="AD1328" s="29"/>
      <c r="AE1328" s="29"/>
      <c r="AF1328" s="20"/>
      <c r="AG1328" s="17" t="str">
        <f>IF(ISBLANK(Table13[[#This Row],[Discharge Date]]),"Blank","Not Blank")</f>
        <v>Blank</v>
      </c>
    </row>
    <row r="1329" spans="1:33" x14ac:dyDescent="0.25">
      <c r="A1329" s="27">
        <v>1328</v>
      </c>
      <c r="J1329" s="17">
        <f t="shared" si="40"/>
        <v>0</v>
      </c>
      <c r="K1329" s="17">
        <f t="shared" ca="1" si="41"/>
        <v>125</v>
      </c>
      <c r="AB1329" s="29"/>
      <c r="AC1329" s="29"/>
      <c r="AD1329" s="29"/>
      <c r="AE1329" s="29"/>
      <c r="AF1329" s="20"/>
      <c r="AG1329" s="17" t="str">
        <f>IF(ISBLANK(Table13[[#This Row],[Discharge Date]]),"Blank","Not Blank")</f>
        <v>Blank</v>
      </c>
    </row>
    <row r="1330" spans="1:33" x14ac:dyDescent="0.25">
      <c r="A1330" s="27">
        <v>1329</v>
      </c>
      <c r="J1330" s="17">
        <f t="shared" si="40"/>
        <v>0</v>
      </c>
      <c r="K1330" s="17">
        <f t="shared" ca="1" si="41"/>
        <v>125</v>
      </c>
      <c r="AB1330" s="29"/>
      <c r="AC1330" s="29"/>
      <c r="AD1330" s="29"/>
      <c r="AE1330" s="29"/>
      <c r="AF1330" s="20"/>
      <c r="AG1330" s="17" t="str">
        <f>IF(ISBLANK(Table13[[#This Row],[Discharge Date]]),"Blank","Not Blank")</f>
        <v>Blank</v>
      </c>
    </row>
    <row r="1331" spans="1:33" x14ac:dyDescent="0.25">
      <c r="A1331" s="27">
        <v>1330</v>
      </c>
      <c r="J1331" s="17">
        <f t="shared" si="40"/>
        <v>0</v>
      </c>
      <c r="K1331" s="17">
        <f t="shared" ca="1" si="41"/>
        <v>125</v>
      </c>
      <c r="AB1331" s="29"/>
      <c r="AC1331" s="29"/>
      <c r="AD1331" s="29"/>
      <c r="AE1331" s="29"/>
      <c r="AF1331" s="20"/>
      <c r="AG1331" s="17" t="str">
        <f>IF(ISBLANK(Table13[[#This Row],[Discharge Date]]),"Blank","Not Blank")</f>
        <v>Blank</v>
      </c>
    </row>
    <row r="1332" spans="1:33" x14ac:dyDescent="0.25">
      <c r="A1332" s="27">
        <v>1331</v>
      </c>
      <c r="J1332" s="17">
        <f t="shared" si="40"/>
        <v>0</v>
      </c>
      <c r="K1332" s="17">
        <f t="shared" ca="1" si="41"/>
        <v>125</v>
      </c>
      <c r="AB1332" s="29"/>
      <c r="AC1332" s="29"/>
      <c r="AD1332" s="29"/>
      <c r="AE1332" s="29"/>
      <c r="AF1332" s="20"/>
      <c r="AG1332" s="17" t="str">
        <f>IF(ISBLANK(Table13[[#This Row],[Discharge Date]]),"Blank","Not Blank")</f>
        <v>Blank</v>
      </c>
    </row>
    <row r="1333" spans="1:33" x14ac:dyDescent="0.25">
      <c r="A1333" s="27">
        <v>1332</v>
      </c>
      <c r="J1333" s="17">
        <f t="shared" si="40"/>
        <v>0</v>
      </c>
      <c r="K1333" s="17">
        <f t="shared" ca="1" si="41"/>
        <v>125</v>
      </c>
      <c r="AB1333" s="29"/>
      <c r="AC1333" s="29"/>
      <c r="AD1333" s="29"/>
      <c r="AE1333" s="29"/>
      <c r="AF1333" s="20"/>
      <c r="AG1333" s="17" t="str">
        <f>IF(ISBLANK(Table13[[#This Row],[Discharge Date]]),"Blank","Not Blank")</f>
        <v>Blank</v>
      </c>
    </row>
    <row r="1334" spans="1:33" x14ac:dyDescent="0.25">
      <c r="A1334" s="27">
        <v>1333</v>
      </c>
      <c r="J1334" s="17">
        <f t="shared" si="40"/>
        <v>0</v>
      </c>
      <c r="K1334" s="17">
        <f t="shared" ca="1" si="41"/>
        <v>125</v>
      </c>
      <c r="AB1334" s="29"/>
      <c r="AC1334" s="29"/>
      <c r="AD1334" s="29"/>
      <c r="AE1334" s="29"/>
      <c r="AF1334" s="20"/>
      <c r="AG1334" s="17" t="str">
        <f>IF(ISBLANK(Table13[[#This Row],[Discharge Date]]),"Blank","Not Blank")</f>
        <v>Blank</v>
      </c>
    </row>
    <row r="1335" spans="1:33" x14ac:dyDescent="0.25">
      <c r="A1335" s="27">
        <v>1334</v>
      </c>
      <c r="J1335" s="17">
        <f t="shared" si="40"/>
        <v>0</v>
      </c>
      <c r="K1335" s="17">
        <f t="shared" ca="1" si="41"/>
        <v>125</v>
      </c>
      <c r="AB1335" s="29"/>
      <c r="AC1335" s="29"/>
      <c r="AD1335" s="29"/>
      <c r="AE1335" s="29"/>
      <c r="AF1335" s="20"/>
      <c r="AG1335" s="17" t="str">
        <f>IF(ISBLANK(Table13[[#This Row],[Discharge Date]]),"Blank","Not Blank")</f>
        <v>Blank</v>
      </c>
    </row>
    <row r="1336" spans="1:33" x14ac:dyDescent="0.25">
      <c r="A1336" s="27">
        <v>1335</v>
      </c>
      <c r="J1336" s="17">
        <f t="shared" si="40"/>
        <v>0</v>
      </c>
      <c r="K1336" s="17">
        <f t="shared" ca="1" si="41"/>
        <v>125</v>
      </c>
      <c r="AB1336" s="29"/>
      <c r="AC1336" s="29"/>
      <c r="AD1336" s="29"/>
      <c r="AE1336" s="29"/>
      <c r="AF1336" s="20"/>
      <c r="AG1336" s="17" t="str">
        <f>IF(ISBLANK(Table13[[#This Row],[Discharge Date]]),"Blank","Not Blank")</f>
        <v>Blank</v>
      </c>
    </row>
    <row r="1337" spans="1:33" x14ac:dyDescent="0.25">
      <c r="A1337" s="27">
        <v>1336</v>
      </c>
      <c r="J1337" s="17">
        <f t="shared" si="40"/>
        <v>0</v>
      </c>
      <c r="K1337" s="17">
        <f t="shared" ca="1" si="41"/>
        <v>125</v>
      </c>
      <c r="AB1337" s="29"/>
      <c r="AC1337" s="29"/>
      <c r="AD1337" s="29"/>
      <c r="AE1337" s="29"/>
      <c r="AF1337" s="20"/>
      <c r="AG1337" s="17" t="str">
        <f>IF(ISBLANK(Table13[[#This Row],[Discharge Date]]),"Blank","Not Blank")</f>
        <v>Blank</v>
      </c>
    </row>
    <row r="1338" spans="1:33" x14ac:dyDescent="0.25">
      <c r="A1338" s="27">
        <v>1337</v>
      </c>
      <c r="J1338" s="17">
        <f t="shared" si="40"/>
        <v>0</v>
      </c>
      <c r="K1338" s="17">
        <f t="shared" ca="1" si="41"/>
        <v>125</v>
      </c>
      <c r="AB1338" s="29"/>
      <c r="AC1338" s="29"/>
      <c r="AD1338" s="29"/>
      <c r="AE1338" s="29"/>
      <c r="AF1338" s="20"/>
      <c r="AG1338" s="17" t="str">
        <f>IF(ISBLANK(Table13[[#This Row],[Discharge Date]]),"Blank","Not Blank")</f>
        <v>Blank</v>
      </c>
    </row>
    <row r="1339" spans="1:33" x14ac:dyDescent="0.25">
      <c r="A1339" s="27">
        <v>1338</v>
      </c>
      <c r="J1339" s="17">
        <f t="shared" si="40"/>
        <v>0</v>
      </c>
      <c r="K1339" s="17">
        <f t="shared" ca="1" si="41"/>
        <v>125</v>
      </c>
      <c r="AB1339" s="29"/>
      <c r="AC1339" s="29"/>
      <c r="AD1339" s="29"/>
      <c r="AE1339" s="29"/>
      <c r="AF1339" s="20"/>
      <c r="AG1339" s="17" t="str">
        <f>IF(ISBLANK(Table13[[#This Row],[Discharge Date]]),"Blank","Not Blank")</f>
        <v>Blank</v>
      </c>
    </row>
    <row r="1340" spans="1:33" x14ac:dyDescent="0.25">
      <c r="A1340" s="27">
        <v>1339</v>
      </c>
      <c r="J1340" s="17">
        <f t="shared" si="40"/>
        <v>0</v>
      </c>
      <c r="K1340" s="17">
        <f t="shared" ca="1" si="41"/>
        <v>125</v>
      </c>
      <c r="AB1340" s="29"/>
      <c r="AC1340" s="29"/>
      <c r="AD1340" s="29"/>
      <c r="AE1340" s="29"/>
      <c r="AF1340" s="20"/>
      <c r="AG1340" s="17" t="str">
        <f>IF(ISBLANK(Table13[[#This Row],[Discharge Date]]),"Blank","Not Blank")</f>
        <v>Blank</v>
      </c>
    </row>
    <row r="1341" spans="1:33" x14ac:dyDescent="0.25">
      <c r="A1341" s="27">
        <v>1340</v>
      </c>
      <c r="J1341" s="17">
        <f t="shared" si="40"/>
        <v>0</v>
      </c>
      <c r="K1341" s="17">
        <f t="shared" ca="1" si="41"/>
        <v>125</v>
      </c>
      <c r="AB1341" s="29"/>
      <c r="AC1341" s="29"/>
      <c r="AD1341" s="29"/>
      <c r="AE1341" s="29"/>
      <c r="AF1341" s="20"/>
      <c r="AG1341" s="17" t="str">
        <f>IF(ISBLANK(Table13[[#This Row],[Discharge Date]]),"Blank","Not Blank")</f>
        <v>Blank</v>
      </c>
    </row>
    <row r="1342" spans="1:33" x14ac:dyDescent="0.25">
      <c r="A1342" s="27">
        <v>1341</v>
      </c>
      <c r="J1342" s="17">
        <f t="shared" si="40"/>
        <v>0</v>
      </c>
      <c r="K1342" s="17">
        <f t="shared" ca="1" si="41"/>
        <v>125</v>
      </c>
      <c r="AB1342" s="29"/>
      <c r="AC1342" s="29"/>
      <c r="AD1342" s="29"/>
      <c r="AE1342" s="29"/>
      <c r="AF1342" s="20"/>
      <c r="AG1342" s="17" t="str">
        <f>IF(ISBLANK(Table13[[#This Row],[Discharge Date]]),"Blank","Not Blank")</f>
        <v>Blank</v>
      </c>
    </row>
    <row r="1343" spans="1:33" x14ac:dyDescent="0.25">
      <c r="A1343" s="27">
        <v>1342</v>
      </c>
      <c r="J1343" s="17">
        <f t="shared" si="40"/>
        <v>0</v>
      </c>
      <c r="K1343" s="17">
        <f t="shared" ca="1" si="41"/>
        <v>125</v>
      </c>
      <c r="AB1343" s="29"/>
      <c r="AC1343" s="29"/>
      <c r="AD1343" s="29"/>
      <c r="AE1343" s="29"/>
      <c r="AF1343" s="20"/>
      <c r="AG1343" s="17" t="str">
        <f>IF(ISBLANK(Table13[[#This Row],[Discharge Date]]),"Blank","Not Blank")</f>
        <v>Blank</v>
      </c>
    </row>
    <row r="1344" spans="1:33" x14ac:dyDescent="0.25">
      <c r="A1344" s="27">
        <v>1343</v>
      </c>
      <c r="J1344" s="17">
        <f t="shared" si="40"/>
        <v>0</v>
      </c>
      <c r="K1344" s="17">
        <f t="shared" ca="1" si="41"/>
        <v>125</v>
      </c>
      <c r="AB1344" s="29"/>
      <c r="AC1344" s="29"/>
      <c r="AD1344" s="29"/>
      <c r="AE1344" s="29"/>
      <c r="AF1344" s="20"/>
      <c r="AG1344" s="17" t="str">
        <f>IF(ISBLANK(Table13[[#This Row],[Discharge Date]]),"Blank","Not Blank")</f>
        <v>Blank</v>
      </c>
    </row>
    <row r="1345" spans="1:33" x14ac:dyDescent="0.25">
      <c r="A1345" s="27">
        <v>1344</v>
      </c>
      <c r="J1345" s="17">
        <f t="shared" si="40"/>
        <v>0</v>
      </c>
      <c r="K1345" s="17">
        <f t="shared" ca="1" si="41"/>
        <v>125</v>
      </c>
      <c r="AB1345" s="29"/>
      <c r="AC1345" s="29"/>
      <c r="AD1345" s="29"/>
      <c r="AE1345" s="29"/>
      <c r="AF1345" s="20"/>
      <c r="AG1345" s="17" t="str">
        <f>IF(ISBLANK(Table13[[#This Row],[Discharge Date]]),"Blank","Not Blank")</f>
        <v>Blank</v>
      </c>
    </row>
    <row r="1346" spans="1:33" x14ac:dyDescent="0.25">
      <c r="A1346" s="27">
        <v>1345</v>
      </c>
      <c r="J1346" s="17">
        <f t="shared" ref="J1346:J1409" si="42">INT(ROUND(YEARFRAC(E1346,I1346),1))</f>
        <v>0</v>
      </c>
      <c r="K1346" s="17">
        <f t="shared" ca="1" si="41"/>
        <v>125</v>
      </c>
      <c r="AB1346" s="29"/>
      <c r="AC1346" s="29"/>
      <c r="AD1346" s="29"/>
      <c r="AE1346" s="29"/>
      <c r="AF1346" s="20"/>
      <c r="AG1346" s="17" t="str">
        <f>IF(ISBLANK(Table13[[#This Row],[Discharge Date]]),"Blank","Not Blank")</f>
        <v>Blank</v>
      </c>
    </row>
    <row r="1347" spans="1:33" x14ac:dyDescent="0.25">
      <c r="A1347" s="27">
        <v>1346</v>
      </c>
      <c r="J1347" s="17">
        <f t="shared" si="42"/>
        <v>0</v>
      </c>
      <c r="K1347" s="17">
        <f t="shared" ref="K1347:K1410" ca="1" si="43">ROUNDDOWN(YEARFRAC(I1347, TODAY(), 1), 0)</f>
        <v>125</v>
      </c>
      <c r="AB1347" s="29"/>
      <c r="AC1347" s="29"/>
      <c r="AD1347" s="29"/>
      <c r="AE1347" s="29"/>
      <c r="AF1347" s="20"/>
      <c r="AG1347" s="17" t="str">
        <f>IF(ISBLANK(Table13[[#This Row],[Discharge Date]]),"Blank","Not Blank")</f>
        <v>Blank</v>
      </c>
    </row>
    <row r="1348" spans="1:33" x14ac:dyDescent="0.25">
      <c r="A1348" s="27">
        <v>1347</v>
      </c>
      <c r="J1348" s="17">
        <f t="shared" si="42"/>
        <v>0</v>
      </c>
      <c r="K1348" s="17">
        <f t="shared" ca="1" si="43"/>
        <v>125</v>
      </c>
      <c r="AB1348" s="29"/>
      <c r="AC1348" s="29"/>
      <c r="AD1348" s="29"/>
      <c r="AE1348" s="29"/>
      <c r="AF1348" s="20"/>
      <c r="AG1348" s="17" t="str">
        <f>IF(ISBLANK(Table13[[#This Row],[Discharge Date]]),"Blank","Not Blank")</f>
        <v>Blank</v>
      </c>
    </row>
    <row r="1349" spans="1:33" x14ac:dyDescent="0.25">
      <c r="A1349" s="27">
        <v>1348</v>
      </c>
      <c r="J1349" s="17">
        <f t="shared" si="42"/>
        <v>0</v>
      </c>
      <c r="K1349" s="17">
        <f t="shared" ca="1" si="43"/>
        <v>125</v>
      </c>
      <c r="AB1349" s="29"/>
      <c r="AC1349" s="29"/>
      <c r="AD1349" s="29"/>
      <c r="AE1349" s="29"/>
      <c r="AF1349" s="20"/>
      <c r="AG1349" s="17" t="str">
        <f>IF(ISBLANK(Table13[[#This Row],[Discharge Date]]),"Blank","Not Blank")</f>
        <v>Blank</v>
      </c>
    </row>
    <row r="1350" spans="1:33" x14ac:dyDescent="0.25">
      <c r="A1350" s="27">
        <v>1349</v>
      </c>
      <c r="J1350" s="17">
        <f t="shared" si="42"/>
        <v>0</v>
      </c>
      <c r="K1350" s="17">
        <f t="shared" ca="1" si="43"/>
        <v>125</v>
      </c>
      <c r="AB1350" s="29"/>
      <c r="AC1350" s="29"/>
      <c r="AD1350" s="29"/>
      <c r="AE1350" s="29"/>
      <c r="AF1350" s="20"/>
      <c r="AG1350" s="17" t="str">
        <f>IF(ISBLANK(Table13[[#This Row],[Discharge Date]]),"Blank","Not Blank")</f>
        <v>Blank</v>
      </c>
    </row>
    <row r="1351" spans="1:33" x14ac:dyDescent="0.25">
      <c r="A1351" s="27">
        <v>1350</v>
      </c>
      <c r="J1351" s="17">
        <f t="shared" si="42"/>
        <v>0</v>
      </c>
      <c r="K1351" s="17">
        <f t="shared" ca="1" si="43"/>
        <v>125</v>
      </c>
      <c r="AB1351" s="29"/>
      <c r="AC1351" s="29"/>
      <c r="AD1351" s="29"/>
      <c r="AE1351" s="29"/>
      <c r="AF1351" s="20"/>
      <c r="AG1351" s="17" t="str">
        <f>IF(ISBLANK(Table13[[#This Row],[Discharge Date]]),"Blank","Not Blank")</f>
        <v>Blank</v>
      </c>
    </row>
    <row r="1352" spans="1:33" x14ac:dyDescent="0.25">
      <c r="A1352" s="27">
        <v>1351</v>
      </c>
      <c r="J1352" s="17">
        <f t="shared" si="42"/>
        <v>0</v>
      </c>
      <c r="K1352" s="17">
        <f t="shared" ca="1" si="43"/>
        <v>125</v>
      </c>
      <c r="AB1352" s="29"/>
      <c r="AC1352" s="29"/>
      <c r="AD1352" s="29"/>
      <c r="AE1352" s="29"/>
      <c r="AF1352" s="20"/>
      <c r="AG1352" s="17" t="str">
        <f>IF(ISBLANK(Table13[[#This Row],[Discharge Date]]),"Blank","Not Blank")</f>
        <v>Blank</v>
      </c>
    </row>
    <row r="1353" spans="1:33" x14ac:dyDescent="0.25">
      <c r="A1353" s="27">
        <v>1352</v>
      </c>
      <c r="J1353" s="17">
        <f t="shared" si="42"/>
        <v>0</v>
      </c>
      <c r="K1353" s="17">
        <f t="shared" ca="1" si="43"/>
        <v>125</v>
      </c>
      <c r="AB1353" s="29"/>
      <c r="AC1353" s="29"/>
      <c r="AD1353" s="29"/>
      <c r="AE1353" s="29"/>
      <c r="AF1353" s="20"/>
      <c r="AG1353" s="17" t="str">
        <f>IF(ISBLANK(Table13[[#This Row],[Discharge Date]]),"Blank","Not Blank")</f>
        <v>Blank</v>
      </c>
    </row>
    <row r="1354" spans="1:33" x14ac:dyDescent="0.25">
      <c r="A1354" s="27">
        <v>1353</v>
      </c>
      <c r="J1354" s="17">
        <f t="shared" si="42"/>
        <v>0</v>
      </c>
      <c r="K1354" s="17">
        <f t="shared" ca="1" si="43"/>
        <v>125</v>
      </c>
      <c r="AB1354" s="29"/>
      <c r="AC1354" s="29"/>
      <c r="AD1354" s="29"/>
      <c r="AE1354" s="29"/>
      <c r="AF1354" s="20"/>
      <c r="AG1354" s="17" t="str">
        <f>IF(ISBLANK(Table13[[#This Row],[Discharge Date]]),"Blank","Not Blank")</f>
        <v>Blank</v>
      </c>
    </row>
    <row r="1355" spans="1:33" x14ac:dyDescent="0.25">
      <c r="A1355" s="27">
        <v>1354</v>
      </c>
      <c r="J1355" s="17">
        <f t="shared" si="42"/>
        <v>0</v>
      </c>
      <c r="K1355" s="17">
        <f t="shared" ca="1" si="43"/>
        <v>125</v>
      </c>
      <c r="AB1355" s="29"/>
      <c r="AC1355" s="29"/>
      <c r="AD1355" s="29"/>
      <c r="AE1355" s="29"/>
      <c r="AF1355" s="20"/>
      <c r="AG1355" s="17" t="str">
        <f>IF(ISBLANK(Table13[[#This Row],[Discharge Date]]),"Blank","Not Blank")</f>
        <v>Blank</v>
      </c>
    </row>
    <row r="1356" spans="1:33" x14ac:dyDescent="0.25">
      <c r="A1356" s="27">
        <v>1355</v>
      </c>
      <c r="J1356" s="17">
        <f t="shared" si="42"/>
        <v>0</v>
      </c>
      <c r="K1356" s="17">
        <f t="shared" ca="1" si="43"/>
        <v>125</v>
      </c>
      <c r="AB1356" s="29"/>
      <c r="AC1356" s="29"/>
      <c r="AD1356" s="29"/>
      <c r="AE1356" s="29"/>
      <c r="AF1356" s="20"/>
      <c r="AG1356" s="17" t="str">
        <f>IF(ISBLANK(Table13[[#This Row],[Discharge Date]]),"Blank","Not Blank")</f>
        <v>Blank</v>
      </c>
    </row>
    <row r="1357" spans="1:33" x14ac:dyDescent="0.25">
      <c r="A1357" s="27">
        <v>1356</v>
      </c>
      <c r="J1357" s="17">
        <f t="shared" si="42"/>
        <v>0</v>
      </c>
      <c r="K1357" s="17">
        <f t="shared" ca="1" si="43"/>
        <v>125</v>
      </c>
      <c r="AB1357" s="29"/>
      <c r="AC1357" s="29"/>
      <c r="AD1357" s="29"/>
      <c r="AE1357" s="29"/>
      <c r="AF1357" s="20"/>
      <c r="AG1357" s="17" t="str">
        <f>IF(ISBLANK(Table13[[#This Row],[Discharge Date]]),"Blank","Not Blank")</f>
        <v>Blank</v>
      </c>
    </row>
    <row r="1358" spans="1:33" x14ac:dyDescent="0.25">
      <c r="A1358" s="27">
        <v>1357</v>
      </c>
      <c r="J1358" s="17">
        <f t="shared" si="42"/>
        <v>0</v>
      </c>
      <c r="K1358" s="17">
        <f t="shared" ca="1" si="43"/>
        <v>125</v>
      </c>
      <c r="AB1358" s="29"/>
      <c r="AC1358" s="29"/>
      <c r="AD1358" s="29"/>
      <c r="AE1358" s="29"/>
      <c r="AF1358" s="20"/>
      <c r="AG1358" s="17" t="str">
        <f>IF(ISBLANK(Table13[[#This Row],[Discharge Date]]),"Blank","Not Blank")</f>
        <v>Blank</v>
      </c>
    </row>
    <row r="1359" spans="1:33" x14ac:dyDescent="0.25">
      <c r="A1359" s="27">
        <v>1358</v>
      </c>
      <c r="J1359" s="17">
        <f t="shared" si="42"/>
        <v>0</v>
      </c>
      <c r="K1359" s="17">
        <f t="shared" ca="1" si="43"/>
        <v>125</v>
      </c>
      <c r="AB1359" s="29"/>
      <c r="AC1359" s="29"/>
      <c r="AD1359" s="29"/>
      <c r="AE1359" s="29"/>
      <c r="AF1359" s="20"/>
      <c r="AG1359" s="17" t="str">
        <f>IF(ISBLANK(Table13[[#This Row],[Discharge Date]]),"Blank","Not Blank")</f>
        <v>Blank</v>
      </c>
    </row>
    <row r="1360" spans="1:33" x14ac:dyDescent="0.25">
      <c r="A1360" s="27">
        <v>1359</v>
      </c>
      <c r="J1360" s="17">
        <f t="shared" si="42"/>
        <v>0</v>
      </c>
      <c r="K1360" s="17">
        <f t="shared" ca="1" si="43"/>
        <v>125</v>
      </c>
      <c r="AB1360" s="29"/>
      <c r="AC1360" s="29"/>
      <c r="AD1360" s="29"/>
      <c r="AE1360" s="29"/>
      <c r="AF1360" s="20"/>
      <c r="AG1360" s="17" t="str">
        <f>IF(ISBLANK(Table13[[#This Row],[Discharge Date]]),"Blank","Not Blank")</f>
        <v>Blank</v>
      </c>
    </row>
    <row r="1361" spans="1:33" x14ac:dyDescent="0.25">
      <c r="A1361" s="27">
        <v>1360</v>
      </c>
      <c r="J1361" s="17">
        <f t="shared" si="42"/>
        <v>0</v>
      </c>
      <c r="K1361" s="17">
        <f t="shared" ca="1" si="43"/>
        <v>125</v>
      </c>
      <c r="AB1361" s="29"/>
      <c r="AC1361" s="29"/>
      <c r="AD1361" s="29"/>
      <c r="AE1361" s="29"/>
      <c r="AF1361" s="20"/>
      <c r="AG1361" s="17" t="str">
        <f>IF(ISBLANK(Table13[[#This Row],[Discharge Date]]),"Blank","Not Blank")</f>
        <v>Blank</v>
      </c>
    </row>
    <row r="1362" spans="1:33" x14ac:dyDescent="0.25">
      <c r="A1362" s="27">
        <v>1361</v>
      </c>
      <c r="J1362" s="17">
        <f t="shared" si="42"/>
        <v>0</v>
      </c>
      <c r="K1362" s="17">
        <f t="shared" ca="1" si="43"/>
        <v>125</v>
      </c>
      <c r="AB1362" s="29"/>
      <c r="AC1362" s="29"/>
      <c r="AD1362" s="29"/>
      <c r="AE1362" s="29"/>
      <c r="AF1362" s="20"/>
      <c r="AG1362" s="17" t="str">
        <f>IF(ISBLANK(Table13[[#This Row],[Discharge Date]]),"Blank","Not Blank")</f>
        <v>Blank</v>
      </c>
    </row>
    <row r="1363" spans="1:33" x14ac:dyDescent="0.25">
      <c r="A1363" s="27">
        <v>1362</v>
      </c>
      <c r="J1363" s="17">
        <f t="shared" si="42"/>
        <v>0</v>
      </c>
      <c r="K1363" s="17">
        <f t="shared" ca="1" si="43"/>
        <v>125</v>
      </c>
      <c r="AB1363" s="29"/>
      <c r="AC1363" s="29"/>
      <c r="AD1363" s="29"/>
      <c r="AE1363" s="29"/>
      <c r="AF1363" s="20"/>
      <c r="AG1363" s="17" t="str">
        <f>IF(ISBLANK(Table13[[#This Row],[Discharge Date]]),"Blank","Not Blank")</f>
        <v>Blank</v>
      </c>
    </row>
    <row r="1364" spans="1:33" x14ac:dyDescent="0.25">
      <c r="A1364" s="27">
        <v>1363</v>
      </c>
      <c r="J1364" s="17">
        <f t="shared" si="42"/>
        <v>0</v>
      </c>
      <c r="K1364" s="17">
        <f t="shared" ca="1" si="43"/>
        <v>125</v>
      </c>
      <c r="AB1364" s="29"/>
      <c r="AC1364" s="29"/>
      <c r="AD1364" s="29"/>
      <c r="AE1364" s="29"/>
      <c r="AF1364" s="20"/>
      <c r="AG1364" s="17" t="str">
        <f>IF(ISBLANK(Table13[[#This Row],[Discharge Date]]),"Blank","Not Blank")</f>
        <v>Blank</v>
      </c>
    </row>
    <row r="1365" spans="1:33" x14ac:dyDescent="0.25">
      <c r="A1365" s="27">
        <v>1364</v>
      </c>
      <c r="J1365" s="17">
        <f t="shared" si="42"/>
        <v>0</v>
      </c>
      <c r="K1365" s="17">
        <f t="shared" ca="1" si="43"/>
        <v>125</v>
      </c>
      <c r="AB1365" s="29"/>
      <c r="AC1365" s="29"/>
      <c r="AD1365" s="29"/>
      <c r="AE1365" s="29"/>
      <c r="AF1365" s="20"/>
      <c r="AG1365" s="17" t="str">
        <f>IF(ISBLANK(Table13[[#This Row],[Discharge Date]]),"Blank","Not Blank")</f>
        <v>Blank</v>
      </c>
    </row>
    <row r="1366" spans="1:33" x14ac:dyDescent="0.25">
      <c r="A1366" s="27">
        <v>1365</v>
      </c>
      <c r="J1366" s="17">
        <f t="shared" si="42"/>
        <v>0</v>
      </c>
      <c r="K1366" s="17">
        <f t="shared" ca="1" si="43"/>
        <v>125</v>
      </c>
      <c r="AB1366" s="29"/>
      <c r="AC1366" s="29"/>
      <c r="AD1366" s="29"/>
      <c r="AE1366" s="29"/>
      <c r="AF1366" s="20"/>
      <c r="AG1366" s="17" t="str">
        <f>IF(ISBLANK(Table13[[#This Row],[Discharge Date]]),"Blank","Not Blank")</f>
        <v>Blank</v>
      </c>
    </row>
    <row r="1367" spans="1:33" x14ac:dyDescent="0.25">
      <c r="A1367" s="27">
        <v>1366</v>
      </c>
      <c r="J1367" s="17">
        <f t="shared" si="42"/>
        <v>0</v>
      </c>
      <c r="K1367" s="17">
        <f t="shared" ca="1" si="43"/>
        <v>125</v>
      </c>
      <c r="AB1367" s="29"/>
      <c r="AC1367" s="29"/>
      <c r="AD1367" s="29"/>
      <c r="AE1367" s="29"/>
      <c r="AF1367" s="20"/>
      <c r="AG1367" s="17" t="str">
        <f>IF(ISBLANK(Table13[[#This Row],[Discharge Date]]),"Blank","Not Blank")</f>
        <v>Blank</v>
      </c>
    </row>
    <row r="1368" spans="1:33" x14ac:dyDescent="0.25">
      <c r="A1368" s="27">
        <v>1367</v>
      </c>
      <c r="J1368" s="17">
        <f t="shared" si="42"/>
        <v>0</v>
      </c>
      <c r="K1368" s="17">
        <f t="shared" ca="1" si="43"/>
        <v>125</v>
      </c>
      <c r="AB1368" s="29"/>
      <c r="AC1368" s="29"/>
      <c r="AD1368" s="29"/>
      <c r="AE1368" s="29"/>
      <c r="AF1368" s="20"/>
      <c r="AG1368" s="17" t="str">
        <f>IF(ISBLANK(Table13[[#This Row],[Discharge Date]]),"Blank","Not Blank")</f>
        <v>Blank</v>
      </c>
    </row>
    <row r="1369" spans="1:33" x14ac:dyDescent="0.25">
      <c r="A1369" s="27">
        <v>1368</v>
      </c>
      <c r="J1369" s="17">
        <f t="shared" si="42"/>
        <v>0</v>
      </c>
      <c r="K1369" s="17">
        <f t="shared" ca="1" si="43"/>
        <v>125</v>
      </c>
      <c r="AB1369" s="29"/>
      <c r="AC1369" s="29"/>
      <c r="AD1369" s="29"/>
      <c r="AE1369" s="29"/>
      <c r="AF1369" s="20"/>
      <c r="AG1369" s="17" t="str">
        <f>IF(ISBLANK(Table13[[#This Row],[Discharge Date]]),"Blank","Not Blank")</f>
        <v>Blank</v>
      </c>
    </row>
    <row r="1370" spans="1:33" x14ac:dyDescent="0.25">
      <c r="A1370" s="27">
        <v>1369</v>
      </c>
      <c r="J1370" s="17">
        <f t="shared" si="42"/>
        <v>0</v>
      </c>
      <c r="K1370" s="17">
        <f t="shared" ca="1" si="43"/>
        <v>125</v>
      </c>
      <c r="AB1370" s="29"/>
      <c r="AC1370" s="29"/>
      <c r="AD1370" s="29"/>
      <c r="AE1370" s="29"/>
      <c r="AF1370" s="20"/>
      <c r="AG1370" s="17" t="str">
        <f>IF(ISBLANK(Table13[[#This Row],[Discharge Date]]),"Blank","Not Blank")</f>
        <v>Blank</v>
      </c>
    </row>
    <row r="1371" spans="1:33" x14ac:dyDescent="0.25">
      <c r="A1371" s="27">
        <v>1370</v>
      </c>
      <c r="J1371" s="17">
        <f t="shared" si="42"/>
        <v>0</v>
      </c>
      <c r="K1371" s="17">
        <f t="shared" ca="1" si="43"/>
        <v>125</v>
      </c>
      <c r="AB1371" s="29"/>
      <c r="AC1371" s="29"/>
      <c r="AD1371" s="29"/>
      <c r="AE1371" s="29"/>
      <c r="AF1371" s="20"/>
      <c r="AG1371" s="17" t="str">
        <f>IF(ISBLANK(Table13[[#This Row],[Discharge Date]]),"Blank","Not Blank")</f>
        <v>Blank</v>
      </c>
    </row>
    <row r="1372" spans="1:33" x14ac:dyDescent="0.25">
      <c r="A1372" s="27">
        <v>1371</v>
      </c>
      <c r="J1372" s="17">
        <f t="shared" si="42"/>
        <v>0</v>
      </c>
      <c r="K1372" s="17">
        <f t="shared" ca="1" si="43"/>
        <v>125</v>
      </c>
      <c r="AB1372" s="29"/>
      <c r="AC1372" s="29"/>
      <c r="AD1372" s="29"/>
      <c r="AE1372" s="29"/>
      <c r="AF1372" s="20"/>
      <c r="AG1372" s="17" t="str">
        <f>IF(ISBLANK(Table13[[#This Row],[Discharge Date]]),"Blank","Not Blank")</f>
        <v>Blank</v>
      </c>
    </row>
    <row r="1373" spans="1:33" x14ac:dyDescent="0.25">
      <c r="A1373" s="27">
        <v>1372</v>
      </c>
      <c r="J1373" s="17">
        <f t="shared" si="42"/>
        <v>0</v>
      </c>
      <c r="K1373" s="17">
        <f t="shared" ca="1" si="43"/>
        <v>125</v>
      </c>
      <c r="AB1373" s="29"/>
      <c r="AC1373" s="29"/>
      <c r="AD1373" s="29"/>
      <c r="AE1373" s="29"/>
      <c r="AF1373" s="20"/>
      <c r="AG1373" s="17" t="str">
        <f>IF(ISBLANK(Table13[[#This Row],[Discharge Date]]),"Blank","Not Blank")</f>
        <v>Blank</v>
      </c>
    </row>
    <row r="1374" spans="1:33" x14ac:dyDescent="0.25">
      <c r="A1374" s="27">
        <v>1373</v>
      </c>
      <c r="J1374" s="17">
        <f t="shared" si="42"/>
        <v>0</v>
      </c>
      <c r="K1374" s="17">
        <f t="shared" ca="1" si="43"/>
        <v>125</v>
      </c>
      <c r="AB1374" s="29"/>
      <c r="AC1374" s="29"/>
      <c r="AD1374" s="29"/>
      <c r="AE1374" s="29"/>
      <c r="AF1374" s="20"/>
      <c r="AG1374" s="17" t="str">
        <f>IF(ISBLANK(Table13[[#This Row],[Discharge Date]]),"Blank","Not Blank")</f>
        <v>Blank</v>
      </c>
    </row>
    <row r="1375" spans="1:33" x14ac:dyDescent="0.25">
      <c r="A1375" s="27">
        <v>1374</v>
      </c>
      <c r="J1375" s="17">
        <f t="shared" si="42"/>
        <v>0</v>
      </c>
      <c r="K1375" s="17">
        <f t="shared" ca="1" si="43"/>
        <v>125</v>
      </c>
      <c r="AB1375" s="29"/>
      <c r="AC1375" s="29"/>
      <c r="AD1375" s="29"/>
      <c r="AE1375" s="29"/>
      <c r="AF1375" s="20"/>
      <c r="AG1375" s="17" t="str">
        <f>IF(ISBLANK(Table13[[#This Row],[Discharge Date]]),"Blank","Not Blank")</f>
        <v>Blank</v>
      </c>
    </row>
    <row r="1376" spans="1:33" x14ac:dyDescent="0.25">
      <c r="A1376" s="27">
        <v>1375</v>
      </c>
      <c r="J1376" s="17">
        <f t="shared" si="42"/>
        <v>0</v>
      </c>
      <c r="K1376" s="17">
        <f t="shared" ca="1" si="43"/>
        <v>125</v>
      </c>
      <c r="AB1376" s="29"/>
      <c r="AC1376" s="29"/>
      <c r="AD1376" s="29"/>
      <c r="AE1376" s="29"/>
      <c r="AF1376" s="20"/>
      <c r="AG1376" s="17" t="str">
        <f>IF(ISBLANK(Table13[[#This Row],[Discharge Date]]),"Blank","Not Blank")</f>
        <v>Blank</v>
      </c>
    </row>
    <row r="1377" spans="1:33" x14ac:dyDescent="0.25">
      <c r="A1377" s="27">
        <v>1376</v>
      </c>
      <c r="J1377" s="17">
        <f t="shared" si="42"/>
        <v>0</v>
      </c>
      <c r="K1377" s="17">
        <f t="shared" ca="1" si="43"/>
        <v>125</v>
      </c>
      <c r="AB1377" s="29"/>
      <c r="AC1377" s="29"/>
      <c r="AD1377" s="29"/>
      <c r="AE1377" s="29"/>
      <c r="AF1377" s="20"/>
      <c r="AG1377" s="17" t="str">
        <f>IF(ISBLANK(Table13[[#This Row],[Discharge Date]]),"Blank","Not Blank")</f>
        <v>Blank</v>
      </c>
    </row>
    <row r="1378" spans="1:33" x14ac:dyDescent="0.25">
      <c r="A1378" s="27">
        <v>1377</v>
      </c>
      <c r="J1378" s="17">
        <f t="shared" si="42"/>
        <v>0</v>
      </c>
      <c r="K1378" s="17">
        <f t="shared" ca="1" si="43"/>
        <v>125</v>
      </c>
      <c r="AB1378" s="29"/>
      <c r="AC1378" s="29"/>
      <c r="AD1378" s="29"/>
      <c r="AE1378" s="29"/>
      <c r="AF1378" s="20"/>
      <c r="AG1378" s="17" t="str">
        <f>IF(ISBLANK(Table13[[#This Row],[Discharge Date]]),"Blank","Not Blank")</f>
        <v>Blank</v>
      </c>
    </row>
    <row r="1379" spans="1:33" x14ac:dyDescent="0.25">
      <c r="A1379" s="27">
        <v>1378</v>
      </c>
      <c r="J1379" s="17">
        <f t="shared" si="42"/>
        <v>0</v>
      </c>
      <c r="K1379" s="17">
        <f t="shared" ca="1" si="43"/>
        <v>125</v>
      </c>
      <c r="AB1379" s="29"/>
      <c r="AC1379" s="29"/>
      <c r="AD1379" s="29"/>
      <c r="AE1379" s="29"/>
      <c r="AF1379" s="20"/>
      <c r="AG1379" s="17" t="str">
        <f>IF(ISBLANK(Table13[[#This Row],[Discharge Date]]),"Blank","Not Blank")</f>
        <v>Blank</v>
      </c>
    </row>
    <row r="1380" spans="1:33" x14ac:dyDescent="0.25">
      <c r="A1380" s="27">
        <v>1379</v>
      </c>
      <c r="J1380" s="17">
        <f t="shared" si="42"/>
        <v>0</v>
      </c>
      <c r="K1380" s="17">
        <f t="shared" ca="1" si="43"/>
        <v>125</v>
      </c>
      <c r="AB1380" s="29"/>
      <c r="AC1380" s="29"/>
      <c r="AD1380" s="29"/>
      <c r="AE1380" s="29"/>
      <c r="AF1380" s="20"/>
      <c r="AG1380" s="17" t="str">
        <f>IF(ISBLANK(Table13[[#This Row],[Discharge Date]]),"Blank","Not Blank")</f>
        <v>Blank</v>
      </c>
    </row>
    <row r="1381" spans="1:33" x14ac:dyDescent="0.25">
      <c r="A1381" s="27">
        <v>1380</v>
      </c>
      <c r="J1381" s="17">
        <f t="shared" si="42"/>
        <v>0</v>
      </c>
      <c r="K1381" s="17">
        <f t="shared" ca="1" si="43"/>
        <v>125</v>
      </c>
      <c r="AB1381" s="29"/>
      <c r="AC1381" s="29"/>
      <c r="AD1381" s="29"/>
      <c r="AE1381" s="29"/>
      <c r="AF1381" s="20"/>
      <c r="AG1381" s="17" t="str">
        <f>IF(ISBLANK(Table13[[#This Row],[Discharge Date]]),"Blank","Not Blank")</f>
        <v>Blank</v>
      </c>
    </row>
    <row r="1382" spans="1:33" x14ac:dyDescent="0.25">
      <c r="A1382" s="27">
        <v>1381</v>
      </c>
      <c r="J1382" s="17">
        <f t="shared" si="42"/>
        <v>0</v>
      </c>
      <c r="K1382" s="17">
        <f t="shared" ca="1" si="43"/>
        <v>125</v>
      </c>
      <c r="AB1382" s="29"/>
      <c r="AC1382" s="29"/>
      <c r="AD1382" s="29"/>
      <c r="AE1382" s="29"/>
      <c r="AF1382" s="20"/>
      <c r="AG1382" s="17" t="str">
        <f>IF(ISBLANK(Table13[[#This Row],[Discharge Date]]),"Blank","Not Blank")</f>
        <v>Blank</v>
      </c>
    </row>
    <row r="1383" spans="1:33" x14ac:dyDescent="0.25">
      <c r="A1383" s="27">
        <v>1382</v>
      </c>
      <c r="J1383" s="17">
        <f t="shared" si="42"/>
        <v>0</v>
      </c>
      <c r="K1383" s="17">
        <f t="shared" ca="1" si="43"/>
        <v>125</v>
      </c>
      <c r="AB1383" s="29"/>
      <c r="AC1383" s="29"/>
      <c r="AD1383" s="29"/>
      <c r="AE1383" s="29"/>
      <c r="AF1383" s="20"/>
      <c r="AG1383" s="17" t="str">
        <f>IF(ISBLANK(Table13[[#This Row],[Discharge Date]]),"Blank","Not Blank")</f>
        <v>Blank</v>
      </c>
    </row>
    <row r="1384" spans="1:33" x14ac:dyDescent="0.25">
      <c r="A1384" s="27">
        <v>1383</v>
      </c>
      <c r="J1384" s="17">
        <f t="shared" si="42"/>
        <v>0</v>
      </c>
      <c r="K1384" s="17">
        <f t="shared" ca="1" si="43"/>
        <v>125</v>
      </c>
      <c r="AB1384" s="29"/>
      <c r="AC1384" s="29"/>
      <c r="AD1384" s="29"/>
      <c r="AE1384" s="29"/>
      <c r="AF1384" s="20"/>
      <c r="AG1384" s="17" t="str">
        <f>IF(ISBLANK(Table13[[#This Row],[Discharge Date]]),"Blank","Not Blank")</f>
        <v>Blank</v>
      </c>
    </row>
    <row r="1385" spans="1:33" x14ac:dyDescent="0.25">
      <c r="A1385" s="27">
        <v>1384</v>
      </c>
      <c r="J1385" s="17">
        <f t="shared" si="42"/>
        <v>0</v>
      </c>
      <c r="K1385" s="17">
        <f t="shared" ca="1" si="43"/>
        <v>125</v>
      </c>
      <c r="AB1385" s="29"/>
      <c r="AC1385" s="29"/>
      <c r="AD1385" s="29"/>
      <c r="AE1385" s="29"/>
      <c r="AF1385" s="20"/>
      <c r="AG1385" s="17" t="str">
        <f>IF(ISBLANK(Table13[[#This Row],[Discharge Date]]),"Blank","Not Blank")</f>
        <v>Blank</v>
      </c>
    </row>
    <row r="1386" spans="1:33" x14ac:dyDescent="0.25">
      <c r="A1386" s="27">
        <v>1385</v>
      </c>
      <c r="J1386" s="17">
        <f t="shared" si="42"/>
        <v>0</v>
      </c>
      <c r="K1386" s="17">
        <f t="shared" ca="1" si="43"/>
        <v>125</v>
      </c>
      <c r="AB1386" s="29"/>
      <c r="AC1386" s="29"/>
      <c r="AD1386" s="29"/>
      <c r="AE1386" s="29"/>
      <c r="AF1386" s="20"/>
      <c r="AG1386" s="17" t="str">
        <f>IF(ISBLANK(Table13[[#This Row],[Discharge Date]]),"Blank","Not Blank")</f>
        <v>Blank</v>
      </c>
    </row>
    <row r="1387" spans="1:33" x14ac:dyDescent="0.25">
      <c r="A1387" s="27">
        <v>1386</v>
      </c>
      <c r="J1387" s="17">
        <f t="shared" si="42"/>
        <v>0</v>
      </c>
      <c r="K1387" s="17">
        <f t="shared" ca="1" si="43"/>
        <v>125</v>
      </c>
      <c r="AB1387" s="29"/>
      <c r="AC1387" s="29"/>
      <c r="AD1387" s="29"/>
      <c r="AE1387" s="29"/>
      <c r="AF1387" s="20"/>
      <c r="AG1387" s="17" t="str">
        <f>IF(ISBLANK(Table13[[#This Row],[Discharge Date]]),"Blank","Not Blank")</f>
        <v>Blank</v>
      </c>
    </row>
    <row r="1388" spans="1:33" x14ac:dyDescent="0.25">
      <c r="A1388" s="27">
        <v>1387</v>
      </c>
      <c r="J1388" s="17">
        <f t="shared" si="42"/>
        <v>0</v>
      </c>
      <c r="K1388" s="17">
        <f t="shared" ca="1" si="43"/>
        <v>125</v>
      </c>
      <c r="AB1388" s="29"/>
      <c r="AC1388" s="29"/>
      <c r="AD1388" s="29"/>
      <c r="AE1388" s="29"/>
      <c r="AF1388" s="20"/>
      <c r="AG1388" s="17" t="str">
        <f>IF(ISBLANK(Table13[[#This Row],[Discharge Date]]),"Blank","Not Blank")</f>
        <v>Blank</v>
      </c>
    </row>
    <row r="1389" spans="1:33" x14ac:dyDescent="0.25">
      <c r="A1389" s="27">
        <v>1388</v>
      </c>
      <c r="J1389" s="17">
        <f t="shared" si="42"/>
        <v>0</v>
      </c>
      <c r="K1389" s="17">
        <f t="shared" ca="1" si="43"/>
        <v>125</v>
      </c>
      <c r="AB1389" s="29"/>
      <c r="AC1389" s="29"/>
      <c r="AD1389" s="29"/>
      <c r="AE1389" s="29"/>
      <c r="AF1389" s="20"/>
      <c r="AG1389" s="17" t="str">
        <f>IF(ISBLANK(Table13[[#This Row],[Discharge Date]]),"Blank","Not Blank")</f>
        <v>Blank</v>
      </c>
    </row>
    <row r="1390" spans="1:33" x14ac:dyDescent="0.25">
      <c r="A1390" s="27">
        <v>1389</v>
      </c>
      <c r="J1390" s="17">
        <f t="shared" si="42"/>
        <v>0</v>
      </c>
      <c r="K1390" s="17">
        <f t="shared" ca="1" si="43"/>
        <v>125</v>
      </c>
      <c r="AB1390" s="29"/>
      <c r="AC1390" s="29"/>
      <c r="AD1390" s="29"/>
      <c r="AE1390" s="29"/>
      <c r="AF1390" s="20"/>
      <c r="AG1390" s="17" t="str">
        <f>IF(ISBLANK(Table13[[#This Row],[Discharge Date]]),"Blank","Not Blank")</f>
        <v>Blank</v>
      </c>
    </row>
    <row r="1391" spans="1:33" x14ac:dyDescent="0.25">
      <c r="A1391" s="27">
        <v>1390</v>
      </c>
      <c r="J1391" s="17">
        <f t="shared" si="42"/>
        <v>0</v>
      </c>
      <c r="K1391" s="17">
        <f t="shared" ca="1" si="43"/>
        <v>125</v>
      </c>
      <c r="AB1391" s="29"/>
      <c r="AC1391" s="29"/>
      <c r="AD1391" s="29"/>
      <c r="AE1391" s="29"/>
      <c r="AF1391" s="20"/>
      <c r="AG1391" s="17" t="str">
        <f>IF(ISBLANK(Table13[[#This Row],[Discharge Date]]),"Blank","Not Blank")</f>
        <v>Blank</v>
      </c>
    </row>
    <row r="1392" spans="1:33" x14ac:dyDescent="0.25">
      <c r="A1392" s="27">
        <v>1391</v>
      </c>
      <c r="J1392" s="17">
        <f t="shared" si="42"/>
        <v>0</v>
      </c>
      <c r="K1392" s="17">
        <f t="shared" ca="1" si="43"/>
        <v>125</v>
      </c>
      <c r="AB1392" s="29"/>
      <c r="AC1392" s="29"/>
      <c r="AD1392" s="29"/>
      <c r="AE1392" s="29"/>
      <c r="AF1392" s="20"/>
      <c r="AG1392" s="17" t="str">
        <f>IF(ISBLANK(Table13[[#This Row],[Discharge Date]]),"Blank","Not Blank")</f>
        <v>Blank</v>
      </c>
    </row>
    <row r="1393" spans="1:33" x14ac:dyDescent="0.25">
      <c r="A1393" s="27">
        <v>1392</v>
      </c>
      <c r="J1393" s="17">
        <f t="shared" si="42"/>
        <v>0</v>
      </c>
      <c r="K1393" s="17">
        <f t="shared" ca="1" si="43"/>
        <v>125</v>
      </c>
      <c r="AB1393" s="29"/>
      <c r="AC1393" s="29"/>
      <c r="AD1393" s="29"/>
      <c r="AE1393" s="29"/>
      <c r="AF1393" s="20"/>
      <c r="AG1393" s="17" t="str">
        <f>IF(ISBLANK(Table13[[#This Row],[Discharge Date]]),"Blank","Not Blank")</f>
        <v>Blank</v>
      </c>
    </row>
    <row r="1394" spans="1:33" x14ac:dyDescent="0.25">
      <c r="A1394" s="27">
        <v>1393</v>
      </c>
      <c r="J1394" s="17">
        <f t="shared" si="42"/>
        <v>0</v>
      </c>
      <c r="K1394" s="17">
        <f t="shared" ca="1" si="43"/>
        <v>125</v>
      </c>
      <c r="AB1394" s="29"/>
      <c r="AC1394" s="29"/>
      <c r="AD1394" s="29"/>
      <c r="AE1394" s="29"/>
      <c r="AF1394" s="20"/>
      <c r="AG1394" s="17" t="str">
        <f>IF(ISBLANK(Table13[[#This Row],[Discharge Date]]),"Blank","Not Blank")</f>
        <v>Blank</v>
      </c>
    </row>
    <row r="1395" spans="1:33" x14ac:dyDescent="0.25">
      <c r="A1395" s="27">
        <v>1394</v>
      </c>
      <c r="J1395" s="17">
        <f t="shared" si="42"/>
        <v>0</v>
      </c>
      <c r="K1395" s="17">
        <f t="shared" ca="1" si="43"/>
        <v>125</v>
      </c>
      <c r="AB1395" s="29"/>
      <c r="AC1395" s="29"/>
      <c r="AD1395" s="29"/>
      <c r="AE1395" s="29"/>
      <c r="AF1395" s="20"/>
      <c r="AG1395" s="17" t="str">
        <f>IF(ISBLANK(Table13[[#This Row],[Discharge Date]]),"Blank","Not Blank")</f>
        <v>Blank</v>
      </c>
    </row>
    <row r="1396" spans="1:33" x14ac:dyDescent="0.25">
      <c r="A1396" s="27">
        <v>1395</v>
      </c>
      <c r="J1396" s="17">
        <f t="shared" si="42"/>
        <v>0</v>
      </c>
      <c r="K1396" s="17">
        <f t="shared" ca="1" si="43"/>
        <v>125</v>
      </c>
      <c r="AB1396" s="29"/>
      <c r="AC1396" s="29"/>
      <c r="AD1396" s="29"/>
      <c r="AE1396" s="29"/>
      <c r="AF1396" s="20"/>
      <c r="AG1396" s="17" t="str">
        <f>IF(ISBLANK(Table13[[#This Row],[Discharge Date]]),"Blank","Not Blank")</f>
        <v>Blank</v>
      </c>
    </row>
    <row r="1397" spans="1:33" x14ac:dyDescent="0.25">
      <c r="A1397" s="27">
        <v>1396</v>
      </c>
      <c r="J1397" s="17">
        <f t="shared" si="42"/>
        <v>0</v>
      </c>
      <c r="K1397" s="17">
        <f t="shared" ca="1" si="43"/>
        <v>125</v>
      </c>
      <c r="AB1397" s="29"/>
      <c r="AC1397" s="29"/>
      <c r="AD1397" s="29"/>
      <c r="AE1397" s="29"/>
      <c r="AF1397" s="20"/>
      <c r="AG1397" s="17" t="str">
        <f>IF(ISBLANK(Table13[[#This Row],[Discharge Date]]),"Blank","Not Blank")</f>
        <v>Blank</v>
      </c>
    </row>
    <row r="1398" spans="1:33" x14ac:dyDescent="0.25">
      <c r="A1398" s="27">
        <v>1397</v>
      </c>
      <c r="J1398" s="17">
        <f t="shared" si="42"/>
        <v>0</v>
      </c>
      <c r="K1398" s="17">
        <f t="shared" ca="1" si="43"/>
        <v>125</v>
      </c>
      <c r="AB1398" s="29"/>
      <c r="AC1398" s="29"/>
      <c r="AD1398" s="29"/>
      <c r="AE1398" s="29"/>
      <c r="AF1398" s="20"/>
      <c r="AG1398" s="17" t="str">
        <f>IF(ISBLANK(Table13[[#This Row],[Discharge Date]]),"Blank","Not Blank")</f>
        <v>Blank</v>
      </c>
    </row>
    <row r="1399" spans="1:33" x14ac:dyDescent="0.25">
      <c r="A1399" s="27">
        <v>1398</v>
      </c>
      <c r="J1399" s="17">
        <f t="shared" si="42"/>
        <v>0</v>
      </c>
      <c r="K1399" s="17">
        <f t="shared" ca="1" si="43"/>
        <v>125</v>
      </c>
      <c r="AB1399" s="29"/>
      <c r="AC1399" s="29"/>
      <c r="AD1399" s="29"/>
      <c r="AE1399" s="29"/>
      <c r="AF1399" s="20"/>
      <c r="AG1399" s="17" t="str">
        <f>IF(ISBLANK(Table13[[#This Row],[Discharge Date]]),"Blank","Not Blank")</f>
        <v>Blank</v>
      </c>
    </row>
    <row r="1400" spans="1:33" x14ac:dyDescent="0.25">
      <c r="A1400" s="27">
        <v>1399</v>
      </c>
      <c r="J1400" s="17">
        <f t="shared" si="42"/>
        <v>0</v>
      </c>
      <c r="K1400" s="17">
        <f t="shared" ca="1" si="43"/>
        <v>125</v>
      </c>
      <c r="AB1400" s="29"/>
      <c r="AC1400" s="29"/>
      <c r="AD1400" s="29"/>
      <c r="AE1400" s="29"/>
      <c r="AF1400" s="20"/>
      <c r="AG1400" s="17" t="str">
        <f>IF(ISBLANK(Table13[[#This Row],[Discharge Date]]),"Blank","Not Blank")</f>
        <v>Blank</v>
      </c>
    </row>
    <row r="1401" spans="1:33" x14ac:dyDescent="0.25">
      <c r="A1401" s="27">
        <v>1400</v>
      </c>
      <c r="J1401" s="17">
        <f t="shared" si="42"/>
        <v>0</v>
      </c>
      <c r="K1401" s="17">
        <f t="shared" ca="1" si="43"/>
        <v>125</v>
      </c>
      <c r="AB1401" s="29"/>
      <c r="AC1401" s="29"/>
      <c r="AD1401" s="29"/>
      <c r="AE1401" s="29"/>
      <c r="AF1401" s="20"/>
      <c r="AG1401" s="17" t="str">
        <f>IF(ISBLANK(Table13[[#This Row],[Discharge Date]]),"Blank","Not Blank")</f>
        <v>Blank</v>
      </c>
    </row>
    <row r="1402" spans="1:33" x14ac:dyDescent="0.25">
      <c r="A1402" s="27">
        <v>1401</v>
      </c>
      <c r="J1402" s="17">
        <f t="shared" si="42"/>
        <v>0</v>
      </c>
      <c r="K1402" s="17">
        <f t="shared" ca="1" si="43"/>
        <v>125</v>
      </c>
      <c r="AB1402" s="29"/>
      <c r="AC1402" s="29"/>
      <c r="AD1402" s="29"/>
      <c r="AE1402" s="29"/>
      <c r="AF1402" s="20"/>
      <c r="AG1402" s="17" t="str">
        <f>IF(ISBLANK(Table13[[#This Row],[Discharge Date]]),"Blank","Not Blank")</f>
        <v>Blank</v>
      </c>
    </row>
    <row r="1403" spans="1:33" x14ac:dyDescent="0.25">
      <c r="A1403" s="27">
        <v>1402</v>
      </c>
      <c r="J1403" s="17">
        <f t="shared" si="42"/>
        <v>0</v>
      </c>
      <c r="K1403" s="17">
        <f t="shared" ca="1" si="43"/>
        <v>125</v>
      </c>
      <c r="AB1403" s="29"/>
      <c r="AC1403" s="29"/>
      <c r="AD1403" s="29"/>
      <c r="AE1403" s="29"/>
      <c r="AF1403" s="20"/>
      <c r="AG1403" s="17" t="str">
        <f>IF(ISBLANK(Table13[[#This Row],[Discharge Date]]),"Blank","Not Blank")</f>
        <v>Blank</v>
      </c>
    </row>
    <row r="1404" spans="1:33" x14ac:dyDescent="0.25">
      <c r="A1404" s="27">
        <v>1403</v>
      </c>
      <c r="J1404" s="17">
        <f t="shared" si="42"/>
        <v>0</v>
      </c>
      <c r="K1404" s="17">
        <f t="shared" ca="1" si="43"/>
        <v>125</v>
      </c>
      <c r="AB1404" s="29"/>
      <c r="AC1404" s="29"/>
      <c r="AD1404" s="29"/>
      <c r="AE1404" s="29"/>
      <c r="AF1404" s="20"/>
      <c r="AG1404" s="17" t="str">
        <f>IF(ISBLANK(Table13[[#This Row],[Discharge Date]]),"Blank","Not Blank")</f>
        <v>Blank</v>
      </c>
    </row>
    <row r="1405" spans="1:33" x14ac:dyDescent="0.25">
      <c r="A1405" s="27">
        <v>1404</v>
      </c>
      <c r="J1405" s="17">
        <f t="shared" si="42"/>
        <v>0</v>
      </c>
      <c r="K1405" s="17">
        <f t="shared" ca="1" si="43"/>
        <v>125</v>
      </c>
      <c r="AB1405" s="29"/>
      <c r="AC1405" s="29"/>
      <c r="AD1405" s="29"/>
      <c r="AE1405" s="29"/>
      <c r="AF1405" s="20"/>
      <c r="AG1405" s="17" t="str">
        <f>IF(ISBLANK(Table13[[#This Row],[Discharge Date]]),"Blank","Not Blank")</f>
        <v>Blank</v>
      </c>
    </row>
    <row r="1406" spans="1:33" x14ac:dyDescent="0.25">
      <c r="A1406" s="27">
        <v>1405</v>
      </c>
      <c r="J1406" s="17">
        <f t="shared" si="42"/>
        <v>0</v>
      </c>
      <c r="K1406" s="17">
        <f t="shared" ca="1" si="43"/>
        <v>125</v>
      </c>
      <c r="AB1406" s="29"/>
      <c r="AC1406" s="29"/>
      <c r="AD1406" s="29"/>
      <c r="AE1406" s="29"/>
      <c r="AF1406" s="20"/>
      <c r="AG1406" s="17" t="str">
        <f>IF(ISBLANK(Table13[[#This Row],[Discharge Date]]),"Blank","Not Blank")</f>
        <v>Blank</v>
      </c>
    </row>
    <row r="1407" spans="1:33" x14ac:dyDescent="0.25">
      <c r="A1407" s="27">
        <v>1406</v>
      </c>
      <c r="J1407" s="17">
        <f t="shared" si="42"/>
        <v>0</v>
      </c>
      <c r="K1407" s="17">
        <f t="shared" ca="1" si="43"/>
        <v>125</v>
      </c>
      <c r="AB1407" s="29"/>
      <c r="AC1407" s="29"/>
      <c r="AD1407" s="29"/>
      <c r="AE1407" s="29"/>
      <c r="AF1407" s="20"/>
      <c r="AG1407" s="17" t="str">
        <f>IF(ISBLANK(Table13[[#This Row],[Discharge Date]]),"Blank","Not Blank")</f>
        <v>Blank</v>
      </c>
    </row>
    <row r="1408" spans="1:33" x14ac:dyDescent="0.25">
      <c r="A1408" s="27">
        <v>1407</v>
      </c>
      <c r="J1408" s="17">
        <f t="shared" si="42"/>
        <v>0</v>
      </c>
      <c r="K1408" s="17">
        <f t="shared" ca="1" si="43"/>
        <v>125</v>
      </c>
      <c r="AB1408" s="29"/>
      <c r="AC1408" s="29"/>
      <c r="AD1408" s="29"/>
      <c r="AE1408" s="29"/>
      <c r="AF1408" s="20"/>
      <c r="AG1408" s="17" t="str">
        <f>IF(ISBLANK(Table13[[#This Row],[Discharge Date]]),"Blank","Not Blank")</f>
        <v>Blank</v>
      </c>
    </row>
    <row r="1409" spans="1:33" x14ac:dyDescent="0.25">
      <c r="A1409" s="27">
        <v>1408</v>
      </c>
      <c r="J1409" s="17">
        <f t="shared" si="42"/>
        <v>0</v>
      </c>
      <c r="K1409" s="17">
        <f t="shared" ca="1" si="43"/>
        <v>125</v>
      </c>
      <c r="AB1409" s="29"/>
      <c r="AC1409" s="29"/>
      <c r="AD1409" s="29"/>
      <c r="AE1409" s="29"/>
      <c r="AF1409" s="20"/>
      <c r="AG1409" s="17" t="str">
        <f>IF(ISBLANK(Table13[[#This Row],[Discharge Date]]),"Blank","Not Blank")</f>
        <v>Blank</v>
      </c>
    </row>
    <row r="1410" spans="1:33" x14ac:dyDescent="0.25">
      <c r="A1410" s="27">
        <v>1409</v>
      </c>
      <c r="J1410" s="17">
        <f t="shared" ref="J1410:J1473" si="44">INT(ROUND(YEARFRAC(E1410,I1410),1))</f>
        <v>0</v>
      </c>
      <c r="K1410" s="17">
        <f t="shared" ca="1" si="43"/>
        <v>125</v>
      </c>
      <c r="AB1410" s="29"/>
      <c r="AC1410" s="29"/>
      <c r="AD1410" s="29"/>
      <c r="AE1410" s="29"/>
      <c r="AF1410" s="20"/>
      <c r="AG1410" s="17" t="str">
        <f>IF(ISBLANK(Table13[[#This Row],[Discharge Date]]),"Blank","Not Blank")</f>
        <v>Blank</v>
      </c>
    </row>
    <row r="1411" spans="1:33" x14ac:dyDescent="0.25">
      <c r="A1411" s="27">
        <v>1410</v>
      </c>
      <c r="J1411" s="17">
        <f t="shared" si="44"/>
        <v>0</v>
      </c>
      <c r="K1411" s="17">
        <f t="shared" ref="K1411:K1474" ca="1" si="45">ROUNDDOWN(YEARFRAC(I1411, TODAY(), 1), 0)</f>
        <v>125</v>
      </c>
      <c r="AB1411" s="29"/>
      <c r="AC1411" s="29"/>
      <c r="AD1411" s="29"/>
      <c r="AE1411" s="29"/>
      <c r="AF1411" s="20"/>
      <c r="AG1411" s="17" t="str">
        <f>IF(ISBLANK(Table13[[#This Row],[Discharge Date]]),"Blank","Not Blank")</f>
        <v>Blank</v>
      </c>
    </row>
    <row r="1412" spans="1:33" x14ac:dyDescent="0.25">
      <c r="A1412" s="27">
        <v>1411</v>
      </c>
      <c r="J1412" s="17">
        <f t="shared" si="44"/>
        <v>0</v>
      </c>
      <c r="K1412" s="17">
        <f t="shared" ca="1" si="45"/>
        <v>125</v>
      </c>
      <c r="AB1412" s="29"/>
      <c r="AC1412" s="29"/>
      <c r="AD1412" s="29"/>
      <c r="AE1412" s="29"/>
      <c r="AF1412" s="20"/>
      <c r="AG1412" s="17" t="str">
        <f>IF(ISBLANK(Table13[[#This Row],[Discharge Date]]),"Blank","Not Blank")</f>
        <v>Blank</v>
      </c>
    </row>
    <row r="1413" spans="1:33" x14ac:dyDescent="0.25">
      <c r="A1413" s="27">
        <v>1412</v>
      </c>
      <c r="J1413" s="17">
        <f t="shared" si="44"/>
        <v>0</v>
      </c>
      <c r="K1413" s="17">
        <f t="shared" ca="1" si="45"/>
        <v>125</v>
      </c>
      <c r="AB1413" s="29"/>
      <c r="AC1413" s="29"/>
      <c r="AD1413" s="29"/>
      <c r="AE1413" s="29"/>
      <c r="AF1413" s="20"/>
      <c r="AG1413" s="17" t="str">
        <f>IF(ISBLANK(Table13[[#This Row],[Discharge Date]]),"Blank","Not Blank")</f>
        <v>Blank</v>
      </c>
    </row>
    <row r="1414" spans="1:33" x14ac:dyDescent="0.25">
      <c r="A1414" s="27">
        <v>1413</v>
      </c>
      <c r="J1414" s="17">
        <f t="shared" si="44"/>
        <v>0</v>
      </c>
      <c r="K1414" s="17">
        <f t="shared" ca="1" si="45"/>
        <v>125</v>
      </c>
      <c r="AB1414" s="29"/>
      <c r="AC1414" s="29"/>
      <c r="AD1414" s="29"/>
      <c r="AE1414" s="29"/>
      <c r="AF1414" s="20"/>
      <c r="AG1414" s="17" t="str">
        <f>IF(ISBLANK(Table13[[#This Row],[Discharge Date]]),"Blank","Not Blank")</f>
        <v>Blank</v>
      </c>
    </row>
    <row r="1415" spans="1:33" x14ac:dyDescent="0.25">
      <c r="A1415" s="27">
        <v>1414</v>
      </c>
      <c r="J1415" s="17">
        <f t="shared" si="44"/>
        <v>0</v>
      </c>
      <c r="K1415" s="17">
        <f t="shared" ca="1" si="45"/>
        <v>125</v>
      </c>
      <c r="AB1415" s="29"/>
      <c r="AC1415" s="29"/>
      <c r="AD1415" s="29"/>
      <c r="AE1415" s="29"/>
      <c r="AF1415" s="20"/>
      <c r="AG1415" s="17" t="str">
        <f>IF(ISBLANK(Table13[[#This Row],[Discharge Date]]),"Blank","Not Blank")</f>
        <v>Blank</v>
      </c>
    </row>
    <row r="1416" spans="1:33" x14ac:dyDescent="0.25">
      <c r="A1416" s="27">
        <v>1415</v>
      </c>
      <c r="J1416" s="17">
        <f t="shared" si="44"/>
        <v>0</v>
      </c>
      <c r="K1416" s="17">
        <f t="shared" ca="1" si="45"/>
        <v>125</v>
      </c>
      <c r="AB1416" s="29"/>
      <c r="AC1416" s="29"/>
      <c r="AD1416" s="29"/>
      <c r="AE1416" s="29"/>
      <c r="AF1416" s="20"/>
      <c r="AG1416" s="17" t="str">
        <f>IF(ISBLANK(Table13[[#This Row],[Discharge Date]]),"Blank","Not Blank")</f>
        <v>Blank</v>
      </c>
    </row>
    <row r="1417" spans="1:33" x14ac:dyDescent="0.25">
      <c r="A1417" s="27">
        <v>1416</v>
      </c>
      <c r="J1417" s="17">
        <f t="shared" si="44"/>
        <v>0</v>
      </c>
      <c r="K1417" s="17">
        <f t="shared" ca="1" si="45"/>
        <v>125</v>
      </c>
      <c r="AB1417" s="29"/>
      <c r="AC1417" s="29"/>
      <c r="AD1417" s="29"/>
      <c r="AE1417" s="29"/>
      <c r="AF1417" s="20"/>
      <c r="AG1417" s="17" t="str">
        <f>IF(ISBLANK(Table13[[#This Row],[Discharge Date]]),"Blank","Not Blank")</f>
        <v>Blank</v>
      </c>
    </row>
    <row r="1418" spans="1:33" x14ac:dyDescent="0.25">
      <c r="A1418" s="27">
        <v>1417</v>
      </c>
      <c r="J1418" s="17">
        <f t="shared" si="44"/>
        <v>0</v>
      </c>
      <c r="K1418" s="17">
        <f t="shared" ca="1" si="45"/>
        <v>125</v>
      </c>
      <c r="AB1418" s="29"/>
      <c r="AC1418" s="29"/>
      <c r="AD1418" s="29"/>
      <c r="AE1418" s="29"/>
      <c r="AF1418" s="20"/>
      <c r="AG1418" s="17" t="str">
        <f>IF(ISBLANK(Table13[[#This Row],[Discharge Date]]),"Blank","Not Blank")</f>
        <v>Blank</v>
      </c>
    </row>
    <row r="1419" spans="1:33" x14ac:dyDescent="0.25">
      <c r="A1419" s="27">
        <v>1418</v>
      </c>
      <c r="J1419" s="17">
        <f t="shared" si="44"/>
        <v>0</v>
      </c>
      <c r="K1419" s="17">
        <f t="shared" ca="1" si="45"/>
        <v>125</v>
      </c>
      <c r="AB1419" s="29"/>
      <c r="AC1419" s="29"/>
      <c r="AD1419" s="29"/>
      <c r="AE1419" s="29"/>
      <c r="AF1419" s="20"/>
      <c r="AG1419" s="17" t="str">
        <f>IF(ISBLANK(Table13[[#This Row],[Discharge Date]]),"Blank","Not Blank")</f>
        <v>Blank</v>
      </c>
    </row>
    <row r="1420" spans="1:33" x14ac:dyDescent="0.25">
      <c r="A1420" s="27">
        <v>1419</v>
      </c>
      <c r="J1420" s="17">
        <f t="shared" si="44"/>
        <v>0</v>
      </c>
      <c r="K1420" s="17">
        <f t="shared" ca="1" si="45"/>
        <v>125</v>
      </c>
      <c r="AB1420" s="29"/>
      <c r="AC1420" s="29"/>
      <c r="AD1420" s="29"/>
      <c r="AE1420" s="29"/>
      <c r="AF1420" s="20"/>
      <c r="AG1420" s="17" t="str">
        <f>IF(ISBLANK(Table13[[#This Row],[Discharge Date]]),"Blank","Not Blank")</f>
        <v>Blank</v>
      </c>
    </row>
    <row r="1421" spans="1:33" x14ac:dyDescent="0.25">
      <c r="A1421" s="27">
        <v>1420</v>
      </c>
      <c r="J1421" s="17">
        <f t="shared" si="44"/>
        <v>0</v>
      </c>
      <c r="K1421" s="17">
        <f t="shared" ca="1" si="45"/>
        <v>125</v>
      </c>
      <c r="AB1421" s="29"/>
      <c r="AC1421" s="29"/>
      <c r="AD1421" s="29"/>
      <c r="AE1421" s="29"/>
      <c r="AF1421" s="20"/>
      <c r="AG1421" s="17" t="str">
        <f>IF(ISBLANK(Table13[[#This Row],[Discharge Date]]),"Blank","Not Blank")</f>
        <v>Blank</v>
      </c>
    </row>
    <row r="1422" spans="1:33" x14ac:dyDescent="0.25">
      <c r="A1422" s="27">
        <v>1421</v>
      </c>
      <c r="J1422" s="17">
        <f t="shared" si="44"/>
        <v>0</v>
      </c>
      <c r="K1422" s="17">
        <f t="shared" ca="1" si="45"/>
        <v>125</v>
      </c>
      <c r="AB1422" s="29"/>
      <c r="AC1422" s="29"/>
      <c r="AD1422" s="29"/>
      <c r="AE1422" s="29"/>
      <c r="AF1422" s="20"/>
      <c r="AG1422" s="17" t="str">
        <f>IF(ISBLANK(Table13[[#This Row],[Discharge Date]]),"Blank","Not Blank")</f>
        <v>Blank</v>
      </c>
    </row>
    <row r="1423" spans="1:33" x14ac:dyDescent="0.25">
      <c r="A1423" s="27">
        <v>1422</v>
      </c>
      <c r="J1423" s="17">
        <f t="shared" si="44"/>
        <v>0</v>
      </c>
      <c r="K1423" s="17">
        <f t="shared" ca="1" si="45"/>
        <v>125</v>
      </c>
      <c r="AB1423" s="29"/>
      <c r="AC1423" s="29"/>
      <c r="AD1423" s="29"/>
      <c r="AE1423" s="29"/>
      <c r="AF1423" s="20"/>
      <c r="AG1423" s="17" t="str">
        <f>IF(ISBLANK(Table13[[#This Row],[Discharge Date]]),"Blank","Not Blank")</f>
        <v>Blank</v>
      </c>
    </row>
    <row r="1424" spans="1:33" x14ac:dyDescent="0.25">
      <c r="A1424" s="27">
        <v>1423</v>
      </c>
      <c r="J1424" s="17">
        <f t="shared" si="44"/>
        <v>0</v>
      </c>
      <c r="K1424" s="17">
        <f t="shared" ca="1" si="45"/>
        <v>125</v>
      </c>
      <c r="AB1424" s="29"/>
      <c r="AC1424" s="29"/>
      <c r="AD1424" s="29"/>
      <c r="AE1424" s="29"/>
      <c r="AF1424" s="20"/>
      <c r="AG1424" s="17" t="str">
        <f>IF(ISBLANK(Table13[[#This Row],[Discharge Date]]),"Blank","Not Blank")</f>
        <v>Blank</v>
      </c>
    </row>
    <row r="1425" spans="1:33" x14ac:dyDescent="0.25">
      <c r="A1425" s="27">
        <v>1424</v>
      </c>
      <c r="J1425" s="17">
        <f t="shared" si="44"/>
        <v>0</v>
      </c>
      <c r="K1425" s="17">
        <f t="shared" ca="1" si="45"/>
        <v>125</v>
      </c>
      <c r="AB1425" s="29"/>
      <c r="AC1425" s="29"/>
      <c r="AD1425" s="29"/>
      <c r="AE1425" s="29"/>
      <c r="AF1425" s="20"/>
      <c r="AG1425" s="17" t="str">
        <f>IF(ISBLANK(Table13[[#This Row],[Discharge Date]]),"Blank","Not Blank")</f>
        <v>Blank</v>
      </c>
    </row>
    <row r="1426" spans="1:33" x14ac:dyDescent="0.25">
      <c r="A1426" s="27">
        <v>1425</v>
      </c>
      <c r="J1426" s="17">
        <f t="shared" si="44"/>
        <v>0</v>
      </c>
      <c r="K1426" s="17">
        <f t="shared" ca="1" si="45"/>
        <v>125</v>
      </c>
      <c r="AB1426" s="29"/>
      <c r="AC1426" s="29"/>
      <c r="AD1426" s="29"/>
      <c r="AE1426" s="29"/>
      <c r="AF1426" s="20"/>
      <c r="AG1426" s="17" t="str">
        <f>IF(ISBLANK(Table13[[#This Row],[Discharge Date]]),"Blank","Not Blank")</f>
        <v>Blank</v>
      </c>
    </row>
    <row r="1427" spans="1:33" x14ac:dyDescent="0.25">
      <c r="A1427" s="27">
        <v>1426</v>
      </c>
      <c r="J1427" s="17">
        <f t="shared" si="44"/>
        <v>0</v>
      </c>
      <c r="K1427" s="17">
        <f t="shared" ca="1" si="45"/>
        <v>125</v>
      </c>
      <c r="AB1427" s="29"/>
      <c r="AC1427" s="29"/>
      <c r="AD1427" s="29"/>
      <c r="AE1427" s="29"/>
      <c r="AF1427" s="20"/>
      <c r="AG1427" s="17" t="str">
        <f>IF(ISBLANK(Table13[[#This Row],[Discharge Date]]),"Blank","Not Blank")</f>
        <v>Blank</v>
      </c>
    </row>
    <row r="1428" spans="1:33" x14ac:dyDescent="0.25">
      <c r="A1428" s="27">
        <v>1427</v>
      </c>
      <c r="J1428" s="17">
        <f t="shared" si="44"/>
        <v>0</v>
      </c>
      <c r="K1428" s="17">
        <f t="shared" ca="1" si="45"/>
        <v>125</v>
      </c>
      <c r="AB1428" s="29"/>
      <c r="AC1428" s="29"/>
      <c r="AD1428" s="29"/>
      <c r="AE1428" s="29"/>
      <c r="AF1428" s="20"/>
      <c r="AG1428" s="17" t="str">
        <f>IF(ISBLANK(Table13[[#This Row],[Discharge Date]]),"Blank","Not Blank")</f>
        <v>Blank</v>
      </c>
    </row>
    <row r="1429" spans="1:33" x14ac:dyDescent="0.25">
      <c r="A1429" s="27">
        <v>1428</v>
      </c>
      <c r="J1429" s="17">
        <f t="shared" si="44"/>
        <v>0</v>
      </c>
      <c r="K1429" s="17">
        <f t="shared" ca="1" si="45"/>
        <v>125</v>
      </c>
      <c r="AB1429" s="29"/>
      <c r="AC1429" s="29"/>
      <c r="AD1429" s="29"/>
      <c r="AE1429" s="29"/>
      <c r="AF1429" s="20"/>
      <c r="AG1429" s="17" t="str">
        <f>IF(ISBLANK(Table13[[#This Row],[Discharge Date]]),"Blank","Not Blank")</f>
        <v>Blank</v>
      </c>
    </row>
    <row r="1430" spans="1:33" x14ac:dyDescent="0.25">
      <c r="A1430" s="27">
        <v>1429</v>
      </c>
      <c r="J1430" s="17">
        <f t="shared" si="44"/>
        <v>0</v>
      </c>
      <c r="K1430" s="17">
        <f t="shared" ca="1" si="45"/>
        <v>125</v>
      </c>
      <c r="AB1430" s="29"/>
      <c r="AC1430" s="29"/>
      <c r="AD1430" s="29"/>
      <c r="AE1430" s="29"/>
      <c r="AF1430" s="20"/>
      <c r="AG1430" s="17" t="str">
        <f>IF(ISBLANK(Table13[[#This Row],[Discharge Date]]),"Blank","Not Blank")</f>
        <v>Blank</v>
      </c>
    </row>
    <row r="1431" spans="1:33" x14ac:dyDescent="0.25">
      <c r="A1431" s="27">
        <v>1430</v>
      </c>
      <c r="J1431" s="17">
        <f t="shared" si="44"/>
        <v>0</v>
      </c>
      <c r="K1431" s="17">
        <f t="shared" ca="1" si="45"/>
        <v>125</v>
      </c>
      <c r="AB1431" s="29"/>
      <c r="AC1431" s="29"/>
      <c r="AD1431" s="29"/>
      <c r="AE1431" s="29"/>
      <c r="AF1431" s="20"/>
      <c r="AG1431" s="17" t="str">
        <f>IF(ISBLANK(Table13[[#This Row],[Discharge Date]]),"Blank","Not Blank")</f>
        <v>Blank</v>
      </c>
    </row>
    <row r="1432" spans="1:33" x14ac:dyDescent="0.25">
      <c r="A1432" s="27">
        <v>1431</v>
      </c>
      <c r="J1432" s="17">
        <f t="shared" si="44"/>
        <v>0</v>
      </c>
      <c r="K1432" s="17">
        <f t="shared" ca="1" si="45"/>
        <v>125</v>
      </c>
      <c r="AB1432" s="29"/>
      <c r="AC1432" s="29"/>
      <c r="AD1432" s="29"/>
      <c r="AE1432" s="29"/>
      <c r="AF1432" s="20"/>
      <c r="AG1432" s="17" t="str">
        <f>IF(ISBLANK(Table13[[#This Row],[Discharge Date]]),"Blank","Not Blank")</f>
        <v>Blank</v>
      </c>
    </row>
    <row r="1433" spans="1:33" x14ac:dyDescent="0.25">
      <c r="A1433" s="27">
        <v>1432</v>
      </c>
      <c r="J1433" s="17">
        <f t="shared" si="44"/>
        <v>0</v>
      </c>
      <c r="K1433" s="17">
        <f t="shared" ca="1" si="45"/>
        <v>125</v>
      </c>
      <c r="AB1433" s="29"/>
      <c r="AC1433" s="29"/>
      <c r="AD1433" s="29"/>
      <c r="AE1433" s="29"/>
      <c r="AF1433" s="20"/>
      <c r="AG1433" s="17" t="str">
        <f>IF(ISBLANK(Table13[[#This Row],[Discharge Date]]),"Blank","Not Blank")</f>
        <v>Blank</v>
      </c>
    </row>
    <row r="1434" spans="1:33" x14ac:dyDescent="0.25">
      <c r="A1434" s="27">
        <v>1433</v>
      </c>
      <c r="J1434" s="17">
        <f t="shared" si="44"/>
        <v>0</v>
      </c>
      <c r="K1434" s="17">
        <f t="shared" ca="1" si="45"/>
        <v>125</v>
      </c>
      <c r="AB1434" s="29"/>
      <c r="AC1434" s="29"/>
      <c r="AD1434" s="29"/>
      <c r="AE1434" s="29"/>
      <c r="AF1434" s="20"/>
      <c r="AG1434" s="17" t="str">
        <f>IF(ISBLANK(Table13[[#This Row],[Discharge Date]]),"Blank","Not Blank")</f>
        <v>Blank</v>
      </c>
    </row>
    <row r="1435" spans="1:33" x14ac:dyDescent="0.25">
      <c r="A1435" s="27">
        <v>1434</v>
      </c>
      <c r="J1435" s="17">
        <f t="shared" si="44"/>
        <v>0</v>
      </c>
      <c r="K1435" s="17">
        <f t="shared" ca="1" si="45"/>
        <v>125</v>
      </c>
      <c r="AB1435" s="29"/>
      <c r="AC1435" s="29"/>
      <c r="AD1435" s="29"/>
      <c r="AE1435" s="29"/>
      <c r="AF1435" s="20"/>
      <c r="AG1435" s="17" t="str">
        <f>IF(ISBLANK(Table13[[#This Row],[Discharge Date]]),"Blank","Not Blank")</f>
        <v>Blank</v>
      </c>
    </row>
    <row r="1436" spans="1:33" x14ac:dyDescent="0.25">
      <c r="A1436" s="27">
        <v>1435</v>
      </c>
      <c r="J1436" s="17">
        <f t="shared" si="44"/>
        <v>0</v>
      </c>
      <c r="K1436" s="17">
        <f t="shared" ca="1" si="45"/>
        <v>125</v>
      </c>
      <c r="AB1436" s="29"/>
      <c r="AC1436" s="29"/>
      <c r="AD1436" s="29"/>
      <c r="AE1436" s="29"/>
      <c r="AF1436" s="20"/>
      <c r="AG1436" s="17" t="str">
        <f>IF(ISBLANK(Table13[[#This Row],[Discharge Date]]),"Blank","Not Blank")</f>
        <v>Blank</v>
      </c>
    </row>
    <row r="1437" spans="1:33" x14ac:dyDescent="0.25">
      <c r="A1437" s="27">
        <v>1436</v>
      </c>
      <c r="J1437" s="17">
        <f t="shared" si="44"/>
        <v>0</v>
      </c>
      <c r="K1437" s="17">
        <f t="shared" ca="1" si="45"/>
        <v>125</v>
      </c>
      <c r="AB1437" s="29"/>
      <c r="AC1437" s="29"/>
      <c r="AD1437" s="29"/>
      <c r="AE1437" s="29"/>
      <c r="AF1437" s="20"/>
      <c r="AG1437" s="17" t="str">
        <f>IF(ISBLANK(Table13[[#This Row],[Discharge Date]]),"Blank","Not Blank")</f>
        <v>Blank</v>
      </c>
    </row>
    <row r="1438" spans="1:33" x14ac:dyDescent="0.25">
      <c r="A1438" s="27">
        <v>1437</v>
      </c>
      <c r="J1438" s="17">
        <f t="shared" si="44"/>
        <v>0</v>
      </c>
      <c r="K1438" s="17">
        <f t="shared" ca="1" si="45"/>
        <v>125</v>
      </c>
      <c r="AB1438" s="29"/>
      <c r="AC1438" s="29"/>
      <c r="AD1438" s="29"/>
      <c r="AE1438" s="29"/>
      <c r="AF1438" s="20"/>
      <c r="AG1438" s="17" t="str">
        <f>IF(ISBLANK(Table13[[#This Row],[Discharge Date]]),"Blank","Not Blank")</f>
        <v>Blank</v>
      </c>
    </row>
    <row r="1439" spans="1:33" x14ac:dyDescent="0.25">
      <c r="A1439" s="27">
        <v>1438</v>
      </c>
      <c r="J1439" s="17">
        <f t="shared" si="44"/>
        <v>0</v>
      </c>
      <c r="K1439" s="17">
        <f t="shared" ca="1" si="45"/>
        <v>125</v>
      </c>
      <c r="AB1439" s="29"/>
      <c r="AC1439" s="29"/>
      <c r="AD1439" s="29"/>
      <c r="AE1439" s="29"/>
      <c r="AF1439" s="20"/>
      <c r="AG1439" s="17" t="str">
        <f>IF(ISBLANK(Table13[[#This Row],[Discharge Date]]),"Blank","Not Blank")</f>
        <v>Blank</v>
      </c>
    </row>
    <row r="1440" spans="1:33" x14ac:dyDescent="0.25">
      <c r="A1440" s="27">
        <v>1439</v>
      </c>
      <c r="J1440" s="17">
        <f t="shared" si="44"/>
        <v>0</v>
      </c>
      <c r="K1440" s="17">
        <f t="shared" ca="1" si="45"/>
        <v>125</v>
      </c>
      <c r="AB1440" s="29"/>
      <c r="AC1440" s="29"/>
      <c r="AD1440" s="29"/>
      <c r="AE1440" s="29"/>
      <c r="AF1440" s="20"/>
      <c r="AG1440" s="17" t="str">
        <f>IF(ISBLANK(Table13[[#This Row],[Discharge Date]]),"Blank","Not Blank")</f>
        <v>Blank</v>
      </c>
    </row>
    <row r="1441" spans="1:33" x14ac:dyDescent="0.25">
      <c r="A1441" s="27">
        <v>1440</v>
      </c>
      <c r="J1441" s="17">
        <f t="shared" si="44"/>
        <v>0</v>
      </c>
      <c r="K1441" s="17">
        <f t="shared" ca="1" si="45"/>
        <v>125</v>
      </c>
      <c r="AB1441" s="29"/>
      <c r="AC1441" s="29"/>
      <c r="AD1441" s="29"/>
      <c r="AE1441" s="29"/>
      <c r="AF1441" s="20"/>
      <c r="AG1441" s="17" t="str">
        <f>IF(ISBLANK(Table13[[#This Row],[Discharge Date]]),"Blank","Not Blank")</f>
        <v>Blank</v>
      </c>
    </row>
    <row r="1442" spans="1:33" x14ac:dyDescent="0.25">
      <c r="A1442" s="27">
        <v>1441</v>
      </c>
      <c r="J1442" s="17">
        <f t="shared" si="44"/>
        <v>0</v>
      </c>
      <c r="K1442" s="17">
        <f t="shared" ca="1" si="45"/>
        <v>125</v>
      </c>
      <c r="AB1442" s="29"/>
      <c r="AC1442" s="29"/>
      <c r="AD1442" s="29"/>
      <c r="AE1442" s="29"/>
      <c r="AF1442" s="20"/>
      <c r="AG1442" s="17" t="str">
        <f>IF(ISBLANK(Table13[[#This Row],[Discharge Date]]),"Blank","Not Blank")</f>
        <v>Blank</v>
      </c>
    </row>
    <row r="1443" spans="1:33" x14ac:dyDescent="0.25">
      <c r="A1443" s="27">
        <v>1442</v>
      </c>
      <c r="J1443" s="17">
        <f t="shared" si="44"/>
        <v>0</v>
      </c>
      <c r="K1443" s="17">
        <f t="shared" ca="1" si="45"/>
        <v>125</v>
      </c>
      <c r="AB1443" s="29"/>
      <c r="AC1443" s="29"/>
      <c r="AD1443" s="29"/>
      <c r="AE1443" s="29"/>
      <c r="AF1443" s="20"/>
      <c r="AG1443" s="17" t="str">
        <f>IF(ISBLANK(Table13[[#This Row],[Discharge Date]]),"Blank","Not Blank")</f>
        <v>Blank</v>
      </c>
    </row>
    <row r="1444" spans="1:33" x14ac:dyDescent="0.25">
      <c r="A1444" s="27">
        <v>1443</v>
      </c>
      <c r="J1444" s="17">
        <f t="shared" si="44"/>
        <v>0</v>
      </c>
      <c r="K1444" s="17">
        <f t="shared" ca="1" si="45"/>
        <v>125</v>
      </c>
      <c r="AB1444" s="29"/>
      <c r="AC1444" s="29"/>
      <c r="AD1444" s="29"/>
      <c r="AE1444" s="29"/>
      <c r="AF1444" s="20"/>
      <c r="AG1444" s="17" t="str">
        <f>IF(ISBLANK(Table13[[#This Row],[Discharge Date]]),"Blank","Not Blank")</f>
        <v>Blank</v>
      </c>
    </row>
    <row r="1445" spans="1:33" x14ac:dyDescent="0.25">
      <c r="A1445" s="27">
        <v>1444</v>
      </c>
      <c r="J1445" s="17">
        <f t="shared" si="44"/>
        <v>0</v>
      </c>
      <c r="K1445" s="17">
        <f t="shared" ca="1" si="45"/>
        <v>125</v>
      </c>
      <c r="AB1445" s="29"/>
      <c r="AC1445" s="29"/>
      <c r="AD1445" s="29"/>
      <c r="AE1445" s="29"/>
      <c r="AF1445" s="20"/>
      <c r="AG1445" s="17" t="str">
        <f>IF(ISBLANK(Table13[[#This Row],[Discharge Date]]),"Blank","Not Blank")</f>
        <v>Blank</v>
      </c>
    </row>
    <row r="1446" spans="1:33" x14ac:dyDescent="0.25">
      <c r="A1446" s="27">
        <v>1445</v>
      </c>
      <c r="J1446" s="17">
        <f t="shared" si="44"/>
        <v>0</v>
      </c>
      <c r="K1446" s="17">
        <f t="shared" ca="1" si="45"/>
        <v>125</v>
      </c>
      <c r="AB1446" s="29"/>
      <c r="AC1446" s="29"/>
      <c r="AD1446" s="29"/>
      <c r="AE1446" s="29"/>
      <c r="AF1446" s="20"/>
      <c r="AG1446" s="17" t="str">
        <f>IF(ISBLANK(Table13[[#This Row],[Discharge Date]]),"Blank","Not Blank")</f>
        <v>Blank</v>
      </c>
    </row>
    <row r="1447" spans="1:33" x14ac:dyDescent="0.25">
      <c r="A1447" s="27">
        <v>1446</v>
      </c>
      <c r="J1447" s="17">
        <f t="shared" si="44"/>
        <v>0</v>
      </c>
      <c r="K1447" s="17">
        <f t="shared" ca="1" si="45"/>
        <v>125</v>
      </c>
      <c r="AB1447" s="29"/>
      <c r="AC1447" s="29"/>
      <c r="AD1447" s="29"/>
      <c r="AE1447" s="29"/>
      <c r="AF1447" s="20"/>
      <c r="AG1447" s="17" t="str">
        <f>IF(ISBLANK(Table13[[#This Row],[Discharge Date]]),"Blank","Not Blank")</f>
        <v>Blank</v>
      </c>
    </row>
    <row r="1448" spans="1:33" x14ac:dyDescent="0.25">
      <c r="A1448" s="27">
        <v>1447</v>
      </c>
      <c r="J1448" s="17">
        <f t="shared" si="44"/>
        <v>0</v>
      </c>
      <c r="K1448" s="17">
        <f t="shared" ca="1" si="45"/>
        <v>125</v>
      </c>
      <c r="AB1448" s="29"/>
      <c r="AC1448" s="29"/>
      <c r="AD1448" s="29"/>
      <c r="AE1448" s="29"/>
      <c r="AF1448" s="20"/>
      <c r="AG1448" s="17" t="str">
        <f>IF(ISBLANK(Table13[[#This Row],[Discharge Date]]),"Blank","Not Blank")</f>
        <v>Blank</v>
      </c>
    </row>
    <row r="1449" spans="1:33" x14ac:dyDescent="0.25">
      <c r="A1449" s="27">
        <v>1448</v>
      </c>
      <c r="J1449" s="17">
        <f t="shared" si="44"/>
        <v>0</v>
      </c>
      <c r="K1449" s="17">
        <f t="shared" ca="1" si="45"/>
        <v>125</v>
      </c>
      <c r="AB1449" s="29"/>
      <c r="AC1449" s="29"/>
      <c r="AD1449" s="29"/>
      <c r="AE1449" s="29"/>
      <c r="AF1449" s="20"/>
      <c r="AG1449" s="17" t="str">
        <f>IF(ISBLANK(Table13[[#This Row],[Discharge Date]]),"Blank","Not Blank")</f>
        <v>Blank</v>
      </c>
    </row>
    <row r="1450" spans="1:33" x14ac:dyDescent="0.25">
      <c r="A1450" s="27">
        <v>1449</v>
      </c>
      <c r="J1450" s="17">
        <f t="shared" si="44"/>
        <v>0</v>
      </c>
      <c r="K1450" s="17">
        <f t="shared" ca="1" si="45"/>
        <v>125</v>
      </c>
      <c r="AB1450" s="29"/>
      <c r="AC1450" s="29"/>
      <c r="AD1450" s="29"/>
      <c r="AE1450" s="29"/>
      <c r="AF1450" s="20"/>
      <c r="AG1450" s="17" t="str">
        <f>IF(ISBLANK(Table13[[#This Row],[Discharge Date]]),"Blank","Not Blank")</f>
        <v>Blank</v>
      </c>
    </row>
    <row r="1451" spans="1:33" x14ac:dyDescent="0.25">
      <c r="A1451" s="27">
        <v>1450</v>
      </c>
      <c r="J1451" s="17">
        <f t="shared" si="44"/>
        <v>0</v>
      </c>
      <c r="K1451" s="17">
        <f t="shared" ca="1" si="45"/>
        <v>125</v>
      </c>
      <c r="AB1451" s="29"/>
      <c r="AC1451" s="29"/>
      <c r="AD1451" s="29"/>
      <c r="AE1451" s="29"/>
      <c r="AF1451" s="20"/>
      <c r="AG1451" s="17" t="str">
        <f>IF(ISBLANK(Table13[[#This Row],[Discharge Date]]),"Blank","Not Blank")</f>
        <v>Blank</v>
      </c>
    </row>
    <row r="1452" spans="1:33" x14ac:dyDescent="0.25">
      <c r="A1452" s="27">
        <v>1451</v>
      </c>
      <c r="J1452" s="17">
        <f t="shared" si="44"/>
        <v>0</v>
      </c>
      <c r="K1452" s="17">
        <f t="shared" ca="1" si="45"/>
        <v>125</v>
      </c>
      <c r="AB1452" s="29"/>
      <c r="AC1452" s="29"/>
      <c r="AD1452" s="29"/>
      <c r="AE1452" s="29"/>
      <c r="AF1452" s="20"/>
      <c r="AG1452" s="17" t="str">
        <f>IF(ISBLANK(Table13[[#This Row],[Discharge Date]]),"Blank","Not Blank")</f>
        <v>Blank</v>
      </c>
    </row>
    <row r="1453" spans="1:33" x14ac:dyDescent="0.25">
      <c r="A1453" s="27">
        <v>1452</v>
      </c>
      <c r="J1453" s="17">
        <f t="shared" si="44"/>
        <v>0</v>
      </c>
      <c r="K1453" s="17">
        <f t="shared" ca="1" si="45"/>
        <v>125</v>
      </c>
      <c r="AB1453" s="29"/>
      <c r="AC1453" s="29"/>
      <c r="AD1453" s="29"/>
      <c r="AE1453" s="29"/>
      <c r="AF1453" s="20"/>
      <c r="AG1453" s="17" t="str">
        <f>IF(ISBLANK(Table13[[#This Row],[Discharge Date]]),"Blank","Not Blank")</f>
        <v>Blank</v>
      </c>
    </row>
    <row r="1454" spans="1:33" x14ac:dyDescent="0.25">
      <c r="A1454" s="27">
        <v>1453</v>
      </c>
      <c r="J1454" s="17">
        <f t="shared" si="44"/>
        <v>0</v>
      </c>
      <c r="K1454" s="17">
        <f t="shared" ca="1" si="45"/>
        <v>125</v>
      </c>
      <c r="AB1454" s="29"/>
      <c r="AC1454" s="29"/>
      <c r="AD1454" s="29"/>
      <c r="AE1454" s="29"/>
      <c r="AF1454" s="20"/>
      <c r="AG1454" s="17" t="str">
        <f>IF(ISBLANK(Table13[[#This Row],[Discharge Date]]),"Blank","Not Blank")</f>
        <v>Blank</v>
      </c>
    </row>
    <row r="1455" spans="1:33" x14ac:dyDescent="0.25">
      <c r="A1455" s="27">
        <v>1454</v>
      </c>
      <c r="J1455" s="17">
        <f t="shared" si="44"/>
        <v>0</v>
      </c>
      <c r="K1455" s="17">
        <f t="shared" ca="1" si="45"/>
        <v>125</v>
      </c>
      <c r="AB1455" s="29"/>
      <c r="AC1455" s="29"/>
      <c r="AD1455" s="29"/>
      <c r="AE1455" s="29"/>
      <c r="AF1455" s="20"/>
      <c r="AG1455" s="17" t="str">
        <f>IF(ISBLANK(Table13[[#This Row],[Discharge Date]]),"Blank","Not Blank")</f>
        <v>Blank</v>
      </c>
    </row>
    <row r="1456" spans="1:33" x14ac:dyDescent="0.25">
      <c r="A1456" s="27">
        <v>1455</v>
      </c>
      <c r="J1456" s="17">
        <f t="shared" si="44"/>
        <v>0</v>
      </c>
      <c r="K1456" s="17">
        <f t="shared" ca="1" si="45"/>
        <v>125</v>
      </c>
      <c r="AB1456" s="29"/>
      <c r="AC1456" s="29"/>
      <c r="AD1456" s="29"/>
      <c r="AE1456" s="29"/>
      <c r="AF1456" s="20"/>
      <c r="AG1456" s="17" t="str">
        <f>IF(ISBLANK(Table13[[#This Row],[Discharge Date]]),"Blank","Not Blank")</f>
        <v>Blank</v>
      </c>
    </row>
    <row r="1457" spans="1:33" x14ac:dyDescent="0.25">
      <c r="A1457" s="27">
        <v>1456</v>
      </c>
      <c r="J1457" s="17">
        <f t="shared" si="44"/>
        <v>0</v>
      </c>
      <c r="K1457" s="17">
        <f t="shared" ca="1" si="45"/>
        <v>125</v>
      </c>
      <c r="AB1457" s="29"/>
      <c r="AC1457" s="29"/>
      <c r="AD1457" s="29"/>
      <c r="AE1457" s="29"/>
      <c r="AF1457" s="20"/>
      <c r="AG1457" s="17" t="str">
        <f>IF(ISBLANK(Table13[[#This Row],[Discharge Date]]),"Blank","Not Blank")</f>
        <v>Blank</v>
      </c>
    </row>
    <row r="1458" spans="1:33" x14ac:dyDescent="0.25">
      <c r="A1458" s="27">
        <v>1457</v>
      </c>
      <c r="J1458" s="17">
        <f t="shared" si="44"/>
        <v>0</v>
      </c>
      <c r="K1458" s="17">
        <f t="shared" ca="1" si="45"/>
        <v>125</v>
      </c>
      <c r="AB1458" s="29"/>
      <c r="AC1458" s="29"/>
      <c r="AD1458" s="29"/>
      <c r="AE1458" s="29"/>
      <c r="AF1458" s="20"/>
      <c r="AG1458" s="17" t="str">
        <f>IF(ISBLANK(Table13[[#This Row],[Discharge Date]]),"Blank","Not Blank")</f>
        <v>Blank</v>
      </c>
    </row>
    <row r="1459" spans="1:33" x14ac:dyDescent="0.25">
      <c r="A1459" s="27">
        <v>1458</v>
      </c>
      <c r="J1459" s="17">
        <f t="shared" si="44"/>
        <v>0</v>
      </c>
      <c r="K1459" s="17">
        <f t="shared" ca="1" si="45"/>
        <v>125</v>
      </c>
      <c r="AB1459" s="29"/>
      <c r="AC1459" s="29"/>
      <c r="AD1459" s="29"/>
      <c r="AE1459" s="29"/>
      <c r="AF1459" s="20"/>
      <c r="AG1459" s="17" t="str">
        <f>IF(ISBLANK(Table13[[#This Row],[Discharge Date]]),"Blank","Not Blank")</f>
        <v>Blank</v>
      </c>
    </row>
    <row r="1460" spans="1:33" x14ac:dyDescent="0.25">
      <c r="A1460" s="27">
        <v>1459</v>
      </c>
      <c r="J1460" s="17">
        <f t="shared" si="44"/>
        <v>0</v>
      </c>
      <c r="K1460" s="17">
        <f t="shared" ca="1" si="45"/>
        <v>125</v>
      </c>
      <c r="AB1460" s="29"/>
      <c r="AC1460" s="29"/>
      <c r="AD1460" s="29"/>
      <c r="AE1460" s="29"/>
      <c r="AF1460" s="20"/>
      <c r="AG1460" s="17" t="str">
        <f>IF(ISBLANK(Table13[[#This Row],[Discharge Date]]),"Blank","Not Blank")</f>
        <v>Blank</v>
      </c>
    </row>
    <row r="1461" spans="1:33" x14ac:dyDescent="0.25">
      <c r="A1461" s="27">
        <v>1460</v>
      </c>
      <c r="J1461" s="17">
        <f t="shared" si="44"/>
        <v>0</v>
      </c>
      <c r="K1461" s="17">
        <f t="shared" ca="1" si="45"/>
        <v>125</v>
      </c>
      <c r="AB1461" s="29"/>
      <c r="AC1461" s="29"/>
      <c r="AD1461" s="29"/>
      <c r="AE1461" s="29"/>
      <c r="AF1461" s="20"/>
      <c r="AG1461" s="17" t="str">
        <f>IF(ISBLANK(Table13[[#This Row],[Discharge Date]]),"Blank","Not Blank")</f>
        <v>Blank</v>
      </c>
    </row>
    <row r="1462" spans="1:33" x14ac:dyDescent="0.25">
      <c r="A1462" s="27">
        <v>1461</v>
      </c>
      <c r="J1462" s="17">
        <f t="shared" si="44"/>
        <v>0</v>
      </c>
      <c r="K1462" s="17">
        <f t="shared" ca="1" si="45"/>
        <v>125</v>
      </c>
      <c r="AB1462" s="29"/>
      <c r="AC1462" s="29"/>
      <c r="AD1462" s="29"/>
      <c r="AE1462" s="29"/>
      <c r="AF1462" s="20"/>
      <c r="AG1462" s="17" t="str">
        <f>IF(ISBLANK(Table13[[#This Row],[Discharge Date]]),"Blank","Not Blank")</f>
        <v>Blank</v>
      </c>
    </row>
    <row r="1463" spans="1:33" x14ac:dyDescent="0.25">
      <c r="A1463" s="27">
        <v>1462</v>
      </c>
      <c r="J1463" s="17">
        <f t="shared" si="44"/>
        <v>0</v>
      </c>
      <c r="K1463" s="17">
        <f t="shared" ca="1" si="45"/>
        <v>125</v>
      </c>
      <c r="AB1463" s="29"/>
      <c r="AC1463" s="29"/>
      <c r="AD1463" s="29"/>
      <c r="AE1463" s="29"/>
      <c r="AF1463" s="20"/>
      <c r="AG1463" s="17" t="str">
        <f>IF(ISBLANK(Table13[[#This Row],[Discharge Date]]),"Blank","Not Blank")</f>
        <v>Blank</v>
      </c>
    </row>
    <row r="1464" spans="1:33" x14ac:dyDescent="0.25">
      <c r="A1464" s="27">
        <v>1463</v>
      </c>
      <c r="J1464" s="17">
        <f t="shared" si="44"/>
        <v>0</v>
      </c>
      <c r="K1464" s="17">
        <f t="shared" ca="1" si="45"/>
        <v>125</v>
      </c>
      <c r="AB1464" s="29"/>
      <c r="AC1464" s="29"/>
      <c r="AD1464" s="29"/>
      <c r="AE1464" s="29"/>
      <c r="AF1464" s="20"/>
      <c r="AG1464" s="17" t="str">
        <f>IF(ISBLANK(Table13[[#This Row],[Discharge Date]]),"Blank","Not Blank")</f>
        <v>Blank</v>
      </c>
    </row>
    <row r="1465" spans="1:33" x14ac:dyDescent="0.25">
      <c r="A1465" s="27">
        <v>1464</v>
      </c>
      <c r="J1465" s="17">
        <f t="shared" si="44"/>
        <v>0</v>
      </c>
      <c r="K1465" s="17">
        <f t="shared" ca="1" si="45"/>
        <v>125</v>
      </c>
      <c r="AB1465" s="29"/>
      <c r="AC1465" s="29"/>
      <c r="AD1465" s="29"/>
      <c r="AE1465" s="29"/>
      <c r="AF1465" s="20"/>
      <c r="AG1465" s="17" t="str">
        <f>IF(ISBLANK(Table13[[#This Row],[Discharge Date]]),"Blank","Not Blank")</f>
        <v>Blank</v>
      </c>
    </row>
    <row r="1466" spans="1:33" x14ac:dyDescent="0.25">
      <c r="A1466" s="27">
        <v>1465</v>
      </c>
      <c r="J1466" s="17">
        <f t="shared" si="44"/>
        <v>0</v>
      </c>
      <c r="K1466" s="17">
        <f t="shared" ca="1" si="45"/>
        <v>125</v>
      </c>
      <c r="AB1466" s="29"/>
      <c r="AC1466" s="29"/>
      <c r="AD1466" s="29"/>
      <c r="AE1466" s="29"/>
      <c r="AF1466" s="20"/>
      <c r="AG1466" s="17" t="str">
        <f>IF(ISBLANK(Table13[[#This Row],[Discharge Date]]),"Blank","Not Blank")</f>
        <v>Blank</v>
      </c>
    </row>
    <row r="1467" spans="1:33" x14ac:dyDescent="0.25">
      <c r="A1467" s="27">
        <v>1466</v>
      </c>
      <c r="J1467" s="17">
        <f t="shared" si="44"/>
        <v>0</v>
      </c>
      <c r="K1467" s="17">
        <f t="shared" ca="1" si="45"/>
        <v>125</v>
      </c>
      <c r="AB1467" s="29"/>
      <c r="AC1467" s="29"/>
      <c r="AD1467" s="29"/>
      <c r="AE1467" s="29"/>
      <c r="AF1467" s="20"/>
      <c r="AG1467" s="17" t="str">
        <f>IF(ISBLANK(Table13[[#This Row],[Discharge Date]]),"Blank","Not Blank")</f>
        <v>Blank</v>
      </c>
    </row>
    <row r="1468" spans="1:33" x14ac:dyDescent="0.25">
      <c r="A1468" s="27">
        <v>1467</v>
      </c>
      <c r="J1468" s="17">
        <f t="shared" si="44"/>
        <v>0</v>
      </c>
      <c r="K1468" s="17">
        <f t="shared" ca="1" si="45"/>
        <v>125</v>
      </c>
      <c r="AB1468" s="29"/>
      <c r="AC1468" s="29"/>
      <c r="AD1468" s="29"/>
      <c r="AE1468" s="29"/>
      <c r="AF1468" s="20"/>
      <c r="AG1468" s="17" t="str">
        <f>IF(ISBLANK(Table13[[#This Row],[Discharge Date]]),"Blank","Not Blank")</f>
        <v>Blank</v>
      </c>
    </row>
    <row r="1469" spans="1:33" x14ac:dyDescent="0.25">
      <c r="A1469" s="27">
        <v>1468</v>
      </c>
      <c r="J1469" s="17">
        <f t="shared" si="44"/>
        <v>0</v>
      </c>
      <c r="K1469" s="17">
        <f t="shared" ca="1" si="45"/>
        <v>125</v>
      </c>
      <c r="AB1469" s="29"/>
      <c r="AC1469" s="29"/>
      <c r="AD1469" s="29"/>
      <c r="AE1469" s="29"/>
      <c r="AF1469" s="20"/>
      <c r="AG1469" s="17" t="str">
        <f>IF(ISBLANK(Table13[[#This Row],[Discharge Date]]),"Blank","Not Blank")</f>
        <v>Blank</v>
      </c>
    </row>
    <row r="1470" spans="1:33" x14ac:dyDescent="0.25">
      <c r="A1470" s="27">
        <v>1469</v>
      </c>
      <c r="J1470" s="17">
        <f t="shared" si="44"/>
        <v>0</v>
      </c>
      <c r="K1470" s="17">
        <f t="shared" ca="1" si="45"/>
        <v>125</v>
      </c>
      <c r="AB1470" s="29"/>
      <c r="AC1470" s="29"/>
      <c r="AD1470" s="29"/>
      <c r="AE1470" s="29"/>
      <c r="AF1470" s="20"/>
      <c r="AG1470" s="17" t="str">
        <f>IF(ISBLANK(Table13[[#This Row],[Discharge Date]]),"Blank","Not Blank")</f>
        <v>Blank</v>
      </c>
    </row>
    <row r="1471" spans="1:33" x14ac:dyDescent="0.25">
      <c r="A1471" s="27">
        <v>1470</v>
      </c>
      <c r="J1471" s="17">
        <f t="shared" si="44"/>
        <v>0</v>
      </c>
      <c r="K1471" s="17">
        <f t="shared" ca="1" si="45"/>
        <v>125</v>
      </c>
      <c r="AB1471" s="29"/>
      <c r="AC1471" s="29"/>
      <c r="AD1471" s="29"/>
      <c r="AE1471" s="29"/>
      <c r="AF1471" s="20"/>
      <c r="AG1471" s="17" t="str">
        <f>IF(ISBLANK(Table13[[#This Row],[Discharge Date]]),"Blank","Not Blank")</f>
        <v>Blank</v>
      </c>
    </row>
    <row r="1472" spans="1:33" x14ac:dyDescent="0.25">
      <c r="A1472" s="27">
        <v>1471</v>
      </c>
      <c r="J1472" s="17">
        <f t="shared" si="44"/>
        <v>0</v>
      </c>
      <c r="K1472" s="17">
        <f t="shared" ca="1" si="45"/>
        <v>125</v>
      </c>
      <c r="AB1472" s="29"/>
      <c r="AC1472" s="29"/>
      <c r="AD1472" s="29"/>
      <c r="AE1472" s="29"/>
      <c r="AF1472" s="20"/>
      <c r="AG1472" s="17" t="str">
        <f>IF(ISBLANK(Table13[[#This Row],[Discharge Date]]),"Blank","Not Blank")</f>
        <v>Blank</v>
      </c>
    </row>
    <row r="1473" spans="1:33" x14ac:dyDescent="0.25">
      <c r="A1473" s="27">
        <v>1472</v>
      </c>
      <c r="J1473" s="17">
        <f t="shared" si="44"/>
        <v>0</v>
      </c>
      <c r="K1473" s="17">
        <f t="shared" ca="1" si="45"/>
        <v>125</v>
      </c>
      <c r="AB1473" s="29"/>
      <c r="AC1473" s="29"/>
      <c r="AD1473" s="29"/>
      <c r="AE1473" s="29"/>
      <c r="AF1473" s="20"/>
      <c r="AG1473" s="17" t="str">
        <f>IF(ISBLANK(Table13[[#This Row],[Discharge Date]]),"Blank","Not Blank")</f>
        <v>Blank</v>
      </c>
    </row>
    <row r="1474" spans="1:33" x14ac:dyDescent="0.25">
      <c r="A1474" s="27">
        <v>1473</v>
      </c>
      <c r="J1474" s="17">
        <f t="shared" ref="J1474:J1537" si="46">INT(ROUND(YEARFRAC(E1474,I1474),1))</f>
        <v>0</v>
      </c>
      <c r="K1474" s="17">
        <f t="shared" ca="1" si="45"/>
        <v>125</v>
      </c>
      <c r="AB1474" s="29"/>
      <c r="AC1474" s="29"/>
      <c r="AD1474" s="29"/>
      <c r="AE1474" s="29"/>
      <c r="AF1474" s="20"/>
      <c r="AG1474" s="17" t="str">
        <f>IF(ISBLANK(Table13[[#This Row],[Discharge Date]]),"Blank","Not Blank")</f>
        <v>Blank</v>
      </c>
    </row>
    <row r="1475" spans="1:33" x14ac:dyDescent="0.25">
      <c r="A1475" s="27">
        <v>1474</v>
      </c>
      <c r="J1475" s="17">
        <f t="shared" si="46"/>
        <v>0</v>
      </c>
      <c r="K1475" s="17">
        <f t="shared" ref="K1475:K1538" ca="1" si="47">ROUNDDOWN(YEARFRAC(I1475, TODAY(), 1), 0)</f>
        <v>125</v>
      </c>
      <c r="AB1475" s="29"/>
      <c r="AC1475" s="29"/>
      <c r="AD1475" s="29"/>
      <c r="AE1475" s="29"/>
      <c r="AF1475" s="20"/>
      <c r="AG1475" s="17" t="str">
        <f>IF(ISBLANK(Table13[[#This Row],[Discharge Date]]),"Blank","Not Blank")</f>
        <v>Blank</v>
      </c>
    </row>
    <row r="1476" spans="1:33" x14ac:dyDescent="0.25">
      <c r="A1476" s="27">
        <v>1475</v>
      </c>
      <c r="J1476" s="17">
        <f t="shared" si="46"/>
        <v>0</v>
      </c>
      <c r="K1476" s="17">
        <f t="shared" ca="1" si="47"/>
        <v>125</v>
      </c>
      <c r="AB1476" s="29"/>
      <c r="AC1476" s="29"/>
      <c r="AD1476" s="29"/>
      <c r="AE1476" s="29"/>
      <c r="AF1476" s="20"/>
      <c r="AG1476" s="17" t="str">
        <f>IF(ISBLANK(Table13[[#This Row],[Discharge Date]]),"Blank","Not Blank")</f>
        <v>Blank</v>
      </c>
    </row>
    <row r="1477" spans="1:33" x14ac:dyDescent="0.25">
      <c r="A1477" s="27">
        <v>1476</v>
      </c>
      <c r="J1477" s="17">
        <f t="shared" si="46"/>
        <v>0</v>
      </c>
      <c r="K1477" s="17">
        <f t="shared" ca="1" si="47"/>
        <v>125</v>
      </c>
      <c r="AB1477" s="29"/>
      <c r="AC1477" s="29"/>
      <c r="AD1477" s="29"/>
      <c r="AE1477" s="29"/>
      <c r="AF1477" s="20"/>
      <c r="AG1477" s="17" t="str">
        <f>IF(ISBLANK(Table13[[#This Row],[Discharge Date]]),"Blank","Not Blank")</f>
        <v>Blank</v>
      </c>
    </row>
    <row r="1478" spans="1:33" x14ac:dyDescent="0.25">
      <c r="A1478" s="27">
        <v>1477</v>
      </c>
      <c r="J1478" s="17">
        <f t="shared" si="46"/>
        <v>0</v>
      </c>
      <c r="K1478" s="17">
        <f t="shared" ca="1" si="47"/>
        <v>125</v>
      </c>
      <c r="AB1478" s="29"/>
      <c r="AC1478" s="29"/>
      <c r="AD1478" s="29"/>
      <c r="AE1478" s="29"/>
      <c r="AF1478" s="20"/>
      <c r="AG1478" s="17" t="str">
        <f>IF(ISBLANK(Table13[[#This Row],[Discharge Date]]),"Blank","Not Blank")</f>
        <v>Blank</v>
      </c>
    </row>
    <row r="1479" spans="1:33" x14ac:dyDescent="0.25">
      <c r="A1479" s="27">
        <v>1478</v>
      </c>
      <c r="J1479" s="17">
        <f t="shared" si="46"/>
        <v>0</v>
      </c>
      <c r="K1479" s="17">
        <f t="shared" ca="1" si="47"/>
        <v>125</v>
      </c>
      <c r="AB1479" s="29"/>
      <c r="AC1479" s="29"/>
      <c r="AD1479" s="29"/>
      <c r="AE1479" s="29"/>
      <c r="AF1479" s="20"/>
      <c r="AG1479" s="17" t="str">
        <f>IF(ISBLANK(Table13[[#This Row],[Discharge Date]]),"Blank","Not Blank")</f>
        <v>Blank</v>
      </c>
    </row>
    <row r="1480" spans="1:33" x14ac:dyDescent="0.25">
      <c r="A1480" s="27">
        <v>1479</v>
      </c>
      <c r="J1480" s="17">
        <f t="shared" si="46"/>
        <v>0</v>
      </c>
      <c r="K1480" s="17">
        <f t="shared" ca="1" si="47"/>
        <v>125</v>
      </c>
      <c r="AB1480" s="29"/>
      <c r="AC1480" s="29"/>
      <c r="AD1480" s="29"/>
      <c r="AE1480" s="29"/>
      <c r="AF1480" s="20"/>
      <c r="AG1480" s="17" t="str">
        <f>IF(ISBLANK(Table13[[#This Row],[Discharge Date]]),"Blank","Not Blank")</f>
        <v>Blank</v>
      </c>
    </row>
    <row r="1481" spans="1:33" x14ac:dyDescent="0.25">
      <c r="A1481" s="27">
        <v>1480</v>
      </c>
      <c r="J1481" s="17">
        <f t="shared" si="46"/>
        <v>0</v>
      </c>
      <c r="K1481" s="17">
        <f t="shared" ca="1" si="47"/>
        <v>125</v>
      </c>
      <c r="AB1481" s="29"/>
      <c r="AC1481" s="29"/>
      <c r="AD1481" s="29"/>
      <c r="AE1481" s="29"/>
      <c r="AF1481" s="20"/>
      <c r="AG1481" s="17" t="str">
        <f>IF(ISBLANK(Table13[[#This Row],[Discharge Date]]),"Blank","Not Blank")</f>
        <v>Blank</v>
      </c>
    </row>
    <row r="1482" spans="1:33" x14ac:dyDescent="0.25">
      <c r="A1482" s="27">
        <v>1481</v>
      </c>
      <c r="J1482" s="17">
        <f t="shared" si="46"/>
        <v>0</v>
      </c>
      <c r="K1482" s="17">
        <f t="shared" ca="1" si="47"/>
        <v>125</v>
      </c>
      <c r="AB1482" s="29"/>
      <c r="AC1482" s="29"/>
      <c r="AD1482" s="29"/>
      <c r="AE1482" s="29"/>
      <c r="AF1482" s="20"/>
      <c r="AG1482" s="17" t="str">
        <f>IF(ISBLANK(Table13[[#This Row],[Discharge Date]]),"Blank","Not Blank")</f>
        <v>Blank</v>
      </c>
    </row>
    <row r="1483" spans="1:33" x14ac:dyDescent="0.25">
      <c r="A1483" s="27">
        <v>1482</v>
      </c>
      <c r="J1483" s="17">
        <f t="shared" si="46"/>
        <v>0</v>
      </c>
      <c r="K1483" s="17">
        <f t="shared" ca="1" si="47"/>
        <v>125</v>
      </c>
      <c r="AB1483" s="29"/>
      <c r="AC1483" s="29"/>
      <c r="AD1483" s="29"/>
      <c r="AE1483" s="29"/>
      <c r="AF1483" s="20"/>
      <c r="AG1483" s="17" t="str">
        <f>IF(ISBLANK(Table13[[#This Row],[Discharge Date]]),"Blank","Not Blank")</f>
        <v>Blank</v>
      </c>
    </row>
    <row r="1484" spans="1:33" x14ac:dyDescent="0.25">
      <c r="A1484" s="27">
        <v>1483</v>
      </c>
      <c r="J1484" s="17">
        <f t="shared" si="46"/>
        <v>0</v>
      </c>
      <c r="K1484" s="17">
        <f t="shared" ca="1" si="47"/>
        <v>125</v>
      </c>
      <c r="AB1484" s="29"/>
      <c r="AC1484" s="29"/>
      <c r="AD1484" s="29"/>
      <c r="AE1484" s="29"/>
      <c r="AF1484" s="20"/>
      <c r="AG1484" s="17" t="str">
        <f>IF(ISBLANK(Table13[[#This Row],[Discharge Date]]),"Blank","Not Blank")</f>
        <v>Blank</v>
      </c>
    </row>
    <row r="1485" spans="1:33" x14ac:dyDescent="0.25">
      <c r="A1485" s="27">
        <v>1484</v>
      </c>
      <c r="J1485" s="17">
        <f t="shared" si="46"/>
        <v>0</v>
      </c>
      <c r="K1485" s="17">
        <f t="shared" ca="1" si="47"/>
        <v>125</v>
      </c>
      <c r="AB1485" s="29"/>
      <c r="AC1485" s="29"/>
      <c r="AD1485" s="29"/>
      <c r="AE1485" s="29"/>
      <c r="AF1485" s="20"/>
      <c r="AG1485" s="17" t="str">
        <f>IF(ISBLANK(Table13[[#This Row],[Discharge Date]]),"Blank","Not Blank")</f>
        <v>Blank</v>
      </c>
    </row>
    <row r="1486" spans="1:33" x14ac:dyDescent="0.25">
      <c r="A1486" s="27">
        <v>1485</v>
      </c>
      <c r="J1486" s="17">
        <f t="shared" si="46"/>
        <v>0</v>
      </c>
      <c r="K1486" s="17">
        <f t="shared" ca="1" si="47"/>
        <v>125</v>
      </c>
      <c r="AB1486" s="29"/>
      <c r="AC1486" s="29"/>
      <c r="AD1486" s="29"/>
      <c r="AE1486" s="29"/>
      <c r="AF1486" s="20"/>
      <c r="AG1486" s="17" t="str">
        <f>IF(ISBLANK(Table13[[#This Row],[Discharge Date]]),"Blank","Not Blank")</f>
        <v>Blank</v>
      </c>
    </row>
    <row r="1487" spans="1:33" x14ac:dyDescent="0.25">
      <c r="A1487" s="27">
        <v>1486</v>
      </c>
      <c r="J1487" s="17">
        <f t="shared" si="46"/>
        <v>0</v>
      </c>
      <c r="K1487" s="17">
        <f t="shared" ca="1" si="47"/>
        <v>125</v>
      </c>
      <c r="AB1487" s="29"/>
      <c r="AC1487" s="29"/>
      <c r="AD1487" s="29"/>
      <c r="AE1487" s="29"/>
      <c r="AF1487" s="20"/>
      <c r="AG1487" s="17" t="str">
        <f>IF(ISBLANK(Table13[[#This Row],[Discharge Date]]),"Blank","Not Blank")</f>
        <v>Blank</v>
      </c>
    </row>
    <row r="1488" spans="1:33" x14ac:dyDescent="0.25">
      <c r="A1488" s="27">
        <v>1487</v>
      </c>
      <c r="J1488" s="17">
        <f t="shared" si="46"/>
        <v>0</v>
      </c>
      <c r="K1488" s="17">
        <f t="shared" ca="1" si="47"/>
        <v>125</v>
      </c>
      <c r="AB1488" s="29"/>
      <c r="AC1488" s="29"/>
      <c r="AD1488" s="29"/>
      <c r="AE1488" s="29"/>
      <c r="AF1488" s="20"/>
      <c r="AG1488" s="17" t="str">
        <f>IF(ISBLANK(Table13[[#This Row],[Discharge Date]]),"Blank","Not Blank")</f>
        <v>Blank</v>
      </c>
    </row>
    <row r="1489" spans="1:33" x14ac:dyDescent="0.25">
      <c r="A1489" s="27">
        <v>1488</v>
      </c>
      <c r="J1489" s="17">
        <f t="shared" si="46"/>
        <v>0</v>
      </c>
      <c r="K1489" s="17">
        <f t="shared" ca="1" si="47"/>
        <v>125</v>
      </c>
      <c r="AB1489" s="29"/>
      <c r="AC1489" s="29"/>
      <c r="AD1489" s="29"/>
      <c r="AE1489" s="29"/>
      <c r="AF1489" s="20"/>
      <c r="AG1489" s="17" t="str">
        <f>IF(ISBLANK(Table13[[#This Row],[Discharge Date]]),"Blank","Not Blank")</f>
        <v>Blank</v>
      </c>
    </row>
    <row r="1490" spans="1:33" x14ac:dyDescent="0.25">
      <c r="A1490" s="27">
        <v>1489</v>
      </c>
      <c r="J1490" s="17">
        <f t="shared" si="46"/>
        <v>0</v>
      </c>
      <c r="K1490" s="17">
        <f t="shared" ca="1" si="47"/>
        <v>125</v>
      </c>
      <c r="AB1490" s="29"/>
      <c r="AC1490" s="29"/>
      <c r="AD1490" s="29"/>
      <c r="AE1490" s="29"/>
      <c r="AF1490" s="20"/>
      <c r="AG1490" s="17" t="str">
        <f>IF(ISBLANK(Table13[[#This Row],[Discharge Date]]),"Blank","Not Blank")</f>
        <v>Blank</v>
      </c>
    </row>
    <row r="1491" spans="1:33" x14ac:dyDescent="0.25">
      <c r="A1491" s="27">
        <v>1490</v>
      </c>
      <c r="J1491" s="17">
        <f t="shared" si="46"/>
        <v>0</v>
      </c>
      <c r="K1491" s="17">
        <f t="shared" ca="1" si="47"/>
        <v>125</v>
      </c>
      <c r="AB1491" s="29"/>
      <c r="AC1491" s="29"/>
      <c r="AD1491" s="29"/>
      <c r="AE1491" s="29"/>
      <c r="AF1491" s="20"/>
      <c r="AG1491" s="17" t="str">
        <f>IF(ISBLANK(Table13[[#This Row],[Discharge Date]]),"Blank","Not Blank")</f>
        <v>Blank</v>
      </c>
    </row>
    <row r="1492" spans="1:33" x14ac:dyDescent="0.25">
      <c r="A1492" s="27">
        <v>1491</v>
      </c>
      <c r="J1492" s="17">
        <f t="shared" si="46"/>
        <v>0</v>
      </c>
      <c r="K1492" s="17">
        <f t="shared" ca="1" si="47"/>
        <v>125</v>
      </c>
      <c r="AB1492" s="29"/>
      <c r="AC1492" s="29"/>
      <c r="AD1492" s="29"/>
      <c r="AE1492" s="29"/>
      <c r="AF1492" s="20"/>
      <c r="AG1492" s="17" t="str">
        <f>IF(ISBLANK(Table13[[#This Row],[Discharge Date]]),"Blank","Not Blank")</f>
        <v>Blank</v>
      </c>
    </row>
    <row r="1493" spans="1:33" x14ac:dyDescent="0.25">
      <c r="A1493" s="27">
        <v>1492</v>
      </c>
      <c r="J1493" s="17">
        <f t="shared" si="46"/>
        <v>0</v>
      </c>
      <c r="K1493" s="17">
        <f t="shared" ca="1" si="47"/>
        <v>125</v>
      </c>
      <c r="AB1493" s="29"/>
      <c r="AC1493" s="29"/>
      <c r="AD1493" s="29"/>
      <c r="AE1493" s="29"/>
      <c r="AF1493" s="20"/>
      <c r="AG1493" s="17" t="str">
        <f>IF(ISBLANK(Table13[[#This Row],[Discharge Date]]),"Blank","Not Blank")</f>
        <v>Blank</v>
      </c>
    </row>
    <row r="1494" spans="1:33" x14ac:dyDescent="0.25">
      <c r="A1494" s="27">
        <v>1493</v>
      </c>
      <c r="J1494" s="17">
        <f t="shared" si="46"/>
        <v>0</v>
      </c>
      <c r="K1494" s="17">
        <f t="shared" ca="1" si="47"/>
        <v>125</v>
      </c>
      <c r="AB1494" s="29"/>
      <c r="AC1494" s="29"/>
      <c r="AD1494" s="29"/>
      <c r="AE1494" s="29"/>
      <c r="AF1494" s="20"/>
      <c r="AG1494" s="17" t="str">
        <f>IF(ISBLANK(Table13[[#This Row],[Discharge Date]]),"Blank","Not Blank")</f>
        <v>Blank</v>
      </c>
    </row>
    <row r="1495" spans="1:33" x14ac:dyDescent="0.25">
      <c r="A1495" s="27">
        <v>1494</v>
      </c>
      <c r="J1495" s="17">
        <f t="shared" si="46"/>
        <v>0</v>
      </c>
      <c r="K1495" s="17">
        <f t="shared" ca="1" si="47"/>
        <v>125</v>
      </c>
      <c r="AB1495" s="29"/>
      <c r="AC1495" s="29"/>
      <c r="AD1495" s="29"/>
      <c r="AE1495" s="29"/>
      <c r="AF1495" s="20"/>
      <c r="AG1495" s="17" t="str">
        <f>IF(ISBLANK(Table13[[#This Row],[Discharge Date]]),"Blank","Not Blank")</f>
        <v>Blank</v>
      </c>
    </row>
    <row r="1496" spans="1:33" x14ac:dyDescent="0.25">
      <c r="A1496" s="27">
        <v>1495</v>
      </c>
      <c r="J1496" s="17">
        <f t="shared" si="46"/>
        <v>0</v>
      </c>
      <c r="K1496" s="17">
        <f t="shared" ca="1" si="47"/>
        <v>125</v>
      </c>
      <c r="AB1496" s="29"/>
      <c r="AC1496" s="29"/>
      <c r="AD1496" s="29"/>
      <c r="AE1496" s="29"/>
      <c r="AF1496" s="20"/>
      <c r="AG1496" s="17" t="str">
        <f>IF(ISBLANK(Table13[[#This Row],[Discharge Date]]),"Blank","Not Blank")</f>
        <v>Blank</v>
      </c>
    </row>
    <row r="1497" spans="1:33" x14ac:dyDescent="0.25">
      <c r="A1497" s="27">
        <v>1496</v>
      </c>
      <c r="J1497" s="17">
        <f t="shared" si="46"/>
        <v>0</v>
      </c>
      <c r="K1497" s="17">
        <f t="shared" ca="1" si="47"/>
        <v>125</v>
      </c>
      <c r="AB1497" s="29"/>
      <c r="AC1497" s="29"/>
      <c r="AD1497" s="29"/>
      <c r="AE1497" s="29"/>
      <c r="AF1497" s="20"/>
      <c r="AG1497" s="17" t="str">
        <f>IF(ISBLANK(Table13[[#This Row],[Discharge Date]]),"Blank","Not Blank")</f>
        <v>Blank</v>
      </c>
    </row>
    <row r="1498" spans="1:33" x14ac:dyDescent="0.25">
      <c r="A1498" s="27">
        <v>1497</v>
      </c>
      <c r="J1498" s="17">
        <f t="shared" si="46"/>
        <v>0</v>
      </c>
      <c r="K1498" s="17">
        <f t="shared" ca="1" si="47"/>
        <v>125</v>
      </c>
      <c r="AB1498" s="29"/>
      <c r="AC1498" s="29"/>
      <c r="AD1498" s="29"/>
      <c r="AE1498" s="29"/>
      <c r="AF1498" s="20"/>
      <c r="AG1498" s="17" t="str">
        <f>IF(ISBLANK(Table13[[#This Row],[Discharge Date]]),"Blank","Not Blank")</f>
        <v>Blank</v>
      </c>
    </row>
    <row r="1499" spans="1:33" x14ac:dyDescent="0.25">
      <c r="A1499" s="27">
        <v>1498</v>
      </c>
      <c r="J1499" s="17">
        <f t="shared" si="46"/>
        <v>0</v>
      </c>
      <c r="K1499" s="17">
        <f t="shared" ca="1" si="47"/>
        <v>125</v>
      </c>
      <c r="AB1499" s="29"/>
      <c r="AC1499" s="29"/>
      <c r="AD1499" s="29"/>
      <c r="AE1499" s="29"/>
      <c r="AF1499" s="20"/>
      <c r="AG1499" s="17" t="str">
        <f>IF(ISBLANK(Table13[[#This Row],[Discharge Date]]),"Blank","Not Blank")</f>
        <v>Blank</v>
      </c>
    </row>
    <row r="1500" spans="1:33" x14ac:dyDescent="0.25">
      <c r="A1500" s="27">
        <v>1499</v>
      </c>
      <c r="J1500" s="17">
        <f t="shared" si="46"/>
        <v>0</v>
      </c>
      <c r="K1500" s="17">
        <f t="shared" ca="1" si="47"/>
        <v>125</v>
      </c>
      <c r="AB1500" s="29"/>
      <c r="AC1500" s="29"/>
      <c r="AD1500" s="29"/>
      <c r="AE1500" s="29"/>
      <c r="AF1500" s="20"/>
      <c r="AG1500" s="17" t="str">
        <f>IF(ISBLANK(Table13[[#This Row],[Discharge Date]]),"Blank","Not Blank")</f>
        <v>Blank</v>
      </c>
    </row>
    <row r="1501" spans="1:33" x14ac:dyDescent="0.25">
      <c r="A1501" s="27">
        <v>1500</v>
      </c>
      <c r="J1501" s="17">
        <f t="shared" si="46"/>
        <v>0</v>
      </c>
      <c r="K1501" s="17">
        <f t="shared" ca="1" si="47"/>
        <v>125</v>
      </c>
      <c r="AB1501" s="29"/>
      <c r="AC1501" s="29"/>
      <c r="AD1501" s="29"/>
      <c r="AE1501" s="29"/>
      <c r="AF1501" s="20"/>
      <c r="AG1501" s="17" t="str">
        <f>IF(ISBLANK(Table13[[#This Row],[Discharge Date]]),"Blank","Not Blank")</f>
        <v>Blank</v>
      </c>
    </row>
    <row r="1502" spans="1:33" x14ac:dyDescent="0.25">
      <c r="A1502" s="27">
        <v>1501</v>
      </c>
      <c r="J1502" s="17">
        <f t="shared" si="46"/>
        <v>0</v>
      </c>
      <c r="K1502" s="17">
        <f t="shared" ca="1" si="47"/>
        <v>125</v>
      </c>
      <c r="AB1502" s="29"/>
      <c r="AC1502" s="29"/>
      <c r="AD1502" s="29"/>
      <c r="AE1502" s="29"/>
      <c r="AF1502" s="20"/>
      <c r="AG1502" s="17" t="str">
        <f>IF(ISBLANK(Table13[[#This Row],[Discharge Date]]),"Blank","Not Blank")</f>
        <v>Blank</v>
      </c>
    </row>
    <row r="1503" spans="1:33" x14ac:dyDescent="0.25">
      <c r="A1503" s="27">
        <v>1502</v>
      </c>
      <c r="J1503" s="17">
        <f t="shared" si="46"/>
        <v>0</v>
      </c>
      <c r="K1503" s="17">
        <f t="shared" ca="1" si="47"/>
        <v>125</v>
      </c>
      <c r="AB1503" s="29"/>
      <c r="AC1503" s="29"/>
      <c r="AD1503" s="29"/>
      <c r="AE1503" s="29"/>
      <c r="AF1503" s="20"/>
      <c r="AG1503" s="17" t="str">
        <f>IF(ISBLANK(Table13[[#This Row],[Discharge Date]]),"Blank","Not Blank")</f>
        <v>Blank</v>
      </c>
    </row>
    <row r="1504" spans="1:33" x14ac:dyDescent="0.25">
      <c r="A1504" s="27">
        <v>1503</v>
      </c>
      <c r="J1504" s="17">
        <f t="shared" si="46"/>
        <v>0</v>
      </c>
      <c r="K1504" s="17">
        <f t="shared" ca="1" si="47"/>
        <v>125</v>
      </c>
      <c r="AB1504" s="29"/>
      <c r="AC1504" s="29"/>
      <c r="AD1504" s="29"/>
      <c r="AE1504" s="29"/>
      <c r="AF1504" s="20"/>
      <c r="AG1504" s="17" t="str">
        <f>IF(ISBLANK(Table13[[#This Row],[Discharge Date]]),"Blank","Not Blank")</f>
        <v>Blank</v>
      </c>
    </row>
    <row r="1505" spans="1:33" x14ac:dyDescent="0.25">
      <c r="A1505" s="27">
        <v>1504</v>
      </c>
      <c r="J1505" s="17">
        <f t="shared" si="46"/>
        <v>0</v>
      </c>
      <c r="K1505" s="17">
        <f t="shared" ca="1" si="47"/>
        <v>125</v>
      </c>
      <c r="AB1505" s="29"/>
      <c r="AC1505" s="29"/>
      <c r="AD1505" s="29"/>
      <c r="AE1505" s="29"/>
      <c r="AF1505" s="20"/>
      <c r="AG1505" s="17" t="str">
        <f>IF(ISBLANK(Table13[[#This Row],[Discharge Date]]),"Blank","Not Blank")</f>
        <v>Blank</v>
      </c>
    </row>
    <row r="1506" spans="1:33" x14ac:dyDescent="0.25">
      <c r="A1506" s="27">
        <v>1505</v>
      </c>
      <c r="J1506" s="17">
        <f t="shared" si="46"/>
        <v>0</v>
      </c>
      <c r="K1506" s="17">
        <f t="shared" ca="1" si="47"/>
        <v>125</v>
      </c>
      <c r="AB1506" s="29"/>
      <c r="AC1506" s="29"/>
      <c r="AD1506" s="29"/>
      <c r="AE1506" s="29"/>
      <c r="AF1506" s="20"/>
      <c r="AG1506" s="17" t="str">
        <f>IF(ISBLANK(Table13[[#This Row],[Discharge Date]]),"Blank","Not Blank")</f>
        <v>Blank</v>
      </c>
    </row>
    <row r="1507" spans="1:33" x14ac:dyDescent="0.25">
      <c r="A1507" s="27">
        <v>1506</v>
      </c>
      <c r="J1507" s="17">
        <f t="shared" si="46"/>
        <v>0</v>
      </c>
      <c r="K1507" s="17">
        <f t="shared" ca="1" si="47"/>
        <v>125</v>
      </c>
      <c r="AB1507" s="29"/>
      <c r="AC1507" s="29"/>
      <c r="AD1507" s="29"/>
      <c r="AE1507" s="29"/>
      <c r="AF1507" s="20"/>
      <c r="AG1507" s="17" t="str">
        <f>IF(ISBLANK(Table13[[#This Row],[Discharge Date]]),"Blank","Not Blank")</f>
        <v>Blank</v>
      </c>
    </row>
    <row r="1508" spans="1:33" x14ac:dyDescent="0.25">
      <c r="A1508" s="27">
        <v>1507</v>
      </c>
      <c r="J1508" s="17">
        <f t="shared" si="46"/>
        <v>0</v>
      </c>
      <c r="K1508" s="17">
        <f t="shared" ca="1" si="47"/>
        <v>125</v>
      </c>
      <c r="AB1508" s="29"/>
      <c r="AC1508" s="29"/>
      <c r="AD1508" s="29"/>
      <c r="AE1508" s="29"/>
      <c r="AF1508" s="20"/>
      <c r="AG1508" s="17" t="str">
        <f>IF(ISBLANK(Table13[[#This Row],[Discharge Date]]),"Blank","Not Blank")</f>
        <v>Blank</v>
      </c>
    </row>
    <row r="1509" spans="1:33" x14ac:dyDescent="0.25">
      <c r="A1509" s="27">
        <v>1508</v>
      </c>
      <c r="J1509" s="17">
        <f t="shared" si="46"/>
        <v>0</v>
      </c>
      <c r="K1509" s="17">
        <f t="shared" ca="1" si="47"/>
        <v>125</v>
      </c>
      <c r="AB1509" s="29"/>
      <c r="AC1509" s="29"/>
      <c r="AD1509" s="29"/>
      <c r="AE1509" s="29"/>
      <c r="AF1509" s="20"/>
      <c r="AG1509" s="17" t="str">
        <f>IF(ISBLANK(Table13[[#This Row],[Discharge Date]]),"Blank","Not Blank")</f>
        <v>Blank</v>
      </c>
    </row>
    <row r="1510" spans="1:33" x14ac:dyDescent="0.25">
      <c r="A1510" s="27">
        <v>1509</v>
      </c>
      <c r="J1510" s="17">
        <f t="shared" si="46"/>
        <v>0</v>
      </c>
      <c r="K1510" s="17">
        <f t="shared" ca="1" si="47"/>
        <v>125</v>
      </c>
      <c r="AB1510" s="29"/>
      <c r="AC1510" s="29"/>
      <c r="AD1510" s="29"/>
      <c r="AE1510" s="29"/>
      <c r="AF1510" s="20"/>
      <c r="AG1510" s="17" t="str">
        <f>IF(ISBLANK(Table13[[#This Row],[Discharge Date]]),"Blank","Not Blank")</f>
        <v>Blank</v>
      </c>
    </row>
    <row r="1511" spans="1:33" x14ac:dyDescent="0.25">
      <c r="A1511" s="27">
        <v>1510</v>
      </c>
      <c r="J1511" s="17">
        <f t="shared" si="46"/>
        <v>0</v>
      </c>
      <c r="K1511" s="17">
        <f t="shared" ca="1" si="47"/>
        <v>125</v>
      </c>
      <c r="AB1511" s="29"/>
      <c r="AC1511" s="29"/>
      <c r="AD1511" s="29"/>
      <c r="AE1511" s="29"/>
      <c r="AF1511" s="20"/>
      <c r="AG1511" s="17" t="str">
        <f>IF(ISBLANK(Table13[[#This Row],[Discharge Date]]),"Blank","Not Blank")</f>
        <v>Blank</v>
      </c>
    </row>
    <row r="1512" spans="1:33" x14ac:dyDescent="0.25">
      <c r="A1512" s="27">
        <v>1511</v>
      </c>
      <c r="J1512" s="17">
        <f t="shared" si="46"/>
        <v>0</v>
      </c>
      <c r="K1512" s="17">
        <f t="shared" ca="1" si="47"/>
        <v>125</v>
      </c>
      <c r="AB1512" s="29"/>
      <c r="AC1512" s="29"/>
      <c r="AD1512" s="29"/>
      <c r="AE1512" s="29"/>
      <c r="AF1512" s="20"/>
      <c r="AG1512" s="17" t="str">
        <f>IF(ISBLANK(Table13[[#This Row],[Discharge Date]]),"Blank","Not Blank")</f>
        <v>Blank</v>
      </c>
    </row>
    <row r="1513" spans="1:33" x14ac:dyDescent="0.25">
      <c r="A1513" s="27">
        <v>1512</v>
      </c>
      <c r="J1513" s="17">
        <f t="shared" si="46"/>
        <v>0</v>
      </c>
      <c r="K1513" s="17">
        <f t="shared" ca="1" si="47"/>
        <v>125</v>
      </c>
      <c r="AB1513" s="29"/>
      <c r="AC1513" s="29"/>
      <c r="AD1513" s="29"/>
      <c r="AE1513" s="29"/>
      <c r="AF1513" s="20"/>
      <c r="AG1513" s="17" t="str">
        <f>IF(ISBLANK(Table13[[#This Row],[Discharge Date]]),"Blank","Not Blank")</f>
        <v>Blank</v>
      </c>
    </row>
    <row r="1514" spans="1:33" x14ac:dyDescent="0.25">
      <c r="A1514" s="27">
        <v>1513</v>
      </c>
      <c r="J1514" s="17">
        <f t="shared" si="46"/>
        <v>0</v>
      </c>
      <c r="K1514" s="17">
        <f t="shared" ca="1" si="47"/>
        <v>125</v>
      </c>
      <c r="AB1514" s="29"/>
      <c r="AC1514" s="29"/>
      <c r="AD1514" s="29"/>
      <c r="AE1514" s="29"/>
      <c r="AF1514" s="20"/>
      <c r="AG1514" s="17" t="str">
        <f>IF(ISBLANK(Table13[[#This Row],[Discharge Date]]),"Blank","Not Blank")</f>
        <v>Blank</v>
      </c>
    </row>
    <row r="1515" spans="1:33" x14ac:dyDescent="0.25">
      <c r="A1515" s="27">
        <v>1514</v>
      </c>
      <c r="J1515" s="17">
        <f t="shared" si="46"/>
        <v>0</v>
      </c>
      <c r="K1515" s="17">
        <f t="shared" ca="1" si="47"/>
        <v>125</v>
      </c>
      <c r="AB1515" s="29"/>
      <c r="AC1515" s="29"/>
      <c r="AD1515" s="29"/>
      <c r="AE1515" s="29"/>
      <c r="AF1515" s="20"/>
      <c r="AG1515" s="17" t="str">
        <f>IF(ISBLANK(Table13[[#This Row],[Discharge Date]]),"Blank","Not Blank")</f>
        <v>Blank</v>
      </c>
    </row>
    <row r="1516" spans="1:33" x14ac:dyDescent="0.25">
      <c r="A1516" s="27">
        <v>1515</v>
      </c>
      <c r="J1516" s="17">
        <f t="shared" si="46"/>
        <v>0</v>
      </c>
      <c r="K1516" s="17">
        <f t="shared" ca="1" si="47"/>
        <v>125</v>
      </c>
      <c r="AB1516" s="29"/>
      <c r="AC1516" s="29"/>
      <c r="AD1516" s="29"/>
      <c r="AE1516" s="29"/>
      <c r="AF1516" s="20"/>
      <c r="AG1516" s="17" t="str">
        <f>IF(ISBLANK(Table13[[#This Row],[Discharge Date]]),"Blank","Not Blank")</f>
        <v>Blank</v>
      </c>
    </row>
    <row r="1517" spans="1:33" x14ac:dyDescent="0.25">
      <c r="A1517" s="27">
        <v>1516</v>
      </c>
      <c r="J1517" s="17">
        <f t="shared" si="46"/>
        <v>0</v>
      </c>
      <c r="K1517" s="17">
        <f t="shared" ca="1" si="47"/>
        <v>125</v>
      </c>
      <c r="AB1517" s="29"/>
      <c r="AC1517" s="29"/>
      <c r="AD1517" s="29"/>
      <c r="AE1517" s="29"/>
      <c r="AF1517" s="20"/>
      <c r="AG1517" s="17" t="str">
        <f>IF(ISBLANK(Table13[[#This Row],[Discharge Date]]),"Blank","Not Blank")</f>
        <v>Blank</v>
      </c>
    </row>
    <row r="1518" spans="1:33" x14ac:dyDescent="0.25">
      <c r="A1518" s="27">
        <v>1517</v>
      </c>
      <c r="J1518" s="17">
        <f t="shared" si="46"/>
        <v>0</v>
      </c>
      <c r="K1518" s="17">
        <f t="shared" ca="1" si="47"/>
        <v>125</v>
      </c>
      <c r="AB1518" s="29"/>
      <c r="AC1518" s="29"/>
      <c r="AD1518" s="29"/>
      <c r="AE1518" s="29"/>
      <c r="AF1518" s="20"/>
      <c r="AG1518" s="17" t="str">
        <f>IF(ISBLANK(Table13[[#This Row],[Discharge Date]]),"Blank","Not Blank")</f>
        <v>Blank</v>
      </c>
    </row>
    <row r="1519" spans="1:33" x14ac:dyDescent="0.25">
      <c r="A1519" s="27">
        <v>1518</v>
      </c>
      <c r="J1519" s="17">
        <f t="shared" si="46"/>
        <v>0</v>
      </c>
      <c r="K1519" s="17">
        <f t="shared" ca="1" si="47"/>
        <v>125</v>
      </c>
      <c r="AB1519" s="29"/>
      <c r="AC1519" s="29"/>
      <c r="AD1519" s="29"/>
      <c r="AE1519" s="29"/>
      <c r="AF1519" s="20"/>
      <c r="AG1519" s="17" t="str">
        <f>IF(ISBLANK(Table13[[#This Row],[Discharge Date]]),"Blank","Not Blank")</f>
        <v>Blank</v>
      </c>
    </row>
    <row r="1520" spans="1:33" x14ac:dyDescent="0.25">
      <c r="A1520" s="27">
        <v>1519</v>
      </c>
      <c r="J1520" s="17">
        <f t="shared" si="46"/>
        <v>0</v>
      </c>
      <c r="K1520" s="17">
        <f t="shared" ca="1" si="47"/>
        <v>125</v>
      </c>
      <c r="AB1520" s="29"/>
      <c r="AC1520" s="29"/>
      <c r="AD1520" s="29"/>
      <c r="AE1520" s="29"/>
      <c r="AF1520" s="20"/>
      <c r="AG1520" s="17" t="str">
        <f>IF(ISBLANK(Table13[[#This Row],[Discharge Date]]),"Blank","Not Blank")</f>
        <v>Blank</v>
      </c>
    </row>
    <row r="1521" spans="1:33" x14ac:dyDescent="0.25">
      <c r="A1521" s="27">
        <v>1520</v>
      </c>
      <c r="J1521" s="17">
        <f t="shared" si="46"/>
        <v>0</v>
      </c>
      <c r="K1521" s="17">
        <f t="shared" ca="1" si="47"/>
        <v>125</v>
      </c>
      <c r="AB1521" s="29"/>
      <c r="AC1521" s="29"/>
      <c r="AD1521" s="29"/>
      <c r="AE1521" s="29"/>
      <c r="AF1521" s="20"/>
      <c r="AG1521" s="17" t="str">
        <f>IF(ISBLANK(Table13[[#This Row],[Discharge Date]]),"Blank","Not Blank")</f>
        <v>Blank</v>
      </c>
    </row>
    <row r="1522" spans="1:33" x14ac:dyDescent="0.25">
      <c r="A1522" s="27">
        <v>1521</v>
      </c>
      <c r="J1522" s="17">
        <f t="shared" si="46"/>
        <v>0</v>
      </c>
      <c r="K1522" s="17">
        <f t="shared" ca="1" si="47"/>
        <v>125</v>
      </c>
      <c r="AB1522" s="29"/>
      <c r="AC1522" s="29"/>
      <c r="AD1522" s="29"/>
      <c r="AE1522" s="29"/>
      <c r="AF1522" s="20"/>
      <c r="AG1522" s="17" t="str">
        <f>IF(ISBLANK(Table13[[#This Row],[Discharge Date]]),"Blank","Not Blank")</f>
        <v>Blank</v>
      </c>
    </row>
    <row r="1523" spans="1:33" x14ac:dyDescent="0.25">
      <c r="A1523" s="27">
        <v>1522</v>
      </c>
      <c r="J1523" s="17">
        <f t="shared" si="46"/>
        <v>0</v>
      </c>
      <c r="K1523" s="17">
        <f t="shared" ca="1" si="47"/>
        <v>125</v>
      </c>
      <c r="AB1523" s="29"/>
      <c r="AC1523" s="29"/>
      <c r="AD1523" s="29"/>
      <c r="AE1523" s="29"/>
      <c r="AF1523" s="20"/>
      <c r="AG1523" s="17" t="str">
        <f>IF(ISBLANK(Table13[[#This Row],[Discharge Date]]),"Blank","Not Blank")</f>
        <v>Blank</v>
      </c>
    </row>
    <row r="1524" spans="1:33" x14ac:dyDescent="0.25">
      <c r="A1524" s="27">
        <v>1523</v>
      </c>
      <c r="J1524" s="17">
        <f t="shared" si="46"/>
        <v>0</v>
      </c>
      <c r="K1524" s="17">
        <f t="shared" ca="1" si="47"/>
        <v>125</v>
      </c>
      <c r="AB1524" s="29"/>
      <c r="AC1524" s="29"/>
      <c r="AD1524" s="29"/>
      <c r="AE1524" s="29"/>
      <c r="AF1524" s="20"/>
      <c r="AG1524" s="17" t="str">
        <f>IF(ISBLANK(Table13[[#This Row],[Discharge Date]]),"Blank","Not Blank")</f>
        <v>Blank</v>
      </c>
    </row>
    <row r="1525" spans="1:33" x14ac:dyDescent="0.25">
      <c r="A1525" s="27">
        <v>1524</v>
      </c>
      <c r="J1525" s="17">
        <f t="shared" si="46"/>
        <v>0</v>
      </c>
      <c r="K1525" s="17">
        <f t="shared" ca="1" si="47"/>
        <v>125</v>
      </c>
      <c r="AB1525" s="29"/>
      <c r="AC1525" s="29"/>
      <c r="AD1525" s="29"/>
      <c r="AE1525" s="29"/>
      <c r="AF1525" s="20"/>
      <c r="AG1525" s="17" t="str">
        <f>IF(ISBLANK(Table13[[#This Row],[Discharge Date]]),"Blank","Not Blank")</f>
        <v>Blank</v>
      </c>
    </row>
    <row r="1526" spans="1:33" x14ac:dyDescent="0.25">
      <c r="A1526" s="27">
        <v>1525</v>
      </c>
      <c r="J1526" s="17">
        <f t="shared" si="46"/>
        <v>0</v>
      </c>
      <c r="K1526" s="17">
        <f t="shared" ca="1" si="47"/>
        <v>125</v>
      </c>
      <c r="AB1526" s="29"/>
      <c r="AC1526" s="29"/>
      <c r="AD1526" s="29"/>
      <c r="AE1526" s="29"/>
      <c r="AF1526" s="20"/>
      <c r="AG1526" s="17" t="str">
        <f>IF(ISBLANK(Table13[[#This Row],[Discharge Date]]),"Blank","Not Blank")</f>
        <v>Blank</v>
      </c>
    </row>
    <row r="1527" spans="1:33" x14ac:dyDescent="0.25">
      <c r="A1527" s="27">
        <v>1526</v>
      </c>
      <c r="J1527" s="17">
        <f t="shared" si="46"/>
        <v>0</v>
      </c>
      <c r="K1527" s="17">
        <f t="shared" ca="1" si="47"/>
        <v>125</v>
      </c>
      <c r="AB1527" s="29"/>
      <c r="AC1527" s="29"/>
      <c r="AD1527" s="29"/>
      <c r="AE1527" s="29"/>
      <c r="AF1527" s="20"/>
      <c r="AG1527" s="17" t="str">
        <f>IF(ISBLANK(Table13[[#This Row],[Discharge Date]]),"Blank","Not Blank")</f>
        <v>Blank</v>
      </c>
    </row>
    <row r="1528" spans="1:33" x14ac:dyDescent="0.25">
      <c r="A1528" s="27">
        <v>1527</v>
      </c>
      <c r="J1528" s="17">
        <f t="shared" si="46"/>
        <v>0</v>
      </c>
      <c r="K1528" s="17">
        <f t="shared" ca="1" si="47"/>
        <v>125</v>
      </c>
      <c r="AB1528" s="29"/>
      <c r="AC1528" s="29"/>
      <c r="AD1528" s="29"/>
      <c r="AE1528" s="29"/>
      <c r="AF1528" s="20"/>
      <c r="AG1528" s="17" t="str">
        <f>IF(ISBLANK(Table13[[#This Row],[Discharge Date]]),"Blank","Not Blank")</f>
        <v>Blank</v>
      </c>
    </row>
    <row r="1529" spans="1:33" x14ac:dyDescent="0.25">
      <c r="A1529" s="27">
        <v>1528</v>
      </c>
      <c r="J1529" s="17">
        <f t="shared" si="46"/>
        <v>0</v>
      </c>
      <c r="K1529" s="17">
        <f t="shared" ca="1" si="47"/>
        <v>125</v>
      </c>
      <c r="AB1529" s="29"/>
      <c r="AC1529" s="29"/>
      <c r="AD1529" s="29"/>
      <c r="AE1529" s="29"/>
      <c r="AF1529" s="20"/>
      <c r="AG1529" s="17" t="str">
        <f>IF(ISBLANK(Table13[[#This Row],[Discharge Date]]),"Blank","Not Blank")</f>
        <v>Blank</v>
      </c>
    </row>
    <row r="1530" spans="1:33" x14ac:dyDescent="0.25">
      <c r="A1530" s="27">
        <v>1529</v>
      </c>
      <c r="J1530" s="17">
        <f t="shared" si="46"/>
        <v>0</v>
      </c>
      <c r="K1530" s="17">
        <f t="shared" ca="1" si="47"/>
        <v>125</v>
      </c>
      <c r="AB1530" s="29"/>
      <c r="AC1530" s="29"/>
      <c r="AD1530" s="29"/>
      <c r="AE1530" s="29"/>
      <c r="AF1530" s="20"/>
      <c r="AG1530" s="17" t="str">
        <f>IF(ISBLANK(Table13[[#This Row],[Discharge Date]]),"Blank","Not Blank")</f>
        <v>Blank</v>
      </c>
    </row>
    <row r="1531" spans="1:33" x14ac:dyDescent="0.25">
      <c r="A1531" s="27">
        <v>1530</v>
      </c>
      <c r="J1531" s="17">
        <f t="shared" si="46"/>
        <v>0</v>
      </c>
      <c r="K1531" s="17">
        <f t="shared" ca="1" si="47"/>
        <v>125</v>
      </c>
      <c r="AB1531" s="29"/>
      <c r="AC1531" s="29"/>
      <c r="AD1531" s="29"/>
      <c r="AE1531" s="29"/>
      <c r="AF1531" s="20"/>
      <c r="AG1531" s="17" t="str">
        <f>IF(ISBLANK(Table13[[#This Row],[Discharge Date]]),"Blank","Not Blank")</f>
        <v>Blank</v>
      </c>
    </row>
    <row r="1532" spans="1:33" x14ac:dyDescent="0.25">
      <c r="A1532" s="27">
        <v>1531</v>
      </c>
      <c r="J1532" s="17">
        <f t="shared" si="46"/>
        <v>0</v>
      </c>
      <c r="K1532" s="17">
        <f t="shared" ca="1" si="47"/>
        <v>125</v>
      </c>
      <c r="AB1532" s="29"/>
      <c r="AC1532" s="29"/>
      <c r="AD1532" s="29"/>
      <c r="AE1532" s="29"/>
      <c r="AF1532" s="20"/>
      <c r="AG1532" s="17" t="str">
        <f>IF(ISBLANK(Table13[[#This Row],[Discharge Date]]),"Blank","Not Blank")</f>
        <v>Blank</v>
      </c>
    </row>
    <row r="1533" spans="1:33" x14ac:dyDescent="0.25">
      <c r="A1533" s="27">
        <v>1532</v>
      </c>
      <c r="J1533" s="17">
        <f t="shared" si="46"/>
        <v>0</v>
      </c>
      <c r="K1533" s="17">
        <f t="shared" ca="1" si="47"/>
        <v>125</v>
      </c>
      <c r="AB1533" s="29"/>
      <c r="AC1533" s="29"/>
      <c r="AD1533" s="29"/>
      <c r="AE1533" s="29"/>
      <c r="AF1533" s="20"/>
      <c r="AG1533" s="17" t="str">
        <f>IF(ISBLANK(Table13[[#This Row],[Discharge Date]]),"Blank","Not Blank")</f>
        <v>Blank</v>
      </c>
    </row>
    <row r="1534" spans="1:33" x14ac:dyDescent="0.25">
      <c r="A1534" s="27">
        <v>1533</v>
      </c>
      <c r="J1534" s="17">
        <f t="shared" si="46"/>
        <v>0</v>
      </c>
      <c r="K1534" s="17">
        <f t="shared" ca="1" si="47"/>
        <v>125</v>
      </c>
      <c r="AB1534" s="29"/>
      <c r="AC1534" s="29"/>
      <c r="AD1534" s="29"/>
      <c r="AE1534" s="29"/>
      <c r="AF1534" s="20"/>
      <c r="AG1534" s="17" t="str">
        <f>IF(ISBLANK(Table13[[#This Row],[Discharge Date]]),"Blank","Not Blank")</f>
        <v>Blank</v>
      </c>
    </row>
    <row r="1535" spans="1:33" x14ac:dyDescent="0.25">
      <c r="A1535" s="27">
        <v>1534</v>
      </c>
      <c r="J1535" s="17">
        <f t="shared" si="46"/>
        <v>0</v>
      </c>
      <c r="K1535" s="17">
        <f t="shared" ca="1" si="47"/>
        <v>125</v>
      </c>
      <c r="AB1535" s="29"/>
      <c r="AC1535" s="29"/>
      <c r="AD1535" s="29"/>
      <c r="AE1535" s="29"/>
      <c r="AF1535" s="20"/>
      <c r="AG1535" s="17" t="str">
        <f>IF(ISBLANK(Table13[[#This Row],[Discharge Date]]),"Blank","Not Blank")</f>
        <v>Blank</v>
      </c>
    </row>
    <row r="1536" spans="1:33" x14ac:dyDescent="0.25">
      <c r="A1536" s="27">
        <v>1535</v>
      </c>
      <c r="J1536" s="17">
        <f t="shared" si="46"/>
        <v>0</v>
      </c>
      <c r="K1536" s="17">
        <f t="shared" ca="1" si="47"/>
        <v>125</v>
      </c>
      <c r="AB1536" s="29"/>
      <c r="AC1536" s="29"/>
      <c r="AD1536" s="29"/>
      <c r="AE1536" s="29"/>
      <c r="AF1536" s="20"/>
      <c r="AG1536" s="17" t="str">
        <f>IF(ISBLANK(Table13[[#This Row],[Discharge Date]]),"Blank","Not Blank")</f>
        <v>Blank</v>
      </c>
    </row>
    <row r="1537" spans="1:33" x14ac:dyDescent="0.25">
      <c r="A1537" s="27">
        <v>1536</v>
      </c>
      <c r="J1537" s="17">
        <f t="shared" si="46"/>
        <v>0</v>
      </c>
      <c r="K1537" s="17">
        <f t="shared" ca="1" si="47"/>
        <v>125</v>
      </c>
      <c r="AB1537" s="29"/>
      <c r="AC1537" s="29"/>
      <c r="AD1537" s="29"/>
      <c r="AE1537" s="29"/>
      <c r="AF1537" s="20"/>
      <c r="AG1537" s="17" t="str">
        <f>IF(ISBLANK(Table13[[#This Row],[Discharge Date]]),"Blank","Not Blank")</f>
        <v>Blank</v>
      </c>
    </row>
    <row r="1538" spans="1:33" x14ac:dyDescent="0.25">
      <c r="A1538" s="27">
        <v>1537</v>
      </c>
      <c r="J1538" s="17">
        <f t="shared" ref="J1538:J1601" si="48">INT(ROUND(YEARFRAC(E1538,I1538),1))</f>
        <v>0</v>
      </c>
      <c r="K1538" s="17">
        <f t="shared" ca="1" si="47"/>
        <v>125</v>
      </c>
      <c r="AB1538" s="29"/>
      <c r="AC1538" s="29"/>
      <c r="AD1538" s="29"/>
      <c r="AE1538" s="29"/>
      <c r="AF1538" s="20"/>
      <c r="AG1538" s="17" t="str">
        <f>IF(ISBLANK(Table13[[#This Row],[Discharge Date]]),"Blank","Not Blank")</f>
        <v>Blank</v>
      </c>
    </row>
    <row r="1539" spans="1:33" x14ac:dyDescent="0.25">
      <c r="A1539" s="27">
        <v>1538</v>
      </c>
      <c r="J1539" s="17">
        <f t="shared" si="48"/>
        <v>0</v>
      </c>
      <c r="K1539" s="17">
        <f t="shared" ref="K1539:K1602" ca="1" si="49">ROUNDDOWN(YEARFRAC(I1539, TODAY(), 1), 0)</f>
        <v>125</v>
      </c>
      <c r="AB1539" s="29"/>
      <c r="AC1539" s="29"/>
      <c r="AD1539" s="29"/>
      <c r="AE1539" s="29"/>
      <c r="AF1539" s="20"/>
      <c r="AG1539" s="17" t="str">
        <f>IF(ISBLANK(Table13[[#This Row],[Discharge Date]]),"Blank","Not Blank")</f>
        <v>Blank</v>
      </c>
    </row>
    <row r="1540" spans="1:33" x14ac:dyDescent="0.25">
      <c r="A1540" s="27">
        <v>1539</v>
      </c>
      <c r="J1540" s="17">
        <f t="shared" si="48"/>
        <v>0</v>
      </c>
      <c r="K1540" s="17">
        <f t="shared" ca="1" si="49"/>
        <v>125</v>
      </c>
      <c r="AB1540" s="29"/>
      <c r="AC1540" s="29"/>
      <c r="AD1540" s="29"/>
      <c r="AE1540" s="29"/>
      <c r="AF1540" s="20"/>
      <c r="AG1540" s="17" t="str">
        <f>IF(ISBLANK(Table13[[#This Row],[Discharge Date]]),"Blank","Not Blank")</f>
        <v>Blank</v>
      </c>
    </row>
    <row r="1541" spans="1:33" x14ac:dyDescent="0.25">
      <c r="A1541" s="27">
        <v>1540</v>
      </c>
      <c r="J1541" s="17">
        <f t="shared" si="48"/>
        <v>0</v>
      </c>
      <c r="K1541" s="17">
        <f t="shared" ca="1" si="49"/>
        <v>125</v>
      </c>
      <c r="AB1541" s="29"/>
      <c r="AC1541" s="29"/>
      <c r="AD1541" s="29"/>
      <c r="AE1541" s="29"/>
      <c r="AF1541" s="20"/>
      <c r="AG1541" s="17" t="str">
        <f>IF(ISBLANK(Table13[[#This Row],[Discharge Date]]),"Blank","Not Blank")</f>
        <v>Blank</v>
      </c>
    </row>
    <row r="1542" spans="1:33" x14ac:dyDescent="0.25">
      <c r="A1542" s="27">
        <v>1541</v>
      </c>
      <c r="J1542" s="17">
        <f t="shared" si="48"/>
        <v>0</v>
      </c>
      <c r="K1542" s="17">
        <f t="shared" ca="1" si="49"/>
        <v>125</v>
      </c>
      <c r="AB1542" s="29"/>
      <c r="AC1542" s="29"/>
      <c r="AD1542" s="29"/>
      <c r="AE1542" s="29"/>
      <c r="AF1542" s="20"/>
      <c r="AG1542" s="17" t="str">
        <f>IF(ISBLANK(Table13[[#This Row],[Discharge Date]]),"Blank","Not Blank")</f>
        <v>Blank</v>
      </c>
    </row>
    <row r="1543" spans="1:33" x14ac:dyDescent="0.25">
      <c r="A1543" s="27">
        <v>1542</v>
      </c>
      <c r="J1543" s="17">
        <f t="shared" si="48"/>
        <v>0</v>
      </c>
      <c r="K1543" s="17">
        <f t="shared" ca="1" si="49"/>
        <v>125</v>
      </c>
      <c r="AB1543" s="29"/>
      <c r="AC1543" s="29"/>
      <c r="AD1543" s="29"/>
      <c r="AE1543" s="29"/>
      <c r="AF1543" s="20"/>
      <c r="AG1543" s="17" t="str">
        <f>IF(ISBLANK(Table13[[#This Row],[Discharge Date]]),"Blank","Not Blank")</f>
        <v>Blank</v>
      </c>
    </row>
    <row r="1544" spans="1:33" x14ac:dyDescent="0.25">
      <c r="A1544" s="27">
        <v>1543</v>
      </c>
      <c r="J1544" s="17">
        <f t="shared" si="48"/>
        <v>0</v>
      </c>
      <c r="K1544" s="17">
        <f t="shared" ca="1" si="49"/>
        <v>125</v>
      </c>
      <c r="AB1544" s="29"/>
      <c r="AC1544" s="29"/>
      <c r="AD1544" s="29"/>
      <c r="AE1544" s="29"/>
      <c r="AF1544" s="20"/>
      <c r="AG1544" s="17" t="str">
        <f>IF(ISBLANK(Table13[[#This Row],[Discharge Date]]),"Blank","Not Blank")</f>
        <v>Blank</v>
      </c>
    </row>
    <row r="1545" spans="1:33" x14ac:dyDescent="0.25">
      <c r="A1545" s="27">
        <v>1544</v>
      </c>
      <c r="J1545" s="17">
        <f t="shared" si="48"/>
        <v>0</v>
      </c>
      <c r="K1545" s="17">
        <f t="shared" ca="1" si="49"/>
        <v>125</v>
      </c>
      <c r="AB1545" s="29"/>
      <c r="AC1545" s="29"/>
      <c r="AD1545" s="29"/>
      <c r="AE1545" s="29"/>
      <c r="AF1545" s="20"/>
      <c r="AG1545" s="17" t="str">
        <f>IF(ISBLANK(Table13[[#This Row],[Discharge Date]]),"Blank","Not Blank")</f>
        <v>Blank</v>
      </c>
    </row>
    <row r="1546" spans="1:33" x14ac:dyDescent="0.25">
      <c r="A1546" s="27">
        <v>1545</v>
      </c>
      <c r="J1546" s="17">
        <f t="shared" si="48"/>
        <v>0</v>
      </c>
      <c r="K1546" s="17">
        <f t="shared" ca="1" si="49"/>
        <v>125</v>
      </c>
      <c r="AB1546" s="29"/>
      <c r="AC1546" s="29"/>
      <c r="AD1546" s="29"/>
      <c r="AE1546" s="29"/>
      <c r="AF1546" s="20"/>
      <c r="AG1546" s="17" t="str">
        <f>IF(ISBLANK(Table13[[#This Row],[Discharge Date]]),"Blank","Not Blank")</f>
        <v>Blank</v>
      </c>
    </row>
    <row r="1547" spans="1:33" x14ac:dyDescent="0.25">
      <c r="A1547" s="27">
        <v>1546</v>
      </c>
      <c r="J1547" s="17">
        <f t="shared" si="48"/>
        <v>0</v>
      </c>
      <c r="K1547" s="17">
        <f t="shared" ca="1" si="49"/>
        <v>125</v>
      </c>
      <c r="AB1547" s="29"/>
      <c r="AC1547" s="29"/>
      <c r="AD1547" s="29"/>
      <c r="AE1547" s="29"/>
      <c r="AF1547" s="20"/>
      <c r="AG1547" s="17" t="str">
        <f>IF(ISBLANK(Table13[[#This Row],[Discharge Date]]),"Blank","Not Blank")</f>
        <v>Blank</v>
      </c>
    </row>
    <row r="1548" spans="1:33" x14ac:dyDescent="0.25">
      <c r="A1548" s="27">
        <v>1547</v>
      </c>
      <c r="J1548" s="17">
        <f t="shared" si="48"/>
        <v>0</v>
      </c>
      <c r="K1548" s="17">
        <f t="shared" ca="1" si="49"/>
        <v>125</v>
      </c>
      <c r="AB1548" s="29"/>
      <c r="AC1548" s="29"/>
      <c r="AD1548" s="29"/>
      <c r="AE1548" s="29"/>
      <c r="AF1548" s="20"/>
      <c r="AG1548" s="17" t="str">
        <f>IF(ISBLANK(Table13[[#This Row],[Discharge Date]]),"Blank","Not Blank")</f>
        <v>Blank</v>
      </c>
    </row>
    <row r="1549" spans="1:33" x14ac:dyDescent="0.25">
      <c r="A1549" s="27">
        <v>1548</v>
      </c>
      <c r="J1549" s="17">
        <f t="shared" si="48"/>
        <v>0</v>
      </c>
      <c r="K1549" s="17">
        <f t="shared" ca="1" si="49"/>
        <v>125</v>
      </c>
      <c r="AB1549" s="29"/>
      <c r="AC1549" s="29"/>
      <c r="AD1549" s="29"/>
      <c r="AE1549" s="29"/>
      <c r="AF1549" s="20"/>
      <c r="AG1549" s="17" t="str">
        <f>IF(ISBLANK(Table13[[#This Row],[Discharge Date]]),"Blank","Not Blank")</f>
        <v>Blank</v>
      </c>
    </row>
    <row r="1550" spans="1:33" x14ac:dyDescent="0.25">
      <c r="A1550" s="27">
        <v>1549</v>
      </c>
      <c r="J1550" s="17">
        <f t="shared" si="48"/>
        <v>0</v>
      </c>
      <c r="K1550" s="17">
        <f t="shared" ca="1" si="49"/>
        <v>125</v>
      </c>
      <c r="AB1550" s="29"/>
      <c r="AC1550" s="29"/>
      <c r="AD1550" s="29"/>
      <c r="AE1550" s="29"/>
      <c r="AF1550" s="20"/>
      <c r="AG1550" s="17" t="str">
        <f>IF(ISBLANK(Table13[[#This Row],[Discharge Date]]),"Blank","Not Blank")</f>
        <v>Blank</v>
      </c>
    </row>
    <row r="1551" spans="1:33" x14ac:dyDescent="0.25">
      <c r="A1551" s="27">
        <v>1550</v>
      </c>
      <c r="J1551" s="17">
        <f t="shared" si="48"/>
        <v>0</v>
      </c>
      <c r="K1551" s="17">
        <f t="shared" ca="1" si="49"/>
        <v>125</v>
      </c>
      <c r="AB1551" s="29"/>
      <c r="AC1551" s="29"/>
      <c r="AD1551" s="29"/>
      <c r="AE1551" s="29"/>
      <c r="AF1551" s="20"/>
      <c r="AG1551" s="17" t="str">
        <f>IF(ISBLANK(Table13[[#This Row],[Discharge Date]]),"Blank","Not Blank")</f>
        <v>Blank</v>
      </c>
    </row>
    <row r="1552" spans="1:33" x14ac:dyDescent="0.25">
      <c r="A1552" s="27">
        <v>1551</v>
      </c>
      <c r="J1552" s="17">
        <f t="shared" si="48"/>
        <v>0</v>
      </c>
      <c r="K1552" s="17">
        <f t="shared" ca="1" si="49"/>
        <v>125</v>
      </c>
      <c r="AB1552" s="29"/>
      <c r="AC1552" s="29"/>
      <c r="AD1552" s="29"/>
      <c r="AE1552" s="29"/>
      <c r="AF1552" s="20"/>
      <c r="AG1552" s="17" t="str">
        <f>IF(ISBLANK(Table13[[#This Row],[Discharge Date]]),"Blank","Not Blank")</f>
        <v>Blank</v>
      </c>
    </row>
    <row r="1553" spans="1:33" x14ac:dyDescent="0.25">
      <c r="A1553" s="27">
        <v>1552</v>
      </c>
      <c r="J1553" s="17">
        <f t="shared" si="48"/>
        <v>0</v>
      </c>
      <c r="K1553" s="17">
        <f t="shared" ca="1" si="49"/>
        <v>125</v>
      </c>
      <c r="AB1553" s="29"/>
      <c r="AC1553" s="29"/>
      <c r="AD1553" s="29"/>
      <c r="AE1553" s="29"/>
      <c r="AF1553" s="20"/>
      <c r="AG1553" s="17" t="str">
        <f>IF(ISBLANK(Table13[[#This Row],[Discharge Date]]),"Blank","Not Blank")</f>
        <v>Blank</v>
      </c>
    </row>
    <row r="1554" spans="1:33" x14ac:dyDescent="0.25">
      <c r="A1554" s="27">
        <v>1553</v>
      </c>
      <c r="J1554" s="17">
        <f t="shared" si="48"/>
        <v>0</v>
      </c>
      <c r="K1554" s="17">
        <f t="shared" ca="1" si="49"/>
        <v>125</v>
      </c>
      <c r="AB1554" s="29"/>
      <c r="AC1554" s="29"/>
      <c r="AD1554" s="29"/>
      <c r="AE1554" s="29"/>
      <c r="AF1554" s="20"/>
      <c r="AG1554" s="17" t="str">
        <f>IF(ISBLANK(Table13[[#This Row],[Discharge Date]]),"Blank","Not Blank")</f>
        <v>Blank</v>
      </c>
    </row>
    <row r="1555" spans="1:33" x14ac:dyDescent="0.25">
      <c r="A1555" s="27">
        <v>1554</v>
      </c>
      <c r="J1555" s="17">
        <f t="shared" si="48"/>
        <v>0</v>
      </c>
      <c r="K1555" s="17">
        <f t="shared" ca="1" si="49"/>
        <v>125</v>
      </c>
      <c r="AB1555" s="29"/>
      <c r="AC1555" s="29"/>
      <c r="AD1555" s="29"/>
      <c r="AE1555" s="29"/>
      <c r="AF1555" s="20"/>
      <c r="AG1555" s="17" t="str">
        <f>IF(ISBLANK(Table13[[#This Row],[Discharge Date]]),"Blank","Not Blank")</f>
        <v>Blank</v>
      </c>
    </row>
    <row r="1556" spans="1:33" x14ac:dyDescent="0.25">
      <c r="A1556" s="27">
        <v>1555</v>
      </c>
      <c r="J1556" s="17">
        <f t="shared" si="48"/>
        <v>0</v>
      </c>
      <c r="K1556" s="17">
        <f t="shared" ca="1" si="49"/>
        <v>125</v>
      </c>
      <c r="AB1556" s="29"/>
      <c r="AC1556" s="29"/>
      <c r="AD1556" s="29"/>
      <c r="AE1556" s="29"/>
      <c r="AF1556" s="20"/>
      <c r="AG1556" s="17" t="str">
        <f>IF(ISBLANK(Table13[[#This Row],[Discharge Date]]),"Blank","Not Blank")</f>
        <v>Blank</v>
      </c>
    </row>
    <row r="1557" spans="1:33" x14ac:dyDescent="0.25">
      <c r="A1557" s="27">
        <v>1556</v>
      </c>
      <c r="J1557" s="17">
        <f t="shared" si="48"/>
        <v>0</v>
      </c>
      <c r="K1557" s="17">
        <f t="shared" ca="1" si="49"/>
        <v>125</v>
      </c>
      <c r="AB1557" s="29"/>
      <c r="AC1557" s="29"/>
      <c r="AD1557" s="29"/>
      <c r="AE1557" s="29"/>
      <c r="AF1557" s="20"/>
      <c r="AG1557" s="17" t="str">
        <f>IF(ISBLANK(Table13[[#This Row],[Discharge Date]]),"Blank","Not Blank")</f>
        <v>Blank</v>
      </c>
    </row>
    <row r="1558" spans="1:33" x14ac:dyDescent="0.25">
      <c r="A1558" s="27">
        <v>1557</v>
      </c>
      <c r="J1558" s="17">
        <f t="shared" si="48"/>
        <v>0</v>
      </c>
      <c r="K1558" s="17">
        <f t="shared" ca="1" si="49"/>
        <v>125</v>
      </c>
      <c r="AB1558" s="29"/>
      <c r="AC1558" s="29"/>
      <c r="AD1558" s="29"/>
      <c r="AE1558" s="29"/>
      <c r="AF1558" s="20"/>
      <c r="AG1558" s="17" t="str">
        <f>IF(ISBLANK(Table13[[#This Row],[Discharge Date]]),"Blank","Not Blank")</f>
        <v>Blank</v>
      </c>
    </row>
    <row r="1559" spans="1:33" x14ac:dyDescent="0.25">
      <c r="A1559" s="27">
        <v>1558</v>
      </c>
      <c r="J1559" s="17">
        <f t="shared" si="48"/>
        <v>0</v>
      </c>
      <c r="K1559" s="17">
        <f t="shared" ca="1" si="49"/>
        <v>125</v>
      </c>
      <c r="AB1559" s="29"/>
      <c r="AC1559" s="29"/>
      <c r="AD1559" s="29"/>
      <c r="AE1559" s="29"/>
      <c r="AF1559" s="20"/>
      <c r="AG1559" s="17" t="str">
        <f>IF(ISBLANK(Table13[[#This Row],[Discharge Date]]),"Blank","Not Blank")</f>
        <v>Blank</v>
      </c>
    </row>
    <row r="1560" spans="1:33" x14ac:dyDescent="0.25">
      <c r="A1560" s="27">
        <v>1559</v>
      </c>
      <c r="J1560" s="17">
        <f t="shared" si="48"/>
        <v>0</v>
      </c>
      <c r="K1560" s="17">
        <f t="shared" ca="1" si="49"/>
        <v>125</v>
      </c>
      <c r="AB1560" s="29"/>
      <c r="AC1560" s="29"/>
      <c r="AD1560" s="29"/>
      <c r="AE1560" s="29"/>
      <c r="AF1560" s="20"/>
      <c r="AG1560" s="17" t="str">
        <f>IF(ISBLANK(Table13[[#This Row],[Discharge Date]]),"Blank","Not Blank")</f>
        <v>Blank</v>
      </c>
    </row>
    <row r="1561" spans="1:33" x14ac:dyDescent="0.25">
      <c r="A1561" s="27">
        <v>1560</v>
      </c>
      <c r="J1561" s="17">
        <f t="shared" si="48"/>
        <v>0</v>
      </c>
      <c r="K1561" s="17">
        <f t="shared" ca="1" si="49"/>
        <v>125</v>
      </c>
      <c r="AB1561" s="29"/>
      <c r="AC1561" s="29"/>
      <c r="AD1561" s="29"/>
      <c r="AE1561" s="29"/>
      <c r="AF1561" s="20"/>
      <c r="AG1561" s="17" t="str">
        <f>IF(ISBLANK(Table13[[#This Row],[Discharge Date]]),"Blank","Not Blank")</f>
        <v>Blank</v>
      </c>
    </row>
    <row r="1562" spans="1:33" x14ac:dyDescent="0.25">
      <c r="A1562" s="27">
        <v>1561</v>
      </c>
      <c r="J1562" s="17">
        <f t="shared" si="48"/>
        <v>0</v>
      </c>
      <c r="K1562" s="17">
        <f t="shared" ca="1" si="49"/>
        <v>125</v>
      </c>
      <c r="AB1562" s="29"/>
      <c r="AC1562" s="29"/>
      <c r="AD1562" s="29"/>
      <c r="AE1562" s="29"/>
      <c r="AF1562" s="20"/>
      <c r="AG1562" s="17" t="str">
        <f>IF(ISBLANK(Table13[[#This Row],[Discharge Date]]),"Blank","Not Blank")</f>
        <v>Blank</v>
      </c>
    </row>
    <row r="1563" spans="1:33" x14ac:dyDescent="0.25">
      <c r="A1563" s="27">
        <v>1562</v>
      </c>
      <c r="J1563" s="17">
        <f t="shared" si="48"/>
        <v>0</v>
      </c>
      <c r="K1563" s="17">
        <f t="shared" ca="1" si="49"/>
        <v>125</v>
      </c>
      <c r="AB1563" s="29"/>
      <c r="AC1563" s="29"/>
      <c r="AD1563" s="29"/>
      <c r="AE1563" s="29"/>
      <c r="AF1563" s="20"/>
      <c r="AG1563" s="17" t="str">
        <f>IF(ISBLANK(Table13[[#This Row],[Discharge Date]]),"Blank","Not Blank")</f>
        <v>Blank</v>
      </c>
    </row>
    <row r="1564" spans="1:33" x14ac:dyDescent="0.25">
      <c r="A1564" s="27">
        <v>1563</v>
      </c>
      <c r="J1564" s="17">
        <f t="shared" si="48"/>
        <v>0</v>
      </c>
      <c r="K1564" s="17">
        <f t="shared" ca="1" si="49"/>
        <v>125</v>
      </c>
      <c r="AB1564" s="29"/>
      <c r="AC1564" s="29"/>
      <c r="AD1564" s="29"/>
      <c r="AE1564" s="29"/>
      <c r="AF1564" s="20"/>
      <c r="AG1564" s="17" t="str">
        <f>IF(ISBLANK(Table13[[#This Row],[Discharge Date]]),"Blank","Not Blank")</f>
        <v>Blank</v>
      </c>
    </row>
    <row r="1565" spans="1:33" x14ac:dyDescent="0.25">
      <c r="A1565" s="27">
        <v>1564</v>
      </c>
      <c r="J1565" s="17">
        <f t="shared" si="48"/>
        <v>0</v>
      </c>
      <c r="K1565" s="17">
        <f t="shared" ca="1" si="49"/>
        <v>125</v>
      </c>
      <c r="AB1565" s="29"/>
      <c r="AC1565" s="29"/>
      <c r="AD1565" s="29"/>
      <c r="AE1565" s="29"/>
      <c r="AF1565" s="20"/>
      <c r="AG1565" s="17" t="str">
        <f>IF(ISBLANK(Table13[[#This Row],[Discharge Date]]),"Blank","Not Blank")</f>
        <v>Blank</v>
      </c>
    </row>
    <row r="1566" spans="1:33" x14ac:dyDescent="0.25">
      <c r="A1566" s="27">
        <v>1565</v>
      </c>
      <c r="J1566" s="17">
        <f t="shared" si="48"/>
        <v>0</v>
      </c>
      <c r="K1566" s="17">
        <f t="shared" ca="1" si="49"/>
        <v>125</v>
      </c>
      <c r="AB1566" s="29"/>
      <c r="AC1566" s="29"/>
      <c r="AD1566" s="29"/>
      <c r="AE1566" s="29"/>
      <c r="AF1566" s="20"/>
      <c r="AG1566" s="17" t="str">
        <f>IF(ISBLANK(Table13[[#This Row],[Discharge Date]]),"Blank","Not Blank")</f>
        <v>Blank</v>
      </c>
    </row>
    <row r="1567" spans="1:33" x14ac:dyDescent="0.25">
      <c r="A1567" s="27">
        <v>1566</v>
      </c>
      <c r="J1567" s="17">
        <f t="shared" si="48"/>
        <v>0</v>
      </c>
      <c r="K1567" s="17">
        <f t="shared" ca="1" si="49"/>
        <v>125</v>
      </c>
      <c r="AB1567" s="29"/>
      <c r="AC1567" s="29"/>
      <c r="AD1567" s="29"/>
      <c r="AE1567" s="29"/>
      <c r="AF1567" s="20"/>
      <c r="AG1567" s="17" t="str">
        <f>IF(ISBLANK(Table13[[#This Row],[Discharge Date]]),"Blank","Not Blank")</f>
        <v>Blank</v>
      </c>
    </row>
    <row r="1568" spans="1:33" x14ac:dyDescent="0.25">
      <c r="A1568" s="27">
        <v>1567</v>
      </c>
      <c r="J1568" s="17">
        <f t="shared" si="48"/>
        <v>0</v>
      </c>
      <c r="K1568" s="17">
        <f t="shared" ca="1" si="49"/>
        <v>125</v>
      </c>
      <c r="AB1568" s="29"/>
      <c r="AC1568" s="29"/>
      <c r="AD1568" s="29"/>
      <c r="AE1568" s="29"/>
      <c r="AF1568" s="20"/>
      <c r="AG1568" s="17" t="str">
        <f>IF(ISBLANK(Table13[[#This Row],[Discharge Date]]),"Blank","Not Blank")</f>
        <v>Blank</v>
      </c>
    </row>
    <row r="1569" spans="1:33" x14ac:dyDescent="0.25">
      <c r="A1569" s="27">
        <v>1568</v>
      </c>
      <c r="J1569" s="17">
        <f t="shared" si="48"/>
        <v>0</v>
      </c>
      <c r="K1569" s="17">
        <f t="shared" ca="1" si="49"/>
        <v>125</v>
      </c>
      <c r="AB1569" s="29"/>
      <c r="AC1569" s="29"/>
      <c r="AD1569" s="29"/>
      <c r="AE1569" s="29"/>
      <c r="AF1569" s="20"/>
      <c r="AG1569" s="17" t="str">
        <f>IF(ISBLANK(Table13[[#This Row],[Discharge Date]]),"Blank","Not Blank")</f>
        <v>Blank</v>
      </c>
    </row>
    <row r="1570" spans="1:33" x14ac:dyDescent="0.25">
      <c r="A1570" s="27">
        <v>1569</v>
      </c>
      <c r="J1570" s="17">
        <f t="shared" si="48"/>
        <v>0</v>
      </c>
      <c r="K1570" s="17">
        <f t="shared" ca="1" si="49"/>
        <v>125</v>
      </c>
      <c r="AB1570" s="29"/>
      <c r="AC1570" s="29"/>
      <c r="AD1570" s="29"/>
      <c r="AE1570" s="29"/>
      <c r="AF1570" s="20"/>
      <c r="AG1570" s="17" t="str">
        <f>IF(ISBLANK(Table13[[#This Row],[Discharge Date]]),"Blank","Not Blank")</f>
        <v>Blank</v>
      </c>
    </row>
    <row r="1571" spans="1:33" x14ac:dyDescent="0.25">
      <c r="A1571" s="27">
        <v>1570</v>
      </c>
      <c r="J1571" s="17">
        <f t="shared" si="48"/>
        <v>0</v>
      </c>
      <c r="K1571" s="17">
        <f t="shared" ca="1" si="49"/>
        <v>125</v>
      </c>
      <c r="AB1571" s="29"/>
      <c r="AC1571" s="29"/>
      <c r="AD1571" s="29"/>
      <c r="AE1571" s="29"/>
      <c r="AF1571" s="20"/>
      <c r="AG1571" s="17" t="str">
        <f>IF(ISBLANK(Table13[[#This Row],[Discharge Date]]),"Blank","Not Blank")</f>
        <v>Blank</v>
      </c>
    </row>
    <row r="1572" spans="1:33" x14ac:dyDescent="0.25">
      <c r="A1572" s="27">
        <v>1571</v>
      </c>
      <c r="J1572" s="17">
        <f t="shared" si="48"/>
        <v>0</v>
      </c>
      <c r="K1572" s="17">
        <f t="shared" ca="1" si="49"/>
        <v>125</v>
      </c>
      <c r="AB1572" s="29"/>
      <c r="AC1572" s="29"/>
      <c r="AD1572" s="29"/>
      <c r="AE1572" s="29"/>
      <c r="AF1572" s="20"/>
      <c r="AG1572" s="17" t="str">
        <f>IF(ISBLANK(Table13[[#This Row],[Discharge Date]]),"Blank","Not Blank")</f>
        <v>Blank</v>
      </c>
    </row>
    <row r="1573" spans="1:33" x14ac:dyDescent="0.25">
      <c r="A1573" s="27">
        <v>1572</v>
      </c>
      <c r="J1573" s="17">
        <f t="shared" si="48"/>
        <v>0</v>
      </c>
      <c r="K1573" s="17">
        <f t="shared" ca="1" si="49"/>
        <v>125</v>
      </c>
      <c r="AB1573" s="29"/>
      <c r="AC1573" s="29"/>
      <c r="AD1573" s="29"/>
      <c r="AE1573" s="29"/>
      <c r="AF1573" s="20"/>
      <c r="AG1573" s="17" t="str">
        <f>IF(ISBLANK(Table13[[#This Row],[Discharge Date]]),"Blank","Not Blank")</f>
        <v>Blank</v>
      </c>
    </row>
    <row r="1574" spans="1:33" x14ac:dyDescent="0.25">
      <c r="A1574" s="27">
        <v>1573</v>
      </c>
      <c r="J1574" s="17">
        <f t="shared" si="48"/>
        <v>0</v>
      </c>
      <c r="K1574" s="17">
        <f t="shared" ca="1" si="49"/>
        <v>125</v>
      </c>
      <c r="AB1574" s="29"/>
      <c r="AC1574" s="29"/>
      <c r="AD1574" s="29"/>
      <c r="AE1574" s="29"/>
      <c r="AF1574" s="20"/>
      <c r="AG1574" s="17" t="str">
        <f>IF(ISBLANK(Table13[[#This Row],[Discharge Date]]),"Blank","Not Blank")</f>
        <v>Blank</v>
      </c>
    </row>
    <row r="1575" spans="1:33" x14ac:dyDescent="0.25">
      <c r="A1575" s="27">
        <v>1574</v>
      </c>
      <c r="J1575" s="17">
        <f t="shared" si="48"/>
        <v>0</v>
      </c>
      <c r="K1575" s="17">
        <f t="shared" ca="1" si="49"/>
        <v>125</v>
      </c>
      <c r="AB1575" s="29"/>
      <c r="AC1575" s="29"/>
      <c r="AD1575" s="29"/>
      <c r="AE1575" s="29"/>
      <c r="AF1575" s="20"/>
      <c r="AG1575" s="17" t="str">
        <f>IF(ISBLANK(Table13[[#This Row],[Discharge Date]]),"Blank","Not Blank")</f>
        <v>Blank</v>
      </c>
    </row>
    <row r="1576" spans="1:33" x14ac:dyDescent="0.25">
      <c r="A1576" s="27">
        <v>1575</v>
      </c>
      <c r="J1576" s="17">
        <f t="shared" si="48"/>
        <v>0</v>
      </c>
      <c r="K1576" s="17">
        <f t="shared" ca="1" si="49"/>
        <v>125</v>
      </c>
      <c r="AB1576" s="29"/>
      <c r="AC1576" s="29"/>
      <c r="AD1576" s="29"/>
      <c r="AE1576" s="29"/>
      <c r="AF1576" s="20"/>
      <c r="AG1576" s="17" t="str">
        <f>IF(ISBLANK(Table13[[#This Row],[Discharge Date]]),"Blank","Not Blank")</f>
        <v>Blank</v>
      </c>
    </row>
    <row r="1577" spans="1:33" x14ac:dyDescent="0.25">
      <c r="A1577" s="27">
        <v>1576</v>
      </c>
      <c r="J1577" s="17">
        <f t="shared" si="48"/>
        <v>0</v>
      </c>
      <c r="K1577" s="17">
        <f t="shared" ca="1" si="49"/>
        <v>125</v>
      </c>
      <c r="AB1577" s="29"/>
      <c r="AC1577" s="29"/>
      <c r="AD1577" s="29"/>
      <c r="AE1577" s="29"/>
      <c r="AF1577" s="20"/>
      <c r="AG1577" s="17" t="str">
        <f>IF(ISBLANK(Table13[[#This Row],[Discharge Date]]),"Blank","Not Blank")</f>
        <v>Blank</v>
      </c>
    </row>
    <row r="1578" spans="1:33" x14ac:dyDescent="0.25">
      <c r="A1578" s="27">
        <v>1577</v>
      </c>
      <c r="J1578" s="17">
        <f t="shared" si="48"/>
        <v>0</v>
      </c>
      <c r="K1578" s="17">
        <f t="shared" ca="1" si="49"/>
        <v>125</v>
      </c>
      <c r="AB1578" s="29"/>
      <c r="AC1578" s="29"/>
      <c r="AD1578" s="29"/>
      <c r="AE1578" s="29"/>
      <c r="AF1578" s="20"/>
      <c r="AG1578" s="17" t="str">
        <f>IF(ISBLANK(Table13[[#This Row],[Discharge Date]]),"Blank","Not Blank")</f>
        <v>Blank</v>
      </c>
    </row>
    <row r="1579" spans="1:33" x14ac:dyDescent="0.25">
      <c r="A1579" s="27">
        <v>1578</v>
      </c>
      <c r="J1579" s="17">
        <f t="shared" si="48"/>
        <v>0</v>
      </c>
      <c r="K1579" s="17">
        <f t="shared" ca="1" si="49"/>
        <v>125</v>
      </c>
      <c r="AB1579" s="29"/>
      <c r="AC1579" s="29"/>
      <c r="AD1579" s="29"/>
      <c r="AE1579" s="29"/>
      <c r="AF1579" s="20"/>
      <c r="AG1579" s="17" t="str">
        <f>IF(ISBLANK(Table13[[#This Row],[Discharge Date]]),"Blank","Not Blank")</f>
        <v>Blank</v>
      </c>
    </row>
    <row r="1580" spans="1:33" x14ac:dyDescent="0.25">
      <c r="A1580" s="27">
        <v>1579</v>
      </c>
      <c r="J1580" s="17">
        <f t="shared" si="48"/>
        <v>0</v>
      </c>
      <c r="K1580" s="17">
        <f t="shared" ca="1" si="49"/>
        <v>125</v>
      </c>
      <c r="AB1580" s="29"/>
      <c r="AC1580" s="29"/>
      <c r="AD1580" s="29"/>
      <c r="AE1580" s="29"/>
      <c r="AF1580" s="20"/>
      <c r="AG1580" s="17" t="str">
        <f>IF(ISBLANK(Table13[[#This Row],[Discharge Date]]),"Blank","Not Blank")</f>
        <v>Blank</v>
      </c>
    </row>
    <row r="1581" spans="1:33" x14ac:dyDescent="0.25">
      <c r="A1581" s="27">
        <v>1580</v>
      </c>
      <c r="J1581" s="17">
        <f t="shared" si="48"/>
        <v>0</v>
      </c>
      <c r="K1581" s="17">
        <f t="shared" ca="1" si="49"/>
        <v>125</v>
      </c>
      <c r="AB1581" s="29"/>
      <c r="AC1581" s="29"/>
      <c r="AD1581" s="29"/>
      <c r="AE1581" s="29"/>
      <c r="AF1581" s="20"/>
      <c r="AG1581" s="17" t="str">
        <f>IF(ISBLANK(Table13[[#This Row],[Discharge Date]]),"Blank","Not Blank")</f>
        <v>Blank</v>
      </c>
    </row>
    <row r="1582" spans="1:33" x14ac:dyDescent="0.25">
      <c r="A1582" s="27">
        <v>1581</v>
      </c>
      <c r="J1582" s="17">
        <f t="shared" si="48"/>
        <v>0</v>
      </c>
      <c r="K1582" s="17">
        <f t="shared" ca="1" si="49"/>
        <v>125</v>
      </c>
      <c r="AB1582" s="29"/>
      <c r="AC1582" s="29"/>
      <c r="AD1582" s="29"/>
      <c r="AE1582" s="29"/>
      <c r="AF1582" s="20"/>
      <c r="AG1582" s="17" t="str">
        <f>IF(ISBLANK(Table13[[#This Row],[Discharge Date]]),"Blank","Not Blank")</f>
        <v>Blank</v>
      </c>
    </row>
    <row r="1583" spans="1:33" x14ac:dyDescent="0.25">
      <c r="A1583" s="27">
        <v>1582</v>
      </c>
      <c r="J1583" s="17">
        <f t="shared" si="48"/>
        <v>0</v>
      </c>
      <c r="K1583" s="17">
        <f t="shared" ca="1" si="49"/>
        <v>125</v>
      </c>
      <c r="AB1583" s="29"/>
      <c r="AC1583" s="29"/>
      <c r="AD1583" s="29"/>
      <c r="AE1583" s="29"/>
      <c r="AF1583" s="20"/>
      <c r="AG1583" s="17" t="str">
        <f>IF(ISBLANK(Table13[[#This Row],[Discharge Date]]),"Blank","Not Blank")</f>
        <v>Blank</v>
      </c>
    </row>
    <row r="1584" spans="1:33" x14ac:dyDescent="0.25">
      <c r="A1584" s="27">
        <v>1583</v>
      </c>
      <c r="J1584" s="17">
        <f t="shared" si="48"/>
        <v>0</v>
      </c>
      <c r="K1584" s="17">
        <f t="shared" ca="1" si="49"/>
        <v>125</v>
      </c>
      <c r="AB1584" s="29"/>
      <c r="AC1584" s="29"/>
      <c r="AD1584" s="29"/>
      <c r="AE1584" s="29"/>
      <c r="AF1584" s="20"/>
      <c r="AG1584" s="17" t="str">
        <f>IF(ISBLANK(Table13[[#This Row],[Discharge Date]]),"Blank","Not Blank")</f>
        <v>Blank</v>
      </c>
    </row>
    <row r="1585" spans="1:33" x14ac:dyDescent="0.25">
      <c r="A1585" s="27">
        <v>1584</v>
      </c>
      <c r="J1585" s="17">
        <f t="shared" si="48"/>
        <v>0</v>
      </c>
      <c r="K1585" s="17">
        <f t="shared" ca="1" si="49"/>
        <v>125</v>
      </c>
      <c r="AB1585" s="29"/>
      <c r="AC1585" s="29"/>
      <c r="AD1585" s="29"/>
      <c r="AE1585" s="29"/>
      <c r="AF1585" s="20"/>
      <c r="AG1585" s="17" t="str">
        <f>IF(ISBLANK(Table13[[#This Row],[Discharge Date]]),"Blank","Not Blank")</f>
        <v>Blank</v>
      </c>
    </row>
    <row r="1586" spans="1:33" x14ac:dyDescent="0.25">
      <c r="A1586" s="27">
        <v>1585</v>
      </c>
      <c r="J1586" s="17">
        <f t="shared" si="48"/>
        <v>0</v>
      </c>
      <c r="K1586" s="17">
        <f t="shared" ca="1" si="49"/>
        <v>125</v>
      </c>
      <c r="AB1586" s="29"/>
      <c r="AC1586" s="29"/>
      <c r="AD1586" s="29"/>
      <c r="AE1586" s="29"/>
      <c r="AF1586" s="20"/>
      <c r="AG1586" s="17" t="str">
        <f>IF(ISBLANK(Table13[[#This Row],[Discharge Date]]),"Blank","Not Blank")</f>
        <v>Blank</v>
      </c>
    </row>
    <row r="1587" spans="1:33" x14ac:dyDescent="0.25">
      <c r="A1587" s="27">
        <v>1586</v>
      </c>
      <c r="J1587" s="17">
        <f t="shared" si="48"/>
        <v>0</v>
      </c>
      <c r="K1587" s="17">
        <f t="shared" ca="1" si="49"/>
        <v>125</v>
      </c>
      <c r="AB1587" s="29"/>
      <c r="AC1587" s="29"/>
      <c r="AD1587" s="29"/>
      <c r="AE1587" s="29"/>
      <c r="AF1587" s="20"/>
      <c r="AG1587" s="17" t="str">
        <f>IF(ISBLANK(Table13[[#This Row],[Discharge Date]]),"Blank","Not Blank")</f>
        <v>Blank</v>
      </c>
    </row>
    <row r="1588" spans="1:33" x14ac:dyDescent="0.25">
      <c r="A1588" s="27">
        <v>1587</v>
      </c>
      <c r="J1588" s="17">
        <f t="shared" si="48"/>
        <v>0</v>
      </c>
      <c r="K1588" s="17">
        <f t="shared" ca="1" si="49"/>
        <v>125</v>
      </c>
      <c r="AB1588" s="29"/>
      <c r="AC1588" s="29"/>
      <c r="AD1588" s="29"/>
      <c r="AE1588" s="29"/>
      <c r="AF1588" s="20"/>
      <c r="AG1588" s="17" t="str">
        <f>IF(ISBLANK(Table13[[#This Row],[Discharge Date]]),"Blank","Not Blank")</f>
        <v>Blank</v>
      </c>
    </row>
    <row r="1589" spans="1:33" x14ac:dyDescent="0.25">
      <c r="A1589" s="27">
        <v>1588</v>
      </c>
      <c r="J1589" s="17">
        <f t="shared" si="48"/>
        <v>0</v>
      </c>
      <c r="K1589" s="17">
        <f t="shared" ca="1" si="49"/>
        <v>125</v>
      </c>
      <c r="AB1589" s="29"/>
      <c r="AC1589" s="29"/>
      <c r="AD1589" s="29"/>
      <c r="AE1589" s="29"/>
      <c r="AF1589" s="20"/>
      <c r="AG1589" s="17" t="str">
        <f>IF(ISBLANK(Table13[[#This Row],[Discharge Date]]),"Blank","Not Blank")</f>
        <v>Blank</v>
      </c>
    </row>
    <row r="1590" spans="1:33" x14ac:dyDescent="0.25">
      <c r="A1590" s="27">
        <v>1589</v>
      </c>
      <c r="J1590" s="17">
        <f t="shared" si="48"/>
        <v>0</v>
      </c>
      <c r="K1590" s="17">
        <f t="shared" ca="1" si="49"/>
        <v>125</v>
      </c>
      <c r="AB1590" s="29"/>
      <c r="AC1590" s="29"/>
      <c r="AD1590" s="29"/>
      <c r="AE1590" s="29"/>
      <c r="AF1590" s="20"/>
      <c r="AG1590" s="17" t="str">
        <f>IF(ISBLANK(Table13[[#This Row],[Discharge Date]]),"Blank","Not Blank")</f>
        <v>Blank</v>
      </c>
    </row>
    <row r="1591" spans="1:33" x14ac:dyDescent="0.25">
      <c r="A1591" s="27">
        <v>1590</v>
      </c>
      <c r="J1591" s="17">
        <f t="shared" si="48"/>
        <v>0</v>
      </c>
      <c r="K1591" s="17">
        <f t="shared" ca="1" si="49"/>
        <v>125</v>
      </c>
      <c r="AB1591" s="29"/>
      <c r="AC1591" s="29"/>
      <c r="AD1591" s="29"/>
      <c r="AE1591" s="29"/>
      <c r="AF1591" s="20"/>
      <c r="AG1591" s="17" t="str">
        <f>IF(ISBLANK(Table13[[#This Row],[Discharge Date]]),"Blank","Not Blank")</f>
        <v>Blank</v>
      </c>
    </row>
    <row r="1592" spans="1:33" x14ac:dyDescent="0.25">
      <c r="A1592" s="27">
        <v>1591</v>
      </c>
      <c r="J1592" s="17">
        <f t="shared" si="48"/>
        <v>0</v>
      </c>
      <c r="K1592" s="17">
        <f t="shared" ca="1" si="49"/>
        <v>125</v>
      </c>
      <c r="AB1592" s="29"/>
      <c r="AC1592" s="29"/>
      <c r="AD1592" s="29"/>
      <c r="AE1592" s="29"/>
      <c r="AF1592" s="20"/>
      <c r="AG1592" s="17" t="str">
        <f>IF(ISBLANK(Table13[[#This Row],[Discharge Date]]),"Blank","Not Blank")</f>
        <v>Blank</v>
      </c>
    </row>
    <row r="1593" spans="1:33" x14ac:dyDescent="0.25">
      <c r="A1593" s="27">
        <v>1592</v>
      </c>
      <c r="J1593" s="17">
        <f t="shared" si="48"/>
        <v>0</v>
      </c>
      <c r="K1593" s="17">
        <f t="shared" ca="1" si="49"/>
        <v>125</v>
      </c>
      <c r="AB1593" s="29"/>
      <c r="AC1593" s="29"/>
      <c r="AD1593" s="29"/>
      <c r="AE1593" s="29"/>
      <c r="AF1593" s="20"/>
      <c r="AG1593" s="17" t="str">
        <f>IF(ISBLANK(Table13[[#This Row],[Discharge Date]]),"Blank","Not Blank")</f>
        <v>Blank</v>
      </c>
    </row>
    <row r="1594" spans="1:33" x14ac:dyDescent="0.25">
      <c r="A1594" s="27">
        <v>1593</v>
      </c>
      <c r="J1594" s="17">
        <f t="shared" si="48"/>
        <v>0</v>
      </c>
      <c r="K1594" s="17">
        <f t="shared" ca="1" si="49"/>
        <v>125</v>
      </c>
      <c r="AB1594" s="29"/>
      <c r="AC1594" s="29"/>
      <c r="AD1594" s="29"/>
      <c r="AE1594" s="29"/>
      <c r="AF1594" s="20"/>
      <c r="AG1594" s="17" t="str">
        <f>IF(ISBLANK(Table13[[#This Row],[Discharge Date]]),"Blank","Not Blank")</f>
        <v>Blank</v>
      </c>
    </row>
    <row r="1595" spans="1:33" x14ac:dyDescent="0.25">
      <c r="A1595" s="27">
        <v>1594</v>
      </c>
      <c r="J1595" s="17">
        <f t="shared" si="48"/>
        <v>0</v>
      </c>
      <c r="K1595" s="17">
        <f t="shared" ca="1" si="49"/>
        <v>125</v>
      </c>
      <c r="AB1595" s="29"/>
      <c r="AC1595" s="29"/>
      <c r="AD1595" s="29"/>
      <c r="AE1595" s="29"/>
      <c r="AF1595" s="20"/>
      <c r="AG1595" s="17" t="str">
        <f>IF(ISBLANK(Table13[[#This Row],[Discharge Date]]),"Blank","Not Blank")</f>
        <v>Blank</v>
      </c>
    </row>
    <row r="1596" spans="1:33" x14ac:dyDescent="0.25">
      <c r="A1596" s="27">
        <v>1595</v>
      </c>
      <c r="J1596" s="17">
        <f t="shared" si="48"/>
        <v>0</v>
      </c>
      <c r="K1596" s="17">
        <f t="shared" ca="1" si="49"/>
        <v>125</v>
      </c>
      <c r="AB1596" s="29"/>
      <c r="AC1596" s="29"/>
      <c r="AD1596" s="29"/>
      <c r="AE1596" s="29"/>
      <c r="AF1596" s="20"/>
      <c r="AG1596" s="17" t="str">
        <f>IF(ISBLANK(Table13[[#This Row],[Discharge Date]]),"Blank","Not Blank")</f>
        <v>Blank</v>
      </c>
    </row>
    <row r="1597" spans="1:33" x14ac:dyDescent="0.25">
      <c r="A1597" s="27">
        <v>1596</v>
      </c>
      <c r="J1597" s="17">
        <f t="shared" si="48"/>
        <v>0</v>
      </c>
      <c r="K1597" s="17">
        <f t="shared" ca="1" si="49"/>
        <v>125</v>
      </c>
      <c r="AB1597" s="29"/>
      <c r="AC1597" s="29"/>
      <c r="AD1597" s="29"/>
      <c r="AE1597" s="29"/>
      <c r="AF1597" s="20"/>
      <c r="AG1597" s="17" t="str">
        <f>IF(ISBLANK(Table13[[#This Row],[Discharge Date]]),"Blank","Not Blank")</f>
        <v>Blank</v>
      </c>
    </row>
    <row r="1598" spans="1:33" x14ac:dyDescent="0.25">
      <c r="A1598" s="27">
        <v>1597</v>
      </c>
      <c r="J1598" s="17">
        <f t="shared" si="48"/>
        <v>0</v>
      </c>
      <c r="K1598" s="17">
        <f t="shared" ca="1" si="49"/>
        <v>125</v>
      </c>
      <c r="AB1598" s="29"/>
      <c r="AC1598" s="29"/>
      <c r="AD1598" s="29"/>
      <c r="AE1598" s="29"/>
      <c r="AF1598" s="20"/>
      <c r="AG1598" s="17" t="str">
        <f>IF(ISBLANK(Table13[[#This Row],[Discharge Date]]),"Blank","Not Blank")</f>
        <v>Blank</v>
      </c>
    </row>
    <row r="1599" spans="1:33" x14ac:dyDescent="0.25">
      <c r="A1599" s="27">
        <v>1598</v>
      </c>
      <c r="J1599" s="17">
        <f t="shared" si="48"/>
        <v>0</v>
      </c>
      <c r="K1599" s="17">
        <f t="shared" ca="1" si="49"/>
        <v>125</v>
      </c>
      <c r="AB1599" s="29"/>
      <c r="AC1599" s="29"/>
      <c r="AD1599" s="29"/>
      <c r="AE1599" s="29"/>
      <c r="AF1599" s="20"/>
      <c r="AG1599" s="17" t="str">
        <f>IF(ISBLANK(Table13[[#This Row],[Discharge Date]]),"Blank","Not Blank")</f>
        <v>Blank</v>
      </c>
    </row>
    <row r="1600" spans="1:33" x14ac:dyDescent="0.25">
      <c r="A1600" s="27">
        <v>1599</v>
      </c>
      <c r="J1600" s="17">
        <f t="shared" si="48"/>
        <v>0</v>
      </c>
      <c r="K1600" s="17">
        <f t="shared" ca="1" si="49"/>
        <v>125</v>
      </c>
      <c r="AB1600" s="29"/>
      <c r="AC1600" s="29"/>
      <c r="AD1600" s="29"/>
      <c r="AE1600" s="29"/>
      <c r="AF1600" s="20"/>
      <c r="AG1600" s="17" t="str">
        <f>IF(ISBLANK(Table13[[#This Row],[Discharge Date]]),"Blank","Not Blank")</f>
        <v>Blank</v>
      </c>
    </row>
    <row r="1601" spans="1:33" x14ac:dyDescent="0.25">
      <c r="A1601" s="27">
        <v>1600</v>
      </c>
      <c r="J1601" s="17">
        <f t="shared" si="48"/>
        <v>0</v>
      </c>
      <c r="K1601" s="17">
        <f t="shared" ca="1" si="49"/>
        <v>125</v>
      </c>
      <c r="AB1601" s="29"/>
      <c r="AC1601" s="29"/>
      <c r="AD1601" s="29"/>
      <c r="AE1601" s="29"/>
      <c r="AF1601" s="20"/>
      <c r="AG1601" s="17" t="str">
        <f>IF(ISBLANK(Table13[[#This Row],[Discharge Date]]),"Blank","Not Blank")</f>
        <v>Blank</v>
      </c>
    </row>
    <row r="1602" spans="1:33" x14ac:dyDescent="0.25">
      <c r="A1602" s="27">
        <v>1601</v>
      </c>
      <c r="J1602" s="17">
        <f t="shared" ref="J1602:J1665" si="50">INT(ROUND(YEARFRAC(E1602,I1602),1))</f>
        <v>0</v>
      </c>
      <c r="K1602" s="17">
        <f t="shared" ca="1" si="49"/>
        <v>125</v>
      </c>
      <c r="AB1602" s="29"/>
      <c r="AC1602" s="29"/>
      <c r="AD1602" s="29"/>
      <c r="AE1602" s="29"/>
      <c r="AF1602" s="20"/>
      <c r="AG1602" s="17" t="str">
        <f>IF(ISBLANK(Table13[[#This Row],[Discharge Date]]),"Blank","Not Blank")</f>
        <v>Blank</v>
      </c>
    </row>
    <row r="1603" spans="1:33" x14ac:dyDescent="0.25">
      <c r="A1603" s="27">
        <v>1602</v>
      </c>
      <c r="J1603" s="17">
        <f t="shared" si="50"/>
        <v>0</v>
      </c>
      <c r="K1603" s="17">
        <f t="shared" ref="K1603:K1666" ca="1" si="51">ROUNDDOWN(YEARFRAC(I1603, TODAY(), 1), 0)</f>
        <v>125</v>
      </c>
      <c r="AB1603" s="29"/>
      <c r="AC1603" s="29"/>
      <c r="AD1603" s="29"/>
      <c r="AE1603" s="29"/>
      <c r="AF1603" s="20"/>
      <c r="AG1603" s="17" t="str">
        <f>IF(ISBLANK(Table13[[#This Row],[Discharge Date]]),"Blank","Not Blank")</f>
        <v>Blank</v>
      </c>
    </row>
    <row r="1604" spans="1:33" x14ac:dyDescent="0.25">
      <c r="A1604" s="27">
        <v>1603</v>
      </c>
      <c r="J1604" s="17">
        <f t="shared" si="50"/>
        <v>0</v>
      </c>
      <c r="K1604" s="17">
        <f t="shared" ca="1" si="51"/>
        <v>125</v>
      </c>
      <c r="AB1604" s="29"/>
      <c r="AC1604" s="29"/>
      <c r="AD1604" s="29"/>
      <c r="AE1604" s="29"/>
      <c r="AF1604" s="20"/>
      <c r="AG1604" s="17" t="str">
        <f>IF(ISBLANK(Table13[[#This Row],[Discharge Date]]),"Blank","Not Blank")</f>
        <v>Blank</v>
      </c>
    </row>
    <row r="1605" spans="1:33" x14ac:dyDescent="0.25">
      <c r="A1605" s="27">
        <v>1604</v>
      </c>
      <c r="J1605" s="17">
        <f t="shared" si="50"/>
        <v>0</v>
      </c>
      <c r="K1605" s="17">
        <f t="shared" ca="1" si="51"/>
        <v>125</v>
      </c>
      <c r="AB1605" s="29"/>
      <c r="AC1605" s="29"/>
      <c r="AD1605" s="29"/>
      <c r="AE1605" s="29"/>
      <c r="AF1605" s="20"/>
      <c r="AG1605" s="17" t="str">
        <f>IF(ISBLANK(Table13[[#This Row],[Discharge Date]]),"Blank","Not Blank")</f>
        <v>Blank</v>
      </c>
    </row>
    <row r="1606" spans="1:33" x14ac:dyDescent="0.25">
      <c r="A1606" s="27">
        <v>1605</v>
      </c>
      <c r="J1606" s="17">
        <f t="shared" si="50"/>
        <v>0</v>
      </c>
      <c r="K1606" s="17">
        <f t="shared" ca="1" si="51"/>
        <v>125</v>
      </c>
      <c r="AB1606" s="29"/>
      <c r="AC1606" s="29"/>
      <c r="AD1606" s="29"/>
      <c r="AE1606" s="29"/>
      <c r="AF1606" s="20"/>
      <c r="AG1606" s="17" t="str">
        <f>IF(ISBLANK(Table13[[#This Row],[Discharge Date]]),"Blank","Not Blank")</f>
        <v>Blank</v>
      </c>
    </row>
    <row r="1607" spans="1:33" x14ac:dyDescent="0.25">
      <c r="A1607" s="27">
        <v>1606</v>
      </c>
      <c r="J1607" s="17">
        <f t="shared" si="50"/>
        <v>0</v>
      </c>
      <c r="K1607" s="17">
        <f t="shared" ca="1" si="51"/>
        <v>125</v>
      </c>
      <c r="AB1607" s="29"/>
      <c r="AC1607" s="29"/>
      <c r="AD1607" s="29"/>
      <c r="AE1607" s="29"/>
      <c r="AF1607" s="20"/>
      <c r="AG1607" s="17" t="str">
        <f>IF(ISBLANK(Table13[[#This Row],[Discharge Date]]),"Blank","Not Blank")</f>
        <v>Blank</v>
      </c>
    </row>
    <row r="1608" spans="1:33" x14ac:dyDescent="0.25">
      <c r="A1608" s="27">
        <v>1607</v>
      </c>
      <c r="J1608" s="17">
        <f t="shared" si="50"/>
        <v>0</v>
      </c>
      <c r="K1608" s="17">
        <f t="shared" ca="1" si="51"/>
        <v>125</v>
      </c>
      <c r="AB1608" s="29"/>
      <c r="AC1608" s="29"/>
      <c r="AD1608" s="29"/>
      <c r="AE1608" s="29"/>
      <c r="AF1608" s="20"/>
      <c r="AG1608" s="17" t="str">
        <f>IF(ISBLANK(Table13[[#This Row],[Discharge Date]]),"Blank","Not Blank")</f>
        <v>Blank</v>
      </c>
    </row>
    <row r="1609" spans="1:33" x14ac:dyDescent="0.25">
      <c r="A1609" s="27">
        <v>1608</v>
      </c>
      <c r="J1609" s="17">
        <f t="shared" si="50"/>
        <v>0</v>
      </c>
      <c r="K1609" s="17">
        <f t="shared" ca="1" si="51"/>
        <v>125</v>
      </c>
      <c r="AB1609" s="29"/>
      <c r="AC1609" s="29"/>
      <c r="AD1609" s="29"/>
      <c r="AE1609" s="29"/>
      <c r="AF1609" s="20"/>
      <c r="AG1609" s="17" t="str">
        <f>IF(ISBLANK(Table13[[#This Row],[Discharge Date]]),"Blank","Not Blank")</f>
        <v>Blank</v>
      </c>
    </row>
    <row r="1610" spans="1:33" x14ac:dyDescent="0.25">
      <c r="A1610" s="27">
        <v>1609</v>
      </c>
      <c r="J1610" s="17">
        <f t="shared" si="50"/>
        <v>0</v>
      </c>
      <c r="K1610" s="17">
        <f t="shared" ca="1" si="51"/>
        <v>125</v>
      </c>
      <c r="AB1610" s="29"/>
      <c r="AC1610" s="29"/>
      <c r="AD1610" s="29"/>
      <c r="AE1610" s="29"/>
      <c r="AF1610" s="20"/>
      <c r="AG1610" s="17" t="str">
        <f>IF(ISBLANK(Table13[[#This Row],[Discharge Date]]),"Blank","Not Blank")</f>
        <v>Blank</v>
      </c>
    </row>
    <row r="1611" spans="1:33" x14ac:dyDescent="0.25">
      <c r="A1611" s="27">
        <v>1610</v>
      </c>
      <c r="J1611" s="17">
        <f t="shared" si="50"/>
        <v>0</v>
      </c>
      <c r="K1611" s="17">
        <f t="shared" ca="1" si="51"/>
        <v>125</v>
      </c>
      <c r="AB1611" s="29"/>
      <c r="AC1611" s="29"/>
      <c r="AD1611" s="29"/>
      <c r="AE1611" s="29"/>
      <c r="AF1611" s="20"/>
      <c r="AG1611" s="17" t="str">
        <f>IF(ISBLANK(Table13[[#This Row],[Discharge Date]]),"Blank","Not Blank")</f>
        <v>Blank</v>
      </c>
    </row>
    <row r="1612" spans="1:33" x14ac:dyDescent="0.25">
      <c r="A1612" s="27">
        <v>1611</v>
      </c>
      <c r="J1612" s="17">
        <f t="shared" si="50"/>
        <v>0</v>
      </c>
      <c r="K1612" s="17">
        <f t="shared" ca="1" si="51"/>
        <v>125</v>
      </c>
      <c r="AB1612" s="29"/>
      <c r="AC1612" s="29"/>
      <c r="AD1612" s="29"/>
      <c r="AE1612" s="29"/>
      <c r="AF1612" s="20"/>
      <c r="AG1612" s="17" t="str">
        <f>IF(ISBLANK(Table13[[#This Row],[Discharge Date]]),"Blank","Not Blank")</f>
        <v>Blank</v>
      </c>
    </row>
    <row r="1613" spans="1:33" x14ac:dyDescent="0.25">
      <c r="A1613" s="27">
        <v>1612</v>
      </c>
      <c r="J1613" s="17">
        <f t="shared" si="50"/>
        <v>0</v>
      </c>
      <c r="K1613" s="17">
        <f t="shared" ca="1" si="51"/>
        <v>125</v>
      </c>
      <c r="AB1613" s="29"/>
      <c r="AC1613" s="29"/>
      <c r="AD1613" s="29"/>
      <c r="AE1613" s="29"/>
      <c r="AF1613" s="20"/>
      <c r="AG1613" s="17" t="str">
        <f>IF(ISBLANK(Table13[[#This Row],[Discharge Date]]),"Blank","Not Blank")</f>
        <v>Blank</v>
      </c>
    </row>
    <row r="1614" spans="1:33" x14ac:dyDescent="0.25">
      <c r="A1614" s="27">
        <v>1613</v>
      </c>
      <c r="J1614" s="17">
        <f t="shared" si="50"/>
        <v>0</v>
      </c>
      <c r="K1614" s="17">
        <f t="shared" ca="1" si="51"/>
        <v>125</v>
      </c>
      <c r="AB1614" s="29"/>
      <c r="AC1614" s="29"/>
      <c r="AD1614" s="29"/>
      <c r="AE1614" s="29"/>
      <c r="AF1614" s="20"/>
      <c r="AG1614" s="17" t="str">
        <f>IF(ISBLANK(Table13[[#This Row],[Discharge Date]]),"Blank","Not Blank")</f>
        <v>Blank</v>
      </c>
    </row>
    <row r="1615" spans="1:33" x14ac:dyDescent="0.25">
      <c r="A1615" s="27">
        <v>1614</v>
      </c>
      <c r="J1615" s="17">
        <f t="shared" si="50"/>
        <v>0</v>
      </c>
      <c r="K1615" s="17">
        <f t="shared" ca="1" si="51"/>
        <v>125</v>
      </c>
      <c r="AB1615" s="29"/>
      <c r="AC1615" s="29"/>
      <c r="AD1615" s="29"/>
      <c r="AE1615" s="29"/>
      <c r="AF1615" s="20"/>
      <c r="AG1615" s="17" t="str">
        <f>IF(ISBLANK(Table13[[#This Row],[Discharge Date]]),"Blank","Not Blank")</f>
        <v>Blank</v>
      </c>
    </row>
    <row r="1616" spans="1:33" x14ac:dyDescent="0.25">
      <c r="A1616" s="27">
        <v>1615</v>
      </c>
      <c r="J1616" s="17">
        <f t="shared" si="50"/>
        <v>0</v>
      </c>
      <c r="K1616" s="17">
        <f t="shared" ca="1" si="51"/>
        <v>125</v>
      </c>
      <c r="AB1616" s="29"/>
      <c r="AC1616" s="29"/>
      <c r="AD1616" s="29"/>
      <c r="AE1616" s="29"/>
      <c r="AF1616" s="20"/>
      <c r="AG1616" s="17" t="str">
        <f>IF(ISBLANK(Table13[[#This Row],[Discharge Date]]),"Blank","Not Blank")</f>
        <v>Blank</v>
      </c>
    </row>
    <row r="1617" spans="1:33" x14ac:dyDescent="0.25">
      <c r="A1617" s="27">
        <v>1616</v>
      </c>
      <c r="J1617" s="17">
        <f t="shared" si="50"/>
        <v>0</v>
      </c>
      <c r="K1617" s="17">
        <f t="shared" ca="1" si="51"/>
        <v>125</v>
      </c>
      <c r="AB1617" s="29"/>
      <c r="AC1617" s="29"/>
      <c r="AD1617" s="29"/>
      <c r="AE1617" s="29"/>
      <c r="AF1617" s="20"/>
      <c r="AG1617" s="17" t="str">
        <f>IF(ISBLANK(Table13[[#This Row],[Discharge Date]]),"Blank","Not Blank")</f>
        <v>Blank</v>
      </c>
    </row>
    <row r="1618" spans="1:33" x14ac:dyDescent="0.25">
      <c r="A1618" s="27">
        <v>1617</v>
      </c>
      <c r="J1618" s="17">
        <f t="shared" si="50"/>
        <v>0</v>
      </c>
      <c r="K1618" s="17">
        <f t="shared" ca="1" si="51"/>
        <v>125</v>
      </c>
      <c r="AB1618" s="29"/>
      <c r="AC1618" s="29"/>
      <c r="AD1618" s="29"/>
      <c r="AE1618" s="29"/>
      <c r="AF1618" s="20"/>
      <c r="AG1618" s="17" t="str">
        <f>IF(ISBLANK(Table13[[#This Row],[Discharge Date]]),"Blank","Not Blank")</f>
        <v>Blank</v>
      </c>
    </row>
    <row r="1619" spans="1:33" x14ac:dyDescent="0.25">
      <c r="A1619" s="27">
        <v>1618</v>
      </c>
      <c r="J1619" s="17">
        <f t="shared" si="50"/>
        <v>0</v>
      </c>
      <c r="K1619" s="17">
        <f t="shared" ca="1" si="51"/>
        <v>125</v>
      </c>
      <c r="AB1619" s="29"/>
      <c r="AC1619" s="29"/>
      <c r="AD1619" s="29"/>
      <c r="AE1619" s="29"/>
      <c r="AF1619" s="20"/>
      <c r="AG1619" s="17" t="str">
        <f>IF(ISBLANK(Table13[[#This Row],[Discharge Date]]),"Blank","Not Blank")</f>
        <v>Blank</v>
      </c>
    </row>
    <row r="1620" spans="1:33" x14ac:dyDescent="0.25">
      <c r="A1620" s="27">
        <v>1619</v>
      </c>
      <c r="J1620" s="17">
        <f t="shared" si="50"/>
        <v>0</v>
      </c>
      <c r="K1620" s="17">
        <f t="shared" ca="1" si="51"/>
        <v>125</v>
      </c>
      <c r="AB1620" s="29"/>
      <c r="AC1620" s="29"/>
      <c r="AD1620" s="29"/>
      <c r="AE1620" s="29"/>
      <c r="AF1620" s="20"/>
      <c r="AG1620" s="17" t="str">
        <f>IF(ISBLANK(Table13[[#This Row],[Discharge Date]]),"Blank","Not Blank")</f>
        <v>Blank</v>
      </c>
    </row>
    <row r="1621" spans="1:33" x14ac:dyDescent="0.25">
      <c r="A1621" s="27">
        <v>1620</v>
      </c>
      <c r="J1621" s="17">
        <f t="shared" si="50"/>
        <v>0</v>
      </c>
      <c r="K1621" s="17">
        <f t="shared" ca="1" si="51"/>
        <v>125</v>
      </c>
      <c r="AB1621" s="29"/>
      <c r="AC1621" s="29"/>
      <c r="AD1621" s="29"/>
      <c r="AE1621" s="29"/>
      <c r="AF1621" s="20"/>
      <c r="AG1621" s="17" t="str">
        <f>IF(ISBLANK(Table13[[#This Row],[Discharge Date]]),"Blank","Not Blank")</f>
        <v>Blank</v>
      </c>
    </row>
    <row r="1622" spans="1:33" x14ac:dyDescent="0.25">
      <c r="A1622" s="27">
        <v>1621</v>
      </c>
      <c r="J1622" s="17">
        <f t="shared" si="50"/>
        <v>0</v>
      </c>
      <c r="K1622" s="17">
        <f t="shared" ca="1" si="51"/>
        <v>125</v>
      </c>
      <c r="AB1622" s="29"/>
      <c r="AC1622" s="29"/>
      <c r="AD1622" s="29"/>
      <c r="AE1622" s="29"/>
      <c r="AF1622" s="20"/>
      <c r="AG1622" s="17" t="str">
        <f>IF(ISBLANK(Table13[[#This Row],[Discharge Date]]),"Blank","Not Blank")</f>
        <v>Blank</v>
      </c>
    </row>
    <row r="1623" spans="1:33" x14ac:dyDescent="0.25">
      <c r="A1623" s="27">
        <v>1622</v>
      </c>
      <c r="J1623" s="17">
        <f t="shared" si="50"/>
        <v>0</v>
      </c>
      <c r="K1623" s="17">
        <f t="shared" ca="1" si="51"/>
        <v>125</v>
      </c>
      <c r="AB1623" s="29"/>
      <c r="AC1623" s="29"/>
      <c r="AD1623" s="29"/>
      <c r="AE1623" s="29"/>
      <c r="AF1623" s="20"/>
      <c r="AG1623" s="17" t="str">
        <f>IF(ISBLANK(Table13[[#This Row],[Discharge Date]]),"Blank","Not Blank")</f>
        <v>Blank</v>
      </c>
    </row>
    <row r="1624" spans="1:33" x14ac:dyDescent="0.25">
      <c r="A1624" s="27">
        <v>1623</v>
      </c>
      <c r="J1624" s="17">
        <f t="shared" si="50"/>
        <v>0</v>
      </c>
      <c r="K1624" s="17">
        <f t="shared" ca="1" si="51"/>
        <v>125</v>
      </c>
      <c r="AB1624" s="29"/>
      <c r="AC1624" s="29"/>
      <c r="AD1624" s="29"/>
      <c r="AE1624" s="29"/>
      <c r="AF1624" s="20"/>
      <c r="AG1624" s="17" t="str">
        <f>IF(ISBLANK(Table13[[#This Row],[Discharge Date]]),"Blank","Not Blank")</f>
        <v>Blank</v>
      </c>
    </row>
    <row r="1625" spans="1:33" x14ac:dyDescent="0.25">
      <c r="A1625" s="27">
        <v>1624</v>
      </c>
      <c r="J1625" s="17">
        <f t="shared" si="50"/>
        <v>0</v>
      </c>
      <c r="K1625" s="17">
        <f t="shared" ca="1" si="51"/>
        <v>125</v>
      </c>
      <c r="AB1625" s="29"/>
      <c r="AC1625" s="29"/>
      <c r="AD1625" s="29"/>
      <c r="AE1625" s="29"/>
      <c r="AF1625" s="20"/>
      <c r="AG1625" s="17" t="str">
        <f>IF(ISBLANK(Table13[[#This Row],[Discharge Date]]),"Blank","Not Blank")</f>
        <v>Blank</v>
      </c>
    </row>
    <row r="1626" spans="1:33" x14ac:dyDescent="0.25">
      <c r="A1626" s="27">
        <v>1625</v>
      </c>
      <c r="J1626" s="17">
        <f t="shared" si="50"/>
        <v>0</v>
      </c>
      <c r="K1626" s="17">
        <f t="shared" ca="1" si="51"/>
        <v>125</v>
      </c>
      <c r="AB1626" s="29"/>
      <c r="AC1626" s="29"/>
      <c r="AD1626" s="29"/>
      <c r="AE1626" s="29"/>
      <c r="AF1626" s="20"/>
      <c r="AG1626" s="17" t="str">
        <f>IF(ISBLANK(Table13[[#This Row],[Discharge Date]]),"Blank","Not Blank")</f>
        <v>Blank</v>
      </c>
    </row>
    <row r="1627" spans="1:33" x14ac:dyDescent="0.25">
      <c r="A1627" s="27">
        <v>1626</v>
      </c>
      <c r="J1627" s="17">
        <f t="shared" si="50"/>
        <v>0</v>
      </c>
      <c r="K1627" s="17">
        <f t="shared" ca="1" si="51"/>
        <v>125</v>
      </c>
      <c r="AB1627" s="29"/>
      <c r="AC1627" s="29"/>
      <c r="AD1627" s="29"/>
      <c r="AE1627" s="29"/>
      <c r="AF1627" s="20"/>
      <c r="AG1627" s="17" t="str">
        <f>IF(ISBLANK(Table13[[#This Row],[Discharge Date]]),"Blank","Not Blank")</f>
        <v>Blank</v>
      </c>
    </row>
    <row r="1628" spans="1:33" x14ac:dyDescent="0.25">
      <c r="A1628" s="27">
        <v>1627</v>
      </c>
      <c r="J1628" s="17">
        <f t="shared" si="50"/>
        <v>0</v>
      </c>
      <c r="K1628" s="17">
        <f t="shared" ca="1" si="51"/>
        <v>125</v>
      </c>
      <c r="AB1628" s="29"/>
      <c r="AC1628" s="29"/>
      <c r="AD1628" s="29"/>
      <c r="AE1628" s="29"/>
      <c r="AF1628" s="20"/>
      <c r="AG1628" s="17" t="str">
        <f>IF(ISBLANK(Table13[[#This Row],[Discharge Date]]),"Blank","Not Blank")</f>
        <v>Blank</v>
      </c>
    </row>
    <row r="1629" spans="1:33" x14ac:dyDescent="0.25">
      <c r="A1629" s="27">
        <v>1628</v>
      </c>
      <c r="J1629" s="17">
        <f t="shared" si="50"/>
        <v>0</v>
      </c>
      <c r="K1629" s="17">
        <f t="shared" ca="1" si="51"/>
        <v>125</v>
      </c>
      <c r="AB1629" s="29"/>
      <c r="AC1629" s="29"/>
      <c r="AD1629" s="29"/>
      <c r="AE1629" s="29"/>
      <c r="AF1629" s="20"/>
      <c r="AG1629" s="17" t="str">
        <f>IF(ISBLANK(Table13[[#This Row],[Discharge Date]]),"Blank","Not Blank")</f>
        <v>Blank</v>
      </c>
    </row>
    <row r="1630" spans="1:33" x14ac:dyDescent="0.25">
      <c r="A1630" s="27">
        <v>1629</v>
      </c>
      <c r="J1630" s="17">
        <f t="shared" si="50"/>
        <v>0</v>
      </c>
      <c r="K1630" s="17">
        <f t="shared" ca="1" si="51"/>
        <v>125</v>
      </c>
      <c r="AB1630" s="29"/>
      <c r="AC1630" s="29"/>
      <c r="AD1630" s="29"/>
      <c r="AE1630" s="29"/>
      <c r="AF1630" s="20"/>
      <c r="AG1630" s="17" t="str">
        <f>IF(ISBLANK(Table13[[#This Row],[Discharge Date]]),"Blank","Not Blank")</f>
        <v>Blank</v>
      </c>
    </row>
    <row r="1631" spans="1:33" x14ac:dyDescent="0.25">
      <c r="A1631" s="27">
        <v>1630</v>
      </c>
      <c r="J1631" s="17">
        <f t="shared" si="50"/>
        <v>0</v>
      </c>
      <c r="K1631" s="17">
        <f t="shared" ca="1" si="51"/>
        <v>125</v>
      </c>
      <c r="AB1631" s="29"/>
      <c r="AC1631" s="29"/>
      <c r="AD1631" s="29"/>
      <c r="AE1631" s="29"/>
      <c r="AF1631" s="20"/>
      <c r="AG1631" s="17" t="str">
        <f>IF(ISBLANK(Table13[[#This Row],[Discharge Date]]),"Blank","Not Blank")</f>
        <v>Blank</v>
      </c>
    </row>
    <row r="1632" spans="1:33" x14ac:dyDescent="0.25">
      <c r="A1632" s="27">
        <v>1631</v>
      </c>
      <c r="J1632" s="17">
        <f t="shared" si="50"/>
        <v>0</v>
      </c>
      <c r="K1632" s="17">
        <f t="shared" ca="1" si="51"/>
        <v>125</v>
      </c>
      <c r="AB1632" s="29"/>
      <c r="AC1632" s="29"/>
      <c r="AD1632" s="29"/>
      <c r="AE1632" s="29"/>
      <c r="AF1632" s="20"/>
      <c r="AG1632" s="17" t="str">
        <f>IF(ISBLANK(Table13[[#This Row],[Discharge Date]]),"Blank","Not Blank")</f>
        <v>Blank</v>
      </c>
    </row>
    <row r="1633" spans="1:33" x14ac:dyDescent="0.25">
      <c r="A1633" s="27">
        <v>1632</v>
      </c>
      <c r="J1633" s="17">
        <f t="shared" si="50"/>
        <v>0</v>
      </c>
      <c r="K1633" s="17">
        <f t="shared" ca="1" si="51"/>
        <v>125</v>
      </c>
      <c r="AB1633" s="29"/>
      <c r="AC1633" s="29"/>
      <c r="AD1633" s="29"/>
      <c r="AE1633" s="29"/>
      <c r="AF1633" s="20"/>
      <c r="AG1633" s="17" t="str">
        <f>IF(ISBLANK(Table13[[#This Row],[Discharge Date]]),"Blank","Not Blank")</f>
        <v>Blank</v>
      </c>
    </row>
    <row r="1634" spans="1:33" x14ac:dyDescent="0.25">
      <c r="A1634" s="27">
        <v>1633</v>
      </c>
      <c r="J1634" s="17">
        <f t="shared" si="50"/>
        <v>0</v>
      </c>
      <c r="K1634" s="17">
        <f t="shared" ca="1" si="51"/>
        <v>125</v>
      </c>
      <c r="AB1634" s="29"/>
      <c r="AC1634" s="29"/>
      <c r="AD1634" s="29"/>
      <c r="AE1634" s="29"/>
      <c r="AF1634" s="20"/>
      <c r="AG1634" s="17" t="str">
        <f>IF(ISBLANK(Table13[[#This Row],[Discharge Date]]),"Blank","Not Blank")</f>
        <v>Blank</v>
      </c>
    </row>
    <row r="1635" spans="1:33" x14ac:dyDescent="0.25">
      <c r="A1635" s="27">
        <v>1634</v>
      </c>
      <c r="J1635" s="17">
        <f t="shared" si="50"/>
        <v>0</v>
      </c>
      <c r="K1635" s="17">
        <f t="shared" ca="1" si="51"/>
        <v>125</v>
      </c>
      <c r="AB1635" s="29"/>
      <c r="AC1635" s="29"/>
      <c r="AD1635" s="29"/>
      <c r="AE1635" s="29"/>
      <c r="AF1635" s="20"/>
      <c r="AG1635" s="17" t="str">
        <f>IF(ISBLANK(Table13[[#This Row],[Discharge Date]]),"Blank","Not Blank")</f>
        <v>Blank</v>
      </c>
    </row>
    <row r="1636" spans="1:33" x14ac:dyDescent="0.25">
      <c r="A1636" s="27">
        <v>1635</v>
      </c>
      <c r="J1636" s="17">
        <f t="shared" si="50"/>
        <v>0</v>
      </c>
      <c r="K1636" s="17">
        <f t="shared" ca="1" si="51"/>
        <v>125</v>
      </c>
      <c r="AB1636" s="29"/>
      <c r="AC1636" s="29"/>
      <c r="AD1636" s="29"/>
      <c r="AE1636" s="29"/>
      <c r="AF1636" s="20"/>
      <c r="AG1636" s="17" t="str">
        <f>IF(ISBLANK(Table13[[#This Row],[Discharge Date]]),"Blank","Not Blank")</f>
        <v>Blank</v>
      </c>
    </row>
    <row r="1637" spans="1:33" x14ac:dyDescent="0.25">
      <c r="A1637" s="27">
        <v>1636</v>
      </c>
      <c r="J1637" s="17">
        <f t="shared" si="50"/>
        <v>0</v>
      </c>
      <c r="K1637" s="17">
        <f t="shared" ca="1" si="51"/>
        <v>125</v>
      </c>
      <c r="AB1637" s="29"/>
      <c r="AC1637" s="29"/>
      <c r="AD1637" s="29"/>
      <c r="AE1637" s="29"/>
      <c r="AF1637" s="20"/>
      <c r="AG1637" s="17" t="str">
        <f>IF(ISBLANK(Table13[[#This Row],[Discharge Date]]),"Blank","Not Blank")</f>
        <v>Blank</v>
      </c>
    </row>
    <row r="1638" spans="1:33" x14ac:dyDescent="0.25">
      <c r="A1638" s="27">
        <v>1637</v>
      </c>
      <c r="J1638" s="17">
        <f t="shared" si="50"/>
        <v>0</v>
      </c>
      <c r="K1638" s="17">
        <f t="shared" ca="1" si="51"/>
        <v>125</v>
      </c>
      <c r="AB1638" s="29"/>
      <c r="AC1638" s="29"/>
      <c r="AD1638" s="29"/>
      <c r="AE1638" s="29"/>
      <c r="AF1638" s="20"/>
      <c r="AG1638" s="17" t="str">
        <f>IF(ISBLANK(Table13[[#This Row],[Discharge Date]]),"Blank","Not Blank")</f>
        <v>Blank</v>
      </c>
    </row>
    <row r="1639" spans="1:33" x14ac:dyDescent="0.25">
      <c r="A1639" s="27">
        <v>1638</v>
      </c>
      <c r="J1639" s="17">
        <f t="shared" si="50"/>
        <v>0</v>
      </c>
      <c r="K1639" s="17">
        <f t="shared" ca="1" si="51"/>
        <v>125</v>
      </c>
      <c r="AB1639" s="29"/>
      <c r="AC1639" s="29"/>
      <c r="AD1639" s="29"/>
      <c r="AE1639" s="29"/>
      <c r="AF1639" s="20"/>
      <c r="AG1639" s="17" t="str">
        <f>IF(ISBLANK(Table13[[#This Row],[Discharge Date]]),"Blank","Not Blank")</f>
        <v>Blank</v>
      </c>
    </row>
    <row r="1640" spans="1:33" x14ac:dyDescent="0.25">
      <c r="A1640" s="27">
        <v>1639</v>
      </c>
      <c r="J1640" s="17">
        <f t="shared" si="50"/>
        <v>0</v>
      </c>
      <c r="K1640" s="17">
        <f t="shared" ca="1" si="51"/>
        <v>125</v>
      </c>
      <c r="AB1640" s="29"/>
      <c r="AC1640" s="29"/>
      <c r="AD1640" s="29"/>
      <c r="AE1640" s="29"/>
      <c r="AF1640" s="20"/>
      <c r="AG1640" s="17" t="str">
        <f>IF(ISBLANK(Table13[[#This Row],[Discharge Date]]),"Blank","Not Blank")</f>
        <v>Blank</v>
      </c>
    </row>
    <row r="1641" spans="1:33" x14ac:dyDescent="0.25">
      <c r="A1641" s="27">
        <v>1640</v>
      </c>
      <c r="J1641" s="17">
        <f t="shared" si="50"/>
        <v>0</v>
      </c>
      <c r="K1641" s="17">
        <f t="shared" ca="1" si="51"/>
        <v>125</v>
      </c>
      <c r="AB1641" s="29"/>
      <c r="AC1641" s="29"/>
      <c r="AD1641" s="29"/>
      <c r="AE1641" s="29"/>
      <c r="AF1641" s="20"/>
      <c r="AG1641" s="17" t="str">
        <f>IF(ISBLANK(Table13[[#This Row],[Discharge Date]]),"Blank","Not Blank")</f>
        <v>Blank</v>
      </c>
    </row>
    <row r="1642" spans="1:33" x14ac:dyDescent="0.25">
      <c r="A1642" s="27">
        <v>1641</v>
      </c>
      <c r="J1642" s="17">
        <f t="shared" si="50"/>
        <v>0</v>
      </c>
      <c r="K1642" s="17">
        <f t="shared" ca="1" si="51"/>
        <v>125</v>
      </c>
      <c r="AB1642" s="29"/>
      <c r="AC1642" s="29"/>
      <c r="AD1642" s="29"/>
      <c r="AE1642" s="29"/>
      <c r="AF1642" s="20"/>
      <c r="AG1642" s="17" t="str">
        <f>IF(ISBLANK(Table13[[#This Row],[Discharge Date]]),"Blank","Not Blank")</f>
        <v>Blank</v>
      </c>
    </row>
    <row r="1643" spans="1:33" x14ac:dyDescent="0.25">
      <c r="A1643" s="27">
        <v>1642</v>
      </c>
      <c r="J1643" s="17">
        <f t="shared" si="50"/>
        <v>0</v>
      </c>
      <c r="K1643" s="17">
        <f t="shared" ca="1" si="51"/>
        <v>125</v>
      </c>
      <c r="AB1643" s="29"/>
      <c r="AC1643" s="29"/>
      <c r="AD1643" s="29"/>
      <c r="AE1643" s="29"/>
      <c r="AF1643" s="20"/>
      <c r="AG1643" s="17" t="str">
        <f>IF(ISBLANK(Table13[[#This Row],[Discharge Date]]),"Blank","Not Blank")</f>
        <v>Blank</v>
      </c>
    </row>
    <row r="1644" spans="1:33" x14ac:dyDescent="0.25">
      <c r="A1644" s="27">
        <v>1643</v>
      </c>
      <c r="J1644" s="17">
        <f t="shared" si="50"/>
        <v>0</v>
      </c>
      <c r="K1644" s="17">
        <f t="shared" ca="1" si="51"/>
        <v>125</v>
      </c>
      <c r="AB1644" s="29"/>
      <c r="AC1644" s="29"/>
      <c r="AD1644" s="29"/>
      <c r="AE1644" s="29"/>
      <c r="AF1644" s="20"/>
      <c r="AG1644" s="17" t="str">
        <f>IF(ISBLANK(Table13[[#This Row],[Discharge Date]]),"Blank","Not Blank")</f>
        <v>Blank</v>
      </c>
    </row>
    <row r="1645" spans="1:33" x14ac:dyDescent="0.25">
      <c r="A1645" s="27">
        <v>1644</v>
      </c>
      <c r="J1645" s="17">
        <f t="shared" si="50"/>
        <v>0</v>
      </c>
      <c r="K1645" s="17">
        <f t="shared" ca="1" si="51"/>
        <v>125</v>
      </c>
      <c r="AB1645" s="29"/>
      <c r="AC1645" s="29"/>
      <c r="AD1645" s="29"/>
      <c r="AE1645" s="29"/>
      <c r="AF1645" s="20"/>
      <c r="AG1645" s="17" t="str">
        <f>IF(ISBLANK(Table13[[#This Row],[Discharge Date]]),"Blank","Not Blank")</f>
        <v>Blank</v>
      </c>
    </row>
    <row r="1646" spans="1:33" x14ac:dyDescent="0.25">
      <c r="A1646" s="27">
        <v>1645</v>
      </c>
      <c r="J1646" s="17">
        <f t="shared" si="50"/>
        <v>0</v>
      </c>
      <c r="K1646" s="17">
        <f t="shared" ca="1" si="51"/>
        <v>125</v>
      </c>
      <c r="AB1646" s="29"/>
      <c r="AC1646" s="29"/>
      <c r="AD1646" s="29"/>
      <c r="AE1646" s="29"/>
      <c r="AF1646" s="20"/>
      <c r="AG1646" s="17" t="str">
        <f>IF(ISBLANK(Table13[[#This Row],[Discharge Date]]),"Blank","Not Blank")</f>
        <v>Blank</v>
      </c>
    </row>
    <row r="1647" spans="1:33" x14ac:dyDescent="0.25">
      <c r="A1647" s="27">
        <v>1646</v>
      </c>
      <c r="J1647" s="17">
        <f t="shared" si="50"/>
        <v>0</v>
      </c>
      <c r="K1647" s="17">
        <f t="shared" ca="1" si="51"/>
        <v>125</v>
      </c>
      <c r="AB1647" s="29"/>
      <c r="AC1647" s="29"/>
      <c r="AD1647" s="29"/>
      <c r="AE1647" s="29"/>
      <c r="AF1647" s="20"/>
      <c r="AG1647" s="17" t="str">
        <f>IF(ISBLANK(Table13[[#This Row],[Discharge Date]]),"Blank","Not Blank")</f>
        <v>Blank</v>
      </c>
    </row>
    <row r="1648" spans="1:33" x14ac:dyDescent="0.25">
      <c r="A1648" s="27">
        <v>1647</v>
      </c>
      <c r="J1648" s="17">
        <f t="shared" si="50"/>
        <v>0</v>
      </c>
      <c r="K1648" s="17">
        <f t="shared" ca="1" si="51"/>
        <v>125</v>
      </c>
      <c r="AB1648" s="29"/>
      <c r="AC1648" s="29"/>
      <c r="AD1648" s="29"/>
      <c r="AE1648" s="29"/>
      <c r="AF1648" s="20"/>
      <c r="AG1648" s="17" t="str">
        <f>IF(ISBLANK(Table13[[#This Row],[Discharge Date]]),"Blank","Not Blank")</f>
        <v>Blank</v>
      </c>
    </row>
    <row r="1649" spans="1:33" x14ac:dyDescent="0.25">
      <c r="A1649" s="27">
        <v>1648</v>
      </c>
      <c r="J1649" s="17">
        <f t="shared" si="50"/>
        <v>0</v>
      </c>
      <c r="K1649" s="17">
        <f t="shared" ca="1" si="51"/>
        <v>125</v>
      </c>
      <c r="AB1649" s="29"/>
      <c r="AC1649" s="29"/>
      <c r="AD1649" s="29"/>
      <c r="AE1649" s="29"/>
      <c r="AF1649" s="20"/>
      <c r="AG1649" s="17" t="str">
        <f>IF(ISBLANK(Table13[[#This Row],[Discharge Date]]),"Blank","Not Blank")</f>
        <v>Blank</v>
      </c>
    </row>
    <row r="1650" spans="1:33" x14ac:dyDescent="0.25">
      <c r="A1650" s="27">
        <v>1649</v>
      </c>
      <c r="J1650" s="17">
        <f t="shared" si="50"/>
        <v>0</v>
      </c>
      <c r="K1650" s="17">
        <f t="shared" ca="1" si="51"/>
        <v>125</v>
      </c>
      <c r="AB1650" s="29"/>
      <c r="AC1650" s="29"/>
      <c r="AD1650" s="29"/>
      <c r="AE1650" s="29"/>
      <c r="AF1650" s="20"/>
      <c r="AG1650" s="17" t="str">
        <f>IF(ISBLANK(Table13[[#This Row],[Discharge Date]]),"Blank","Not Blank")</f>
        <v>Blank</v>
      </c>
    </row>
    <row r="1651" spans="1:33" x14ac:dyDescent="0.25">
      <c r="A1651" s="27">
        <v>1650</v>
      </c>
      <c r="J1651" s="17">
        <f t="shared" si="50"/>
        <v>0</v>
      </c>
      <c r="K1651" s="17">
        <f t="shared" ca="1" si="51"/>
        <v>125</v>
      </c>
      <c r="AB1651" s="29"/>
      <c r="AC1651" s="29"/>
      <c r="AD1651" s="29"/>
      <c r="AE1651" s="29"/>
      <c r="AF1651" s="20"/>
      <c r="AG1651" s="17" t="str">
        <f>IF(ISBLANK(Table13[[#This Row],[Discharge Date]]),"Blank","Not Blank")</f>
        <v>Blank</v>
      </c>
    </row>
    <row r="1652" spans="1:33" x14ac:dyDescent="0.25">
      <c r="A1652" s="27">
        <v>1651</v>
      </c>
      <c r="J1652" s="17">
        <f t="shared" si="50"/>
        <v>0</v>
      </c>
      <c r="K1652" s="17">
        <f t="shared" ca="1" si="51"/>
        <v>125</v>
      </c>
      <c r="AB1652" s="29"/>
      <c r="AC1652" s="29"/>
      <c r="AD1652" s="29"/>
      <c r="AE1652" s="29"/>
      <c r="AF1652" s="20"/>
      <c r="AG1652" s="17" t="str">
        <f>IF(ISBLANK(Table13[[#This Row],[Discharge Date]]),"Blank","Not Blank")</f>
        <v>Blank</v>
      </c>
    </row>
    <row r="1653" spans="1:33" x14ac:dyDescent="0.25">
      <c r="A1653" s="27">
        <v>1652</v>
      </c>
      <c r="J1653" s="17">
        <f t="shared" si="50"/>
        <v>0</v>
      </c>
      <c r="K1653" s="17">
        <f t="shared" ca="1" si="51"/>
        <v>125</v>
      </c>
      <c r="AB1653" s="29"/>
      <c r="AC1653" s="29"/>
      <c r="AD1653" s="29"/>
      <c r="AE1653" s="29"/>
      <c r="AF1653" s="20"/>
      <c r="AG1653" s="17" t="str">
        <f>IF(ISBLANK(Table13[[#This Row],[Discharge Date]]),"Blank","Not Blank")</f>
        <v>Blank</v>
      </c>
    </row>
    <row r="1654" spans="1:33" x14ac:dyDescent="0.25">
      <c r="A1654" s="27">
        <v>1653</v>
      </c>
      <c r="J1654" s="17">
        <f t="shared" si="50"/>
        <v>0</v>
      </c>
      <c r="K1654" s="17">
        <f t="shared" ca="1" si="51"/>
        <v>125</v>
      </c>
      <c r="AB1654" s="29"/>
      <c r="AC1654" s="29"/>
      <c r="AD1654" s="29"/>
      <c r="AE1654" s="29"/>
      <c r="AF1654" s="20"/>
      <c r="AG1654" s="17" t="str">
        <f>IF(ISBLANK(Table13[[#This Row],[Discharge Date]]),"Blank","Not Blank")</f>
        <v>Blank</v>
      </c>
    </row>
    <row r="1655" spans="1:33" x14ac:dyDescent="0.25">
      <c r="A1655" s="27">
        <v>1654</v>
      </c>
      <c r="J1655" s="17">
        <f t="shared" si="50"/>
        <v>0</v>
      </c>
      <c r="K1655" s="17">
        <f t="shared" ca="1" si="51"/>
        <v>125</v>
      </c>
      <c r="AB1655" s="29"/>
      <c r="AC1655" s="29"/>
      <c r="AD1655" s="29"/>
      <c r="AE1655" s="29"/>
      <c r="AF1655" s="20"/>
      <c r="AG1655" s="17" t="str">
        <f>IF(ISBLANK(Table13[[#This Row],[Discharge Date]]),"Blank","Not Blank")</f>
        <v>Blank</v>
      </c>
    </row>
    <row r="1656" spans="1:33" x14ac:dyDescent="0.25">
      <c r="A1656" s="27">
        <v>1655</v>
      </c>
      <c r="J1656" s="17">
        <f t="shared" si="50"/>
        <v>0</v>
      </c>
      <c r="K1656" s="17">
        <f t="shared" ca="1" si="51"/>
        <v>125</v>
      </c>
      <c r="AB1656" s="29"/>
      <c r="AC1656" s="29"/>
      <c r="AD1656" s="29"/>
      <c r="AE1656" s="29"/>
      <c r="AF1656" s="20"/>
      <c r="AG1656" s="17" t="str">
        <f>IF(ISBLANK(Table13[[#This Row],[Discharge Date]]),"Blank","Not Blank")</f>
        <v>Blank</v>
      </c>
    </row>
    <row r="1657" spans="1:33" x14ac:dyDescent="0.25">
      <c r="A1657" s="27">
        <v>1656</v>
      </c>
      <c r="J1657" s="17">
        <f t="shared" si="50"/>
        <v>0</v>
      </c>
      <c r="K1657" s="17">
        <f t="shared" ca="1" si="51"/>
        <v>125</v>
      </c>
      <c r="AB1657" s="29"/>
      <c r="AC1657" s="29"/>
      <c r="AD1657" s="29"/>
      <c r="AE1657" s="29"/>
      <c r="AF1657" s="20"/>
      <c r="AG1657" s="17" t="str">
        <f>IF(ISBLANK(Table13[[#This Row],[Discharge Date]]),"Blank","Not Blank")</f>
        <v>Blank</v>
      </c>
    </row>
    <row r="1658" spans="1:33" x14ac:dyDescent="0.25">
      <c r="A1658" s="27">
        <v>1657</v>
      </c>
      <c r="J1658" s="17">
        <f t="shared" si="50"/>
        <v>0</v>
      </c>
      <c r="K1658" s="17">
        <f t="shared" ca="1" si="51"/>
        <v>125</v>
      </c>
      <c r="AB1658" s="29"/>
      <c r="AC1658" s="29"/>
      <c r="AD1658" s="29"/>
      <c r="AE1658" s="29"/>
      <c r="AF1658" s="20"/>
      <c r="AG1658" s="17" t="str">
        <f>IF(ISBLANK(Table13[[#This Row],[Discharge Date]]),"Blank","Not Blank")</f>
        <v>Blank</v>
      </c>
    </row>
    <row r="1659" spans="1:33" x14ac:dyDescent="0.25">
      <c r="A1659" s="27">
        <v>1658</v>
      </c>
      <c r="J1659" s="17">
        <f t="shared" si="50"/>
        <v>0</v>
      </c>
      <c r="K1659" s="17">
        <f t="shared" ca="1" si="51"/>
        <v>125</v>
      </c>
      <c r="AB1659" s="29"/>
      <c r="AC1659" s="29"/>
      <c r="AD1659" s="29"/>
      <c r="AE1659" s="29"/>
      <c r="AF1659" s="20"/>
      <c r="AG1659" s="17" t="str">
        <f>IF(ISBLANK(Table13[[#This Row],[Discharge Date]]),"Blank","Not Blank")</f>
        <v>Blank</v>
      </c>
    </row>
    <row r="1660" spans="1:33" x14ac:dyDescent="0.25">
      <c r="A1660" s="27">
        <v>1659</v>
      </c>
      <c r="J1660" s="17">
        <f t="shared" si="50"/>
        <v>0</v>
      </c>
      <c r="K1660" s="17">
        <f t="shared" ca="1" si="51"/>
        <v>125</v>
      </c>
      <c r="AB1660" s="29"/>
      <c r="AC1660" s="29"/>
      <c r="AD1660" s="29"/>
      <c r="AE1660" s="29"/>
      <c r="AF1660" s="20"/>
      <c r="AG1660" s="17" t="str">
        <f>IF(ISBLANK(Table13[[#This Row],[Discharge Date]]),"Blank","Not Blank")</f>
        <v>Blank</v>
      </c>
    </row>
    <row r="1661" spans="1:33" x14ac:dyDescent="0.25">
      <c r="A1661" s="27">
        <v>1660</v>
      </c>
      <c r="J1661" s="17">
        <f t="shared" si="50"/>
        <v>0</v>
      </c>
      <c r="K1661" s="17">
        <f t="shared" ca="1" si="51"/>
        <v>125</v>
      </c>
      <c r="AB1661" s="29"/>
      <c r="AC1661" s="29"/>
      <c r="AD1661" s="29"/>
      <c r="AE1661" s="29"/>
      <c r="AF1661" s="20"/>
      <c r="AG1661" s="17" t="str">
        <f>IF(ISBLANK(Table13[[#This Row],[Discharge Date]]),"Blank","Not Blank")</f>
        <v>Blank</v>
      </c>
    </row>
    <row r="1662" spans="1:33" x14ac:dyDescent="0.25">
      <c r="A1662" s="27">
        <v>1661</v>
      </c>
      <c r="J1662" s="17">
        <f t="shared" si="50"/>
        <v>0</v>
      </c>
      <c r="K1662" s="17">
        <f t="shared" ca="1" si="51"/>
        <v>125</v>
      </c>
      <c r="AB1662" s="29"/>
      <c r="AC1662" s="29"/>
      <c r="AD1662" s="29"/>
      <c r="AE1662" s="29"/>
      <c r="AF1662" s="20"/>
      <c r="AG1662" s="17" t="str">
        <f>IF(ISBLANK(Table13[[#This Row],[Discharge Date]]),"Blank","Not Blank")</f>
        <v>Blank</v>
      </c>
    </row>
    <row r="1663" spans="1:33" x14ac:dyDescent="0.25">
      <c r="A1663" s="27">
        <v>1662</v>
      </c>
      <c r="J1663" s="17">
        <f t="shared" si="50"/>
        <v>0</v>
      </c>
      <c r="K1663" s="17">
        <f t="shared" ca="1" si="51"/>
        <v>125</v>
      </c>
      <c r="AB1663" s="29"/>
      <c r="AC1663" s="29"/>
      <c r="AD1663" s="29"/>
      <c r="AE1663" s="29"/>
      <c r="AF1663" s="20"/>
      <c r="AG1663" s="17" t="str">
        <f>IF(ISBLANK(Table13[[#This Row],[Discharge Date]]),"Blank","Not Blank")</f>
        <v>Blank</v>
      </c>
    </row>
    <row r="1664" spans="1:33" x14ac:dyDescent="0.25">
      <c r="A1664" s="27">
        <v>1663</v>
      </c>
      <c r="J1664" s="17">
        <f t="shared" si="50"/>
        <v>0</v>
      </c>
      <c r="K1664" s="17">
        <f t="shared" ca="1" si="51"/>
        <v>125</v>
      </c>
      <c r="AB1664" s="29"/>
      <c r="AC1664" s="29"/>
      <c r="AD1664" s="29"/>
      <c r="AE1664" s="29"/>
      <c r="AF1664" s="20"/>
      <c r="AG1664" s="17" t="str">
        <f>IF(ISBLANK(Table13[[#This Row],[Discharge Date]]),"Blank","Not Blank")</f>
        <v>Blank</v>
      </c>
    </row>
    <row r="1665" spans="1:33" x14ac:dyDescent="0.25">
      <c r="A1665" s="27">
        <v>1664</v>
      </c>
      <c r="J1665" s="17">
        <f t="shared" si="50"/>
        <v>0</v>
      </c>
      <c r="K1665" s="17">
        <f t="shared" ca="1" si="51"/>
        <v>125</v>
      </c>
      <c r="AB1665" s="29"/>
      <c r="AC1665" s="29"/>
      <c r="AD1665" s="29"/>
      <c r="AE1665" s="29"/>
      <c r="AF1665" s="20"/>
      <c r="AG1665" s="17" t="str">
        <f>IF(ISBLANK(Table13[[#This Row],[Discharge Date]]),"Blank","Not Blank")</f>
        <v>Blank</v>
      </c>
    </row>
    <row r="1666" spans="1:33" x14ac:dyDescent="0.25">
      <c r="A1666" s="27">
        <v>1665</v>
      </c>
      <c r="J1666" s="17">
        <f t="shared" ref="J1666:J1729" si="52">INT(ROUND(YEARFRAC(E1666,I1666),1))</f>
        <v>0</v>
      </c>
      <c r="K1666" s="17">
        <f t="shared" ca="1" si="51"/>
        <v>125</v>
      </c>
      <c r="AB1666" s="29"/>
      <c r="AC1666" s="29"/>
      <c r="AD1666" s="29"/>
      <c r="AE1666" s="29"/>
      <c r="AF1666" s="20"/>
      <c r="AG1666" s="17" t="str">
        <f>IF(ISBLANK(Table13[[#This Row],[Discharge Date]]),"Blank","Not Blank")</f>
        <v>Blank</v>
      </c>
    </row>
    <row r="1667" spans="1:33" x14ac:dyDescent="0.25">
      <c r="A1667" s="27">
        <v>1666</v>
      </c>
      <c r="J1667" s="17">
        <f t="shared" si="52"/>
        <v>0</v>
      </c>
      <c r="K1667" s="17">
        <f t="shared" ref="K1667:K1730" ca="1" si="53">ROUNDDOWN(YEARFRAC(I1667, TODAY(), 1), 0)</f>
        <v>125</v>
      </c>
      <c r="AB1667" s="29"/>
      <c r="AC1667" s="29"/>
      <c r="AD1667" s="29"/>
      <c r="AE1667" s="29"/>
      <c r="AF1667" s="20"/>
      <c r="AG1667" s="17" t="str">
        <f>IF(ISBLANK(Table13[[#This Row],[Discharge Date]]),"Blank","Not Blank")</f>
        <v>Blank</v>
      </c>
    </row>
    <row r="1668" spans="1:33" x14ac:dyDescent="0.25">
      <c r="A1668" s="27">
        <v>1667</v>
      </c>
      <c r="J1668" s="17">
        <f t="shared" si="52"/>
        <v>0</v>
      </c>
      <c r="K1668" s="17">
        <f t="shared" ca="1" si="53"/>
        <v>125</v>
      </c>
      <c r="AB1668" s="29"/>
      <c r="AC1668" s="29"/>
      <c r="AD1668" s="29"/>
      <c r="AE1668" s="29"/>
      <c r="AF1668" s="20"/>
      <c r="AG1668" s="17" t="str">
        <f>IF(ISBLANK(Table13[[#This Row],[Discharge Date]]),"Blank","Not Blank")</f>
        <v>Blank</v>
      </c>
    </row>
    <row r="1669" spans="1:33" x14ac:dyDescent="0.25">
      <c r="A1669" s="27">
        <v>1668</v>
      </c>
      <c r="J1669" s="17">
        <f t="shared" si="52"/>
        <v>0</v>
      </c>
      <c r="K1669" s="17">
        <f t="shared" ca="1" si="53"/>
        <v>125</v>
      </c>
      <c r="AB1669" s="29"/>
      <c r="AC1669" s="29"/>
      <c r="AD1669" s="29"/>
      <c r="AE1669" s="29"/>
      <c r="AF1669" s="20"/>
      <c r="AG1669" s="17" t="str">
        <f>IF(ISBLANK(Table13[[#This Row],[Discharge Date]]),"Blank","Not Blank")</f>
        <v>Blank</v>
      </c>
    </row>
    <row r="1670" spans="1:33" x14ac:dyDescent="0.25">
      <c r="A1670" s="27">
        <v>1669</v>
      </c>
      <c r="J1670" s="17">
        <f t="shared" si="52"/>
        <v>0</v>
      </c>
      <c r="K1670" s="17">
        <f t="shared" ca="1" si="53"/>
        <v>125</v>
      </c>
      <c r="AB1670" s="29"/>
      <c r="AC1670" s="29"/>
      <c r="AD1670" s="29"/>
      <c r="AE1670" s="29"/>
      <c r="AF1670" s="20"/>
      <c r="AG1670" s="17" t="str">
        <f>IF(ISBLANK(Table13[[#This Row],[Discharge Date]]),"Blank","Not Blank")</f>
        <v>Blank</v>
      </c>
    </row>
    <row r="1671" spans="1:33" x14ac:dyDescent="0.25">
      <c r="A1671" s="27">
        <v>1670</v>
      </c>
      <c r="J1671" s="17">
        <f t="shared" si="52"/>
        <v>0</v>
      </c>
      <c r="K1671" s="17">
        <f t="shared" ca="1" si="53"/>
        <v>125</v>
      </c>
      <c r="AB1671" s="29"/>
      <c r="AC1671" s="29"/>
      <c r="AD1671" s="29"/>
      <c r="AE1671" s="29"/>
      <c r="AF1671" s="20"/>
      <c r="AG1671" s="17" t="str">
        <f>IF(ISBLANK(Table13[[#This Row],[Discharge Date]]),"Blank","Not Blank")</f>
        <v>Blank</v>
      </c>
    </row>
    <row r="1672" spans="1:33" x14ac:dyDescent="0.25">
      <c r="A1672" s="27">
        <v>1671</v>
      </c>
      <c r="J1672" s="17">
        <f t="shared" si="52"/>
        <v>0</v>
      </c>
      <c r="K1672" s="17">
        <f t="shared" ca="1" si="53"/>
        <v>125</v>
      </c>
      <c r="AB1672" s="29"/>
      <c r="AC1672" s="29"/>
      <c r="AD1672" s="29"/>
      <c r="AE1672" s="29"/>
      <c r="AF1672" s="20"/>
      <c r="AG1672" s="17" t="str">
        <f>IF(ISBLANK(Table13[[#This Row],[Discharge Date]]),"Blank","Not Blank")</f>
        <v>Blank</v>
      </c>
    </row>
    <row r="1673" spans="1:33" x14ac:dyDescent="0.25">
      <c r="A1673" s="27">
        <v>1672</v>
      </c>
      <c r="J1673" s="17">
        <f t="shared" si="52"/>
        <v>0</v>
      </c>
      <c r="K1673" s="17">
        <f t="shared" ca="1" si="53"/>
        <v>125</v>
      </c>
      <c r="AB1673" s="29"/>
      <c r="AC1673" s="29"/>
      <c r="AD1673" s="29"/>
      <c r="AE1673" s="29"/>
      <c r="AF1673" s="20"/>
      <c r="AG1673" s="17" t="str">
        <f>IF(ISBLANK(Table13[[#This Row],[Discharge Date]]),"Blank","Not Blank")</f>
        <v>Blank</v>
      </c>
    </row>
    <row r="1674" spans="1:33" x14ac:dyDescent="0.25">
      <c r="A1674" s="27">
        <v>1673</v>
      </c>
      <c r="J1674" s="17">
        <f t="shared" si="52"/>
        <v>0</v>
      </c>
      <c r="K1674" s="17">
        <f t="shared" ca="1" si="53"/>
        <v>125</v>
      </c>
      <c r="AB1674" s="29"/>
      <c r="AC1674" s="29"/>
      <c r="AD1674" s="29"/>
      <c r="AE1674" s="29"/>
      <c r="AF1674" s="20"/>
      <c r="AG1674" s="17" t="str">
        <f>IF(ISBLANK(Table13[[#This Row],[Discharge Date]]),"Blank","Not Blank")</f>
        <v>Blank</v>
      </c>
    </row>
    <row r="1675" spans="1:33" x14ac:dyDescent="0.25">
      <c r="A1675" s="27">
        <v>1674</v>
      </c>
      <c r="J1675" s="17">
        <f t="shared" si="52"/>
        <v>0</v>
      </c>
      <c r="K1675" s="17">
        <f t="shared" ca="1" si="53"/>
        <v>125</v>
      </c>
      <c r="AB1675" s="29"/>
      <c r="AC1675" s="29"/>
      <c r="AD1675" s="29"/>
      <c r="AE1675" s="29"/>
      <c r="AF1675" s="20"/>
      <c r="AG1675" s="17" t="str">
        <f>IF(ISBLANK(Table13[[#This Row],[Discharge Date]]),"Blank","Not Blank")</f>
        <v>Blank</v>
      </c>
    </row>
    <row r="1676" spans="1:33" x14ac:dyDescent="0.25">
      <c r="A1676" s="27">
        <v>1675</v>
      </c>
      <c r="J1676" s="17">
        <f t="shared" si="52"/>
        <v>0</v>
      </c>
      <c r="K1676" s="17">
        <f t="shared" ca="1" si="53"/>
        <v>125</v>
      </c>
      <c r="AB1676" s="29"/>
      <c r="AC1676" s="29"/>
      <c r="AD1676" s="29"/>
      <c r="AE1676" s="29"/>
      <c r="AF1676" s="20"/>
      <c r="AG1676" s="17" t="str">
        <f>IF(ISBLANK(Table13[[#This Row],[Discharge Date]]),"Blank","Not Blank")</f>
        <v>Blank</v>
      </c>
    </row>
    <row r="1677" spans="1:33" x14ac:dyDescent="0.25">
      <c r="A1677" s="27">
        <v>1676</v>
      </c>
      <c r="J1677" s="17">
        <f t="shared" si="52"/>
        <v>0</v>
      </c>
      <c r="K1677" s="17">
        <f t="shared" ca="1" si="53"/>
        <v>125</v>
      </c>
      <c r="AB1677" s="29"/>
      <c r="AC1677" s="29"/>
      <c r="AD1677" s="29"/>
      <c r="AE1677" s="29"/>
      <c r="AF1677" s="20"/>
      <c r="AG1677" s="17" t="str">
        <f>IF(ISBLANK(Table13[[#This Row],[Discharge Date]]),"Blank","Not Blank")</f>
        <v>Blank</v>
      </c>
    </row>
    <row r="1678" spans="1:33" x14ac:dyDescent="0.25">
      <c r="A1678" s="27">
        <v>1677</v>
      </c>
      <c r="J1678" s="17">
        <f t="shared" si="52"/>
        <v>0</v>
      </c>
      <c r="K1678" s="17">
        <f t="shared" ca="1" si="53"/>
        <v>125</v>
      </c>
      <c r="AB1678" s="29"/>
      <c r="AC1678" s="29"/>
      <c r="AD1678" s="29"/>
      <c r="AE1678" s="29"/>
      <c r="AF1678" s="20"/>
      <c r="AG1678" s="17" t="str">
        <f>IF(ISBLANK(Table13[[#This Row],[Discharge Date]]),"Blank","Not Blank")</f>
        <v>Blank</v>
      </c>
    </row>
    <row r="1679" spans="1:33" x14ac:dyDescent="0.25">
      <c r="A1679" s="27">
        <v>1678</v>
      </c>
      <c r="J1679" s="17">
        <f t="shared" si="52"/>
        <v>0</v>
      </c>
      <c r="K1679" s="17">
        <f t="shared" ca="1" si="53"/>
        <v>125</v>
      </c>
      <c r="AB1679" s="29"/>
      <c r="AC1679" s="29"/>
      <c r="AD1679" s="29"/>
      <c r="AE1679" s="29"/>
      <c r="AF1679" s="20"/>
      <c r="AG1679" s="17" t="str">
        <f>IF(ISBLANK(Table13[[#This Row],[Discharge Date]]),"Blank","Not Blank")</f>
        <v>Blank</v>
      </c>
    </row>
    <row r="1680" spans="1:33" x14ac:dyDescent="0.25">
      <c r="A1680" s="27">
        <v>1679</v>
      </c>
      <c r="J1680" s="17">
        <f t="shared" si="52"/>
        <v>0</v>
      </c>
      <c r="K1680" s="17">
        <f t="shared" ca="1" si="53"/>
        <v>125</v>
      </c>
      <c r="AB1680" s="29"/>
      <c r="AC1680" s="29"/>
      <c r="AD1680" s="29"/>
      <c r="AE1680" s="29"/>
      <c r="AF1680" s="20"/>
      <c r="AG1680" s="17" t="str">
        <f>IF(ISBLANK(Table13[[#This Row],[Discharge Date]]),"Blank","Not Blank")</f>
        <v>Blank</v>
      </c>
    </row>
    <row r="1681" spans="1:33" x14ac:dyDescent="0.25">
      <c r="A1681" s="27">
        <v>1680</v>
      </c>
      <c r="J1681" s="17">
        <f t="shared" si="52"/>
        <v>0</v>
      </c>
      <c r="K1681" s="17">
        <f t="shared" ca="1" si="53"/>
        <v>125</v>
      </c>
      <c r="AB1681" s="29"/>
      <c r="AC1681" s="29"/>
      <c r="AD1681" s="29"/>
      <c r="AE1681" s="29"/>
      <c r="AF1681" s="20"/>
      <c r="AG1681" s="17" t="str">
        <f>IF(ISBLANK(Table13[[#This Row],[Discharge Date]]),"Blank","Not Blank")</f>
        <v>Blank</v>
      </c>
    </row>
    <row r="1682" spans="1:33" x14ac:dyDescent="0.25">
      <c r="A1682" s="27">
        <v>1681</v>
      </c>
      <c r="J1682" s="17">
        <f t="shared" si="52"/>
        <v>0</v>
      </c>
      <c r="K1682" s="17">
        <f t="shared" ca="1" si="53"/>
        <v>125</v>
      </c>
      <c r="AB1682" s="29"/>
      <c r="AC1682" s="29"/>
      <c r="AD1682" s="29"/>
      <c r="AE1682" s="29"/>
      <c r="AF1682" s="20"/>
      <c r="AG1682" s="17" t="str">
        <f>IF(ISBLANK(Table13[[#This Row],[Discharge Date]]),"Blank","Not Blank")</f>
        <v>Blank</v>
      </c>
    </row>
    <row r="1683" spans="1:33" x14ac:dyDescent="0.25">
      <c r="A1683" s="27">
        <v>1682</v>
      </c>
      <c r="J1683" s="17">
        <f t="shared" si="52"/>
        <v>0</v>
      </c>
      <c r="K1683" s="17">
        <f t="shared" ca="1" si="53"/>
        <v>125</v>
      </c>
      <c r="AB1683" s="29"/>
      <c r="AC1683" s="29"/>
      <c r="AD1683" s="29"/>
      <c r="AE1683" s="29"/>
      <c r="AF1683" s="20"/>
      <c r="AG1683" s="17" t="str">
        <f>IF(ISBLANK(Table13[[#This Row],[Discharge Date]]),"Blank","Not Blank")</f>
        <v>Blank</v>
      </c>
    </row>
    <row r="1684" spans="1:33" x14ac:dyDescent="0.25">
      <c r="A1684" s="27">
        <v>1683</v>
      </c>
      <c r="J1684" s="17">
        <f t="shared" si="52"/>
        <v>0</v>
      </c>
      <c r="K1684" s="17">
        <f t="shared" ca="1" si="53"/>
        <v>125</v>
      </c>
      <c r="AB1684" s="29"/>
      <c r="AC1684" s="29"/>
      <c r="AD1684" s="29"/>
      <c r="AE1684" s="29"/>
      <c r="AF1684" s="20"/>
      <c r="AG1684" s="17" t="str">
        <f>IF(ISBLANK(Table13[[#This Row],[Discharge Date]]),"Blank","Not Blank")</f>
        <v>Blank</v>
      </c>
    </row>
    <row r="1685" spans="1:33" x14ac:dyDescent="0.25">
      <c r="A1685" s="27">
        <v>1684</v>
      </c>
      <c r="J1685" s="17">
        <f t="shared" si="52"/>
        <v>0</v>
      </c>
      <c r="K1685" s="17">
        <f t="shared" ca="1" si="53"/>
        <v>125</v>
      </c>
      <c r="AB1685" s="29"/>
      <c r="AC1685" s="29"/>
      <c r="AD1685" s="29"/>
      <c r="AE1685" s="29"/>
      <c r="AF1685" s="20"/>
      <c r="AG1685" s="17" t="str">
        <f>IF(ISBLANK(Table13[[#This Row],[Discharge Date]]),"Blank","Not Blank")</f>
        <v>Blank</v>
      </c>
    </row>
    <row r="1686" spans="1:33" x14ac:dyDescent="0.25">
      <c r="A1686" s="27">
        <v>1685</v>
      </c>
      <c r="J1686" s="17">
        <f t="shared" si="52"/>
        <v>0</v>
      </c>
      <c r="K1686" s="17">
        <f t="shared" ca="1" si="53"/>
        <v>125</v>
      </c>
      <c r="AB1686" s="29"/>
      <c r="AC1686" s="29"/>
      <c r="AD1686" s="29"/>
      <c r="AE1686" s="29"/>
      <c r="AF1686" s="20"/>
      <c r="AG1686" s="17" t="str">
        <f>IF(ISBLANK(Table13[[#This Row],[Discharge Date]]),"Blank","Not Blank")</f>
        <v>Blank</v>
      </c>
    </row>
    <row r="1687" spans="1:33" x14ac:dyDescent="0.25">
      <c r="A1687" s="27">
        <v>1686</v>
      </c>
      <c r="J1687" s="17">
        <f t="shared" si="52"/>
        <v>0</v>
      </c>
      <c r="K1687" s="17">
        <f t="shared" ca="1" si="53"/>
        <v>125</v>
      </c>
      <c r="AB1687" s="29"/>
      <c r="AC1687" s="29"/>
      <c r="AD1687" s="29"/>
      <c r="AE1687" s="29"/>
      <c r="AF1687" s="20"/>
      <c r="AG1687" s="17" t="str">
        <f>IF(ISBLANK(Table13[[#This Row],[Discharge Date]]),"Blank","Not Blank")</f>
        <v>Blank</v>
      </c>
    </row>
    <row r="1688" spans="1:33" x14ac:dyDescent="0.25">
      <c r="A1688" s="27">
        <v>1687</v>
      </c>
      <c r="J1688" s="17">
        <f t="shared" si="52"/>
        <v>0</v>
      </c>
      <c r="K1688" s="17">
        <f t="shared" ca="1" si="53"/>
        <v>125</v>
      </c>
      <c r="AB1688" s="29"/>
      <c r="AC1688" s="29"/>
      <c r="AD1688" s="29"/>
      <c r="AE1688" s="29"/>
      <c r="AF1688" s="20"/>
      <c r="AG1688" s="17" t="str">
        <f>IF(ISBLANK(Table13[[#This Row],[Discharge Date]]),"Blank","Not Blank")</f>
        <v>Blank</v>
      </c>
    </row>
    <row r="1689" spans="1:33" x14ac:dyDescent="0.25">
      <c r="A1689" s="27">
        <v>1688</v>
      </c>
      <c r="J1689" s="17">
        <f t="shared" si="52"/>
        <v>0</v>
      </c>
      <c r="K1689" s="17">
        <f t="shared" ca="1" si="53"/>
        <v>125</v>
      </c>
      <c r="AB1689" s="29"/>
      <c r="AC1689" s="29"/>
      <c r="AD1689" s="29"/>
      <c r="AE1689" s="29"/>
      <c r="AF1689" s="20"/>
      <c r="AG1689" s="17" t="str">
        <f>IF(ISBLANK(Table13[[#This Row],[Discharge Date]]),"Blank","Not Blank")</f>
        <v>Blank</v>
      </c>
    </row>
    <row r="1690" spans="1:33" x14ac:dyDescent="0.25">
      <c r="A1690" s="27">
        <v>1689</v>
      </c>
      <c r="J1690" s="17">
        <f t="shared" si="52"/>
        <v>0</v>
      </c>
      <c r="K1690" s="17">
        <f t="shared" ca="1" si="53"/>
        <v>125</v>
      </c>
      <c r="AB1690" s="29"/>
      <c r="AC1690" s="29"/>
      <c r="AD1690" s="29"/>
      <c r="AE1690" s="29"/>
      <c r="AF1690" s="20"/>
      <c r="AG1690" s="17" t="str">
        <f>IF(ISBLANK(Table13[[#This Row],[Discharge Date]]),"Blank","Not Blank")</f>
        <v>Blank</v>
      </c>
    </row>
    <row r="1691" spans="1:33" x14ac:dyDescent="0.25">
      <c r="A1691" s="27">
        <v>1690</v>
      </c>
      <c r="J1691" s="17">
        <f t="shared" si="52"/>
        <v>0</v>
      </c>
      <c r="K1691" s="17">
        <f t="shared" ca="1" si="53"/>
        <v>125</v>
      </c>
      <c r="AB1691" s="29"/>
      <c r="AC1691" s="29"/>
      <c r="AD1691" s="29"/>
      <c r="AE1691" s="29"/>
      <c r="AF1691" s="20"/>
      <c r="AG1691" s="17" t="str">
        <f>IF(ISBLANK(Table13[[#This Row],[Discharge Date]]),"Blank","Not Blank")</f>
        <v>Blank</v>
      </c>
    </row>
    <row r="1692" spans="1:33" x14ac:dyDescent="0.25">
      <c r="A1692" s="27">
        <v>1691</v>
      </c>
      <c r="J1692" s="17">
        <f t="shared" si="52"/>
        <v>0</v>
      </c>
      <c r="K1692" s="17">
        <f t="shared" ca="1" si="53"/>
        <v>125</v>
      </c>
      <c r="AB1692" s="29"/>
      <c r="AC1692" s="29"/>
      <c r="AD1692" s="29"/>
      <c r="AE1692" s="29"/>
      <c r="AF1692" s="20"/>
      <c r="AG1692" s="17" t="str">
        <f>IF(ISBLANK(Table13[[#This Row],[Discharge Date]]),"Blank","Not Blank")</f>
        <v>Blank</v>
      </c>
    </row>
    <row r="1693" spans="1:33" x14ac:dyDescent="0.25">
      <c r="A1693" s="27">
        <v>1692</v>
      </c>
      <c r="J1693" s="17">
        <f t="shared" si="52"/>
        <v>0</v>
      </c>
      <c r="K1693" s="17">
        <f t="shared" ca="1" si="53"/>
        <v>125</v>
      </c>
      <c r="AB1693" s="29"/>
      <c r="AC1693" s="29"/>
      <c r="AD1693" s="29"/>
      <c r="AE1693" s="29"/>
      <c r="AF1693" s="20"/>
      <c r="AG1693" s="17" t="str">
        <f>IF(ISBLANK(Table13[[#This Row],[Discharge Date]]),"Blank","Not Blank")</f>
        <v>Blank</v>
      </c>
    </row>
    <row r="1694" spans="1:33" x14ac:dyDescent="0.25">
      <c r="A1694" s="27">
        <v>1693</v>
      </c>
      <c r="J1694" s="17">
        <f t="shared" si="52"/>
        <v>0</v>
      </c>
      <c r="K1694" s="17">
        <f t="shared" ca="1" si="53"/>
        <v>125</v>
      </c>
      <c r="AB1694" s="29"/>
      <c r="AC1694" s="29"/>
      <c r="AD1694" s="29"/>
      <c r="AE1694" s="29"/>
      <c r="AF1694" s="20"/>
      <c r="AG1694" s="17" t="str">
        <f>IF(ISBLANK(Table13[[#This Row],[Discharge Date]]),"Blank","Not Blank")</f>
        <v>Blank</v>
      </c>
    </row>
    <row r="1695" spans="1:33" x14ac:dyDescent="0.25">
      <c r="A1695" s="27">
        <v>1694</v>
      </c>
      <c r="J1695" s="17">
        <f t="shared" si="52"/>
        <v>0</v>
      </c>
      <c r="K1695" s="17">
        <f t="shared" ca="1" si="53"/>
        <v>125</v>
      </c>
      <c r="AB1695" s="29"/>
      <c r="AC1695" s="29"/>
      <c r="AD1695" s="29"/>
      <c r="AE1695" s="29"/>
      <c r="AF1695" s="20"/>
      <c r="AG1695" s="17" t="str">
        <f>IF(ISBLANK(Table13[[#This Row],[Discharge Date]]),"Blank","Not Blank")</f>
        <v>Blank</v>
      </c>
    </row>
    <row r="1696" spans="1:33" x14ac:dyDescent="0.25">
      <c r="A1696" s="27">
        <v>1695</v>
      </c>
      <c r="J1696" s="17">
        <f t="shared" si="52"/>
        <v>0</v>
      </c>
      <c r="K1696" s="17">
        <f t="shared" ca="1" si="53"/>
        <v>125</v>
      </c>
      <c r="AB1696" s="29"/>
      <c r="AC1696" s="29"/>
      <c r="AD1696" s="29"/>
      <c r="AE1696" s="29"/>
      <c r="AF1696" s="20"/>
      <c r="AG1696" s="17" t="str">
        <f>IF(ISBLANK(Table13[[#This Row],[Discharge Date]]),"Blank","Not Blank")</f>
        <v>Blank</v>
      </c>
    </row>
    <row r="1697" spans="1:33" x14ac:dyDescent="0.25">
      <c r="A1697" s="27">
        <v>1696</v>
      </c>
      <c r="J1697" s="17">
        <f t="shared" si="52"/>
        <v>0</v>
      </c>
      <c r="K1697" s="17">
        <f t="shared" ca="1" si="53"/>
        <v>125</v>
      </c>
      <c r="AB1697" s="29"/>
      <c r="AC1697" s="29"/>
      <c r="AD1697" s="29"/>
      <c r="AE1697" s="29"/>
      <c r="AF1697" s="20"/>
      <c r="AG1697" s="17" t="str">
        <f>IF(ISBLANK(Table13[[#This Row],[Discharge Date]]),"Blank","Not Blank")</f>
        <v>Blank</v>
      </c>
    </row>
    <row r="1698" spans="1:33" x14ac:dyDescent="0.25">
      <c r="A1698" s="27">
        <v>1697</v>
      </c>
      <c r="J1698" s="17">
        <f t="shared" si="52"/>
        <v>0</v>
      </c>
      <c r="K1698" s="17">
        <f t="shared" ca="1" si="53"/>
        <v>125</v>
      </c>
      <c r="AB1698" s="29"/>
      <c r="AC1698" s="29"/>
      <c r="AD1698" s="29"/>
      <c r="AE1698" s="29"/>
      <c r="AF1698" s="20"/>
      <c r="AG1698" s="17" t="str">
        <f>IF(ISBLANK(Table13[[#This Row],[Discharge Date]]),"Blank","Not Blank")</f>
        <v>Blank</v>
      </c>
    </row>
    <row r="1699" spans="1:33" x14ac:dyDescent="0.25">
      <c r="A1699" s="27">
        <v>1698</v>
      </c>
      <c r="J1699" s="17">
        <f t="shared" si="52"/>
        <v>0</v>
      </c>
      <c r="K1699" s="17">
        <f t="shared" ca="1" si="53"/>
        <v>125</v>
      </c>
      <c r="AB1699" s="29"/>
      <c r="AC1699" s="29"/>
      <c r="AD1699" s="29"/>
      <c r="AE1699" s="29"/>
      <c r="AF1699" s="20"/>
      <c r="AG1699" s="17" t="str">
        <f>IF(ISBLANK(Table13[[#This Row],[Discharge Date]]),"Blank","Not Blank")</f>
        <v>Blank</v>
      </c>
    </row>
    <row r="1700" spans="1:33" x14ac:dyDescent="0.25">
      <c r="A1700" s="27">
        <v>1699</v>
      </c>
      <c r="J1700" s="17">
        <f t="shared" si="52"/>
        <v>0</v>
      </c>
      <c r="K1700" s="17">
        <f t="shared" ca="1" si="53"/>
        <v>125</v>
      </c>
      <c r="AB1700" s="29"/>
      <c r="AC1700" s="29"/>
      <c r="AD1700" s="29"/>
      <c r="AE1700" s="29"/>
      <c r="AF1700" s="20"/>
      <c r="AG1700" s="17" t="str">
        <f>IF(ISBLANK(Table13[[#This Row],[Discharge Date]]),"Blank","Not Blank")</f>
        <v>Blank</v>
      </c>
    </row>
    <row r="1701" spans="1:33" x14ac:dyDescent="0.25">
      <c r="A1701" s="27">
        <v>1700</v>
      </c>
      <c r="J1701" s="17">
        <f t="shared" si="52"/>
        <v>0</v>
      </c>
      <c r="K1701" s="17">
        <f t="shared" ca="1" si="53"/>
        <v>125</v>
      </c>
      <c r="AB1701" s="29"/>
      <c r="AC1701" s="29"/>
      <c r="AD1701" s="29"/>
      <c r="AE1701" s="29"/>
      <c r="AF1701" s="20"/>
      <c r="AG1701" s="17" t="str">
        <f>IF(ISBLANK(Table13[[#This Row],[Discharge Date]]),"Blank","Not Blank")</f>
        <v>Blank</v>
      </c>
    </row>
    <row r="1702" spans="1:33" x14ac:dyDescent="0.25">
      <c r="A1702" s="27">
        <v>1701</v>
      </c>
      <c r="J1702" s="17">
        <f t="shared" si="52"/>
        <v>0</v>
      </c>
      <c r="K1702" s="17">
        <f t="shared" ca="1" si="53"/>
        <v>125</v>
      </c>
      <c r="AB1702" s="29"/>
      <c r="AC1702" s="29"/>
      <c r="AD1702" s="29"/>
      <c r="AE1702" s="29"/>
      <c r="AF1702" s="20"/>
      <c r="AG1702" s="17" t="str">
        <f>IF(ISBLANK(Table13[[#This Row],[Discharge Date]]),"Blank","Not Blank")</f>
        <v>Blank</v>
      </c>
    </row>
    <row r="1703" spans="1:33" x14ac:dyDescent="0.25">
      <c r="A1703" s="27">
        <v>1702</v>
      </c>
      <c r="J1703" s="17">
        <f t="shared" si="52"/>
        <v>0</v>
      </c>
      <c r="K1703" s="17">
        <f t="shared" ca="1" si="53"/>
        <v>125</v>
      </c>
      <c r="AB1703" s="29"/>
      <c r="AC1703" s="29"/>
      <c r="AD1703" s="29"/>
      <c r="AE1703" s="29"/>
      <c r="AF1703" s="20"/>
      <c r="AG1703" s="17" t="str">
        <f>IF(ISBLANK(Table13[[#This Row],[Discharge Date]]),"Blank","Not Blank")</f>
        <v>Blank</v>
      </c>
    </row>
    <row r="1704" spans="1:33" x14ac:dyDescent="0.25">
      <c r="A1704" s="27">
        <v>1703</v>
      </c>
      <c r="J1704" s="17">
        <f t="shared" si="52"/>
        <v>0</v>
      </c>
      <c r="K1704" s="17">
        <f t="shared" ca="1" si="53"/>
        <v>125</v>
      </c>
      <c r="AB1704" s="29"/>
      <c r="AC1704" s="29"/>
      <c r="AD1704" s="29"/>
      <c r="AE1704" s="29"/>
      <c r="AF1704" s="20"/>
      <c r="AG1704" s="17" t="str">
        <f>IF(ISBLANK(Table13[[#This Row],[Discharge Date]]),"Blank","Not Blank")</f>
        <v>Blank</v>
      </c>
    </row>
    <row r="1705" spans="1:33" x14ac:dyDescent="0.25">
      <c r="A1705" s="27">
        <v>1704</v>
      </c>
      <c r="J1705" s="17">
        <f t="shared" si="52"/>
        <v>0</v>
      </c>
      <c r="K1705" s="17">
        <f t="shared" ca="1" si="53"/>
        <v>125</v>
      </c>
      <c r="AB1705" s="29"/>
      <c r="AC1705" s="29"/>
      <c r="AD1705" s="29"/>
      <c r="AE1705" s="29"/>
      <c r="AF1705" s="20"/>
      <c r="AG1705" s="17" t="str">
        <f>IF(ISBLANK(Table13[[#This Row],[Discharge Date]]),"Blank","Not Blank")</f>
        <v>Blank</v>
      </c>
    </row>
    <row r="1706" spans="1:33" x14ac:dyDescent="0.25">
      <c r="A1706" s="27">
        <v>1705</v>
      </c>
      <c r="J1706" s="17">
        <f t="shared" si="52"/>
        <v>0</v>
      </c>
      <c r="K1706" s="17">
        <f t="shared" ca="1" si="53"/>
        <v>125</v>
      </c>
      <c r="AB1706" s="29"/>
      <c r="AC1706" s="29"/>
      <c r="AD1706" s="29"/>
      <c r="AE1706" s="29"/>
      <c r="AF1706" s="20"/>
      <c r="AG1706" s="17" t="str">
        <f>IF(ISBLANK(Table13[[#This Row],[Discharge Date]]),"Blank","Not Blank")</f>
        <v>Blank</v>
      </c>
    </row>
    <row r="1707" spans="1:33" x14ac:dyDescent="0.25">
      <c r="A1707" s="27">
        <v>1706</v>
      </c>
      <c r="J1707" s="17">
        <f t="shared" si="52"/>
        <v>0</v>
      </c>
      <c r="K1707" s="17">
        <f t="shared" ca="1" si="53"/>
        <v>125</v>
      </c>
      <c r="AB1707" s="29"/>
      <c r="AC1707" s="29"/>
      <c r="AD1707" s="29"/>
      <c r="AE1707" s="29"/>
      <c r="AF1707" s="20"/>
      <c r="AG1707" s="17" t="str">
        <f>IF(ISBLANK(Table13[[#This Row],[Discharge Date]]),"Blank","Not Blank")</f>
        <v>Blank</v>
      </c>
    </row>
    <row r="1708" spans="1:33" x14ac:dyDescent="0.25">
      <c r="A1708" s="27">
        <v>1707</v>
      </c>
      <c r="J1708" s="17">
        <f t="shared" si="52"/>
        <v>0</v>
      </c>
      <c r="K1708" s="17">
        <f t="shared" ca="1" si="53"/>
        <v>125</v>
      </c>
      <c r="AB1708" s="29"/>
      <c r="AC1708" s="29"/>
      <c r="AD1708" s="29"/>
      <c r="AE1708" s="29"/>
      <c r="AF1708" s="20"/>
      <c r="AG1708" s="17" t="str">
        <f>IF(ISBLANK(Table13[[#This Row],[Discharge Date]]),"Blank","Not Blank")</f>
        <v>Blank</v>
      </c>
    </row>
    <row r="1709" spans="1:33" x14ac:dyDescent="0.25">
      <c r="A1709" s="27">
        <v>1708</v>
      </c>
      <c r="J1709" s="17">
        <f t="shared" si="52"/>
        <v>0</v>
      </c>
      <c r="K1709" s="17">
        <f t="shared" ca="1" si="53"/>
        <v>125</v>
      </c>
      <c r="AB1709" s="29"/>
      <c r="AC1709" s="29"/>
      <c r="AD1709" s="29"/>
      <c r="AE1709" s="29"/>
      <c r="AF1709" s="20"/>
      <c r="AG1709" s="17" t="str">
        <f>IF(ISBLANK(Table13[[#This Row],[Discharge Date]]),"Blank","Not Blank")</f>
        <v>Blank</v>
      </c>
    </row>
    <row r="1710" spans="1:33" x14ac:dyDescent="0.25">
      <c r="A1710" s="27">
        <v>1709</v>
      </c>
      <c r="J1710" s="17">
        <f t="shared" si="52"/>
        <v>0</v>
      </c>
      <c r="K1710" s="17">
        <f t="shared" ca="1" si="53"/>
        <v>125</v>
      </c>
      <c r="AB1710" s="29"/>
      <c r="AC1710" s="29"/>
      <c r="AD1710" s="29"/>
      <c r="AE1710" s="29"/>
      <c r="AF1710" s="20"/>
      <c r="AG1710" s="17" t="str">
        <f>IF(ISBLANK(Table13[[#This Row],[Discharge Date]]),"Blank","Not Blank")</f>
        <v>Blank</v>
      </c>
    </row>
    <row r="1711" spans="1:33" x14ac:dyDescent="0.25">
      <c r="A1711" s="27">
        <v>1710</v>
      </c>
      <c r="J1711" s="17">
        <f t="shared" si="52"/>
        <v>0</v>
      </c>
      <c r="K1711" s="17">
        <f t="shared" ca="1" si="53"/>
        <v>125</v>
      </c>
      <c r="AB1711" s="29"/>
      <c r="AC1711" s="29"/>
      <c r="AD1711" s="29"/>
      <c r="AE1711" s="29"/>
      <c r="AF1711" s="20"/>
      <c r="AG1711" s="17" t="str">
        <f>IF(ISBLANK(Table13[[#This Row],[Discharge Date]]),"Blank","Not Blank")</f>
        <v>Blank</v>
      </c>
    </row>
    <row r="1712" spans="1:33" x14ac:dyDescent="0.25">
      <c r="A1712" s="27">
        <v>1711</v>
      </c>
      <c r="J1712" s="17">
        <f t="shared" si="52"/>
        <v>0</v>
      </c>
      <c r="K1712" s="17">
        <f t="shared" ca="1" si="53"/>
        <v>125</v>
      </c>
      <c r="AB1712" s="29"/>
      <c r="AC1712" s="29"/>
      <c r="AD1712" s="29"/>
      <c r="AE1712" s="29"/>
      <c r="AF1712" s="20"/>
      <c r="AG1712" s="17" t="str">
        <f>IF(ISBLANK(Table13[[#This Row],[Discharge Date]]),"Blank","Not Blank")</f>
        <v>Blank</v>
      </c>
    </row>
    <row r="1713" spans="1:33" x14ac:dyDescent="0.25">
      <c r="A1713" s="27">
        <v>1712</v>
      </c>
      <c r="J1713" s="17">
        <f t="shared" si="52"/>
        <v>0</v>
      </c>
      <c r="K1713" s="17">
        <f t="shared" ca="1" si="53"/>
        <v>125</v>
      </c>
      <c r="AB1713" s="29"/>
      <c r="AC1713" s="29"/>
      <c r="AD1713" s="29"/>
      <c r="AE1713" s="29"/>
      <c r="AF1713" s="20"/>
      <c r="AG1713" s="17" t="str">
        <f>IF(ISBLANK(Table13[[#This Row],[Discharge Date]]),"Blank","Not Blank")</f>
        <v>Blank</v>
      </c>
    </row>
    <row r="1714" spans="1:33" x14ac:dyDescent="0.25">
      <c r="A1714" s="27">
        <v>1713</v>
      </c>
      <c r="J1714" s="17">
        <f t="shared" si="52"/>
        <v>0</v>
      </c>
      <c r="K1714" s="17">
        <f t="shared" ca="1" si="53"/>
        <v>125</v>
      </c>
      <c r="AB1714" s="29"/>
      <c r="AC1714" s="29"/>
      <c r="AD1714" s="29"/>
      <c r="AE1714" s="29"/>
      <c r="AF1714" s="20"/>
      <c r="AG1714" s="17" t="str">
        <f>IF(ISBLANK(Table13[[#This Row],[Discharge Date]]),"Blank","Not Blank")</f>
        <v>Blank</v>
      </c>
    </row>
    <row r="1715" spans="1:33" x14ac:dyDescent="0.25">
      <c r="A1715" s="27">
        <v>1714</v>
      </c>
      <c r="J1715" s="17">
        <f t="shared" si="52"/>
        <v>0</v>
      </c>
      <c r="K1715" s="17">
        <f t="shared" ca="1" si="53"/>
        <v>125</v>
      </c>
      <c r="AB1715" s="29"/>
      <c r="AC1715" s="29"/>
      <c r="AD1715" s="29"/>
      <c r="AE1715" s="29"/>
      <c r="AF1715" s="20"/>
      <c r="AG1715" s="17" t="str">
        <f>IF(ISBLANK(Table13[[#This Row],[Discharge Date]]),"Blank","Not Blank")</f>
        <v>Blank</v>
      </c>
    </row>
    <row r="1716" spans="1:33" x14ac:dyDescent="0.25">
      <c r="A1716" s="27">
        <v>1715</v>
      </c>
      <c r="J1716" s="17">
        <f t="shared" si="52"/>
        <v>0</v>
      </c>
      <c r="K1716" s="17">
        <f t="shared" ca="1" si="53"/>
        <v>125</v>
      </c>
      <c r="AB1716" s="29"/>
      <c r="AC1716" s="29"/>
      <c r="AD1716" s="29"/>
      <c r="AE1716" s="29"/>
      <c r="AF1716" s="20"/>
      <c r="AG1716" s="17" t="str">
        <f>IF(ISBLANK(Table13[[#This Row],[Discharge Date]]),"Blank","Not Blank")</f>
        <v>Blank</v>
      </c>
    </row>
    <row r="1717" spans="1:33" x14ac:dyDescent="0.25">
      <c r="A1717" s="27">
        <v>1716</v>
      </c>
      <c r="J1717" s="17">
        <f t="shared" si="52"/>
        <v>0</v>
      </c>
      <c r="K1717" s="17">
        <f t="shared" ca="1" si="53"/>
        <v>125</v>
      </c>
      <c r="AB1717" s="29"/>
      <c r="AC1717" s="29"/>
      <c r="AD1717" s="29"/>
      <c r="AE1717" s="29"/>
      <c r="AF1717" s="20"/>
      <c r="AG1717" s="17" t="str">
        <f>IF(ISBLANK(Table13[[#This Row],[Discharge Date]]),"Blank","Not Blank")</f>
        <v>Blank</v>
      </c>
    </row>
    <row r="1718" spans="1:33" x14ac:dyDescent="0.25">
      <c r="A1718" s="27">
        <v>1717</v>
      </c>
      <c r="J1718" s="17">
        <f t="shared" si="52"/>
        <v>0</v>
      </c>
      <c r="K1718" s="17">
        <f t="shared" ca="1" si="53"/>
        <v>125</v>
      </c>
      <c r="AB1718" s="29"/>
      <c r="AC1718" s="29"/>
      <c r="AD1718" s="29"/>
      <c r="AE1718" s="29"/>
      <c r="AF1718" s="20"/>
      <c r="AG1718" s="17" t="str">
        <f>IF(ISBLANK(Table13[[#This Row],[Discharge Date]]),"Blank","Not Blank")</f>
        <v>Blank</v>
      </c>
    </row>
    <row r="1719" spans="1:33" x14ac:dyDescent="0.25">
      <c r="A1719" s="27">
        <v>1718</v>
      </c>
      <c r="J1719" s="17">
        <f t="shared" si="52"/>
        <v>0</v>
      </c>
      <c r="K1719" s="17">
        <f t="shared" ca="1" si="53"/>
        <v>125</v>
      </c>
      <c r="AB1719" s="29"/>
      <c r="AC1719" s="29"/>
      <c r="AD1719" s="29"/>
      <c r="AE1719" s="29"/>
      <c r="AF1719" s="20"/>
      <c r="AG1719" s="17" t="str">
        <f>IF(ISBLANK(Table13[[#This Row],[Discharge Date]]),"Blank","Not Blank")</f>
        <v>Blank</v>
      </c>
    </row>
    <row r="1720" spans="1:33" x14ac:dyDescent="0.25">
      <c r="A1720" s="27">
        <v>1719</v>
      </c>
      <c r="J1720" s="17">
        <f t="shared" si="52"/>
        <v>0</v>
      </c>
      <c r="K1720" s="17">
        <f t="shared" ca="1" si="53"/>
        <v>125</v>
      </c>
      <c r="AB1720" s="29"/>
      <c r="AC1720" s="29"/>
      <c r="AD1720" s="29"/>
      <c r="AE1720" s="29"/>
      <c r="AF1720" s="20"/>
      <c r="AG1720" s="17" t="str">
        <f>IF(ISBLANK(Table13[[#This Row],[Discharge Date]]),"Blank","Not Blank")</f>
        <v>Blank</v>
      </c>
    </row>
    <row r="1721" spans="1:33" x14ac:dyDescent="0.25">
      <c r="A1721" s="27">
        <v>1720</v>
      </c>
      <c r="J1721" s="17">
        <f t="shared" si="52"/>
        <v>0</v>
      </c>
      <c r="K1721" s="17">
        <f t="shared" ca="1" si="53"/>
        <v>125</v>
      </c>
      <c r="AB1721" s="29"/>
      <c r="AC1721" s="29"/>
      <c r="AD1721" s="29"/>
      <c r="AE1721" s="29"/>
      <c r="AF1721" s="20"/>
      <c r="AG1721" s="17" t="str">
        <f>IF(ISBLANK(Table13[[#This Row],[Discharge Date]]),"Blank","Not Blank")</f>
        <v>Blank</v>
      </c>
    </row>
    <row r="1722" spans="1:33" x14ac:dyDescent="0.25">
      <c r="A1722" s="27">
        <v>1721</v>
      </c>
      <c r="J1722" s="17">
        <f t="shared" si="52"/>
        <v>0</v>
      </c>
      <c r="K1722" s="17">
        <f t="shared" ca="1" si="53"/>
        <v>125</v>
      </c>
      <c r="AB1722" s="29"/>
      <c r="AC1722" s="29"/>
      <c r="AD1722" s="29"/>
      <c r="AE1722" s="29"/>
      <c r="AF1722" s="20"/>
      <c r="AG1722" s="17" t="str">
        <f>IF(ISBLANK(Table13[[#This Row],[Discharge Date]]),"Blank","Not Blank")</f>
        <v>Blank</v>
      </c>
    </row>
    <row r="1723" spans="1:33" x14ac:dyDescent="0.25">
      <c r="A1723" s="27">
        <v>1722</v>
      </c>
      <c r="J1723" s="17">
        <f t="shared" si="52"/>
        <v>0</v>
      </c>
      <c r="K1723" s="17">
        <f t="shared" ca="1" si="53"/>
        <v>125</v>
      </c>
      <c r="AB1723" s="29"/>
      <c r="AC1723" s="29"/>
      <c r="AD1723" s="29"/>
      <c r="AE1723" s="29"/>
      <c r="AF1723" s="20"/>
      <c r="AG1723" s="17" t="str">
        <f>IF(ISBLANK(Table13[[#This Row],[Discharge Date]]),"Blank","Not Blank")</f>
        <v>Blank</v>
      </c>
    </row>
    <row r="1724" spans="1:33" x14ac:dyDescent="0.25">
      <c r="A1724" s="27">
        <v>1723</v>
      </c>
      <c r="J1724" s="17">
        <f t="shared" si="52"/>
        <v>0</v>
      </c>
      <c r="K1724" s="17">
        <f t="shared" ca="1" si="53"/>
        <v>125</v>
      </c>
      <c r="AB1724" s="29"/>
      <c r="AC1724" s="29"/>
      <c r="AD1724" s="29"/>
      <c r="AE1724" s="29"/>
      <c r="AF1724" s="20"/>
      <c r="AG1724" s="17" t="str">
        <f>IF(ISBLANK(Table13[[#This Row],[Discharge Date]]),"Blank","Not Blank")</f>
        <v>Blank</v>
      </c>
    </row>
    <row r="1725" spans="1:33" x14ac:dyDescent="0.25">
      <c r="A1725" s="27">
        <v>1724</v>
      </c>
      <c r="J1725" s="17">
        <f t="shared" si="52"/>
        <v>0</v>
      </c>
      <c r="K1725" s="17">
        <f t="shared" ca="1" si="53"/>
        <v>125</v>
      </c>
      <c r="AB1725" s="29"/>
      <c r="AC1725" s="29"/>
      <c r="AD1725" s="29"/>
      <c r="AE1725" s="29"/>
      <c r="AF1725" s="20"/>
      <c r="AG1725" s="17" t="str">
        <f>IF(ISBLANK(Table13[[#This Row],[Discharge Date]]),"Blank","Not Blank")</f>
        <v>Blank</v>
      </c>
    </row>
    <row r="1726" spans="1:33" x14ac:dyDescent="0.25">
      <c r="A1726" s="27">
        <v>1725</v>
      </c>
      <c r="J1726" s="17">
        <f t="shared" si="52"/>
        <v>0</v>
      </c>
      <c r="K1726" s="17">
        <f t="shared" ca="1" si="53"/>
        <v>125</v>
      </c>
      <c r="AB1726" s="29"/>
      <c r="AC1726" s="29"/>
      <c r="AD1726" s="29"/>
      <c r="AE1726" s="29"/>
      <c r="AF1726" s="20"/>
      <c r="AG1726" s="17" t="str">
        <f>IF(ISBLANK(Table13[[#This Row],[Discharge Date]]),"Blank","Not Blank")</f>
        <v>Blank</v>
      </c>
    </row>
    <row r="1727" spans="1:33" x14ac:dyDescent="0.25">
      <c r="A1727" s="27">
        <v>1726</v>
      </c>
      <c r="J1727" s="17">
        <f t="shared" si="52"/>
        <v>0</v>
      </c>
      <c r="K1727" s="17">
        <f t="shared" ca="1" si="53"/>
        <v>125</v>
      </c>
      <c r="AB1727" s="29"/>
      <c r="AC1727" s="29"/>
      <c r="AD1727" s="29"/>
      <c r="AE1727" s="29"/>
      <c r="AF1727" s="20"/>
      <c r="AG1727" s="17" t="str">
        <f>IF(ISBLANK(Table13[[#This Row],[Discharge Date]]),"Blank","Not Blank")</f>
        <v>Blank</v>
      </c>
    </row>
    <row r="1728" spans="1:33" x14ac:dyDescent="0.25">
      <c r="A1728" s="27">
        <v>1727</v>
      </c>
      <c r="J1728" s="17">
        <f t="shared" si="52"/>
        <v>0</v>
      </c>
      <c r="K1728" s="17">
        <f t="shared" ca="1" si="53"/>
        <v>125</v>
      </c>
      <c r="AB1728" s="29"/>
      <c r="AC1728" s="29"/>
      <c r="AD1728" s="29"/>
      <c r="AE1728" s="29"/>
      <c r="AF1728" s="20"/>
      <c r="AG1728" s="17" t="str">
        <f>IF(ISBLANK(Table13[[#This Row],[Discharge Date]]),"Blank","Not Blank")</f>
        <v>Blank</v>
      </c>
    </row>
    <row r="1729" spans="1:33" x14ac:dyDescent="0.25">
      <c r="A1729" s="27">
        <v>1728</v>
      </c>
      <c r="J1729" s="17">
        <f t="shared" si="52"/>
        <v>0</v>
      </c>
      <c r="K1729" s="17">
        <f t="shared" ca="1" si="53"/>
        <v>125</v>
      </c>
      <c r="AB1729" s="29"/>
      <c r="AC1729" s="29"/>
      <c r="AD1729" s="29"/>
      <c r="AE1729" s="29"/>
      <c r="AF1729" s="20"/>
      <c r="AG1729" s="17" t="str">
        <f>IF(ISBLANK(Table13[[#This Row],[Discharge Date]]),"Blank","Not Blank")</f>
        <v>Blank</v>
      </c>
    </row>
    <row r="1730" spans="1:33" x14ac:dyDescent="0.25">
      <c r="A1730" s="27">
        <v>1729</v>
      </c>
      <c r="J1730" s="17">
        <f t="shared" ref="J1730:J1793" si="54">INT(ROUND(YEARFRAC(E1730,I1730),1))</f>
        <v>0</v>
      </c>
      <c r="K1730" s="17">
        <f t="shared" ca="1" si="53"/>
        <v>125</v>
      </c>
      <c r="AB1730" s="29"/>
      <c r="AC1730" s="29"/>
      <c r="AD1730" s="29"/>
      <c r="AE1730" s="29"/>
      <c r="AF1730" s="20"/>
      <c r="AG1730" s="17" t="str">
        <f>IF(ISBLANK(Table13[[#This Row],[Discharge Date]]),"Blank","Not Blank")</f>
        <v>Blank</v>
      </c>
    </row>
    <row r="1731" spans="1:33" x14ac:dyDescent="0.25">
      <c r="A1731" s="27">
        <v>1730</v>
      </c>
      <c r="J1731" s="17">
        <f t="shared" si="54"/>
        <v>0</v>
      </c>
      <c r="K1731" s="17">
        <f t="shared" ref="K1731:K1794" ca="1" si="55">ROUNDDOWN(YEARFRAC(I1731, TODAY(), 1), 0)</f>
        <v>125</v>
      </c>
      <c r="AB1731" s="29"/>
      <c r="AC1731" s="29"/>
      <c r="AD1731" s="29"/>
      <c r="AE1731" s="29"/>
      <c r="AF1731" s="20"/>
      <c r="AG1731" s="17" t="str">
        <f>IF(ISBLANK(Table13[[#This Row],[Discharge Date]]),"Blank","Not Blank")</f>
        <v>Blank</v>
      </c>
    </row>
    <row r="1732" spans="1:33" x14ac:dyDescent="0.25">
      <c r="A1732" s="27">
        <v>1731</v>
      </c>
      <c r="J1732" s="17">
        <f t="shared" si="54"/>
        <v>0</v>
      </c>
      <c r="K1732" s="17">
        <f t="shared" ca="1" si="55"/>
        <v>125</v>
      </c>
      <c r="AB1732" s="29"/>
      <c r="AC1732" s="29"/>
      <c r="AD1732" s="29"/>
      <c r="AE1732" s="29"/>
      <c r="AF1732" s="20"/>
      <c r="AG1732" s="17" t="str">
        <f>IF(ISBLANK(Table13[[#This Row],[Discharge Date]]),"Blank","Not Blank")</f>
        <v>Blank</v>
      </c>
    </row>
    <row r="1733" spans="1:33" x14ac:dyDescent="0.25">
      <c r="A1733" s="27">
        <v>1732</v>
      </c>
      <c r="J1733" s="17">
        <f t="shared" si="54"/>
        <v>0</v>
      </c>
      <c r="K1733" s="17">
        <f t="shared" ca="1" si="55"/>
        <v>125</v>
      </c>
      <c r="AB1733" s="29"/>
      <c r="AC1733" s="29"/>
      <c r="AD1733" s="29"/>
      <c r="AE1733" s="29"/>
      <c r="AF1733" s="20"/>
      <c r="AG1733" s="17" t="str">
        <f>IF(ISBLANK(Table13[[#This Row],[Discharge Date]]),"Blank","Not Blank")</f>
        <v>Blank</v>
      </c>
    </row>
    <row r="1734" spans="1:33" x14ac:dyDescent="0.25">
      <c r="A1734" s="27">
        <v>1733</v>
      </c>
      <c r="J1734" s="17">
        <f t="shared" si="54"/>
        <v>0</v>
      </c>
      <c r="K1734" s="17">
        <f t="shared" ca="1" si="55"/>
        <v>125</v>
      </c>
      <c r="AB1734" s="29"/>
      <c r="AC1734" s="29"/>
      <c r="AD1734" s="29"/>
      <c r="AE1734" s="29"/>
      <c r="AF1734" s="20"/>
      <c r="AG1734" s="17" t="str">
        <f>IF(ISBLANK(Table13[[#This Row],[Discharge Date]]),"Blank","Not Blank")</f>
        <v>Blank</v>
      </c>
    </row>
    <row r="1735" spans="1:33" x14ac:dyDescent="0.25">
      <c r="A1735" s="27">
        <v>1734</v>
      </c>
      <c r="J1735" s="17">
        <f t="shared" si="54"/>
        <v>0</v>
      </c>
      <c r="K1735" s="17">
        <f t="shared" ca="1" si="55"/>
        <v>125</v>
      </c>
      <c r="AB1735" s="29"/>
      <c r="AC1735" s="29"/>
      <c r="AD1735" s="29"/>
      <c r="AE1735" s="29"/>
      <c r="AF1735" s="20"/>
      <c r="AG1735" s="17" t="str">
        <f>IF(ISBLANK(Table13[[#This Row],[Discharge Date]]),"Blank","Not Blank")</f>
        <v>Blank</v>
      </c>
    </row>
    <row r="1736" spans="1:33" x14ac:dyDescent="0.25">
      <c r="A1736" s="27">
        <v>1735</v>
      </c>
      <c r="J1736" s="17">
        <f t="shared" si="54"/>
        <v>0</v>
      </c>
      <c r="K1736" s="17">
        <f t="shared" ca="1" si="55"/>
        <v>125</v>
      </c>
      <c r="AB1736" s="29"/>
      <c r="AC1736" s="29"/>
      <c r="AD1736" s="29"/>
      <c r="AE1736" s="29"/>
      <c r="AF1736" s="20"/>
      <c r="AG1736" s="17" t="str">
        <f>IF(ISBLANK(Table13[[#This Row],[Discharge Date]]),"Blank","Not Blank")</f>
        <v>Blank</v>
      </c>
    </row>
    <row r="1737" spans="1:33" x14ac:dyDescent="0.25">
      <c r="A1737" s="27">
        <v>1736</v>
      </c>
      <c r="J1737" s="17">
        <f t="shared" si="54"/>
        <v>0</v>
      </c>
      <c r="K1737" s="17">
        <f t="shared" ca="1" si="55"/>
        <v>125</v>
      </c>
      <c r="AB1737" s="29"/>
      <c r="AC1737" s="29"/>
      <c r="AD1737" s="29"/>
      <c r="AE1737" s="29"/>
      <c r="AF1737" s="20"/>
      <c r="AG1737" s="17" t="str">
        <f>IF(ISBLANK(Table13[[#This Row],[Discharge Date]]),"Blank","Not Blank")</f>
        <v>Blank</v>
      </c>
    </row>
    <row r="1738" spans="1:33" x14ac:dyDescent="0.25">
      <c r="A1738" s="27">
        <v>1737</v>
      </c>
      <c r="J1738" s="17">
        <f t="shared" si="54"/>
        <v>0</v>
      </c>
      <c r="K1738" s="17">
        <f t="shared" ca="1" si="55"/>
        <v>125</v>
      </c>
      <c r="AB1738" s="29"/>
      <c r="AC1738" s="29"/>
      <c r="AD1738" s="29"/>
      <c r="AE1738" s="29"/>
      <c r="AF1738" s="20"/>
      <c r="AG1738" s="17" t="str">
        <f>IF(ISBLANK(Table13[[#This Row],[Discharge Date]]),"Blank","Not Blank")</f>
        <v>Blank</v>
      </c>
    </row>
    <row r="1739" spans="1:33" x14ac:dyDescent="0.25">
      <c r="A1739" s="27">
        <v>1738</v>
      </c>
      <c r="J1739" s="17">
        <f t="shared" si="54"/>
        <v>0</v>
      </c>
      <c r="K1739" s="17">
        <f t="shared" ca="1" si="55"/>
        <v>125</v>
      </c>
      <c r="AB1739" s="29"/>
      <c r="AC1739" s="29"/>
      <c r="AD1739" s="29"/>
      <c r="AE1739" s="29"/>
      <c r="AF1739" s="20"/>
      <c r="AG1739" s="17" t="str">
        <f>IF(ISBLANK(Table13[[#This Row],[Discharge Date]]),"Blank","Not Blank")</f>
        <v>Blank</v>
      </c>
    </row>
    <row r="1740" spans="1:33" x14ac:dyDescent="0.25">
      <c r="A1740" s="27">
        <v>1739</v>
      </c>
      <c r="J1740" s="17">
        <f t="shared" si="54"/>
        <v>0</v>
      </c>
      <c r="K1740" s="17">
        <f t="shared" ca="1" si="55"/>
        <v>125</v>
      </c>
      <c r="AB1740" s="29"/>
      <c r="AC1740" s="29"/>
      <c r="AD1740" s="29"/>
      <c r="AE1740" s="29"/>
      <c r="AF1740" s="20"/>
      <c r="AG1740" s="17" t="str">
        <f>IF(ISBLANK(Table13[[#This Row],[Discharge Date]]),"Blank","Not Blank")</f>
        <v>Blank</v>
      </c>
    </row>
    <row r="1741" spans="1:33" x14ac:dyDescent="0.25">
      <c r="A1741" s="27">
        <v>1740</v>
      </c>
      <c r="J1741" s="17">
        <f t="shared" si="54"/>
        <v>0</v>
      </c>
      <c r="K1741" s="17">
        <f t="shared" ca="1" si="55"/>
        <v>125</v>
      </c>
      <c r="AB1741" s="29"/>
      <c r="AC1741" s="29"/>
      <c r="AD1741" s="29"/>
      <c r="AE1741" s="29"/>
      <c r="AF1741" s="20"/>
      <c r="AG1741" s="17" t="str">
        <f>IF(ISBLANK(Table13[[#This Row],[Discharge Date]]),"Blank","Not Blank")</f>
        <v>Blank</v>
      </c>
    </row>
    <row r="1742" spans="1:33" x14ac:dyDescent="0.25">
      <c r="A1742" s="27">
        <v>1741</v>
      </c>
      <c r="J1742" s="17">
        <f t="shared" si="54"/>
        <v>0</v>
      </c>
      <c r="K1742" s="17">
        <f t="shared" ca="1" si="55"/>
        <v>125</v>
      </c>
      <c r="AB1742" s="29"/>
      <c r="AC1742" s="29"/>
      <c r="AD1742" s="29"/>
      <c r="AE1742" s="29"/>
      <c r="AF1742" s="20"/>
      <c r="AG1742" s="17" t="str">
        <f>IF(ISBLANK(Table13[[#This Row],[Discharge Date]]),"Blank","Not Blank")</f>
        <v>Blank</v>
      </c>
    </row>
    <row r="1743" spans="1:33" x14ac:dyDescent="0.25">
      <c r="A1743" s="27">
        <v>1742</v>
      </c>
      <c r="J1743" s="17">
        <f t="shared" si="54"/>
        <v>0</v>
      </c>
      <c r="K1743" s="17">
        <f t="shared" ca="1" si="55"/>
        <v>125</v>
      </c>
      <c r="AB1743" s="29"/>
      <c r="AC1743" s="29"/>
      <c r="AD1743" s="29"/>
      <c r="AE1743" s="29"/>
      <c r="AF1743" s="20"/>
      <c r="AG1743" s="17" t="str">
        <f>IF(ISBLANK(Table13[[#This Row],[Discharge Date]]),"Blank","Not Blank")</f>
        <v>Blank</v>
      </c>
    </row>
    <row r="1744" spans="1:33" x14ac:dyDescent="0.25">
      <c r="A1744" s="27">
        <v>1743</v>
      </c>
      <c r="J1744" s="17">
        <f t="shared" si="54"/>
        <v>0</v>
      </c>
      <c r="K1744" s="17">
        <f t="shared" ca="1" si="55"/>
        <v>125</v>
      </c>
      <c r="AB1744" s="29"/>
      <c r="AC1744" s="29"/>
      <c r="AD1744" s="29"/>
      <c r="AE1744" s="29"/>
      <c r="AF1744" s="20"/>
      <c r="AG1744" s="17" t="str">
        <f>IF(ISBLANK(Table13[[#This Row],[Discharge Date]]),"Blank","Not Blank")</f>
        <v>Blank</v>
      </c>
    </row>
    <row r="1745" spans="1:33" x14ac:dyDescent="0.25">
      <c r="A1745" s="27">
        <v>1744</v>
      </c>
      <c r="J1745" s="17">
        <f t="shared" si="54"/>
        <v>0</v>
      </c>
      <c r="K1745" s="17">
        <f t="shared" ca="1" si="55"/>
        <v>125</v>
      </c>
      <c r="AB1745" s="29"/>
      <c r="AC1745" s="29"/>
      <c r="AD1745" s="29"/>
      <c r="AE1745" s="29"/>
      <c r="AF1745" s="20"/>
      <c r="AG1745" s="17" t="str">
        <f>IF(ISBLANK(Table13[[#This Row],[Discharge Date]]),"Blank","Not Blank")</f>
        <v>Blank</v>
      </c>
    </row>
    <row r="1746" spans="1:33" x14ac:dyDescent="0.25">
      <c r="A1746" s="27">
        <v>1745</v>
      </c>
      <c r="J1746" s="17">
        <f t="shared" si="54"/>
        <v>0</v>
      </c>
      <c r="K1746" s="17">
        <f t="shared" ca="1" si="55"/>
        <v>125</v>
      </c>
      <c r="AB1746" s="29"/>
      <c r="AC1746" s="29"/>
      <c r="AD1746" s="29"/>
      <c r="AE1746" s="29"/>
      <c r="AF1746" s="20"/>
      <c r="AG1746" s="17" t="str">
        <f>IF(ISBLANK(Table13[[#This Row],[Discharge Date]]),"Blank","Not Blank")</f>
        <v>Blank</v>
      </c>
    </row>
    <row r="1747" spans="1:33" x14ac:dyDescent="0.25">
      <c r="A1747" s="27">
        <v>1746</v>
      </c>
      <c r="J1747" s="17">
        <f t="shared" si="54"/>
        <v>0</v>
      </c>
      <c r="K1747" s="17">
        <f t="shared" ca="1" si="55"/>
        <v>125</v>
      </c>
      <c r="AB1747" s="29"/>
      <c r="AC1747" s="29"/>
      <c r="AD1747" s="29"/>
      <c r="AE1747" s="29"/>
      <c r="AF1747" s="20"/>
      <c r="AG1747" s="17" t="str">
        <f>IF(ISBLANK(Table13[[#This Row],[Discharge Date]]),"Blank","Not Blank")</f>
        <v>Blank</v>
      </c>
    </row>
    <row r="1748" spans="1:33" x14ac:dyDescent="0.25">
      <c r="A1748" s="27">
        <v>1747</v>
      </c>
      <c r="J1748" s="17">
        <f t="shared" si="54"/>
        <v>0</v>
      </c>
      <c r="K1748" s="17">
        <f t="shared" ca="1" si="55"/>
        <v>125</v>
      </c>
      <c r="AB1748" s="29"/>
      <c r="AC1748" s="29"/>
      <c r="AD1748" s="29"/>
      <c r="AE1748" s="29"/>
      <c r="AF1748" s="20"/>
      <c r="AG1748" s="17" t="str">
        <f>IF(ISBLANK(Table13[[#This Row],[Discharge Date]]),"Blank","Not Blank")</f>
        <v>Blank</v>
      </c>
    </row>
    <row r="1749" spans="1:33" x14ac:dyDescent="0.25">
      <c r="A1749" s="27">
        <v>1748</v>
      </c>
      <c r="J1749" s="17">
        <f t="shared" si="54"/>
        <v>0</v>
      </c>
      <c r="K1749" s="17">
        <f t="shared" ca="1" si="55"/>
        <v>125</v>
      </c>
      <c r="AB1749" s="29"/>
      <c r="AC1749" s="29"/>
      <c r="AD1749" s="29"/>
      <c r="AE1749" s="29"/>
      <c r="AF1749" s="20"/>
      <c r="AG1749" s="17" t="str">
        <f>IF(ISBLANK(Table13[[#This Row],[Discharge Date]]),"Blank","Not Blank")</f>
        <v>Blank</v>
      </c>
    </row>
    <row r="1750" spans="1:33" x14ac:dyDescent="0.25">
      <c r="A1750" s="27">
        <v>1749</v>
      </c>
      <c r="J1750" s="17">
        <f t="shared" si="54"/>
        <v>0</v>
      </c>
      <c r="K1750" s="17">
        <f t="shared" ca="1" si="55"/>
        <v>125</v>
      </c>
      <c r="AB1750" s="29"/>
      <c r="AC1750" s="29"/>
      <c r="AD1750" s="29"/>
      <c r="AE1750" s="29"/>
      <c r="AF1750" s="20"/>
      <c r="AG1750" s="17" t="str">
        <f>IF(ISBLANK(Table13[[#This Row],[Discharge Date]]),"Blank","Not Blank")</f>
        <v>Blank</v>
      </c>
    </row>
    <row r="1751" spans="1:33" x14ac:dyDescent="0.25">
      <c r="A1751" s="27">
        <v>1750</v>
      </c>
      <c r="J1751" s="17">
        <f t="shared" si="54"/>
        <v>0</v>
      </c>
      <c r="K1751" s="17">
        <f t="shared" ca="1" si="55"/>
        <v>125</v>
      </c>
      <c r="AB1751" s="29"/>
      <c r="AC1751" s="29"/>
      <c r="AD1751" s="29"/>
      <c r="AE1751" s="29"/>
      <c r="AF1751" s="20"/>
      <c r="AG1751" s="17" t="str">
        <f>IF(ISBLANK(Table13[[#This Row],[Discharge Date]]),"Blank","Not Blank")</f>
        <v>Blank</v>
      </c>
    </row>
    <row r="1752" spans="1:33" x14ac:dyDescent="0.25">
      <c r="A1752" s="27">
        <v>1751</v>
      </c>
      <c r="J1752" s="17">
        <f t="shared" si="54"/>
        <v>0</v>
      </c>
      <c r="K1752" s="17">
        <f t="shared" ca="1" si="55"/>
        <v>125</v>
      </c>
      <c r="AB1752" s="29"/>
      <c r="AC1752" s="29"/>
      <c r="AD1752" s="29"/>
      <c r="AE1752" s="29"/>
      <c r="AF1752" s="20"/>
      <c r="AG1752" s="17" t="str">
        <f>IF(ISBLANK(Table13[[#This Row],[Discharge Date]]),"Blank","Not Blank")</f>
        <v>Blank</v>
      </c>
    </row>
    <row r="1753" spans="1:33" x14ac:dyDescent="0.25">
      <c r="A1753" s="27">
        <v>1752</v>
      </c>
      <c r="J1753" s="17">
        <f t="shared" si="54"/>
        <v>0</v>
      </c>
      <c r="K1753" s="17">
        <f t="shared" ca="1" si="55"/>
        <v>125</v>
      </c>
      <c r="AB1753" s="29"/>
      <c r="AC1753" s="29"/>
      <c r="AD1753" s="29"/>
      <c r="AE1753" s="29"/>
      <c r="AF1753" s="20"/>
      <c r="AG1753" s="17" t="str">
        <f>IF(ISBLANK(Table13[[#This Row],[Discharge Date]]),"Blank","Not Blank")</f>
        <v>Blank</v>
      </c>
    </row>
    <row r="1754" spans="1:33" x14ac:dyDescent="0.25">
      <c r="A1754" s="27">
        <v>1753</v>
      </c>
      <c r="J1754" s="17">
        <f t="shared" si="54"/>
        <v>0</v>
      </c>
      <c r="K1754" s="17">
        <f t="shared" ca="1" si="55"/>
        <v>125</v>
      </c>
      <c r="AB1754" s="29"/>
      <c r="AC1754" s="29"/>
      <c r="AD1754" s="29"/>
      <c r="AE1754" s="29"/>
      <c r="AF1754" s="20"/>
      <c r="AG1754" s="17" t="str">
        <f>IF(ISBLANK(Table13[[#This Row],[Discharge Date]]),"Blank","Not Blank")</f>
        <v>Blank</v>
      </c>
    </row>
    <row r="1755" spans="1:33" x14ac:dyDescent="0.25">
      <c r="A1755" s="27">
        <v>1754</v>
      </c>
      <c r="J1755" s="17">
        <f t="shared" si="54"/>
        <v>0</v>
      </c>
      <c r="K1755" s="17">
        <f t="shared" ca="1" si="55"/>
        <v>125</v>
      </c>
      <c r="AB1755" s="29"/>
      <c r="AC1755" s="29"/>
      <c r="AD1755" s="29"/>
      <c r="AE1755" s="29"/>
      <c r="AF1755" s="20"/>
      <c r="AG1755" s="17" t="str">
        <f>IF(ISBLANK(Table13[[#This Row],[Discharge Date]]),"Blank","Not Blank")</f>
        <v>Blank</v>
      </c>
    </row>
    <row r="1756" spans="1:33" x14ac:dyDescent="0.25">
      <c r="A1756" s="27">
        <v>1755</v>
      </c>
      <c r="J1756" s="17">
        <f t="shared" si="54"/>
        <v>0</v>
      </c>
      <c r="K1756" s="17">
        <f t="shared" ca="1" si="55"/>
        <v>125</v>
      </c>
      <c r="AB1756" s="29"/>
      <c r="AC1756" s="29"/>
      <c r="AD1756" s="29"/>
      <c r="AE1756" s="29"/>
      <c r="AF1756" s="20"/>
      <c r="AG1756" s="17" t="str">
        <f>IF(ISBLANK(Table13[[#This Row],[Discharge Date]]),"Blank","Not Blank")</f>
        <v>Blank</v>
      </c>
    </row>
    <row r="1757" spans="1:33" x14ac:dyDescent="0.25">
      <c r="A1757" s="27">
        <v>1756</v>
      </c>
      <c r="J1757" s="17">
        <f t="shared" si="54"/>
        <v>0</v>
      </c>
      <c r="K1757" s="17">
        <f t="shared" ca="1" si="55"/>
        <v>125</v>
      </c>
      <c r="AB1757" s="29"/>
      <c r="AC1757" s="29"/>
      <c r="AD1757" s="29"/>
      <c r="AE1757" s="29"/>
      <c r="AF1757" s="20"/>
      <c r="AG1757" s="17" t="str">
        <f>IF(ISBLANK(Table13[[#This Row],[Discharge Date]]),"Blank","Not Blank")</f>
        <v>Blank</v>
      </c>
    </row>
    <row r="1758" spans="1:33" x14ac:dyDescent="0.25">
      <c r="A1758" s="27">
        <v>1757</v>
      </c>
      <c r="J1758" s="17">
        <f t="shared" si="54"/>
        <v>0</v>
      </c>
      <c r="K1758" s="17">
        <f t="shared" ca="1" si="55"/>
        <v>125</v>
      </c>
      <c r="AB1758" s="29"/>
      <c r="AC1758" s="29"/>
      <c r="AD1758" s="29"/>
      <c r="AE1758" s="29"/>
      <c r="AF1758" s="20"/>
      <c r="AG1758" s="17" t="str">
        <f>IF(ISBLANK(Table13[[#This Row],[Discharge Date]]),"Blank","Not Blank")</f>
        <v>Blank</v>
      </c>
    </row>
    <row r="1759" spans="1:33" x14ac:dyDescent="0.25">
      <c r="A1759" s="27">
        <v>1758</v>
      </c>
      <c r="J1759" s="17">
        <f t="shared" si="54"/>
        <v>0</v>
      </c>
      <c r="K1759" s="17">
        <f t="shared" ca="1" si="55"/>
        <v>125</v>
      </c>
      <c r="AB1759" s="29"/>
      <c r="AC1759" s="29"/>
      <c r="AD1759" s="29"/>
      <c r="AE1759" s="29"/>
      <c r="AF1759" s="20"/>
      <c r="AG1759" s="17" t="str">
        <f>IF(ISBLANK(Table13[[#This Row],[Discharge Date]]),"Blank","Not Blank")</f>
        <v>Blank</v>
      </c>
    </row>
    <row r="1760" spans="1:33" x14ac:dyDescent="0.25">
      <c r="A1760" s="27">
        <v>1759</v>
      </c>
      <c r="J1760" s="17">
        <f t="shared" si="54"/>
        <v>0</v>
      </c>
      <c r="K1760" s="17">
        <f t="shared" ca="1" si="55"/>
        <v>125</v>
      </c>
      <c r="AB1760" s="29"/>
      <c r="AC1760" s="29"/>
      <c r="AD1760" s="29"/>
      <c r="AE1760" s="29"/>
      <c r="AF1760" s="20"/>
      <c r="AG1760" s="17" t="str">
        <f>IF(ISBLANK(Table13[[#This Row],[Discharge Date]]),"Blank","Not Blank")</f>
        <v>Blank</v>
      </c>
    </row>
    <row r="1761" spans="1:33" x14ac:dyDescent="0.25">
      <c r="A1761" s="27">
        <v>1760</v>
      </c>
      <c r="J1761" s="17">
        <f t="shared" si="54"/>
        <v>0</v>
      </c>
      <c r="K1761" s="17">
        <f t="shared" ca="1" si="55"/>
        <v>125</v>
      </c>
      <c r="AB1761" s="29"/>
      <c r="AC1761" s="29"/>
      <c r="AD1761" s="29"/>
      <c r="AE1761" s="29"/>
      <c r="AF1761" s="20"/>
      <c r="AG1761" s="17" t="str">
        <f>IF(ISBLANK(Table13[[#This Row],[Discharge Date]]),"Blank","Not Blank")</f>
        <v>Blank</v>
      </c>
    </row>
    <row r="1762" spans="1:33" x14ac:dyDescent="0.25">
      <c r="A1762" s="27">
        <v>1761</v>
      </c>
      <c r="J1762" s="17">
        <f t="shared" si="54"/>
        <v>0</v>
      </c>
      <c r="K1762" s="17">
        <f t="shared" ca="1" si="55"/>
        <v>125</v>
      </c>
      <c r="AB1762" s="29"/>
      <c r="AC1762" s="29"/>
      <c r="AD1762" s="29"/>
      <c r="AE1762" s="29"/>
      <c r="AF1762" s="20"/>
      <c r="AG1762" s="17" t="str">
        <f>IF(ISBLANK(Table13[[#This Row],[Discharge Date]]),"Blank","Not Blank")</f>
        <v>Blank</v>
      </c>
    </row>
    <row r="1763" spans="1:33" x14ac:dyDescent="0.25">
      <c r="A1763" s="27">
        <v>1762</v>
      </c>
      <c r="J1763" s="17">
        <f t="shared" si="54"/>
        <v>0</v>
      </c>
      <c r="K1763" s="17">
        <f t="shared" ca="1" si="55"/>
        <v>125</v>
      </c>
      <c r="AB1763" s="29"/>
      <c r="AC1763" s="29"/>
      <c r="AD1763" s="29"/>
      <c r="AE1763" s="29"/>
      <c r="AF1763" s="20"/>
      <c r="AG1763" s="17" t="str">
        <f>IF(ISBLANK(Table13[[#This Row],[Discharge Date]]),"Blank","Not Blank")</f>
        <v>Blank</v>
      </c>
    </row>
    <row r="1764" spans="1:33" x14ac:dyDescent="0.25">
      <c r="A1764" s="27">
        <v>1763</v>
      </c>
      <c r="J1764" s="17">
        <f t="shared" si="54"/>
        <v>0</v>
      </c>
      <c r="K1764" s="17">
        <f t="shared" ca="1" si="55"/>
        <v>125</v>
      </c>
      <c r="AB1764" s="29"/>
      <c r="AC1764" s="29"/>
      <c r="AD1764" s="29"/>
      <c r="AE1764" s="29"/>
      <c r="AF1764" s="20"/>
      <c r="AG1764" s="17" t="str">
        <f>IF(ISBLANK(Table13[[#This Row],[Discharge Date]]),"Blank","Not Blank")</f>
        <v>Blank</v>
      </c>
    </row>
    <row r="1765" spans="1:33" x14ac:dyDescent="0.25">
      <c r="A1765" s="27">
        <v>1764</v>
      </c>
      <c r="J1765" s="17">
        <f t="shared" si="54"/>
        <v>0</v>
      </c>
      <c r="K1765" s="17">
        <f t="shared" ca="1" si="55"/>
        <v>125</v>
      </c>
      <c r="AB1765" s="29"/>
      <c r="AC1765" s="29"/>
      <c r="AD1765" s="29"/>
      <c r="AE1765" s="29"/>
      <c r="AF1765" s="20"/>
      <c r="AG1765" s="17" t="str">
        <f>IF(ISBLANK(Table13[[#This Row],[Discharge Date]]),"Blank","Not Blank")</f>
        <v>Blank</v>
      </c>
    </row>
    <row r="1766" spans="1:33" x14ac:dyDescent="0.25">
      <c r="A1766" s="27">
        <v>1765</v>
      </c>
      <c r="J1766" s="17">
        <f t="shared" si="54"/>
        <v>0</v>
      </c>
      <c r="K1766" s="17">
        <f t="shared" ca="1" si="55"/>
        <v>125</v>
      </c>
      <c r="AB1766" s="29"/>
      <c r="AC1766" s="29"/>
      <c r="AD1766" s="29"/>
      <c r="AE1766" s="29"/>
      <c r="AF1766" s="20"/>
      <c r="AG1766" s="17" t="str">
        <f>IF(ISBLANK(Table13[[#This Row],[Discharge Date]]),"Blank","Not Blank")</f>
        <v>Blank</v>
      </c>
    </row>
    <row r="1767" spans="1:33" x14ac:dyDescent="0.25">
      <c r="A1767" s="27">
        <v>1766</v>
      </c>
      <c r="J1767" s="17">
        <f t="shared" si="54"/>
        <v>0</v>
      </c>
      <c r="K1767" s="17">
        <f t="shared" ca="1" si="55"/>
        <v>125</v>
      </c>
      <c r="AB1767" s="29"/>
      <c r="AC1767" s="29"/>
      <c r="AD1767" s="29"/>
      <c r="AE1767" s="29"/>
      <c r="AF1767" s="20"/>
      <c r="AG1767" s="17" t="str">
        <f>IF(ISBLANK(Table13[[#This Row],[Discharge Date]]),"Blank","Not Blank")</f>
        <v>Blank</v>
      </c>
    </row>
    <row r="1768" spans="1:33" x14ac:dyDescent="0.25">
      <c r="A1768" s="27">
        <v>1767</v>
      </c>
      <c r="J1768" s="17">
        <f t="shared" si="54"/>
        <v>0</v>
      </c>
      <c r="K1768" s="17">
        <f t="shared" ca="1" si="55"/>
        <v>125</v>
      </c>
      <c r="AB1768" s="29"/>
      <c r="AC1768" s="29"/>
      <c r="AD1768" s="29"/>
      <c r="AE1768" s="29"/>
      <c r="AF1768" s="20"/>
      <c r="AG1768" s="17" t="str">
        <f>IF(ISBLANK(Table13[[#This Row],[Discharge Date]]),"Blank","Not Blank")</f>
        <v>Blank</v>
      </c>
    </row>
    <row r="1769" spans="1:33" x14ac:dyDescent="0.25">
      <c r="A1769" s="27">
        <v>1768</v>
      </c>
      <c r="J1769" s="17">
        <f t="shared" si="54"/>
        <v>0</v>
      </c>
      <c r="K1769" s="17">
        <f t="shared" ca="1" si="55"/>
        <v>125</v>
      </c>
      <c r="AB1769" s="29"/>
      <c r="AC1769" s="29"/>
      <c r="AD1769" s="29"/>
      <c r="AE1769" s="29"/>
      <c r="AF1769" s="20"/>
      <c r="AG1769" s="17" t="str">
        <f>IF(ISBLANK(Table13[[#This Row],[Discharge Date]]),"Blank","Not Blank")</f>
        <v>Blank</v>
      </c>
    </row>
    <row r="1770" spans="1:33" x14ac:dyDescent="0.25">
      <c r="A1770" s="27">
        <v>1769</v>
      </c>
      <c r="J1770" s="17">
        <f t="shared" si="54"/>
        <v>0</v>
      </c>
      <c r="K1770" s="17">
        <f t="shared" ca="1" si="55"/>
        <v>125</v>
      </c>
      <c r="AB1770" s="29"/>
      <c r="AC1770" s="29"/>
      <c r="AD1770" s="29"/>
      <c r="AE1770" s="29"/>
      <c r="AF1770" s="20"/>
      <c r="AG1770" s="17" t="str">
        <f>IF(ISBLANK(Table13[[#This Row],[Discharge Date]]),"Blank","Not Blank")</f>
        <v>Blank</v>
      </c>
    </row>
    <row r="1771" spans="1:33" x14ac:dyDescent="0.25">
      <c r="A1771" s="27">
        <v>1770</v>
      </c>
      <c r="J1771" s="17">
        <f t="shared" si="54"/>
        <v>0</v>
      </c>
      <c r="K1771" s="17">
        <f t="shared" ca="1" si="55"/>
        <v>125</v>
      </c>
      <c r="AB1771" s="29"/>
      <c r="AC1771" s="29"/>
      <c r="AD1771" s="29"/>
      <c r="AE1771" s="29"/>
      <c r="AF1771" s="20"/>
      <c r="AG1771" s="17" t="str">
        <f>IF(ISBLANK(Table13[[#This Row],[Discharge Date]]),"Blank","Not Blank")</f>
        <v>Blank</v>
      </c>
    </row>
    <row r="1772" spans="1:33" x14ac:dyDescent="0.25">
      <c r="A1772" s="27">
        <v>1771</v>
      </c>
      <c r="J1772" s="17">
        <f t="shared" si="54"/>
        <v>0</v>
      </c>
      <c r="K1772" s="17">
        <f t="shared" ca="1" si="55"/>
        <v>125</v>
      </c>
      <c r="AB1772" s="29"/>
      <c r="AC1772" s="29"/>
      <c r="AD1772" s="29"/>
      <c r="AE1772" s="29"/>
      <c r="AF1772" s="20"/>
      <c r="AG1772" s="17" t="str">
        <f>IF(ISBLANK(Table13[[#This Row],[Discharge Date]]),"Blank","Not Blank")</f>
        <v>Blank</v>
      </c>
    </row>
    <row r="1773" spans="1:33" x14ac:dyDescent="0.25">
      <c r="A1773" s="27">
        <v>1772</v>
      </c>
      <c r="J1773" s="17">
        <f t="shared" si="54"/>
        <v>0</v>
      </c>
      <c r="K1773" s="17">
        <f t="shared" ca="1" si="55"/>
        <v>125</v>
      </c>
      <c r="AB1773" s="29"/>
      <c r="AC1773" s="29"/>
      <c r="AD1773" s="29"/>
      <c r="AE1773" s="29"/>
      <c r="AF1773" s="20"/>
      <c r="AG1773" s="17" t="str">
        <f>IF(ISBLANK(Table13[[#This Row],[Discharge Date]]),"Blank","Not Blank")</f>
        <v>Blank</v>
      </c>
    </row>
    <row r="1774" spans="1:33" x14ac:dyDescent="0.25">
      <c r="A1774" s="27">
        <v>1773</v>
      </c>
      <c r="J1774" s="17">
        <f t="shared" si="54"/>
        <v>0</v>
      </c>
      <c r="K1774" s="17">
        <f t="shared" ca="1" si="55"/>
        <v>125</v>
      </c>
      <c r="AB1774" s="29"/>
      <c r="AC1774" s="29"/>
      <c r="AD1774" s="29"/>
      <c r="AE1774" s="29"/>
      <c r="AF1774" s="20"/>
      <c r="AG1774" s="17" t="str">
        <f>IF(ISBLANK(Table13[[#This Row],[Discharge Date]]),"Blank","Not Blank")</f>
        <v>Blank</v>
      </c>
    </row>
    <row r="1775" spans="1:33" x14ac:dyDescent="0.25">
      <c r="A1775" s="27">
        <v>1774</v>
      </c>
      <c r="J1775" s="17">
        <f t="shared" si="54"/>
        <v>0</v>
      </c>
      <c r="K1775" s="17">
        <f t="shared" ca="1" si="55"/>
        <v>125</v>
      </c>
      <c r="AB1775" s="29"/>
      <c r="AC1775" s="29"/>
      <c r="AD1775" s="29"/>
      <c r="AE1775" s="29"/>
      <c r="AF1775" s="20"/>
      <c r="AG1775" s="17" t="str">
        <f>IF(ISBLANK(Table13[[#This Row],[Discharge Date]]),"Blank","Not Blank")</f>
        <v>Blank</v>
      </c>
    </row>
    <row r="1776" spans="1:33" x14ac:dyDescent="0.25">
      <c r="A1776" s="27">
        <v>1775</v>
      </c>
      <c r="J1776" s="17">
        <f t="shared" si="54"/>
        <v>0</v>
      </c>
      <c r="K1776" s="17">
        <f t="shared" ca="1" si="55"/>
        <v>125</v>
      </c>
      <c r="AB1776" s="29"/>
      <c r="AC1776" s="29"/>
      <c r="AD1776" s="29"/>
      <c r="AE1776" s="29"/>
      <c r="AF1776" s="20"/>
      <c r="AG1776" s="17" t="str">
        <f>IF(ISBLANK(Table13[[#This Row],[Discharge Date]]),"Blank","Not Blank")</f>
        <v>Blank</v>
      </c>
    </row>
    <row r="1777" spans="1:33" x14ac:dyDescent="0.25">
      <c r="A1777" s="27">
        <v>1776</v>
      </c>
      <c r="J1777" s="17">
        <f t="shared" si="54"/>
        <v>0</v>
      </c>
      <c r="K1777" s="17">
        <f t="shared" ca="1" si="55"/>
        <v>125</v>
      </c>
      <c r="AB1777" s="29"/>
      <c r="AC1777" s="29"/>
      <c r="AD1777" s="29"/>
      <c r="AE1777" s="29"/>
      <c r="AF1777" s="20"/>
      <c r="AG1777" s="17" t="str">
        <f>IF(ISBLANK(Table13[[#This Row],[Discharge Date]]),"Blank","Not Blank")</f>
        <v>Blank</v>
      </c>
    </row>
    <row r="1778" spans="1:33" x14ac:dyDescent="0.25">
      <c r="A1778" s="27">
        <v>1777</v>
      </c>
      <c r="J1778" s="17">
        <f t="shared" si="54"/>
        <v>0</v>
      </c>
      <c r="K1778" s="17">
        <f t="shared" ca="1" si="55"/>
        <v>125</v>
      </c>
      <c r="AB1778" s="29"/>
      <c r="AC1778" s="29"/>
      <c r="AD1778" s="29"/>
      <c r="AE1778" s="29"/>
      <c r="AF1778" s="20"/>
      <c r="AG1778" s="17" t="str">
        <f>IF(ISBLANK(Table13[[#This Row],[Discharge Date]]),"Blank","Not Blank")</f>
        <v>Blank</v>
      </c>
    </row>
    <row r="1779" spans="1:33" x14ac:dyDescent="0.25">
      <c r="A1779" s="27">
        <v>1778</v>
      </c>
      <c r="J1779" s="17">
        <f t="shared" si="54"/>
        <v>0</v>
      </c>
      <c r="K1779" s="17">
        <f t="shared" ca="1" si="55"/>
        <v>125</v>
      </c>
      <c r="AB1779" s="29"/>
      <c r="AC1779" s="29"/>
      <c r="AD1779" s="29"/>
      <c r="AE1779" s="29"/>
      <c r="AF1779" s="20"/>
      <c r="AG1779" s="17" t="str">
        <f>IF(ISBLANK(Table13[[#This Row],[Discharge Date]]),"Blank","Not Blank")</f>
        <v>Blank</v>
      </c>
    </row>
    <row r="1780" spans="1:33" x14ac:dyDescent="0.25">
      <c r="A1780" s="27">
        <v>1779</v>
      </c>
      <c r="J1780" s="17">
        <f t="shared" si="54"/>
        <v>0</v>
      </c>
      <c r="K1780" s="17">
        <f t="shared" ca="1" si="55"/>
        <v>125</v>
      </c>
      <c r="AB1780" s="29"/>
      <c r="AC1780" s="29"/>
      <c r="AD1780" s="29"/>
      <c r="AE1780" s="29"/>
      <c r="AF1780" s="20"/>
      <c r="AG1780" s="17" t="str">
        <f>IF(ISBLANK(Table13[[#This Row],[Discharge Date]]),"Blank","Not Blank")</f>
        <v>Blank</v>
      </c>
    </row>
    <row r="1781" spans="1:33" x14ac:dyDescent="0.25">
      <c r="A1781" s="27">
        <v>1780</v>
      </c>
      <c r="J1781" s="17">
        <f t="shared" si="54"/>
        <v>0</v>
      </c>
      <c r="K1781" s="17">
        <f t="shared" ca="1" si="55"/>
        <v>125</v>
      </c>
      <c r="AB1781" s="29"/>
      <c r="AC1781" s="29"/>
      <c r="AD1781" s="29"/>
      <c r="AE1781" s="29"/>
      <c r="AF1781" s="20"/>
      <c r="AG1781" s="17" t="str">
        <f>IF(ISBLANK(Table13[[#This Row],[Discharge Date]]),"Blank","Not Blank")</f>
        <v>Blank</v>
      </c>
    </row>
    <row r="1782" spans="1:33" x14ac:dyDescent="0.25">
      <c r="A1782" s="27">
        <v>1781</v>
      </c>
      <c r="J1782" s="17">
        <f t="shared" si="54"/>
        <v>0</v>
      </c>
      <c r="K1782" s="17">
        <f t="shared" ca="1" si="55"/>
        <v>125</v>
      </c>
      <c r="AB1782" s="29"/>
      <c r="AC1782" s="29"/>
      <c r="AD1782" s="29"/>
      <c r="AE1782" s="29"/>
      <c r="AF1782" s="20"/>
      <c r="AG1782" s="17" t="str">
        <f>IF(ISBLANK(Table13[[#This Row],[Discharge Date]]),"Blank","Not Blank")</f>
        <v>Blank</v>
      </c>
    </row>
    <row r="1783" spans="1:33" x14ac:dyDescent="0.25">
      <c r="A1783" s="27">
        <v>1782</v>
      </c>
      <c r="J1783" s="17">
        <f t="shared" si="54"/>
        <v>0</v>
      </c>
      <c r="K1783" s="17">
        <f t="shared" ca="1" si="55"/>
        <v>125</v>
      </c>
      <c r="AB1783" s="29"/>
      <c r="AC1783" s="29"/>
      <c r="AD1783" s="29"/>
      <c r="AE1783" s="29"/>
      <c r="AF1783" s="20"/>
      <c r="AG1783" s="17" t="str">
        <f>IF(ISBLANK(Table13[[#This Row],[Discharge Date]]),"Blank","Not Blank")</f>
        <v>Blank</v>
      </c>
    </row>
    <row r="1784" spans="1:33" x14ac:dyDescent="0.25">
      <c r="A1784" s="27">
        <v>1783</v>
      </c>
      <c r="J1784" s="17">
        <f t="shared" si="54"/>
        <v>0</v>
      </c>
      <c r="K1784" s="17">
        <f t="shared" ca="1" si="55"/>
        <v>125</v>
      </c>
      <c r="AB1784" s="29"/>
      <c r="AC1784" s="29"/>
      <c r="AD1784" s="29"/>
      <c r="AE1784" s="29"/>
      <c r="AF1784" s="20"/>
      <c r="AG1784" s="17" t="str">
        <f>IF(ISBLANK(Table13[[#This Row],[Discharge Date]]),"Blank","Not Blank")</f>
        <v>Blank</v>
      </c>
    </row>
    <row r="1785" spans="1:33" x14ac:dyDescent="0.25">
      <c r="A1785" s="27">
        <v>1784</v>
      </c>
      <c r="J1785" s="17">
        <f t="shared" si="54"/>
        <v>0</v>
      </c>
      <c r="K1785" s="17">
        <f t="shared" ca="1" si="55"/>
        <v>125</v>
      </c>
      <c r="AB1785" s="29"/>
      <c r="AC1785" s="29"/>
      <c r="AD1785" s="29"/>
      <c r="AE1785" s="29"/>
      <c r="AF1785" s="20"/>
      <c r="AG1785" s="17" t="str">
        <f>IF(ISBLANK(Table13[[#This Row],[Discharge Date]]),"Blank","Not Blank")</f>
        <v>Blank</v>
      </c>
    </row>
    <row r="1786" spans="1:33" x14ac:dyDescent="0.25">
      <c r="A1786" s="27">
        <v>1785</v>
      </c>
      <c r="J1786" s="17">
        <f t="shared" si="54"/>
        <v>0</v>
      </c>
      <c r="K1786" s="17">
        <f t="shared" ca="1" si="55"/>
        <v>125</v>
      </c>
      <c r="AB1786" s="29"/>
      <c r="AC1786" s="29"/>
      <c r="AD1786" s="29"/>
      <c r="AE1786" s="29"/>
      <c r="AF1786" s="20"/>
      <c r="AG1786" s="17" t="str">
        <f>IF(ISBLANK(Table13[[#This Row],[Discharge Date]]),"Blank","Not Blank")</f>
        <v>Blank</v>
      </c>
    </row>
    <row r="1787" spans="1:33" x14ac:dyDescent="0.25">
      <c r="A1787" s="27">
        <v>1786</v>
      </c>
      <c r="J1787" s="17">
        <f t="shared" si="54"/>
        <v>0</v>
      </c>
      <c r="K1787" s="17">
        <f t="shared" ca="1" si="55"/>
        <v>125</v>
      </c>
      <c r="AB1787" s="29"/>
      <c r="AC1787" s="29"/>
      <c r="AD1787" s="29"/>
      <c r="AE1787" s="29"/>
      <c r="AF1787" s="20"/>
      <c r="AG1787" s="17" t="str">
        <f>IF(ISBLANK(Table13[[#This Row],[Discharge Date]]),"Blank","Not Blank")</f>
        <v>Blank</v>
      </c>
    </row>
    <row r="1788" spans="1:33" x14ac:dyDescent="0.25">
      <c r="A1788" s="27">
        <v>1787</v>
      </c>
      <c r="J1788" s="17">
        <f t="shared" si="54"/>
        <v>0</v>
      </c>
      <c r="K1788" s="17">
        <f t="shared" ca="1" si="55"/>
        <v>125</v>
      </c>
      <c r="AB1788" s="29"/>
      <c r="AC1788" s="29"/>
      <c r="AD1788" s="29"/>
      <c r="AE1788" s="29"/>
      <c r="AF1788" s="20"/>
      <c r="AG1788" s="17" t="str">
        <f>IF(ISBLANK(Table13[[#This Row],[Discharge Date]]),"Blank","Not Blank")</f>
        <v>Blank</v>
      </c>
    </row>
    <row r="1789" spans="1:33" x14ac:dyDescent="0.25">
      <c r="A1789" s="27">
        <v>1788</v>
      </c>
      <c r="J1789" s="17">
        <f t="shared" si="54"/>
        <v>0</v>
      </c>
      <c r="K1789" s="17">
        <f t="shared" ca="1" si="55"/>
        <v>125</v>
      </c>
      <c r="AB1789" s="29"/>
      <c r="AC1789" s="29"/>
      <c r="AD1789" s="29"/>
      <c r="AE1789" s="29"/>
      <c r="AF1789" s="20"/>
      <c r="AG1789" s="17" t="str">
        <f>IF(ISBLANK(Table13[[#This Row],[Discharge Date]]),"Blank","Not Blank")</f>
        <v>Blank</v>
      </c>
    </row>
    <row r="1790" spans="1:33" x14ac:dyDescent="0.25">
      <c r="A1790" s="27">
        <v>1789</v>
      </c>
      <c r="J1790" s="17">
        <f t="shared" si="54"/>
        <v>0</v>
      </c>
      <c r="K1790" s="17">
        <f t="shared" ca="1" si="55"/>
        <v>125</v>
      </c>
      <c r="AB1790" s="29"/>
      <c r="AC1790" s="29"/>
      <c r="AD1790" s="29"/>
      <c r="AE1790" s="29"/>
      <c r="AF1790" s="20"/>
      <c r="AG1790" s="17" t="str">
        <f>IF(ISBLANK(Table13[[#This Row],[Discharge Date]]),"Blank","Not Blank")</f>
        <v>Blank</v>
      </c>
    </row>
    <row r="1791" spans="1:33" x14ac:dyDescent="0.25">
      <c r="A1791" s="27">
        <v>1790</v>
      </c>
      <c r="J1791" s="17">
        <f t="shared" si="54"/>
        <v>0</v>
      </c>
      <c r="K1791" s="17">
        <f t="shared" ca="1" si="55"/>
        <v>125</v>
      </c>
      <c r="AB1791" s="29"/>
      <c r="AC1791" s="29"/>
      <c r="AD1791" s="29"/>
      <c r="AE1791" s="29"/>
      <c r="AF1791" s="20"/>
      <c r="AG1791" s="17" t="str">
        <f>IF(ISBLANK(Table13[[#This Row],[Discharge Date]]),"Blank","Not Blank")</f>
        <v>Blank</v>
      </c>
    </row>
    <row r="1792" spans="1:33" x14ac:dyDescent="0.25">
      <c r="A1792" s="27">
        <v>1791</v>
      </c>
      <c r="J1792" s="17">
        <f t="shared" si="54"/>
        <v>0</v>
      </c>
      <c r="K1792" s="17">
        <f t="shared" ca="1" si="55"/>
        <v>125</v>
      </c>
      <c r="AB1792" s="29"/>
      <c r="AC1792" s="29"/>
      <c r="AD1792" s="29"/>
      <c r="AE1792" s="29"/>
      <c r="AF1792" s="20"/>
      <c r="AG1792" s="17" t="str">
        <f>IF(ISBLANK(Table13[[#This Row],[Discharge Date]]),"Blank","Not Blank")</f>
        <v>Blank</v>
      </c>
    </row>
    <row r="1793" spans="1:33" x14ac:dyDescent="0.25">
      <c r="A1793" s="27">
        <v>1792</v>
      </c>
      <c r="J1793" s="17">
        <f t="shared" si="54"/>
        <v>0</v>
      </c>
      <c r="K1793" s="17">
        <f t="shared" ca="1" si="55"/>
        <v>125</v>
      </c>
      <c r="AB1793" s="29"/>
      <c r="AC1793" s="29"/>
      <c r="AD1793" s="29"/>
      <c r="AE1793" s="29"/>
      <c r="AF1793" s="20"/>
      <c r="AG1793" s="17" t="str">
        <f>IF(ISBLANK(Table13[[#This Row],[Discharge Date]]),"Blank","Not Blank")</f>
        <v>Blank</v>
      </c>
    </row>
    <row r="1794" spans="1:33" x14ac:dyDescent="0.25">
      <c r="A1794" s="27">
        <v>1793</v>
      </c>
      <c r="J1794" s="17">
        <f t="shared" ref="J1794:J1857" si="56">INT(ROUND(YEARFRAC(E1794,I1794),1))</f>
        <v>0</v>
      </c>
      <c r="K1794" s="17">
        <f t="shared" ca="1" si="55"/>
        <v>125</v>
      </c>
      <c r="AB1794" s="29"/>
      <c r="AC1794" s="29"/>
      <c r="AD1794" s="29"/>
      <c r="AE1794" s="29"/>
      <c r="AF1794" s="20"/>
      <c r="AG1794" s="17" t="str">
        <f>IF(ISBLANK(Table13[[#This Row],[Discharge Date]]),"Blank","Not Blank")</f>
        <v>Blank</v>
      </c>
    </row>
    <row r="1795" spans="1:33" x14ac:dyDescent="0.25">
      <c r="A1795" s="27">
        <v>1794</v>
      </c>
      <c r="J1795" s="17">
        <f t="shared" si="56"/>
        <v>0</v>
      </c>
      <c r="K1795" s="17">
        <f t="shared" ref="K1795:K1858" ca="1" si="57">ROUNDDOWN(YEARFRAC(I1795, TODAY(), 1), 0)</f>
        <v>125</v>
      </c>
      <c r="AB1795" s="29"/>
      <c r="AC1795" s="29"/>
      <c r="AD1795" s="29"/>
      <c r="AE1795" s="29"/>
      <c r="AF1795" s="20"/>
      <c r="AG1795" s="17" t="str">
        <f>IF(ISBLANK(Table13[[#This Row],[Discharge Date]]),"Blank","Not Blank")</f>
        <v>Blank</v>
      </c>
    </row>
    <row r="1796" spans="1:33" x14ac:dyDescent="0.25">
      <c r="A1796" s="27">
        <v>1795</v>
      </c>
      <c r="J1796" s="17">
        <f t="shared" si="56"/>
        <v>0</v>
      </c>
      <c r="K1796" s="17">
        <f t="shared" ca="1" si="57"/>
        <v>125</v>
      </c>
      <c r="AB1796" s="29"/>
      <c r="AC1796" s="29"/>
      <c r="AD1796" s="29"/>
      <c r="AE1796" s="29"/>
      <c r="AF1796" s="20"/>
      <c r="AG1796" s="17" t="str">
        <f>IF(ISBLANK(Table13[[#This Row],[Discharge Date]]),"Blank","Not Blank")</f>
        <v>Blank</v>
      </c>
    </row>
    <row r="1797" spans="1:33" x14ac:dyDescent="0.25">
      <c r="A1797" s="27">
        <v>1796</v>
      </c>
      <c r="J1797" s="17">
        <f t="shared" si="56"/>
        <v>0</v>
      </c>
      <c r="K1797" s="17">
        <f t="shared" ca="1" si="57"/>
        <v>125</v>
      </c>
      <c r="AB1797" s="29"/>
      <c r="AC1797" s="29"/>
      <c r="AD1797" s="29"/>
      <c r="AE1797" s="29"/>
      <c r="AF1797" s="20"/>
      <c r="AG1797" s="17" t="str">
        <f>IF(ISBLANK(Table13[[#This Row],[Discharge Date]]),"Blank","Not Blank")</f>
        <v>Blank</v>
      </c>
    </row>
    <row r="1798" spans="1:33" x14ac:dyDescent="0.25">
      <c r="A1798" s="27">
        <v>1797</v>
      </c>
      <c r="J1798" s="17">
        <f t="shared" si="56"/>
        <v>0</v>
      </c>
      <c r="K1798" s="17">
        <f t="shared" ca="1" si="57"/>
        <v>125</v>
      </c>
      <c r="AB1798" s="29"/>
      <c r="AC1798" s="29"/>
      <c r="AD1798" s="29"/>
      <c r="AE1798" s="29"/>
      <c r="AF1798" s="20"/>
      <c r="AG1798" s="17" t="str">
        <f>IF(ISBLANK(Table13[[#This Row],[Discharge Date]]),"Blank","Not Blank")</f>
        <v>Blank</v>
      </c>
    </row>
    <row r="1799" spans="1:33" x14ac:dyDescent="0.25">
      <c r="A1799" s="27">
        <v>1798</v>
      </c>
      <c r="J1799" s="17">
        <f t="shared" si="56"/>
        <v>0</v>
      </c>
      <c r="K1799" s="17">
        <f t="shared" ca="1" si="57"/>
        <v>125</v>
      </c>
      <c r="AB1799" s="29"/>
      <c r="AC1799" s="29"/>
      <c r="AD1799" s="29"/>
      <c r="AE1799" s="29"/>
      <c r="AF1799" s="20"/>
      <c r="AG1799" s="17" t="str">
        <f>IF(ISBLANK(Table13[[#This Row],[Discharge Date]]),"Blank","Not Blank")</f>
        <v>Blank</v>
      </c>
    </row>
    <row r="1800" spans="1:33" x14ac:dyDescent="0.25">
      <c r="A1800" s="27">
        <v>1799</v>
      </c>
      <c r="J1800" s="17">
        <f t="shared" si="56"/>
        <v>0</v>
      </c>
      <c r="K1800" s="17">
        <f t="shared" ca="1" si="57"/>
        <v>125</v>
      </c>
      <c r="AB1800" s="29"/>
      <c r="AC1800" s="29"/>
      <c r="AD1800" s="29"/>
      <c r="AE1800" s="29"/>
      <c r="AF1800" s="20"/>
      <c r="AG1800" s="17" t="str">
        <f>IF(ISBLANK(Table13[[#This Row],[Discharge Date]]),"Blank","Not Blank")</f>
        <v>Blank</v>
      </c>
    </row>
    <row r="1801" spans="1:33" x14ac:dyDescent="0.25">
      <c r="A1801" s="27">
        <v>1800</v>
      </c>
      <c r="J1801" s="17">
        <f t="shared" si="56"/>
        <v>0</v>
      </c>
      <c r="K1801" s="17">
        <f t="shared" ca="1" si="57"/>
        <v>125</v>
      </c>
      <c r="AB1801" s="29"/>
      <c r="AC1801" s="29"/>
      <c r="AD1801" s="29"/>
      <c r="AE1801" s="29"/>
      <c r="AF1801" s="20"/>
      <c r="AG1801" s="17" t="str">
        <f>IF(ISBLANK(Table13[[#This Row],[Discharge Date]]),"Blank","Not Blank")</f>
        <v>Blank</v>
      </c>
    </row>
    <row r="1802" spans="1:33" x14ac:dyDescent="0.25">
      <c r="A1802" s="27">
        <v>1801</v>
      </c>
      <c r="J1802" s="17">
        <f t="shared" si="56"/>
        <v>0</v>
      </c>
      <c r="K1802" s="17">
        <f t="shared" ca="1" si="57"/>
        <v>125</v>
      </c>
      <c r="AB1802" s="29"/>
      <c r="AC1802" s="29"/>
      <c r="AD1802" s="29"/>
      <c r="AE1802" s="29"/>
      <c r="AF1802" s="20"/>
      <c r="AG1802" s="17" t="str">
        <f>IF(ISBLANK(Table13[[#This Row],[Discharge Date]]),"Blank","Not Blank")</f>
        <v>Blank</v>
      </c>
    </row>
    <row r="1803" spans="1:33" x14ac:dyDescent="0.25">
      <c r="A1803" s="27">
        <v>1802</v>
      </c>
      <c r="J1803" s="17">
        <f t="shared" si="56"/>
        <v>0</v>
      </c>
      <c r="K1803" s="17">
        <f t="shared" ca="1" si="57"/>
        <v>125</v>
      </c>
      <c r="AB1803" s="29"/>
      <c r="AC1803" s="29"/>
      <c r="AD1803" s="29"/>
      <c r="AE1803" s="29"/>
      <c r="AF1803" s="20"/>
      <c r="AG1803" s="17" t="str">
        <f>IF(ISBLANK(Table13[[#This Row],[Discharge Date]]),"Blank","Not Blank")</f>
        <v>Blank</v>
      </c>
    </row>
    <row r="1804" spans="1:33" x14ac:dyDescent="0.25">
      <c r="A1804" s="27">
        <v>1803</v>
      </c>
      <c r="J1804" s="17">
        <f t="shared" si="56"/>
        <v>0</v>
      </c>
      <c r="K1804" s="17">
        <f t="shared" ca="1" si="57"/>
        <v>125</v>
      </c>
      <c r="AB1804" s="29"/>
      <c r="AC1804" s="29"/>
      <c r="AD1804" s="29"/>
      <c r="AE1804" s="29"/>
      <c r="AF1804" s="20"/>
      <c r="AG1804" s="17" t="str">
        <f>IF(ISBLANK(Table13[[#This Row],[Discharge Date]]),"Blank","Not Blank")</f>
        <v>Blank</v>
      </c>
    </row>
    <row r="1805" spans="1:33" x14ac:dyDescent="0.25">
      <c r="A1805" s="27">
        <v>1804</v>
      </c>
      <c r="J1805" s="17">
        <f t="shared" si="56"/>
        <v>0</v>
      </c>
      <c r="K1805" s="17">
        <f t="shared" ca="1" si="57"/>
        <v>125</v>
      </c>
      <c r="AB1805" s="29"/>
      <c r="AC1805" s="29"/>
      <c r="AD1805" s="29"/>
      <c r="AE1805" s="29"/>
      <c r="AF1805" s="20"/>
      <c r="AG1805" s="17" t="str">
        <f>IF(ISBLANK(Table13[[#This Row],[Discharge Date]]),"Blank","Not Blank")</f>
        <v>Blank</v>
      </c>
    </row>
    <row r="1806" spans="1:33" x14ac:dyDescent="0.25">
      <c r="A1806" s="27">
        <v>1805</v>
      </c>
      <c r="J1806" s="17">
        <f t="shared" si="56"/>
        <v>0</v>
      </c>
      <c r="K1806" s="17">
        <f t="shared" ca="1" si="57"/>
        <v>125</v>
      </c>
      <c r="AB1806" s="29"/>
      <c r="AC1806" s="29"/>
      <c r="AD1806" s="29"/>
      <c r="AE1806" s="29"/>
      <c r="AF1806" s="20"/>
      <c r="AG1806" s="17" t="str">
        <f>IF(ISBLANK(Table13[[#This Row],[Discharge Date]]),"Blank","Not Blank")</f>
        <v>Blank</v>
      </c>
    </row>
    <row r="1807" spans="1:33" x14ac:dyDescent="0.25">
      <c r="A1807" s="27">
        <v>1806</v>
      </c>
      <c r="J1807" s="17">
        <f t="shared" si="56"/>
        <v>0</v>
      </c>
      <c r="K1807" s="17">
        <f t="shared" ca="1" si="57"/>
        <v>125</v>
      </c>
      <c r="AB1807" s="29"/>
      <c r="AC1807" s="29"/>
      <c r="AD1807" s="29"/>
      <c r="AE1807" s="29"/>
      <c r="AF1807" s="20"/>
      <c r="AG1807" s="17" t="str">
        <f>IF(ISBLANK(Table13[[#This Row],[Discharge Date]]),"Blank","Not Blank")</f>
        <v>Blank</v>
      </c>
    </row>
    <row r="1808" spans="1:33" x14ac:dyDescent="0.25">
      <c r="A1808" s="27">
        <v>1807</v>
      </c>
      <c r="J1808" s="17">
        <f t="shared" si="56"/>
        <v>0</v>
      </c>
      <c r="K1808" s="17">
        <f t="shared" ca="1" si="57"/>
        <v>125</v>
      </c>
      <c r="AB1808" s="29"/>
      <c r="AC1808" s="29"/>
      <c r="AD1808" s="29"/>
      <c r="AE1808" s="29"/>
      <c r="AF1808" s="20"/>
      <c r="AG1808" s="17" t="str">
        <f>IF(ISBLANK(Table13[[#This Row],[Discharge Date]]),"Blank","Not Blank")</f>
        <v>Blank</v>
      </c>
    </row>
    <row r="1809" spans="1:33" x14ac:dyDescent="0.25">
      <c r="A1809" s="27">
        <v>1808</v>
      </c>
      <c r="J1809" s="17">
        <f t="shared" si="56"/>
        <v>0</v>
      </c>
      <c r="K1809" s="17">
        <f t="shared" ca="1" si="57"/>
        <v>125</v>
      </c>
      <c r="AB1809" s="29"/>
      <c r="AC1809" s="29"/>
      <c r="AD1809" s="29"/>
      <c r="AE1809" s="29"/>
      <c r="AF1809" s="20"/>
      <c r="AG1809" s="17" t="str">
        <f>IF(ISBLANK(Table13[[#This Row],[Discharge Date]]),"Blank","Not Blank")</f>
        <v>Blank</v>
      </c>
    </row>
    <row r="1810" spans="1:33" x14ac:dyDescent="0.25">
      <c r="A1810" s="27">
        <v>1809</v>
      </c>
      <c r="J1810" s="17">
        <f t="shared" si="56"/>
        <v>0</v>
      </c>
      <c r="K1810" s="17">
        <f t="shared" ca="1" si="57"/>
        <v>125</v>
      </c>
      <c r="AB1810" s="29"/>
      <c r="AC1810" s="29"/>
      <c r="AD1810" s="29"/>
      <c r="AE1810" s="29"/>
      <c r="AF1810" s="20"/>
      <c r="AG1810" s="17" t="str">
        <f>IF(ISBLANK(Table13[[#This Row],[Discharge Date]]),"Blank","Not Blank")</f>
        <v>Blank</v>
      </c>
    </row>
    <row r="1811" spans="1:33" x14ac:dyDescent="0.25">
      <c r="A1811" s="27">
        <v>1810</v>
      </c>
      <c r="J1811" s="17">
        <f t="shared" si="56"/>
        <v>0</v>
      </c>
      <c r="K1811" s="17">
        <f t="shared" ca="1" si="57"/>
        <v>125</v>
      </c>
      <c r="AB1811" s="29"/>
      <c r="AC1811" s="29"/>
      <c r="AD1811" s="29"/>
      <c r="AE1811" s="29"/>
      <c r="AF1811" s="20"/>
      <c r="AG1811" s="17" t="str">
        <f>IF(ISBLANK(Table13[[#This Row],[Discharge Date]]),"Blank","Not Blank")</f>
        <v>Blank</v>
      </c>
    </row>
    <row r="1812" spans="1:33" x14ac:dyDescent="0.25">
      <c r="A1812" s="27">
        <v>1811</v>
      </c>
      <c r="J1812" s="17">
        <f t="shared" si="56"/>
        <v>0</v>
      </c>
      <c r="K1812" s="17">
        <f t="shared" ca="1" si="57"/>
        <v>125</v>
      </c>
      <c r="AB1812" s="29"/>
      <c r="AC1812" s="29"/>
      <c r="AD1812" s="29"/>
      <c r="AE1812" s="29"/>
      <c r="AF1812" s="20"/>
      <c r="AG1812" s="17" t="str">
        <f>IF(ISBLANK(Table13[[#This Row],[Discharge Date]]),"Blank","Not Blank")</f>
        <v>Blank</v>
      </c>
    </row>
    <row r="1813" spans="1:33" x14ac:dyDescent="0.25">
      <c r="A1813" s="27">
        <v>1812</v>
      </c>
      <c r="J1813" s="17">
        <f t="shared" si="56"/>
        <v>0</v>
      </c>
      <c r="K1813" s="17">
        <f t="shared" ca="1" si="57"/>
        <v>125</v>
      </c>
      <c r="AB1813" s="29"/>
      <c r="AC1813" s="29"/>
      <c r="AD1813" s="29"/>
      <c r="AE1813" s="29"/>
      <c r="AF1813" s="20"/>
      <c r="AG1813" s="17" t="str">
        <f>IF(ISBLANK(Table13[[#This Row],[Discharge Date]]),"Blank","Not Blank")</f>
        <v>Blank</v>
      </c>
    </row>
    <row r="1814" spans="1:33" x14ac:dyDescent="0.25">
      <c r="A1814" s="27">
        <v>1813</v>
      </c>
      <c r="J1814" s="17">
        <f t="shared" si="56"/>
        <v>0</v>
      </c>
      <c r="K1814" s="17">
        <f t="shared" ca="1" si="57"/>
        <v>125</v>
      </c>
      <c r="AB1814" s="29"/>
      <c r="AC1814" s="29"/>
      <c r="AD1814" s="29"/>
      <c r="AE1814" s="29"/>
      <c r="AF1814" s="20"/>
      <c r="AG1814" s="17" t="str">
        <f>IF(ISBLANK(Table13[[#This Row],[Discharge Date]]),"Blank","Not Blank")</f>
        <v>Blank</v>
      </c>
    </row>
    <row r="1815" spans="1:33" x14ac:dyDescent="0.25">
      <c r="A1815" s="27">
        <v>1814</v>
      </c>
      <c r="J1815" s="17">
        <f t="shared" si="56"/>
        <v>0</v>
      </c>
      <c r="K1815" s="17">
        <f t="shared" ca="1" si="57"/>
        <v>125</v>
      </c>
      <c r="AB1815" s="29"/>
      <c r="AC1815" s="29"/>
      <c r="AD1815" s="29"/>
      <c r="AE1815" s="29"/>
      <c r="AF1815" s="20"/>
      <c r="AG1815" s="17" t="str">
        <f>IF(ISBLANK(Table13[[#This Row],[Discharge Date]]),"Blank","Not Blank")</f>
        <v>Blank</v>
      </c>
    </row>
    <row r="1816" spans="1:33" x14ac:dyDescent="0.25">
      <c r="A1816" s="27">
        <v>1815</v>
      </c>
      <c r="J1816" s="17">
        <f t="shared" si="56"/>
        <v>0</v>
      </c>
      <c r="K1816" s="17">
        <f t="shared" ca="1" si="57"/>
        <v>125</v>
      </c>
      <c r="AB1816" s="29"/>
      <c r="AC1816" s="29"/>
      <c r="AD1816" s="29"/>
      <c r="AE1816" s="29"/>
      <c r="AF1816" s="20"/>
      <c r="AG1816" s="17" t="str">
        <f>IF(ISBLANK(Table13[[#This Row],[Discharge Date]]),"Blank","Not Blank")</f>
        <v>Blank</v>
      </c>
    </row>
    <row r="1817" spans="1:33" x14ac:dyDescent="0.25">
      <c r="A1817" s="27">
        <v>1816</v>
      </c>
      <c r="J1817" s="17">
        <f t="shared" si="56"/>
        <v>0</v>
      </c>
      <c r="K1817" s="17">
        <f t="shared" ca="1" si="57"/>
        <v>125</v>
      </c>
      <c r="AB1817" s="29"/>
      <c r="AC1817" s="29"/>
      <c r="AD1817" s="29"/>
      <c r="AE1817" s="29"/>
      <c r="AF1817" s="20"/>
      <c r="AG1817" s="17" t="str">
        <f>IF(ISBLANK(Table13[[#This Row],[Discharge Date]]),"Blank","Not Blank")</f>
        <v>Blank</v>
      </c>
    </row>
    <row r="1818" spans="1:33" x14ac:dyDescent="0.25">
      <c r="A1818" s="27">
        <v>1817</v>
      </c>
      <c r="J1818" s="17">
        <f t="shared" si="56"/>
        <v>0</v>
      </c>
      <c r="K1818" s="17">
        <f t="shared" ca="1" si="57"/>
        <v>125</v>
      </c>
      <c r="AB1818" s="29"/>
      <c r="AC1818" s="29"/>
      <c r="AD1818" s="29"/>
      <c r="AE1818" s="29"/>
      <c r="AF1818" s="20"/>
      <c r="AG1818" s="17" t="str">
        <f>IF(ISBLANK(Table13[[#This Row],[Discharge Date]]),"Blank","Not Blank")</f>
        <v>Blank</v>
      </c>
    </row>
    <row r="1819" spans="1:33" x14ac:dyDescent="0.25">
      <c r="A1819" s="27">
        <v>1818</v>
      </c>
      <c r="J1819" s="17">
        <f t="shared" si="56"/>
        <v>0</v>
      </c>
      <c r="K1819" s="17">
        <f t="shared" ca="1" si="57"/>
        <v>125</v>
      </c>
      <c r="AB1819" s="29"/>
      <c r="AC1819" s="29"/>
      <c r="AD1819" s="29"/>
      <c r="AE1819" s="29"/>
      <c r="AF1819" s="20"/>
      <c r="AG1819" s="17" t="str">
        <f>IF(ISBLANK(Table13[[#This Row],[Discharge Date]]),"Blank","Not Blank")</f>
        <v>Blank</v>
      </c>
    </row>
    <row r="1820" spans="1:33" x14ac:dyDescent="0.25">
      <c r="A1820" s="27">
        <v>1819</v>
      </c>
      <c r="J1820" s="17">
        <f t="shared" si="56"/>
        <v>0</v>
      </c>
      <c r="K1820" s="17">
        <f t="shared" ca="1" si="57"/>
        <v>125</v>
      </c>
      <c r="AB1820" s="29"/>
      <c r="AC1820" s="29"/>
      <c r="AD1820" s="29"/>
      <c r="AE1820" s="29"/>
      <c r="AF1820" s="20"/>
      <c r="AG1820" s="17" t="str">
        <f>IF(ISBLANK(Table13[[#This Row],[Discharge Date]]),"Blank","Not Blank")</f>
        <v>Blank</v>
      </c>
    </row>
    <row r="1821" spans="1:33" x14ac:dyDescent="0.25">
      <c r="A1821" s="27">
        <v>1820</v>
      </c>
      <c r="J1821" s="17">
        <f t="shared" si="56"/>
        <v>0</v>
      </c>
      <c r="K1821" s="17">
        <f t="shared" ca="1" si="57"/>
        <v>125</v>
      </c>
      <c r="AB1821" s="29"/>
      <c r="AC1821" s="29"/>
      <c r="AD1821" s="29"/>
      <c r="AE1821" s="29"/>
      <c r="AF1821" s="20"/>
      <c r="AG1821" s="17" t="str">
        <f>IF(ISBLANK(Table13[[#This Row],[Discharge Date]]),"Blank","Not Blank")</f>
        <v>Blank</v>
      </c>
    </row>
    <row r="1822" spans="1:33" x14ac:dyDescent="0.25">
      <c r="A1822" s="27">
        <v>1821</v>
      </c>
      <c r="J1822" s="17">
        <f t="shared" si="56"/>
        <v>0</v>
      </c>
      <c r="K1822" s="17">
        <f t="shared" ca="1" si="57"/>
        <v>125</v>
      </c>
      <c r="AB1822" s="29"/>
      <c r="AC1822" s="29"/>
      <c r="AD1822" s="29"/>
      <c r="AE1822" s="29"/>
      <c r="AF1822" s="20"/>
      <c r="AG1822" s="17" t="str">
        <f>IF(ISBLANK(Table13[[#This Row],[Discharge Date]]),"Blank","Not Blank")</f>
        <v>Blank</v>
      </c>
    </row>
    <row r="1823" spans="1:33" x14ac:dyDescent="0.25">
      <c r="A1823" s="27">
        <v>1822</v>
      </c>
      <c r="J1823" s="17">
        <f t="shared" si="56"/>
        <v>0</v>
      </c>
      <c r="K1823" s="17">
        <f t="shared" ca="1" si="57"/>
        <v>125</v>
      </c>
      <c r="AB1823" s="29"/>
      <c r="AC1823" s="29"/>
      <c r="AD1823" s="29"/>
      <c r="AE1823" s="29"/>
      <c r="AF1823" s="20"/>
      <c r="AG1823" s="17" t="str">
        <f>IF(ISBLANK(Table13[[#This Row],[Discharge Date]]),"Blank","Not Blank")</f>
        <v>Blank</v>
      </c>
    </row>
    <row r="1824" spans="1:33" x14ac:dyDescent="0.25">
      <c r="A1824" s="27">
        <v>1823</v>
      </c>
      <c r="J1824" s="17">
        <f t="shared" si="56"/>
        <v>0</v>
      </c>
      <c r="K1824" s="17">
        <f t="shared" ca="1" si="57"/>
        <v>125</v>
      </c>
      <c r="AB1824" s="29"/>
      <c r="AC1824" s="29"/>
      <c r="AD1824" s="29"/>
      <c r="AE1824" s="29"/>
      <c r="AF1824" s="20"/>
      <c r="AG1824" s="17" t="str">
        <f>IF(ISBLANK(Table13[[#This Row],[Discharge Date]]),"Blank","Not Blank")</f>
        <v>Blank</v>
      </c>
    </row>
    <row r="1825" spans="1:33" x14ac:dyDescent="0.25">
      <c r="A1825" s="27">
        <v>1824</v>
      </c>
      <c r="J1825" s="17">
        <f t="shared" si="56"/>
        <v>0</v>
      </c>
      <c r="K1825" s="17">
        <f t="shared" ca="1" si="57"/>
        <v>125</v>
      </c>
      <c r="AB1825" s="29"/>
      <c r="AC1825" s="29"/>
      <c r="AD1825" s="29"/>
      <c r="AE1825" s="29"/>
      <c r="AF1825" s="20"/>
      <c r="AG1825" s="17" t="str">
        <f>IF(ISBLANK(Table13[[#This Row],[Discharge Date]]),"Blank","Not Blank")</f>
        <v>Blank</v>
      </c>
    </row>
    <row r="1826" spans="1:33" x14ac:dyDescent="0.25">
      <c r="A1826" s="27">
        <v>1825</v>
      </c>
      <c r="J1826" s="17">
        <f t="shared" si="56"/>
        <v>0</v>
      </c>
      <c r="K1826" s="17">
        <f t="shared" ca="1" si="57"/>
        <v>125</v>
      </c>
      <c r="AB1826" s="29"/>
      <c r="AC1826" s="29"/>
      <c r="AD1826" s="29"/>
      <c r="AE1826" s="29"/>
      <c r="AF1826" s="20"/>
      <c r="AG1826" s="17" t="str">
        <f>IF(ISBLANK(Table13[[#This Row],[Discharge Date]]),"Blank","Not Blank")</f>
        <v>Blank</v>
      </c>
    </row>
    <row r="1827" spans="1:33" x14ac:dyDescent="0.25">
      <c r="A1827" s="27">
        <v>1826</v>
      </c>
      <c r="J1827" s="17">
        <f t="shared" si="56"/>
        <v>0</v>
      </c>
      <c r="K1827" s="17">
        <f t="shared" ca="1" si="57"/>
        <v>125</v>
      </c>
      <c r="AB1827" s="29"/>
      <c r="AC1827" s="29"/>
      <c r="AD1827" s="29"/>
      <c r="AE1827" s="29"/>
      <c r="AF1827" s="20"/>
      <c r="AG1827" s="17" t="str">
        <f>IF(ISBLANK(Table13[[#This Row],[Discharge Date]]),"Blank","Not Blank")</f>
        <v>Blank</v>
      </c>
    </row>
    <row r="1828" spans="1:33" x14ac:dyDescent="0.25">
      <c r="A1828" s="27">
        <v>1827</v>
      </c>
      <c r="J1828" s="17">
        <f t="shared" si="56"/>
        <v>0</v>
      </c>
      <c r="K1828" s="17">
        <f t="shared" ca="1" si="57"/>
        <v>125</v>
      </c>
      <c r="AB1828" s="29"/>
      <c r="AC1828" s="29"/>
      <c r="AD1828" s="29"/>
      <c r="AE1828" s="29"/>
      <c r="AF1828" s="20"/>
      <c r="AG1828" s="17" t="str">
        <f>IF(ISBLANK(Table13[[#This Row],[Discharge Date]]),"Blank","Not Blank")</f>
        <v>Blank</v>
      </c>
    </row>
    <row r="1829" spans="1:33" x14ac:dyDescent="0.25">
      <c r="A1829" s="27">
        <v>1828</v>
      </c>
      <c r="J1829" s="17">
        <f t="shared" si="56"/>
        <v>0</v>
      </c>
      <c r="K1829" s="17">
        <f t="shared" ca="1" si="57"/>
        <v>125</v>
      </c>
      <c r="AB1829" s="29"/>
      <c r="AC1829" s="29"/>
      <c r="AD1829" s="29"/>
      <c r="AE1829" s="29"/>
      <c r="AF1829" s="20"/>
      <c r="AG1829" s="17" t="str">
        <f>IF(ISBLANK(Table13[[#This Row],[Discharge Date]]),"Blank","Not Blank")</f>
        <v>Blank</v>
      </c>
    </row>
    <row r="1830" spans="1:33" x14ac:dyDescent="0.25">
      <c r="A1830" s="27">
        <v>1829</v>
      </c>
      <c r="J1830" s="17">
        <f t="shared" si="56"/>
        <v>0</v>
      </c>
      <c r="K1830" s="17">
        <f t="shared" ca="1" si="57"/>
        <v>125</v>
      </c>
      <c r="AB1830" s="29"/>
      <c r="AC1830" s="29"/>
      <c r="AD1830" s="29"/>
      <c r="AE1830" s="29"/>
      <c r="AF1830" s="20"/>
      <c r="AG1830" s="17" t="str">
        <f>IF(ISBLANK(Table13[[#This Row],[Discharge Date]]),"Blank","Not Blank")</f>
        <v>Blank</v>
      </c>
    </row>
    <row r="1831" spans="1:33" x14ac:dyDescent="0.25">
      <c r="A1831" s="27">
        <v>1830</v>
      </c>
      <c r="J1831" s="17">
        <f t="shared" si="56"/>
        <v>0</v>
      </c>
      <c r="K1831" s="17">
        <f t="shared" ca="1" si="57"/>
        <v>125</v>
      </c>
      <c r="AB1831" s="29"/>
      <c r="AC1831" s="29"/>
      <c r="AD1831" s="29"/>
      <c r="AE1831" s="29"/>
      <c r="AF1831" s="20"/>
      <c r="AG1831" s="17" t="str">
        <f>IF(ISBLANK(Table13[[#This Row],[Discharge Date]]),"Blank","Not Blank")</f>
        <v>Blank</v>
      </c>
    </row>
    <row r="1832" spans="1:33" x14ac:dyDescent="0.25">
      <c r="A1832" s="27">
        <v>1831</v>
      </c>
      <c r="J1832" s="17">
        <f t="shared" si="56"/>
        <v>0</v>
      </c>
      <c r="K1832" s="17">
        <f t="shared" ca="1" si="57"/>
        <v>125</v>
      </c>
      <c r="AB1832" s="29"/>
      <c r="AC1832" s="29"/>
      <c r="AD1832" s="29"/>
      <c r="AE1832" s="29"/>
      <c r="AF1832" s="20"/>
      <c r="AG1832" s="17" t="str">
        <f>IF(ISBLANK(Table13[[#This Row],[Discharge Date]]),"Blank","Not Blank")</f>
        <v>Blank</v>
      </c>
    </row>
    <row r="1833" spans="1:33" x14ac:dyDescent="0.25">
      <c r="A1833" s="27">
        <v>1832</v>
      </c>
      <c r="J1833" s="17">
        <f t="shared" si="56"/>
        <v>0</v>
      </c>
      <c r="K1833" s="17">
        <f t="shared" ca="1" si="57"/>
        <v>125</v>
      </c>
      <c r="AB1833" s="29"/>
      <c r="AC1833" s="29"/>
      <c r="AD1833" s="29"/>
      <c r="AE1833" s="29"/>
      <c r="AF1833" s="20"/>
      <c r="AG1833" s="17" t="str">
        <f>IF(ISBLANK(Table13[[#This Row],[Discharge Date]]),"Blank","Not Blank")</f>
        <v>Blank</v>
      </c>
    </row>
    <row r="1834" spans="1:33" x14ac:dyDescent="0.25">
      <c r="A1834" s="27">
        <v>1833</v>
      </c>
      <c r="J1834" s="17">
        <f t="shared" si="56"/>
        <v>0</v>
      </c>
      <c r="K1834" s="17">
        <f t="shared" ca="1" si="57"/>
        <v>125</v>
      </c>
      <c r="AB1834" s="29"/>
      <c r="AC1834" s="29"/>
      <c r="AD1834" s="29"/>
      <c r="AE1834" s="29"/>
      <c r="AF1834" s="20"/>
      <c r="AG1834" s="17" t="str">
        <f>IF(ISBLANK(Table13[[#This Row],[Discharge Date]]),"Blank","Not Blank")</f>
        <v>Blank</v>
      </c>
    </row>
    <row r="1835" spans="1:33" x14ac:dyDescent="0.25">
      <c r="A1835" s="27">
        <v>1834</v>
      </c>
      <c r="J1835" s="17">
        <f t="shared" si="56"/>
        <v>0</v>
      </c>
      <c r="K1835" s="17">
        <f t="shared" ca="1" si="57"/>
        <v>125</v>
      </c>
      <c r="AB1835" s="29"/>
      <c r="AC1835" s="29"/>
      <c r="AD1835" s="29"/>
      <c r="AE1835" s="29"/>
      <c r="AF1835" s="20"/>
      <c r="AG1835" s="17" t="str">
        <f>IF(ISBLANK(Table13[[#This Row],[Discharge Date]]),"Blank","Not Blank")</f>
        <v>Blank</v>
      </c>
    </row>
    <row r="1836" spans="1:33" x14ac:dyDescent="0.25">
      <c r="A1836" s="27">
        <v>1835</v>
      </c>
      <c r="J1836" s="17">
        <f t="shared" si="56"/>
        <v>0</v>
      </c>
      <c r="K1836" s="17">
        <f t="shared" ca="1" si="57"/>
        <v>125</v>
      </c>
      <c r="AB1836" s="29"/>
      <c r="AC1836" s="29"/>
      <c r="AD1836" s="29"/>
      <c r="AE1836" s="29"/>
      <c r="AF1836" s="20"/>
      <c r="AG1836" s="17" t="str">
        <f>IF(ISBLANK(Table13[[#This Row],[Discharge Date]]),"Blank","Not Blank")</f>
        <v>Blank</v>
      </c>
    </row>
    <row r="1837" spans="1:33" x14ac:dyDescent="0.25">
      <c r="A1837" s="27">
        <v>1836</v>
      </c>
      <c r="J1837" s="17">
        <f t="shared" si="56"/>
        <v>0</v>
      </c>
      <c r="K1837" s="17">
        <f t="shared" ca="1" si="57"/>
        <v>125</v>
      </c>
      <c r="AB1837" s="29"/>
      <c r="AC1837" s="29"/>
      <c r="AD1837" s="29"/>
      <c r="AE1837" s="29"/>
      <c r="AF1837" s="20"/>
      <c r="AG1837" s="17" t="str">
        <f>IF(ISBLANK(Table13[[#This Row],[Discharge Date]]),"Blank","Not Blank")</f>
        <v>Blank</v>
      </c>
    </row>
    <row r="1838" spans="1:33" x14ac:dyDescent="0.25">
      <c r="A1838" s="27">
        <v>1837</v>
      </c>
      <c r="J1838" s="17">
        <f t="shared" si="56"/>
        <v>0</v>
      </c>
      <c r="K1838" s="17">
        <f t="shared" ca="1" si="57"/>
        <v>125</v>
      </c>
      <c r="AB1838" s="29"/>
      <c r="AC1838" s="29"/>
      <c r="AD1838" s="29"/>
      <c r="AE1838" s="29"/>
      <c r="AF1838" s="20"/>
      <c r="AG1838" s="17" t="str">
        <f>IF(ISBLANK(Table13[[#This Row],[Discharge Date]]),"Blank","Not Blank")</f>
        <v>Blank</v>
      </c>
    </row>
    <row r="1839" spans="1:33" x14ac:dyDescent="0.25">
      <c r="A1839" s="27">
        <v>1838</v>
      </c>
      <c r="J1839" s="17">
        <f t="shared" si="56"/>
        <v>0</v>
      </c>
      <c r="K1839" s="17">
        <f t="shared" ca="1" si="57"/>
        <v>125</v>
      </c>
      <c r="AB1839" s="29"/>
      <c r="AC1839" s="29"/>
      <c r="AD1839" s="29"/>
      <c r="AE1839" s="29"/>
      <c r="AF1839" s="20"/>
      <c r="AG1839" s="17" t="str">
        <f>IF(ISBLANK(Table13[[#This Row],[Discharge Date]]),"Blank","Not Blank")</f>
        <v>Blank</v>
      </c>
    </row>
    <row r="1840" spans="1:33" x14ac:dyDescent="0.25">
      <c r="A1840" s="27">
        <v>1839</v>
      </c>
      <c r="J1840" s="17">
        <f t="shared" si="56"/>
        <v>0</v>
      </c>
      <c r="K1840" s="17">
        <f t="shared" ca="1" si="57"/>
        <v>125</v>
      </c>
      <c r="AB1840" s="29"/>
      <c r="AC1840" s="29"/>
      <c r="AD1840" s="29"/>
      <c r="AE1840" s="29"/>
      <c r="AF1840" s="20"/>
      <c r="AG1840" s="17" t="str">
        <f>IF(ISBLANK(Table13[[#This Row],[Discharge Date]]),"Blank","Not Blank")</f>
        <v>Blank</v>
      </c>
    </row>
    <row r="1841" spans="1:33" x14ac:dyDescent="0.25">
      <c r="A1841" s="27">
        <v>1840</v>
      </c>
      <c r="J1841" s="17">
        <f t="shared" si="56"/>
        <v>0</v>
      </c>
      <c r="K1841" s="17">
        <f t="shared" ca="1" si="57"/>
        <v>125</v>
      </c>
      <c r="AB1841" s="29"/>
      <c r="AC1841" s="29"/>
      <c r="AD1841" s="29"/>
      <c r="AE1841" s="29"/>
      <c r="AF1841" s="20"/>
      <c r="AG1841" s="17" t="str">
        <f>IF(ISBLANK(Table13[[#This Row],[Discharge Date]]),"Blank","Not Blank")</f>
        <v>Blank</v>
      </c>
    </row>
    <row r="1842" spans="1:33" x14ac:dyDescent="0.25">
      <c r="A1842" s="27">
        <v>1841</v>
      </c>
      <c r="J1842" s="17">
        <f t="shared" si="56"/>
        <v>0</v>
      </c>
      <c r="K1842" s="17">
        <f t="shared" ca="1" si="57"/>
        <v>125</v>
      </c>
      <c r="AB1842" s="29"/>
      <c r="AC1842" s="29"/>
      <c r="AD1842" s="29"/>
      <c r="AE1842" s="29"/>
      <c r="AF1842" s="20"/>
      <c r="AG1842" s="17" t="str">
        <f>IF(ISBLANK(Table13[[#This Row],[Discharge Date]]),"Blank","Not Blank")</f>
        <v>Blank</v>
      </c>
    </row>
    <row r="1843" spans="1:33" x14ac:dyDescent="0.25">
      <c r="A1843" s="27">
        <v>1842</v>
      </c>
      <c r="J1843" s="17">
        <f t="shared" si="56"/>
        <v>0</v>
      </c>
      <c r="K1843" s="17">
        <f t="shared" ca="1" si="57"/>
        <v>125</v>
      </c>
      <c r="AB1843" s="29"/>
      <c r="AC1843" s="29"/>
      <c r="AD1843" s="29"/>
      <c r="AE1843" s="29"/>
      <c r="AF1843" s="20"/>
      <c r="AG1843" s="17" t="str">
        <f>IF(ISBLANK(Table13[[#This Row],[Discharge Date]]),"Blank","Not Blank")</f>
        <v>Blank</v>
      </c>
    </row>
    <row r="1844" spans="1:33" x14ac:dyDescent="0.25">
      <c r="A1844" s="27">
        <v>1843</v>
      </c>
      <c r="J1844" s="17">
        <f t="shared" si="56"/>
        <v>0</v>
      </c>
      <c r="K1844" s="17">
        <f t="shared" ca="1" si="57"/>
        <v>125</v>
      </c>
      <c r="AB1844" s="29"/>
      <c r="AC1844" s="29"/>
      <c r="AD1844" s="29"/>
      <c r="AE1844" s="29"/>
      <c r="AF1844" s="20"/>
      <c r="AG1844" s="17" t="str">
        <f>IF(ISBLANK(Table13[[#This Row],[Discharge Date]]),"Blank","Not Blank")</f>
        <v>Blank</v>
      </c>
    </row>
    <row r="1845" spans="1:33" x14ac:dyDescent="0.25">
      <c r="A1845" s="27">
        <v>1844</v>
      </c>
      <c r="J1845" s="17">
        <f t="shared" si="56"/>
        <v>0</v>
      </c>
      <c r="K1845" s="17">
        <f t="shared" ca="1" si="57"/>
        <v>125</v>
      </c>
      <c r="AB1845" s="29"/>
      <c r="AC1845" s="29"/>
      <c r="AD1845" s="29"/>
      <c r="AE1845" s="29"/>
      <c r="AF1845" s="20"/>
      <c r="AG1845" s="17" t="str">
        <f>IF(ISBLANK(Table13[[#This Row],[Discharge Date]]),"Blank","Not Blank")</f>
        <v>Blank</v>
      </c>
    </row>
    <row r="1846" spans="1:33" x14ac:dyDescent="0.25">
      <c r="A1846" s="27">
        <v>1845</v>
      </c>
      <c r="J1846" s="17">
        <f t="shared" si="56"/>
        <v>0</v>
      </c>
      <c r="K1846" s="17">
        <f t="shared" ca="1" si="57"/>
        <v>125</v>
      </c>
      <c r="AB1846" s="29"/>
      <c r="AC1846" s="29"/>
      <c r="AD1846" s="29"/>
      <c r="AE1846" s="29"/>
      <c r="AF1846" s="20"/>
      <c r="AG1846" s="17" t="str">
        <f>IF(ISBLANK(Table13[[#This Row],[Discharge Date]]),"Blank","Not Blank")</f>
        <v>Blank</v>
      </c>
    </row>
    <row r="1847" spans="1:33" x14ac:dyDescent="0.25">
      <c r="A1847" s="27">
        <v>1846</v>
      </c>
      <c r="J1847" s="17">
        <f t="shared" si="56"/>
        <v>0</v>
      </c>
      <c r="K1847" s="17">
        <f t="shared" ca="1" si="57"/>
        <v>125</v>
      </c>
      <c r="AB1847" s="29"/>
      <c r="AC1847" s="29"/>
      <c r="AD1847" s="29"/>
      <c r="AE1847" s="29"/>
      <c r="AF1847" s="20"/>
      <c r="AG1847" s="17" t="str">
        <f>IF(ISBLANK(Table13[[#This Row],[Discharge Date]]),"Blank","Not Blank")</f>
        <v>Blank</v>
      </c>
    </row>
    <row r="1848" spans="1:33" x14ac:dyDescent="0.25">
      <c r="A1848" s="27">
        <v>1847</v>
      </c>
      <c r="J1848" s="17">
        <f t="shared" si="56"/>
        <v>0</v>
      </c>
      <c r="K1848" s="17">
        <f t="shared" ca="1" si="57"/>
        <v>125</v>
      </c>
      <c r="AB1848" s="29"/>
      <c r="AC1848" s="29"/>
      <c r="AD1848" s="29"/>
      <c r="AE1848" s="29"/>
      <c r="AF1848" s="20"/>
      <c r="AG1848" s="17" t="str">
        <f>IF(ISBLANK(Table13[[#This Row],[Discharge Date]]),"Blank","Not Blank")</f>
        <v>Blank</v>
      </c>
    </row>
    <row r="1849" spans="1:33" x14ac:dyDescent="0.25">
      <c r="A1849" s="27">
        <v>1848</v>
      </c>
      <c r="J1849" s="17">
        <f t="shared" si="56"/>
        <v>0</v>
      </c>
      <c r="K1849" s="17">
        <f t="shared" ca="1" si="57"/>
        <v>125</v>
      </c>
      <c r="AB1849" s="29"/>
      <c r="AC1849" s="29"/>
      <c r="AD1849" s="29"/>
      <c r="AE1849" s="29"/>
      <c r="AF1849" s="20"/>
      <c r="AG1849" s="17" t="str">
        <f>IF(ISBLANK(Table13[[#This Row],[Discharge Date]]),"Blank","Not Blank")</f>
        <v>Blank</v>
      </c>
    </row>
    <row r="1850" spans="1:33" x14ac:dyDescent="0.25">
      <c r="A1850" s="27">
        <v>1849</v>
      </c>
      <c r="J1850" s="17">
        <f t="shared" si="56"/>
        <v>0</v>
      </c>
      <c r="K1850" s="17">
        <f t="shared" ca="1" si="57"/>
        <v>125</v>
      </c>
      <c r="AB1850" s="29"/>
      <c r="AC1850" s="29"/>
      <c r="AD1850" s="29"/>
      <c r="AE1850" s="29"/>
      <c r="AF1850" s="20"/>
      <c r="AG1850" s="17" t="str">
        <f>IF(ISBLANK(Table13[[#This Row],[Discharge Date]]),"Blank","Not Blank")</f>
        <v>Blank</v>
      </c>
    </row>
    <row r="1851" spans="1:33" x14ac:dyDescent="0.25">
      <c r="A1851" s="27">
        <v>1850</v>
      </c>
      <c r="J1851" s="17">
        <f t="shared" si="56"/>
        <v>0</v>
      </c>
      <c r="K1851" s="17">
        <f t="shared" ca="1" si="57"/>
        <v>125</v>
      </c>
      <c r="AB1851" s="29"/>
      <c r="AC1851" s="29"/>
      <c r="AD1851" s="29"/>
      <c r="AE1851" s="29"/>
      <c r="AF1851" s="20"/>
      <c r="AG1851" s="17" t="str">
        <f>IF(ISBLANK(Table13[[#This Row],[Discharge Date]]),"Blank","Not Blank")</f>
        <v>Blank</v>
      </c>
    </row>
    <row r="1852" spans="1:33" x14ac:dyDescent="0.25">
      <c r="A1852" s="27">
        <v>1851</v>
      </c>
      <c r="J1852" s="17">
        <f t="shared" si="56"/>
        <v>0</v>
      </c>
      <c r="K1852" s="17">
        <f t="shared" ca="1" si="57"/>
        <v>125</v>
      </c>
      <c r="AB1852" s="29"/>
      <c r="AC1852" s="29"/>
      <c r="AD1852" s="29"/>
      <c r="AE1852" s="29"/>
      <c r="AF1852" s="20"/>
      <c r="AG1852" s="17" t="str">
        <f>IF(ISBLANK(Table13[[#This Row],[Discharge Date]]),"Blank","Not Blank")</f>
        <v>Blank</v>
      </c>
    </row>
    <row r="1853" spans="1:33" x14ac:dyDescent="0.25">
      <c r="A1853" s="27">
        <v>1852</v>
      </c>
      <c r="J1853" s="17">
        <f t="shared" si="56"/>
        <v>0</v>
      </c>
      <c r="K1853" s="17">
        <f t="shared" ca="1" si="57"/>
        <v>125</v>
      </c>
      <c r="AB1853" s="29"/>
      <c r="AC1853" s="29"/>
      <c r="AD1853" s="29"/>
      <c r="AE1853" s="29"/>
      <c r="AF1853" s="20"/>
      <c r="AG1853" s="17" t="str">
        <f>IF(ISBLANK(Table13[[#This Row],[Discharge Date]]),"Blank","Not Blank")</f>
        <v>Blank</v>
      </c>
    </row>
    <row r="1854" spans="1:33" x14ac:dyDescent="0.25">
      <c r="A1854" s="27">
        <v>1853</v>
      </c>
      <c r="J1854" s="17">
        <f t="shared" si="56"/>
        <v>0</v>
      </c>
      <c r="K1854" s="17">
        <f t="shared" ca="1" si="57"/>
        <v>125</v>
      </c>
      <c r="AB1854" s="29"/>
      <c r="AC1854" s="29"/>
      <c r="AD1854" s="29"/>
      <c r="AE1854" s="29"/>
      <c r="AF1854" s="20"/>
      <c r="AG1854" s="17" t="str">
        <f>IF(ISBLANK(Table13[[#This Row],[Discharge Date]]),"Blank","Not Blank")</f>
        <v>Blank</v>
      </c>
    </row>
    <row r="1855" spans="1:33" x14ac:dyDescent="0.25">
      <c r="A1855" s="27">
        <v>1854</v>
      </c>
      <c r="J1855" s="17">
        <f t="shared" si="56"/>
        <v>0</v>
      </c>
      <c r="K1855" s="17">
        <f t="shared" ca="1" si="57"/>
        <v>125</v>
      </c>
      <c r="AB1855" s="29"/>
      <c r="AC1855" s="29"/>
      <c r="AD1855" s="29"/>
      <c r="AE1855" s="29"/>
      <c r="AF1855" s="20"/>
      <c r="AG1855" s="17" t="str">
        <f>IF(ISBLANK(Table13[[#This Row],[Discharge Date]]),"Blank","Not Blank")</f>
        <v>Blank</v>
      </c>
    </row>
    <row r="1856" spans="1:33" x14ac:dyDescent="0.25">
      <c r="A1856" s="27">
        <v>1855</v>
      </c>
      <c r="J1856" s="17">
        <f t="shared" si="56"/>
        <v>0</v>
      </c>
      <c r="K1856" s="17">
        <f t="shared" ca="1" si="57"/>
        <v>125</v>
      </c>
      <c r="AB1856" s="29"/>
      <c r="AC1856" s="29"/>
      <c r="AD1856" s="29"/>
      <c r="AE1856" s="29"/>
      <c r="AF1856" s="20"/>
      <c r="AG1856" s="17" t="str">
        <f>IF(ISBLANK(Table13[[#This Row],[Discharge Date]]),"Blank","Not Blank")</f>
        <v>Blank</v>
      </c>
    </row>
    <row r="1857" spans="1:33" x14ac:dyDescent="0.25">
      <c r="A1857" s="27">
        <v>1856</v>
      </c>
      <c r="J1857" s="17">
        <f t="shared" si="56"/>
        <v>0</v>
      </c>
      <c r="K1857" s="17">
        <f t="shared" ca="1" si="57"/>
        <v>125</v>
      </c>
      <c r="AB1857" s="29"/>
      <c r="AC1857" s="29"/>
      <c r="AD1857" s="29"/>
      <c r="AE1857" s="29"/>
      <c r="AF1857" s="20"/>
      <c r="AG1857" s="17" t="str">
        <f>IF(ISBLANK(Table13[[#This Row],[Discharge Date]]),"Blank","Not Blank")</f>
        <v>Blank</v>
      </c>
    </row>
    <row r="1858" spans="1:33" x14ac:dyDescent="0.25">
      <c r="A1858" s="27">
        <v>1857</v>
      </c>
      <c r="J1858" s="17">
        <f t="shared" ref="J1858:J1921" si="58">INT(ROUND(YEARFRAC(E1858,I1858),1))</f>
        <v>0</v>
      </c>
      <c r="K1858" s="17">
        <f t="shared" ca="1" si="57"/>
        <v>125</v>
      </c>
      <c r="AB1858" s="29"/>
      <c r="AC1858" s="29"/>
      <c r="AD1858" s="29"/>
      <c r="AE1858" s="29"/>
      <c r="AF1858" s="20"/>
      <c r="AG1858" s="17" t="str">
        <f>IF(ISBLANK(Table13[[#This Row],[Discharge Date]]),"Blank","Not Blank")</f>
        <v>Blank</v>
      </c>
    </row>
    <row r="1859" spans="1:33" x14ac:dyDescent="0.25">
      <c r="A1859" s="27">
        <v>1858</v>
      </c>
      <c r="J1859" s="17">
        <f t="shared" si="58"/>
        <v>0</v>
      </c>
      <c r="K1859" s="17">
        <f t="shared" ref="K1859:K1922" ca="1" si="59">ROUNDDOWN(YEARFRAC(I1859, TODAY(), 1), 0)</f>
        <v>125</v>
      </c>
      <c r="AB1859" s="29"/>
      <c r="AC1859" s="29"/>
      <c r="AD1859" s="29"/>
      <c r="AE1859" s="29"/>
      <c r="AF1859" s="20"/>
      <c r="AG1859" s="17" t="str">
        <f>IF(ISBLANK(Table13[[#This Row],[Discharge Date]]),"Blank","Not Blank")</f>
        <v>Blank</v>
      </c>
    </row>
    <row r="1860" spans="1:33" x14ac:dyDescent="0.25">
      <c r="A1860" s="27">
        <v>1859</v>
      </c>
      <c r="J1860" s="17">
        <f t="shared" si="58"/>
        <v>0</v>
      </c>
      <c r="K1860" s="17">
        <f t="shared" ca="1" si="59"/>
        <v>125</v>
      </c>
      <c r="AB1860" s="29"/>
      <c r="AC1860" s="29"/>
      <c r="AD1860" s="29"/>
      <c r="AE1860" s="29"/>
      <c r="AF1860" s="20"/>
      <c r="AG1860" s="17" t="str">
        <f>IF(ISBLANK(Table13[[#This Row],[Discharge Date]]),"Blank","Not Blank")</f>
        <v>Blank</v>
      </c>
    </row>
    <row r="1861" spans="1:33" x14ac:dyDescent="0.25">
      <c r="A1861" s="27">
        <v>1860</v>
      </c>
      <c r="J1861" s="17">
        <f t="shared" si="58"/>
        <v>0</v>
      </c>
      <c r="K1861" s="17">
        <f t="shared" ca="1" si="59"/>
        <v>125</v>
      </c>
      <c r="AB1861" s="29"/>
      <c r="AC1861" s="29"/>
      <c r="AD1861" s="29"/>
      <c r="AE1861" s="29"/>
      <c r="AF1861" s="20"/>
      <c r="AG1861" s="17" t="str">
        <f>IF(ISBLANK(Table13[[#This Row],[Discharge Date]]),"Blank","Not Blank")</f>
        <v>Blank</v>
      </c>
    </row>
    <row r="1862" spans="1:33" x14ac:dyDescent="0.25">
      <c r="A1862" s="27">
        <v>1861</v>
      </c>
      <c r="J1862" s="17">
        <f t="shared" si="58"/>
        <v>0</v>
      </c>
      <c r="K1862" s="17">
        <f t="shared" ca="1" si="59"/>
        <v>125</v>
      </c>
      <c r="AB1862" s="29"/>
      <c r="AC1862" s="29"/>
      <c r="AD1862" s="29"/>
      <c r="AE1862" s="29"/>
      <c r="AF1862" s="20"/>
      <c r="AG1862" s="17" t="str">
        <f>IF(ISBLANK(Table13[[#This Row],[Discharge Date]]),"Blank","Not Blank")</f>
        <v>Blank</v>
      </c>
    </row>
    <row r="1863" spans="1:33" x14ac:dyDescent="0.25">
      <c r="A1863" s="27">
        <v>1862</v>
      </c>
      <c r="J1863" s="17">
        <f t="shared" si="58"/>
        <v>0</v>
      </c>
      <c r="K1863" s="17">
        <f t="shared" ca="1" si="59"/>
        <v>125</v>
      </c>
      <c r="AB1863" s="29"/>
      <c r="AC1863" s="29"/>
      <c r="AD1863" s="29"/>
      <c r="AE1863" s="29"/>
      <c r="AF1863" s="20"/>
      <c r="AG1863" s="17" t="str">
        <f>IF(ISBLANK(Table13[[#This Row],[Discharge Date]]),"Blank","Not Blank")</f>
        <v>Blank</v>
      </c>
    </row>
    <row r="1864" spans="1:33" x14ac:dyDescent="0.25">
      <c r="A1864" s="27">
        <v>1863</v>
      </c>
      <c r="J1864" s="17">
        <f t="shared" si="58"/>
        <v>0</v>
      </c>
      <c r="K1864" s="17">
        <f t="shared" ca="1" si="59"/>
        <v>125</v>
      </c>
      <c r="AB1864" s="29"/>
      <c r="AC1864" s="29"/>
      <c r="AD1864" s="29"/>
      <c r="AE1864" s="29"/>
      <c r="AF1864" s="20"/>
      <c r="AG1864" s="17" t="str">
        <f>IF(ISBLANK(Table13[[#This Row],[Discharge Date]]),"Blank","Not Blank")</f>
        <v>Blank</v>
      </c>
    </row>
    <row r="1865" spans="1:33" x14ac:dyDescent="0.25">
      <c r="A1865" s="27">
        <v>1864</v>
      </c>
      <c r="J1865" s="17">
        <f t="shared" si="58"/>
        <v>0</v>
      </c>
      <c r="K1865" s="17">
        <f t="shared" ca="1" si="59"/>
        <v>125</v>
      </c>
      <c r="AB1865" s="29"/>
      <c r="AC1865" s="29"/>
      <c r="AD1865" s="29"/>
      <c r="AE1865" s="29"/>
      <c r="AF1865" s="20"/>
      <c r="AG1865" s="17" t="str">
        <f>IF(ISBLANK(Table13[[#This Row],[Discharge Date]]),"Blank","Not Blank")</f>
        <v>Blank</v>
      </c>
    </row>
    <row r="1866" spans="1:33" x14ac:dyDescent="0.25">
      <c r="A1866" s="27">
        <v>1865</v>
      </c>
      <c r="J1866" s="17">
        <f t="shared" si="58"/>
        <v>0</v>
      </c>
      <c r="K1866" s="17">
        <f t="shared" ca="1" si="59"/>
        <v>125</v>
      </c>
      <c r="AB1866" s="29"/>
      <c r="AC1866" s="29"/>
      <c r="AD1866" s="29"/>
      <c r="AE1866" s="29"/>
      <c r="AF1866" s="20"/>
      <c r="AG1866" s="17" t="str">
        <f>IF(ISBLANK(Table13[[#This Row],[Discharge Date]]),"Blank","Not Blank")</f>
        <v>Blank</v>
      </c>
    </row>
    <row r="1867" spans="1:33" x14ac:dyDescent="0.25">
      <c r="A1867" s="27">
        <v>1866</v>
      </c>
      <c r="J1867" s="17">
        <f t="shared" si="58"/>
        <v>0</v>
      </c>
      <c r="K1867" s="17">
        <f t="shared" ca="1" si="59"/>
        <v>125</v>
      </c>
      <c r="AB1867" s="29"/>
      <c r="AC1867" s="29"/>
      <c r="AD1867" s="29"/>
      <c r="AE1867" s="29"/>
      <c r="AF1867" s="20"/>
      <c r="AG1867" s="17" t="str">
        <f>IF(ISBLANK(Table13[[#This Row],[Discharge Date]]),"Blank","Not Blank")</f>
        <v>Blank</v>
      </c>
    </row>
    <row r="1868" spans="1:33" x14ac:dyDescent="0.25">
      <c r="A1868" s="27">
        <v>1867</v>
      </c>
      <c r="J1868" s="17">
        <f t="shared" si="58"/>
        <v>0</v>
      </c>
      <c r="K1868" s="17">
        <f t="shared" ca="1" si="59"/>
        <v>125</v>
      </c>
      <c r="AB1868" s="29"/>
      <c r="AC1868" s="29"/>
      <c r="AD1868" s="29"/>
      <c r="AE1868" s="29"/>
      <c r="AF1868" s="20"/>
      <c r="AG1868" s="17" t="str">
        <f>IF(ISBLANK(Table13[[#This Row],[Discharge Date]]),"Blank","Not Blank")</f>
        <v>Blank</v>
      </c>
    </row>
    <row r="1869" spans="1:33" x14ac:dyDescent="0.25">
      <c r="A1869" s="27">
        <v>1868</v>
      </c>
      <c r="J1869" s="17">
        <f t="shared" si="58"/>
        <v>0</v>
      </c>
      <c r="K1869" s="17">
        <f t="shared" ca="1" si="59"/>
        <v>125</v>
      </c>
      <c r="AB1869" s="29"/>
      <c r="AC1869" s="29"/>
      <c r="AD1869" s="29"/>
      <c r="AE1869" s="29"/>
      <c r="AF1869" s="20"/>
      <c r="AG1869" s="17" t="str">
        <f>IF(ISBLANK(Table13[[#This Row],[Discharge Date]]),"Blank","Not Blank")</f>
        <v>Blank</v>
      </c>
    </row>
    <row r="1870" spans="1:33" x14ac:dyDescent="0.25">
      <c r="A1870" s="27">
        <v>1869</v>
      </c>
      <c r="J1870" s="17">
        <f t="shared" si="58"/>
        <v>0</v>
      </c>
      <c r="K1870" s="17">
        <f t="shared" ca="1" si="59"/>
        <v>125</v>
      </c>
      <c r="AB1870" s="29"/>
      <c r="AC1870" s="29"/>
      <c r="AD1870" s="29"/>
      <c r="AE1870" s="29"/>
      <c r="AF1870" s="20"/>
      <c r="AG1870" s="17" t="str">
        <f>IF(ISBLANK(Table13[[#This Row],[Discharge Date]]),"Blank","Not Blank")</f>
        <v>Blank</v>
      </c>
    </row>
    <row r="1871" spans="1:33" x14ac:dyDescent="0.25">
      <c r="A1871" s="27">
        <v>1870</v>
      </c>
      <c r="J1871" s="17">
        <f t="shared" si="58"/>
        <v>0</v>
      </c>
      <c r="K1871" s="17">
        <f t="shared" ca="1" si="59"/>
        <v>125</v>
      </c>
      <c r="AB1871" s="29"/>
      <c r="AC1871" s="29"/>
      <c r="AD1871" s="29"/>
      <c r="AE1871" s="29"/>
      <c r="AF1871" s="20"/>
      <c r="AG1871" s="17" t="str">
        <f>IF(ISBLANK(Table13[[#This Row],[Discharge Date]]),"Blank","Not Blank")</f>
        <v>Blank</v>
      </c>
    </row>
    <row r="1872" spans="1:33" x14ac:dyDescent="0.25">
      <c r="A1872" s="27">
        <v>1871</v>
      </c>
      <c r="J1872" s="17">
        <f t="shared" si="58"/>
        <v>0</v>
      </c>
      <c r="K1872" s="17">
        <f t="shared" ca="1" si="59"/>
        <v>125</v>
      </c>
      <c r="AB1872" s="29"/>
      <c r="AC1872" s="29"/>
      <c r="AD1872" s="29"/>
      <c r="AE1872" s="29"/>
      <c r="AF1872" s="20"/>
      <c r="AG1872" s="17" t="str">
        <f>IF(ISBLANK(Table13[[#This Row],[Discharge Date]]),"Blank","Not Blank")</f>
        <v>Blank</v>
      </c>
    </row>
    <row r="1873" spans="1:33" x14ac:dyDescent="0.25">
      <c r="A1873" s="27">
        <v>1872</v>
      </c>
      <c r="J1873" s="17">
        <f t="shared" si="58"/>
        <v>0</v>
      </c>
      <c r="K1873" s="17">
        <f t="shared" ca="1" si="59"/>
        <v>125</v>
      </c>
      <c r="AB1873" s="29"/>
      <c r="AC1873" s="29"/>
      <c r="AD1873" s="29"/>
      <c r="AE1873" s="29"/>
      <c r="AF1873" s="20"/>
      <c r="AG1873" s="17" t="str">
        <f>IF(ISBLANK(Table13[[#This Row],[Discharge Date]]),"Blank","Not Blank")</f>
        <v>Blank</v>
      </c>
    </row>
    <row r="1874" spans="1:33" x14ac:dyDescent="0.25">
      <c r="A1874" s="27">
        <v>1873</v>
      </c>
      <c r="J1874" s="17">
        <f t="shared" si="58"/>
        <v>0</v>
      </c>
      <c r="K1874" s="17">
        <f t="shared" ca="1" si="59"/>
        <v>125</v>
      </c>
      <c r="AB1874" s="29"/>
      <c r="AC1874" s="29"/>
      <c r="AD1874" s="29"/>
      <c r="AE1874" s="29"/>
      <c r="AF1874" s="20"/>
      <c r="AG1874" s="17" t="str">
        <f>IF(ISBLANK(Table13[[#This Row],[Discharge Date]]),"Blank","Not Blank")</f>
        <v>Blank</v>
      </c>
    </row>
    <row r="1875" spans="1:33" x14ac:dyDescent="0.25">
      <c r="A1875" s="27">
        <v>1874</v>
      </c>
      <c r="J1875" s="17">
        <f t="shared" si="58"/>
        <v>0</v>
      </c>
      <c r="K1875" s="17">
        <f t="shared" ca="1" si="59"/>
        <v>125</v>
      </c>
      <c r="AB1875" s="29"/>
      <c r="AC1875" s="29"/>
      <c r="AD1875" s="29"/>
      <c r="AE1875" s="29"/>
      <c r="AF1875" s="20"/>
      <c r="AG1875" s="17" t="str">
        <f>IF(ISBLANK(Table13[[#This Row],[Discharge Date]]),"Blank","Not Blank")</f>
        <v>Blank</v>
      </c>
    </row>
    <row r="1876" spans="1:33" x14ac:dyDescent="0.25">
      <c r="A1876" s="27">
        <v>1875</v>
      </c>
      <c r="J1876" s="17">
        <f t="shared" si="58"/>
        <v>0</v>
      </c>
      <c r="K1876" s="17">
        <f t="shared" ca="1" si="59"/>
        <v>125</v>
      </c>
      <c r="AB1876" s="29"/>
      <c r="AC1876" s="29"/>
      <c r="AD1876" s="29"/>
      <c r="AE1876" s="29"/>
      <c r="AF1876" s="20"/>
      <c r="AG1876" s="17" t="str">
        <f>IF(ISBLANK(Table13[[#This Row],[Discharge Date]]),"Blank","Not Blank")</f>
        <v>Blank</v>
      </c>
    </row>
    <row r="1877" spans="1:33" x14ac:dyDescent="0.25">
      <c r="A1877" s="27">
        <v>1876</v>
      </c>
      <c r="J1877" s="17">
        <f t="shared" si="58"/>
        <v>0</v>
      </c>
      <c r="K1877" s="17">
        <f t="shared" ca="1" si="59"/>
        <v>125</v>
      </c>
      <c r="AB1877" s="29"/>
      <c r="AC1877" s="29"/>
      <c r="AD1877" s="29"/>
      <c r="AE1877" s="29"/>
      <c r="AF1877" s="20"/>
      <c r="AG1877" s="17" t="str">
        <f>IF(ISBLANK(Table13[[#This Row],[Discharge Date]]),"Blank","Not Blank")</f>
        <v>Blank</v>
      </c>
    </row>
    <row r="1878" spans="1:33" x14ac:dyDescent="0.25">
      <c r="A1878" s="27">
        <v>1877</v>
      </c>
      <c r="J1878" s="17">
        <f t="shared" si="58"/>
        <v>0</v>
      </c>
      <c r="K1878" s="17">
        <f t="shared" ca="1" si="59"/>
        <v>125</v>
      </c>
      <c r="AB1878" s="29"/>
      <c r="AC1878" s="29"/>
      <c r="AD1878" s="29"/>
      <c r="AE1878" s="29"/>
      <c r="AF1878" s="20"/>
      <c r="AG1878" s="17" t="str">
        <f>IF(ISBLANK(Table13[[#This Row],[Discharge Date]]),"Blank","Not Blank")</f>
        <v>Blank</v>
      </c>
    </row>
    <row r="1879" spans="1:33" x14ac:dyDescent="0.25">
      <c r="A1879" s="27">
        <v>1878</v>
      </c>
      <c r="J1879" s="17">
        <f t="shared" si="58"/>
        <v>0</v>
      </c>
      <c r="K1879" s="17">
        <f t="shared" ca="1" si="59"/>
        <v>125</v>
      </c>
      <c r="AB1879" s="29"/>
      <c r="AC1879" s="29"/>
      <c r="AD1879" s="29"/>
      <c r="AE1879" s="29"/>
      <c r="AF1879" s="20"/>
      <c r="AG1879" s="17" t="str">
        <f>IF(ISBLANK(Table13[[#This Row],[Discharge Date]]),"Blank","Not Blank")</f>
        <v>Blank</v>
      </c>
    </row>
    <row r="1880" spans="1:33" x14ac:dyDescent="0.25">
      <c r="A1880" s="27">
        <v>1879</v>
      </c>
      <c r="J1880" s="17">
        <f t="shared" si="58"/>
        <v>0</v>
      </c>
      <c r="K1880" s="17">
        <f t="shared" ca="1" si="59"/>
        <v>125</v>
      </c>
      <c r="AB1880" s="29"/>
      <c r="AC1880" s="29"/>
      <c r="AD1880" s="29"/>
      <c r="AE1880" s="29"/>
      <c r="AF1880" s="20"/>
      <c r="AG1880" s="17" t="str">
        <f>IF(ISBLANK(Table13[[#This Row],[Discharge Date]]),"Blank","Not Blank")</f>
        <v>Blank</v>
      </c>
    </row>
    <row r="1881" spans="1:33" x14ac:dyDescent="0.25">
      <c r="A1881" s="27">
        <v>1880</v>
      </c>
      <c r="J1881" s="17">
        <f t="shared" si="58"/>
        <v>0</v>
      </c>
      <c r="K1881" s="17">
        <f t="shared" ca="1" si="59"/>
        <v>125</v>
      </c>
      <c r="AB1881" s="29"/>
      <c r="AC1881" s="29"/>
      <c r="AD1881" s="29"/>
      <c r="AE1881" s="29"/>
      <c r="AF1881" s="20"/>
      <c r="AG1881" s="17" t="str">
        <f>IF(ISBLANK(Table13[[#This Row],[Discharge Date]]),"Blank","Not Blank")</f>
        <v>Blank</v>
      </c>
    </row>
    <row r="1882" spans="1:33" x14ac:dyDescent="0.25">
      <c r="A1882" s="27">
        <v>1881</v>
      </c>
      <c r="J1882" s="17">
        <f t="shared" si="58"/>
        <v>0</v>
      </c>
      <c r="K1882" s="17">
        <f t="shared" ca="1" si="59"/>
        <v>125</v>
      </c>
      <c r="AB1882" s="29"/>
      <c r="AC1882" s="29"/>
      <c r="AD1882" s="29"/>
      <c r="AE1882" s="29"/>
      <c r="AF1882" s="20"/>
      <c r="AG1882" s="17" t="str">
        <f>IF(ISBLANK(Table13[[#This Row],[Discharge Date]]),"Blank","Not Blank")</f>
        <v>Blank</v>
      </c>
    </row>
    <row r="1883" spans="1:33" x14ac:dyDescent="0.25">
      <c r="A1883" s="27">
        <v>1882</v>
      </c>
      <c r="J1883" s="17">
        <f t="shared" si="58"/>
        <v>0</v>
      </c>
      <c r="K1883" s="17">
        <f t="shared" ca="1" si="59"/>
        <v>125</v>
      </c>
      <c r="AB1883" s="29"/>
      <c r="AC1883" s="29"/>
      <c r="AD1883" s="29"/>
      <c r="AE1883" s="29"/>
      <c r="AF1883" s="20"/>
      <c r="AG1883" s="17" t="str">
        <f>IF(ISBLANK(Table13[[#This Row],[Discharge Date]]),"Blank","Not Blank")</f>
        <v>Blank</v>
      </c>
    </row>
    <row r="1884" spans="1:33" x14ac:dyDescent="0.25">
      <c r="A1884" s="27">
        <v>1883</v>
      </c>
      <c r="J1884" s="17">
        <f t="shared" si="58"/>
        <v>0</v>
      </c>
      <c r="K1884" s="17">
        <f t="shared" ca="1" si="59"/>
        <v>125</v>
      </c>
      <c r="AB1884" s="29"/>
      <c r="AC1884" s="29"/>
      <c r="AD1884" s="29"/>
      <c r="AE1884" s="29"/>
      <c r="AF1884" s="20"/>
      <c r="AG1884" s="17" t="str">
        <f>IF(ISBLANK(Table13[[#This Row],[Discharge Date]]),"Blank","Not Blank")</f>
        <v>Blank</v>
      </c>
    </row>
    <row r="1885" spans="1:33" x14ac:dyDescent="0.25">
      <c r="A1885" s="27">
        <v>1884</v>
      </c>
      <c r="J1885" s="17">
        <f t="shared" si="58"/>
        <v>0</v>
      </c>
      <c r="K1885" s="17">
        <f t="shared" ca="1" si="59"/>
        <v>125</v>
      </c>
      <c r="AB1885" s="29"/>
      <c r="AC1885" s="29"/>
      <c r="AD1885" s="29"/>
      <c r="AE1885" s="29"/>
      <c r="AF1885" s="20"/>
      <c r="AG1885" s="17" t="str">
        <f>IF(ISBLANK(Table13[[#This Row],[Discharge Date]]),"Blank","Not Blank")</f>
        <v>Blank</v>
      </c>
    </row>
    <row r="1886" spans="1:33" x14ac:dyDescent="0.25">
      <c r="A1886" s="27">
        <v>1885</v>
      </c>
      <c r="J1886" s="17">
        <f t="shared" si="58"/>
        <v>0</v>
      </c>
      <c r="K1886" s="17">
        <f t="shared" ca="1" si="59"/>
        <v>125</v>
      </c>
      <c r="AB1886" s="29"/>
      <c r="AC1886" s="29"/>
      <c r="AD1886" s="29"/>
      <c r="AE1886" s="29"/>
      <c r="AF1886" s="20"/>
      <c r="AG1886" s="17" t="str">
        <f>IF(ISBLANK(Table13[[#This Row],[Discharge Date]]),"Blank","Not Blank")</f>
        <v>Blank</v>
      </c>
    </row>
    <row r="1887" spans="1:33" x14ac:dyDescent="0.25">
      <c r="A1887" s="27">
        <v>1886</v>
      </c>
      <c r="J1887" s="17">
        <f t="shared" si="58"/>
        <v>0</v>
      </c>
      <c r="K1887" s="17">
        <f t="shared" ca="1" si="59"/>
        <v>125</v>
      </c>
      <c r="AB1887" s="29"/>
      <c r="AC1887" s="29"/>
      <c r="AD1887" s="29"/>
      <c r="AE1887" s="29"/>
      <c r="AF1887" s="20"/>
      <c r="AG1887" s="17" t="str">
        <f>IF(ISBLANK(Table13[[#This Row],[Discharge Date]]),"Blank","Not Blank")</f>
        <v>Blank</v>
      </c>
    </row>
    <row r="1888" spans="1:33" x14ac:dyDescent="0.25">
      <c r="A1888" s="27">
        <v>1887</v>
      </c>
      <c r="J1888" s="17">
        <f t="shared" si="58"/>
        <v>0</v>
      </c>
      <c r="K1888" s="17">
        <f t="shared" ca="1" si="59"/>
        <v>125</v>
      </c>
      <c r="AB1888" s="29"/>
      <c r="AC1888" s="29"/>
      <c r="AD1888" s="29"/>
      <c r="AE1888" s="29"/>
      <c r="AF1888" s="20"/>
      <c r="AG1888" s="17" t="str">
        <f>IF(ISBLANK(Table13[[#This Row],[Discharge Date]]),"Blank","Not Blank")</f>
        <v>Blank</v>
      </c>
    </row>
    <row r="1889" spans="1:33" x14ac:dyDescent="0.25">
      <c r="A1889" s="27">
        <v>1888</v>
      </c>
      <c r="J1889" s="17">
        <f t="shared" si="58"/>
        <v>0</v>
      </c>
      <c r="K1889" s="17">
        <f t="shared" ca="1" si="59"/>
        <v>125</v>
      </c>
      <c r="AB1889" s="29"/>
      <c r="AC1889" s="29"/>
      <c r="AD1889" s="29"/>
      <c r="AE1889" s="29"/>
      <c r="AF1889" s="20"/>
      <c r="AG1889" s="17" t="str">
        <f>IF(ISBLANK(Table13[[#This Row],[Discharge Date]]),"Blank","Not Blank")</f>
        <v>Blank</v>
      </c>
    </row>
    <row r="1890" spans="1:33" x14ac:dyDescent="0.25">
      <c r="A1890" s="27">
        <v>1889</v>
      </c>
      <c r="J1890" s="17">
        <f t="shared" si="58"/>
        <v>0</v>
      </c>
      <c r="K1890" s="17">
        <f t="shared" ca="1" si="59"/>
        <v>125</v>
      </c>
      <c r="AB1890" s="29"/>
      <c r="AC1890" s="29"/>
      <c r="AD1890" s="29"/>
      <c r="AE1890" s="29"/>
      <c r="AF1890" s="20"/>
      <c r="AG1890" s="17" t="str">
        <f>IF(ISBLANK(Table13[[#This Row],[Discharge Date]]),"Blank","Not Blank")</f>
        <v>Blank</v>
      </c>
    </row>
    <row r="1891" spans="1:33" x14ac:dyDescent="0.25">
      <c r="A1891" s="27">
        <v>1890</v>
      </c>
      <c r="J1891" s="17">
        <f t="shared" si="58"/>
        <v>0</v>
      </c>
      <c r="K1891" s="17">
        <f t="shared" ca="1" si="59"/>
        <v>125</v>
      </c>
      <c r="AB1891" s="29"/>
      <c r="AC1891" s="29"/>
      <c r="AD1891" s="29"/>
      <c r="AE1891" s="29"/>
      <c r="AF1891" s="20"/>
      <c r="AG1891" s="17" t="str">
        <f>IF(ISBLANK(Table13[[#This Row],[Discharge Date]]),"Blank","Not Blank")</f>
        <v>Blank</v>
      </c>
    </row>
    <row r="1892" spans="1:33" x14ac:dyDescent="0.25">
      <c r="A1892" s="27">
        <v>1891</v>
      </c>
      <c r="J1892" s="17">
        <f t="shared" si="58"/>
        <v>0</v>
      </c>
      <c r="K1892" s="17">
        <f t="shared" ca="1" si="59"/>
        <v>125</v>
      </c>
      <c r="AB1892" s="29"/>
      <c r="AC1892" s="29"/>
      <c r="AD1892" s="29"/>
      <c r="AE1892" s="29"/>
      <c r="AF1892" s="20"/>
      <c r="AG1892" s="17" t="str">
        <f>IF(ISBLANK(Table13[[#This Row],[Discharge Date]]),"Blank","Not Blank")</f>
        <v>Blank</v>
      </c>
    </row>
    <row r="1893" spans="1:33" x14ac:dyDescent="0.25">
      <c r="A1893" s="27">
        <v>1892</v>
      </c>
      <c r="J1893" s="17">
        <f t="shared" si="58"/>
        <v>0</v>
      </c>
      <c r="K1893" s="17">
        <f t="shared" ca="1" si="59"/>
        <v>125</v>
      </c>
      <c r="AB1893" s="29"/>
      <c r="AC1893" s="29"/>
      <c r="AD1893" s="29"/>
      <c r="AE1893" s="29"/>
      <c r="AF1893" s="20"/>
      <c r="AG1893" s="17" t="str">
        <f>IF(ISBLANK(Table13[[#This Row],[Discharge Date]]),"Blank","Not Blank")</f>
        <v>Blank</v>
      </c>
    </row>
    <row r="1894" spans="1:33" x14ac:dyDescent="0.25">
      <c r="A1894" s="27">
        <v>1893</v>
      </c>
      <c r="J1894" s="17">
        <f t="shared" si="58"/>
        <v>0</v>
      </c>
      <c r="K1894" s="17">
        <f t="shared" ca="1" si="59"/>
        <v>125</v>
      </c>
      <c r="AB1894" s="29"/>
      <c r="AC1894" s="29"/>
      <c r="AD1894" s="29"/>
      <c r="AE1894" s="29"/>
      <c r="AF1894" s="20"/>
      <c r="AG1894" s="17" t="str">
        <f>IF(ISBLANK(Table13[[#This Row],[Discharge Date]]),"Blank","Not Blank")</f>
        <v>Blank</v>
      </c>
    </row>
    <row r="1895" spans="1:33" x14ac:dyDescent="0.25">
      <c r="A1895" s="27">
        <v>1894</v>
      </c>
      <c r="J1895" s="17">
        <f t="shared" si="58"/>
        <v>0</v>
      </c>
      <c r="K1895" s="17">
        <f t="shared" ca="1" si="59"/>
        <v>125</v>
      </c>
      <c r="AB1895" s="29"/>
      <c r="AC1895" s="29"/>
      <c r="AD1895" s="29"/>
      <c r="AE1895" s="29"/>
      <c r="AF1895" s="20"/>
      <c r="AG1895" s="17" t="str">
        <f>IF(ISBLANK(Table13[[#This Row],[Discharge Date]]),"Blank","Not Blank")</f>
        <v>Blank</v>
      </c>
    </row>
    <row r="1896" spans="1:33" x14ac:dyDescent="0.25">
      <c r="A1896" s="27">
        <v>1895</v>
      </c>
      <c r="J1896" s="17">
        <f t="shared" si="58"/>
        <v>0</v>
      </c>
      <c r="K1896" s="17">
        <f t="shared" ca="1" si="59"/>
        <v>125</v>
      </c>
      <c r="AB1896" s="29"/>
      <c r="AC1896" s="29"/>
      <c r="AD1896" s="29"/>
      <c r="AE1896" s="29"/>
      <c r="AF1896" s="20"/>
      <c r="AG1896" s="17" t="str">
        <f>IF(ISBLANK(Table13[[#This Row],[Discharge Date]]),"Blank","Not Blank")</f>
        <v>Blank</v>
      </c>
    </row>
    <row r="1897" spans="1:33" x14ac:dyDescent="0.25">
      <c r="A1897" s="27">
        <v>1896</v>
      </c>
      <c r="J1897" s="17">
        <f t="shared" si="58"/>
        <v>0</v>
      </c>
      <c r="K1897" s="17">
        <f t="shared" ca="1" si="59"/>
        <v>125</v>
      </c>
      <c r="AB1897" s="29"/>
      <c r="AC1897" s="29"/>
      <c r="AD1897" s="29"/>
      <c r="AE1897" s="29"/>
      <c r="AF1897" s="20"/>
      <c r="AG1897" s="17" t="str">
        <f>IF(ISBLANK(Table13[[#This Row],[Discharge Date]]),"Blank","Not Blank")</f>
        <v>Blank</v>
      </c>
    </row>
    <row r="1898" spans="1:33" x14ac:dyDescent="0.25">
      <c r="A1898" s="27">
        <v>1897</v>
      </c>
      <c r="J1898" s="17">
        <f t="shared" si="58"/>
        <v>0</v>
      </c>
      <c r="K1898" s="17">
        <f t="shared" ca="1" si="59"/>
        <v>125</v>
      </c>
      <c r="AB1898" s="29"/>
      <c r="AC1898" s="29"/>
      <c r="AD1898" s="29"/>
      <c r="AE1898" s="29"/>
      <c r="AF1898" s="20"/>
      <c r="AG1898" s="17" t="str">
        <f>IF(ISBLANK(Table13[[#This Row],[Discharge Date]]),"Blank","Not Blank")</f>
        <v>Blank</v>
      </c>
    </row>
    <row r="1899" spans="1:33" x14ac:dyDescent="0.25">
      <c r="A1899" s="27">
        <v>1898</v>
      </c>
      <c r="J1899" s="17">
        <f t="shared" si="58"/>
        <v>0</v>
      </c>
      <c r="K1899" s="17">
        <f t="shared" ca="1" si="59"/>
        <v>125</v>
      </c>
      <c r="AB1899" s="29"/>
      <c r="AC1899" s="29"/>
      <c r="AD1899" s="29"/>
      <c r="AE1899" s="29"/>
      <c r="AF1899" s="20"/>
      <c r="AG1899" s="17" t="str">
        <f>IF(ISBLANK(Table13[[#This Row],[Discharge Date]]),"Blank","Not Blank")</f>
        <v>Blank</v>
      </c>
    </row>
    <row r="1900" spans="1:33" x14ac:dyDescent="0.25">
      <c r="A1900" s="27">
        <v>1899</v>
      </c>
      <c r="J1900" s="17">
        <f t="shared" si="58"/>
        <v>0</v>
      </c>
      <c r="K1900" s="17">
        <f t="shared" ca="1" si="59"/>
        <v>125</v>
      </c>
      <c r="AB1900" s="29"/>
      <c r="AC1900" s="29"/>
      <c r="AD1900" s="29"/>
      <c r="AE1900" s="29"/>
      <c r="AF1900" s="20"/>
      <c r="AG1900" s="17" t="str">
        <f>IF(ISBLANK(Table13[[#This Row],[Discharge Date]]),"Blank","Not Blank")</f>
        <v>Blank</v>
      </c>
    </row>
    <row r="1901" spans="1:33" x14ac:dyDescent="0.25">
      <c r="A1901" s="27">
        <v>1900</v>
      </c>
      <c r="J1901" s="17">
        <f t="shared" si="58"/>
        <v>0</v>
      </c>
      <c r="K1901" s="17">
        <f t="shared" ca="1" si="59"/>
        <v>125</v>
      </c>
      <c r="AB1901" s="29"/>
      <c r="AC1901" s="29"/>
      <c r="AD1901" s="29"/>
      <c r="AE1901" s="29"/>
      <c r="AF1901" s="20"/>
      <c r="AG1901" s="17" t="str">
        <f>IF(ISBLANK(Table13[[#This Row],[Discharge Date]]),"Blank","Not Blank")</f>
        <v>Blank</v>
      </c>
    </row>
    <row r="1902" spans="1:33" x14ac:dyDescent="0.25">
      <c r="A1902" s="27">
        <v>1901</v>
      </c>
      <c r="J1902" s="17">
        <f t="shared" si="58"/>
        <v>0</v>
      </c>
      <c r="K1902" s="17">
        <f t="shared" ca="1" si="59"/>
        <v>125</v>
      </c>
      <c r="AB1902" s="29"/>
      <c r="AC1902" s="29"/>
      <c r="AD1902" s="29"/>
      <c r="AE1902" s="29"/>
      <c r="AF1902" s="20"/>
      <c r="AG1902" s="17" t="str">
        <f>IF(ISBLANK(Table13[[#This Row],[Discharge Date]]),"Blank","Not Blank")</f>
        <v>Blank</v>
      </c>
    </row>
    <row r="1903" spans="1:33" x14ac:dyDescent="0.25">
      <c r="A1903" s="27">
        <v>1902</v>
      </c>
      <c r="J1903" s="17">
        <f t="shared" si="58"/>
        <v>0</v>
      </c>
      <c r="K1903" s="17">
        <f t="shared" ca="1" si="59"/>
        <v>125</v>
      </c>
      <c r="AB1903" s="29"/>
      <c r="AC1903" s="29"/>
      <c r="AD1903" s="29"/>
      <c r="AE1903" s="29"/>
      <c r="AF1903" s="20"/>
      <c r="AG1903" s="17" t="str">
        <f>IF(ISBLANK(Table13[[#This Row],[Discharge Date]]),"Blank","Not Blank")</f>
        <v>Blank</v>
      </c>
    </row>
    <row r="1904" spans="1:33" x14ac:dyDescent="0.25">
      <c r="A1904" s="27">
        <v>1903</v>
      </c>
      <c r="J1904" s="17">
        <f t="shared" si="58"/>
        <v>0</v>
      </c>
      <c r="K1904" s="17">
        <f t="shared" ca="1" si="59"/>
        <v>125</v>
      </c>
      <c r="AB1904" s="29"/>
      <c r="AC1904" s="29"/>
      <c r="AD1904" s="29"/>
      <c r="AE1904" s="29"/>
      <c r="AF1904" s="20"/>
      <c r="AG1904" s="17" t="str">
        <f>IF(ISBLANK(Table13[[#This Row],[Discharge Date]]),"Blank","Not Blank")</f>
        <v>Blank</v>
      </c>
    </row>
    <row r="1905" spans="1:33" x14ac:dyDescent="0.25">
      <c r="A1905" s="27">
        <v>1904</v>
      </c>
      <c r="J1905" s="17">
        <f t="shared" si="58"/>
        <v>0</v>
      </c>
      <c r="K1905" s="17">
        <f t="shared" ca="1" si="59"/>
        <v>125</v>
      </c>
      <c r="AB1905" s="29"/>
      <c r="AC1905" s="29"/>
      <c r="AD1905" s="29"/>
      <c r="AE1905" s="29"/>
      <c r="AF1905" s="20"/>
      <c r="AG1905" s="17" t="str">
        <f>IF(ISBLANK(Table13[[#This Row],[Discharge Date]]),"Blank","Not Blank")</f>
        <v>Blank</v>
      </c>
    </row>
    <row r="1906" spans="1:33" x14ac:dyDescent="0.25">
      <c r="A1906" s="27">
        <v>1905</v>
      </c>
      <c r="J1906" s="17">
        <f t="shared" si="58"/>
        <v>0</v>
      </c>
      <c r="K1906" s="17">
        <f t="shared" ca="1" si="59"/>
        <v>125</v>
      </c>
      <c r="AB1906" s="29"/>
      <c r="AC1906" s="29"/>
      <c r="AD1906" s="29"/>
      <c r="AE1906" s="29"/>
      <c r="AF1906" s="20"/>
      <c r="AG1906" s="17" t="str">
        <f>IF(ISBLANK(Table13[[#This Row],[Discharge Date]]),"Blank","Not Blank")</f>
        <v>Blank</v>
      </c>
    </row>
    <row r="1907" spans="1:33" x14ac:dyDescent="0.25">
      <c r="A1907" s="27">
        <v>1906</v>
      </c>
      <c r="J1907" s="17">
        <f t="shared" si="58"/>
        <v>0</v>
      </c>
      <c r="K1907" s="17">
        <f t="shared" ca="1" si="59"/>
        <v>125</v>
      </c>
      <c r="AB1907" s="29"/>
      <c r="AC1907" s="29"/>
      <c r="AD1907" s="29"/>
      <c r="AE1907" s="29"/>
      <c r="AF1907" s="20"/>
      <c r="AG1907" s="17" t="str">
        <f>IF(ISBLANK(Table13[[#This Row],[Discharge Date]]),"Blank","Not Blank")</f>
        <v>Blank</v>
      </c>
    </row>
    <row r="1908" spans="1:33" x14ac:dyDescent="0.25">
      <c r="A1908" s="27">
        <v>1907</v>
      </c>
      <c r="J1908" s="17">
        <f t="shared" si="58"/>
        <v>0</v>
      </c>
      <c r="K1908" s="17">
        <f t="shared" ca="1" si="59"/>
        <v>125</v>
      </c>
      <c r="AB1908" s="29"/>
      <c r="AC1908" s="29"/>
      <c r="AD1908" s="29"/>
      <c r="AE1908" s="29"/>
      <c r="AF1908" s="20"/>
      <c r="AG1908" s="17" t="str">
        <f>IF(ISBLANK(Table13[[#This Row],[Discharge Date]]),"Blank","Not Blank")</f>
        <v>Blank</v>
      </c>
    </row>
    <row r="1909" spans="1:33" x14ac:dyDescent="0.25">
      <c r="A1909" s="27">
        <v>1908</v>
      </c>
      <c r="J1909" s="17">
        <f t="shared" si="58"/>
        <v>0</v>
      </c>
      <c r="K1909" s="17">
        <f t="shared" ca="1" si="59"/>
        <v>125</v>
      </c>
      <c r="AB1909" s="29"/>
      <c r="AC1909" s="29"/>
      <c r="AD1909" s="29"/>
      <c r="AE1909" s="29"/>
      <c r="AF1909" s="20"/>
      <c r="AG1909" s="17" t="str">
        <f>IF(ISBLANK(Table13[[#This Row],[Discharge Date]]),"Blank","Not Blank")</f>
        <v>Blank</v>
      </c>
    </row>
    <row r="1910" spans="1:33" x14ac:dyDescent="0.25">
      <c r="A1910" s="27">
        <v>1909</v>
      </c>
      <c r="J1910" s="17">
        <f t="shared" si="58"/>
        <v>0</v>
      </c>
      <c r="K1910" s="17">
        <f t="shared" ca="1" si="59"/>
        <v>125</v>
      </c>
      <c r="AB1910" s="29"/>
      <c r="AC1910" s="29"/>
      <c r="AD1910" s="29"/>
      <c r="AE1910" s="29"/>
      <c r="AF1910" s="20"/>
      <c r="AG1910" s="17" t="str">
        <f>IF(ISBLANK(Table13[[#This Row],[Discharge Date]]),"Blank","Not Blank")</f>
        <v>Blank</v>
      </c>
    </row>
    <row r="1911" spans="1:33" x14ac:dyDescent="0.25">
      <c r="A1911" s="27">
        <v>1910</v>
      </c>
      <c r="J1911" s="17">
        <f t="shared" si="58"/>
        <v>0</v>
      </c>
      <c r="K1911" s="17">
        <f t="shared" ca="1" si="59"/>
        <v>125</v>
      </c>
      <c r="AB1911" s="29"/>
      <c r="AC1911" s="29"/>
      <c r="AD1911" s="29"/>
      <c r="AE1911" s="29"/>
      <c r="AF1911" s="20"/>
      <c r="AG1911" s="17" t="str">
        <f>IF(ISBLANK(Table13[[#This Row],[Discharge Date]]),"Blank","Not Blank")</f>
        <v>Blank</v>
      </c>
    </row>
    <row r="1912" spans="1:33" x14ac:dyDescent="0.25">
      <c r="A1912" s="27">
        <v>1911</v>
      </c>
      <c r="J1912" s="17">
        <f t="shared" si="58"/>
        <v>0</v>
      </c>
      <c r="K1912" s="17">
        <f t="shared" ca="1" si="59"/>
        <v>125</v>
      </c>
      <c r="AB1912" s="29"/>
      <c r="AC1912" s="29"/>
      <c r="AD1912" s="29"/>
      <c r="AE1912" s="29"/>
      <c r="AF1912" s="20"/>
      <c r="AG1912" s="17" t="str">
        <f>IF(ISBLANK(Table13[[#This Row],[Discharge Date]]),"Blank","Not Blank")</f>
        <v>Blank</v>
      </c>
    </row>
    <row r="1913" spans="1:33" x14ac:dyDescent="0.25">
      <c r="A1913" s="27">
        <v>1912</v>
      </c>
      <c r="J1913" s="17">
        <f t="shared" si="58"/>
        <v>0</v>
      </c>
      <c r="K1913" s="17">
        <f t="shared" ca="1" si="59"/>
        <v>125</v>
      </c>
      <c r="AB1913" s="29"/>
      <c r="AC1913" s="29"/>
      <c r="AD1913" s="29"/>
      <c r="AE1913" s="29"/>
      <c r="AF1913" s="20"/>
      <c r="AG1913" s="17" t="str">
        <f>IF(ISBLANK(Table13[[#This Row],[Discharge Date]]),"Blank","Not Blank")</f>
        <v>Blank</v>
      </c>
    </row>
    <row r="1914" spans="1:33" x14ac:dyDescent="0.25">
      <c r="A1914" s="27">
        <v>1913</v>
      </c>
      <c r="J1914" s="17">
        <f t="shared" si="58"/>
        <v>0</v>
      </c>
      <c r="K1914" s="17">
        <f t="shared" ca="1" si="59"/>
        <v>125</v>
      </c>
      <c r="AB1914" s="29"/>
      <c r="AC1914" s="29"/>
      <c r="AD1914" s="29"/>
      <c r="AE1914" s="29"/>
      <c r="AF1914" s="20"/>
      <c r="AG1914" s="17" t="str">
        <f>IF(ISBLANK(Table13[[#This Row],[Discharge Date]]),"Blank","Not Blank")</f>
        <v>Blank</v>
      </c>
    </row>
    <row r="1915" spans="1:33" x14ac:dyDescent="0.25">
      <c r="A1915" s="27">
        <v>1914</v>
      </c>
      <c r="J1915" s="17">
        <f t="shared" si="58"/>
        <v>0</v>
      </c>
      <c r="K1915" s="17">
        <f t="shared" ca="1" si="59"/>
        <v>125</v>
      </c>
      <c r="AB1915" s="29"/>
      <c r="AC1915" s="29"/>
      <c r="AD1915" s="29"/>
      <c r="AE1915" s="29"/>
      <c r="AF1915" s="20"/>
      <c r="AG1915" s="17" t="str">
        <f>IF(ISBLANK(Table13[[#This Row],[Discharge Date]]),"Blank","Not Blank")</f>
        <v>Blank</v>
      </c>
    </row>
    <row r="1916" spans="1:33" x14ac:dyDescent="0.25">
      <c r="A1916" s="27">
        <v>1915</v>
      </c>
      <c r="J1916" s="17">
        <f t="shared" si="58"/>
        <v>0</v>
      </c>
      <c r="K1916" s="17">
        <f t="shared" ca="1" si="59"/>
        <v>125</v>
      </c>
      <c r="AB1916" s="29"/>
      <c r="AC1916" s="29"/>
      <c r="AD1916" s="29"/>
      <c r="AE1916" s="29"/>
      <c r="AF1916" s="20"/>
      <c r="AG1916" s="17" t="str">
        <f>IF(ISBLANK(Table13[[#This Row],[Discharge Date]]),"Blank","Not Blank")</f>
        <v>Blank</v>
      </c>
    </row>
    <row r="1917" spans="1:33" x14ac:dyDescent="0.25">
      <c r="A1917" s="27">
        <v>1916</v>
      </c>
      <c r="J1917" s="17">
        <f t="shared" si="58"/>
        <v>0</v>
      </c>
      <c r="K1917" s="17">
        <f t="shared" ca="1" si="59"/>
        <v>125</v>
      </c>
      <c r="AB1917" s="29"/>
      <c r="AC1917" s="29"/>
      <c r="AD1917" s="29"/>
      <c r="AE1917" s="29"/>
      <c r="AF1917" s="20"/>
      <c r="AG1917" s="17" t="str">
        <f>IF(ISBLANK(Table13[[#This Row],[Discharge Date]]),"Blank","Not Blank")</f>
        <v>Blank</v>
      </c>
    </row>
    <row r="1918" spans="1:33" x14ac:dyDescent="0.25">
      <c r="A1918" s="27">
        <v>1917</v>
      </c>
      <c r="J1918" s="17">
        <f t="shared" si="58"/>
        <v>0</v>
      </c>
      <c r="K1918" s="17">
        <f t="shared" ca="1" si="59"/>
        <v>125</v>
      </c>
      <c r="AB1918" s="29"/>
      <c r="AC1918" s="29"/>
      <c r="AD1918" s="29"/>
      <c r="AE1918" s="29"/>
      <c r="AF1918" s="20"/>
      <c r="AG1918" s="17" t="str">
        <f>IF(ISBLANK(Table13[[#This Row],[Discharge Date]]),"Blank","Not Blank")</f>
        <v>Blank</v>
      </c>
    </row>
    <row r="1919" spans="1:33" x14ac:dyDescent="0.25">
      <c r="A1919" s="27">
        <v>1918</v>
      </c>
      <c r="J1919" s="17">
        <f t="shared" si="58"/>
        <v>0</v>
      </c>
      <c r="K1919" s="17">
        <f t="shared" ca="1" si="59"/>
        <v>125</v>
      </c>
      <c r="AB1919" s="29"/>
      <c r="AC1919" s="29"/>
      <c r="AD1919" s="29"/>
      <c r="AE1919" s="29"/>
      <c r="AF1919" s="20"/>
      <c r="AG1919" s="17" t="str">
        <f>IF(ISBLANK(Table13[[#This Row],[Discharge Date]]),"Blank","Not Blank")</f>
        <v>Blank</v>
      </c>
    </row>
    <row r="1920" spans="1:33" x14ac:dyDescent="0.25">
      <c r="A1920" s="27">
        <v>1919</v>
      </c>
      <c r="J1920" s="17">
        <f t="shared" si="58"/>
        <v>0</v>
      </c>
      <c r="K1920" s="17">
        <f t="shared" ca="1" si="59"/>
        <v>125</v>
      </c>
      <c r="AB1920" s="29"/>
      <c r="AC1920" s="29"/>
      <c r="AD1920" s="29"/>
      <c r="AE1920" s="29"/>
      <c r="AF1920" s="20"/>
      <c r="AG1920" s="17" t="str">
        <f>IF(ISBLANK(Table13[[#This Row],[Discharge Date]]),"Blank","Not Blank")</f>
        <v>Blank</v>
      </c>
    </row>
    <row r="1921" spans="1:33" x14ac:dyDescent="0.25">
      <c r="A1921" s="27">
        <v>1920</v>
      </c>
      <c r="J1921" s="17">
        <f t="shared" si="58"/>
        <v>0</v>
      </c>
      <c r="K1921" s="17">
        <f t="shared" ca="1" si="59"/>
        <v>125</v>
      </c>
      <c r="AB1921" s="29"/>
      <c r="AC1921" s="29"/>
      <c r="AD1921" s="29"/>
      <c r="AE1921" s="29"/>
      <c r="AF1921" s="20"/>
      <c r="AG1921" s="17" t="str">
        <f>IF(ISBLANK(Table13[[#This Row],[Discharge Date]]),"Blank","Not Blank")</f>
        <v>Blank</v>
      </c>
    </row>
    <row r="1922" spans="1:33" x14ac:dyDescent="0.25">
      <c r="A1922" s="27">
        <v>1921</v>
      </c>
      <c r="J1922" s="17">
        <f t="shared" ref="J1922:J1985" si="60">INT(ROUND(YEARFRAC(E1922,I1922),1))</f>
        <v>0</v>
      </c>
      <c r="K1922" s="17">
        <f t="shared" ca="1" si="59"/>
        <v>125</v>
      </c>
      <c r="AB1922" s="29"/>
      <c r="AC1922" s="29"/>
      <c r="AD1922" s="29"/>
      <c r="AE1922" s="29"/>
      <c r="AF1922" s="20"/>
      <c r="AG1922" s="17" t="str">
        <f>IF(ISBLANK(Table13[[#This Row],[Discharge Date]]),"Blank","Not Blank")</f>
        <v>Blank</v>
      </c>
    </row>
    <row r="1923" spans="1:33" x14ac:dyDescent="0.25">
      <c r="A1923" s="27">
        <v>1922</v>
      </c>
      <c r="J1923" s="17">
        <f t="shared" si="60"/>
        <v>0</v>
      </c>
      <c r="K1923" s="17">
        <f t="shared" ref="K1923:K1986" ca="1" si="61">ROUNDDOWN(YEARFRAC(I1923, TODAY(), 1), 0)</f>
        <v>125</v>
      </c>
      <c r="AB1923" s="29"/>
      <c r="AC1923" s="29"/>
      <c r="AD1923" s="29"/>
      <c r="AE1923" s="29"/>
      <c r="AF1923" s="20"/>
      <c r="AG1923" s="17" t="str">
        <f>IF(ISBLANK(Table13[[#This Row],[Discharge Date]]),"Blank","Not Blank")</f>
        <v>Blank</v>
      </c>
    </row>
    <row r="1924" spans="1:33" x14ac:dyDescent="0.25">
      <c r="A1924" s="27">
        <v>1923</v>
      </c>
      <c r="J1924" s="17">
        <f t="shared" si="60"/>
        <v>0</v>
      </c>
      <c r="K1924" s="17">
        <f t="shared" ca="1" si="61"/>
        <v>125</v>
      </c>
      <c r="AB1924" s="29"/>
      <c r="AC1924" s="29"/>
      <c r="AD1924" s="29"/>
      <c r="AE1924" s="29"/>
      <c r="AF1924" s="20"/>
      <c r="AG1924" s="17" t="str">
        <f>IF(ISBLANK(Table13[[#This Row],[Discharge Date]]),"Blank","Not Blank")</f>
        <v>Blank</v>
      </c>
    </row>
    <row r="1925" spans="1:33" x14ac:dyDescent="0.25">
      <c r="A1925" s="27">
        <v>1924</v>
      </c>
      <c r="J1925" s="17">
        <f t="shared" si="60"/>
        <v>0</v>
      </c>
      <c r="K1925" s="17">
        <f t="shared" ca="1" si="61"/>
        <v>125</v>
      </c>
      <c r="AB1925" s="29"/>
      <c r="AC1925" s="29"/>
      <c r="AD1925" s="29"/>
      <c r="AE1925" s="29"/>
      <c r="AF1925" s="20"/>
      <c r="AG1925" s="17" t="str">
        <f>IF(ISBLANK(Table13[[#This Row],[Discharge Date]]),"Blank","Not Blank")</f>
        <v>Blank</v>
      </c>
    </row>
    <row r="1926" spans="1:33" x14ac:dyDescent="0.25">
      <c r="A1926" s="27">
        <v>1925</v>
      </c>
      <c r="J1926" s="17">
        <f t="shared" si="60"/>
        <v>0</v>
      </c>
      <c r="K1926" s="17">
        <f t="shared" ca="1" si="61"/>
        <v>125</v>
      </c>
      <c r="AB1926" s="29"/>
      <c r="AC1926" s="29"/>
      <c r="AD1926" s="29"/>
      <c r="AE1926" s="29"/>
      <c r="AF1926" s="20"/>
      <c r="AG1926" s="17" t="str">
        <f>IF(ISBLANK(Table13[[#This Row],[Discharge Date]]),"Blank","Not Blank")</f>
        <v>Blank</v>
      </c>
    </row>
    <row r="1927" spans="1:33" x14ac:dyDescent="0.25">
      <c r="A1927" s="27">
        <v>1926</v>
      </c>
      <c r="J1927" s="17">
        <f t="shared" si="60"/>
        <v>0</v>
      </c>
      <c r="K1927" s="17">
        <f t="shared" ca="1" si="61"/>
        <v>125</v>
      </c>
      <c r="AB1927" s="29"/>
      <c r="AC1927" s="29"/>
      <c r="AD1927" s="29"/>
      <c r="AE1927" s="29"/>
      <c r="AF1927" s="20"/>
      <c r="AG1927" s="17" t="str">
        <f>IF(ISBLANK(Table13[[#This Row],[Discharge Date]]),"Blank","Not Blank")</f>
        <v>Blank</v>
      </c>
    </row>
    <row r="1928" spans="1:33" x14ac:dyDescent="0.25">
      <c r="A1928" s="27">
        <v>1927</v>
      </c>
      <c r="J1928" s="17">
        <f t="shared" si="60"/>
        <v>0</v>
      </c>
      <c r="K1928" s="17">
        <f t="shared" ca="1" si="61"/>
        <v>125</v>
      </c>
      <c r="AB1928" s="29"/>
      <c r="AC1928" s="29"/>
      <c r="AD1928" s="29"/>
      <c r="AE1928" s="29"/>
      <c r="AF1928" s="20"/>
      <c r="AG1928" s="17" t="str">
        <f>IF(ISBLANK(Table13[[#This Row],[Discharge Date]]),"Blank","Not Blank")</f>
        <v>Blank</v>
      </c>
    </row>
    <row r="1929" spans="1:33" x14ac:dyDescent="0.25">
      <c r="A1929" s="27">
        <v>1928</v>
      </c>
      <c r="J1929" s="17">
        <f t="shared" si="60"/>
        <v>0</v>
      </c>
      <c r="K1929" s="17">
        <f t="shared" ca="1" si="61"/>
        <v>125</v>
      </c>
      <c r="AB1929" s="29"/>
      <c r="AC1929" s="29"/>
      <c r="AD1929" s="29"/>
      <c r="AE1929" s="29"/>
      <c r="AF1929" s="20"/>
      <c r="AG1929" s="17" t="str">
        <f>IF(ISBLANK(Table13[[#This Row],[Discharge Date]]),"Blank","Not Blank")</f>
        <v>Blank</v>
      </c>
    </row>
    <row r="1930" spans="1:33" x14ac:dyDescent="0.25">
      <c r="A1930" s="27">
        <v>1929</v>
      </c>
      <c r="J1930" s="17">
        <f t="shared" si="60"/>
        <v>0</v>
      </c>
      <c r="K1930" s="17">
        <f t="shared" ca="1" si="61"/>
        <v>125</v>
      </c>
      <c r="AB1930" s="29"/>
      <c r="AC1930" s="29"/>
      <c r="AD1930" s="29"/>
      <c r="AE1930" s="29"/>
      <c r="AF1930" s="20"/>
      <c r="AG1930" s="17" t="str">
        <f>IF(ISBLANK(Table13[[#This Row],[Discharge Date]]),"Blank","Not Blank")</f>
        <v>Blank</v>
      </c>
    </row>
    <row r="1931" spans="1:33" x14ac:dyDescent="0.25">
      <c r="A1931" s="27">
        <v>1930</v>
      </c>
      <c r="J1931" s="17">
        <f t="shared" si="60"/>
        <v>0</v>
      </c>
      <c r="K1931" s="17">
        <f t="shared" ca="1" si="61"/>
        <v>125</v>
      </c>
      <c r="AB1931" s="29"/>
      <c r="AC1931" s="29"/>
      <c r="AD1931" s="29"/>
      <c r="AE1931" s="29"/>
      <c r="AF1931" s="20"/>
      <c r="AG1931" s="17" t="str">
        <f>IF(ISBLANK(Table13[[#This Row],[Discharge Date]]),"Blank","Not Blank")</f>
        <v>Blank</v>
      </c>
    </row>
    <row r="1932" spans="1:33" x14ac:dyDescent="0.25">
      <c r="A1932" s="27">
        <v>1931</v>
      </c>
      <c r="J1932" s="17">
        <f t="shared" si="60"/>
        <v>0</v>
      </c>
      <c r="K1932" s="17">
        <f t="shared" ca="1" si="61"/>
        <v>125</v>
      </c>
      <c r="AB1932" s="29"/>
      <c r="AC1932" s="29"/>
      <c r="AD1932" s="29"/>
      <c r="AE1932" s="29"/>
      <c r="AF1932" s="20"/>
      <c r="AG1932" s="17" t="str">
        <f>IF(ISBLANK(Table13[[#This Row],[Discharge Date]]),"Blank","Not Blank")</f>
        <v>Blank</v>
      </c>
    </row>
    <row r="1933" spans="1:33" x14ac:dyDescent="0.25">
      <c r="A1933" s="27">
        <v>1932</v>
      </c>
      <c r="J1933" s="17">
        <f t="shared" si="60"/>
        <v>0</v>
      </c>
      <c r="K1933" s="17">
        <f t="shared" ca="1" si="61"/>
        <v>125</v>
      </c>
      <c r="AB1933" s="29"/>
      <c r="AC1933" s="29"/>
      <c r="AD1933" s="29"/>
      <c r="AE1933" s="29"/>
      <c r="AF1933" s="20"/>
      <c r="AG1933" s="17" t="str">
        <f>IF(ISBLANK(Table13[[#This Row],[Discharge Date]]),"Blank","Not Blank")</f>
        <v>Blank</v>
      </c>
    </row>
    <row r="1934" spans="1:33" x14ac:dyDescent="0.25">
      <c r="A1934" s="27">
        <v>1933</v>
      </c>
      <c r="J1934" s="17">
        <f t="shared" si="60"/>
        <v>0</v>
      </c>
      <c r="K1934" s="17">
        <f t="shared" ca="1" si="61"/>
        <v>125</v>
      </c>
      <c r="AB1934" s="29"/>
      <c r="AC1934" s="29"/>
      <c r="AD1934" s="29"/>
      <c r="AE1934" s="29"/>
      <c r="AF1934" s="20"/>
      <c r="AG1934" s="17" t="str">
        <f>IF(ISBLANK(Table13[[#This Row],[Discharge Date]]),"Blank","Not Blank")</f>
        <v>Blank</v>
      </c>
    </row>
    <row r="1935" spans="1:33" x14ac:dyDescent="0.25">
      <c r="A1935" s="27">
        <v>1934</v>
      </c>
      <c r="J1935" s="17">
        <f t="shared" si="60"/>
        <v>0</v>
      </c>
      <c r="K1935" s="17">
        <f t="shared" ca="1" si="61"/>
        <v>125</v>
      </c>
      <c r="AB1935" s="29"/>
      <c r="AC1935" s="29"/>
      <c r="AD1935" s="29"/>
      <c r="AE1935" s="29"/>
      <c r="AF1935" s="20"/>
      <c r="AG1935" s="17" t="str">
        <f>IF(ISBLANK(Table13[[#This Row],[Discharge Date]]),"Blank","Not Blank")</f>
        <v>Blank</v>
      </c>
    </row>
    <row r="1936" spans="1:33" x14ac:dyDescent="0.25">
      <c r="A1936" s="27">
        <v>1935</v>
      </c>
      <c r="J1936" s="17">
        <f t="shared" si="60"/>
        <v>0</v>
      </c>
      <c r="K1936" s="17">
        <f t="shared" ca="1" si="61"/>
        <v>125</v>
      </c>
      <c r="AB1936" s="29"/>
      <c r="AC1936" s="29"/>
      <c r="AD1936" s="29"/>
      <c r="AE1936" s="29"/>
      <c r="AF1936" s="20"/>
      <c r="AG1936" s="17" t="str">
        <f>IF(ISBLANK(Table13[[#This Row],[Discharge Date]]),"Blank","Not Blank")</f>
        <v>Blank</v>
      </c>
    </row>
    <row r="1937" spans="1:33" x14ac:dyDescent="0.25">
      <c r="A1937" s="27">
        <v>1936</v>
      </c>
      <c r="J1937" s="17">
        <f t="shared" si="60"/>
        <v>0</v>
      </c>
      <c r="K1937" s="17">
        <f t="shared" ca="1" si="61"/>
        <v>125</v>
      </c>
      <c r="AB1937" s="29"/>
      <c r="AC1937" s="29"/>
      <c r="AD1937" s="29"/>
      <c r="AE1937" s="29"/>
      <c r="AF1937" s="20"/>
      <c r="AG1937" s="17" t="str">
        <f>IF(ISBLANK(Table13[[#This Row],[Discharge Date]]),"Blank","Not Blank")</f>
        <v>Blank</v>
      </c>
    </row>
    <row r="1938" spans="1:33" x14ac:dyDescent="0.25">
      <c r="A1938" s="27">
        <v>1937</v>
      </c>
      <c r="J1938" s="17">
        <f t="shared" si="60"/>
        <v>0</v>
      </c>
      <c r="K1938" s="17">
        <f t="shared" ca="1" si="61"/>
        <v>125</v>
      </c>
      <c r="AB1938" s="29"/>
      <c r="AC1938" s="29"/>
      <c r="AD1938" s="29"/>
      <c r="AE1938" s="29"/>
      <c r="AF1938" s="20"/>
      <c r="AG1938" s="17" t="str">
        <f>IF(ISBLANK(Table13[[#This Row],[Discharge Date]]),"Blank","Not Blank")</f>
        <v>Blank</v>
      </c>
    </row>
    <row r="1939" spans="1:33" x14ac:dyDescent="0.25">
      <c r="A1939" s="27">
        <v>1938</v>
      </c>
      <c r="J1939" s="17">
        <f t="shared" si="60"/>
        <v>0</v>
      </c>
      <c r="K1939" s="17">
        <f t="shared" ca="1" si="61"/>
        <v>125</v>
      </c>
      <c r="AB1939" s="29"/>
      <c r="AC1939" s="29"/>
      <c r="AD1939" s="29"/>
      <c r="AE1939" s="29"/>
      <c r="AF1939" s="20"/>
      <c r="AG1939" s="17" t="str">
        <f>IF(ISBLANK(Table13[[#This Row],[Discharge Date]]),"Blank","Not Blank")</f>
        <v>Blank</v>
      </c>
    </row>
    <row r="1940" spans="1:33" x14ac:dyDescent="0.25">
      <c r="A1940" s="27">
        <v>1939</v>
      </c>
      <c r="J1940" s="17">
        <f t="shared" si="60"/>
        <v>0</v>
      </c>
      <c r="K1940" s="17">
        <f t="shared" ca="1" si="61"/>
        <v>125</v>
      </c>
      <c r="AB1940" s="29"/>
      <c r="AC1940" s="29"/>
      <c r="AD1940" s="29"/>
      <c r="AE1940" s="29"/>
      <c r="AF1940" s="20"/>
      <c r="AG1940" s="17" t="str">
        <f>IF(ISBLANK(Table13[[#This Row],[Discharge Date]]),"Blank","Not Blank")</f>
        <v>Blank</v>
      </c>
    </row>
    <row r="1941" spans="1:33" x14ac:dyDescent="0.25">
      <c r="A1941" s="27">
        <v>1940</v>
      </c>
      <c r="J1941" s="17">
        <f t="shared" si="60"/>
        <v>0</v>
      </c>
      <c r="K1941" s="17">
        <f t="shared" ca="1" si="61"/>
        <v>125</v>
      </c>
      <c r="AB1941" s="29"/>
      <c r="AC1941" s="29"/>
      <c r="AD1941" s="29"/>
      <c r="AE1941" s="29"/>
      <c r="AF1941" s="20"/>
      <c r="AG1941" s="17" t="str">
        <f>IF(ISBLANK(Table13[[#This Row],[Discharge Date]]),"Blank","Not Blank")</f>
        <v>Blank</v>
      </c>
    </row>
    <row r="1942" spans="1:33" x14ac:dyDescent="0.25">
      <c r="A1942" s="27">
        <v>1941</v>
      </c>
      <c r="J1942" s="17">
        <f t="shared" si="60"/>
        <v>0</v>
      </c>
      <c r="K1942" s="17">
        <f t="shared" ca="1" si="61"/>
        <v>125</v>
      </c>
      <c r="AB1942" s="29"/>
      <c r="AC1942" s="29"/>
      <c r="AD1942" s="29"/>
      <c r="AE1942" s="29"/>
      <c r="AF1942" s="20"/>
      <c r="AG1942" s="17" t="str">
        <f>IF(ISBLANK(Table13[[#This Row],[Discharge Date]]),"Blank","Not Blank")</f>
        <v>Blank</v>
      </c>
    </row>
    <row r="1943" spans="1:33" x14ac:dyDescent="0.25">
      <c r="A1943" s="27">
        <v>1942</v>
      </c>
      <c r="J1943" s="17">
        <f t="shared" si="60"/>
        <v>0</v>
      </c>
      <c r="K1943" s="17">
        <f t="shared" ca="1" si="61"/>
        <v>125</v>
      </c>
      <c r="AB1943" s="29"/>
      <c r="AC1943" s="29"/>
      <c r="AD1943" s="29"/>
      <c r="AE1943" s="29"/>
      <c r="AF1943" s="20"/>
      <c r="AG1943" s="17" t="str">
        <f>IF(ISBLANK(Table13[[#This Row],[Discharge Date]]),"Blank","Not Blank")</f>
        <v>Blank</v>
      </c>
    </row>
    <row r="1944" spans="1:33" x14ac:dyDescent="0.25">
      <c r="A1944" s="27">
        <v>1943</v>
      </c>
      <c r="J1944" s="17">
        <f t="shared" si="60"/>
        <v>0</v>
      </c>
      <c r="K1944" s="17">
        <f t="shared" ca="1" si="61"/>
        <v>125</v>
      </c>
      <c r="AB1944" s="29"/>
      <c r="AC1944" s="29"/>
      <c r="AD1944" s="29"/>
      <c r="AE1944" s="29"/>
      <c r="AF1944" s="20"/>
      <c r="AG1944" s="17" t="str">
        <f>IF(ISBLANK(Table13[[#This Row],[Discharge Date]]),"Blank","Not Blank")</f>
        <v>Blank</v>
      </c>
    </row>
    <row r="1945" spans="1:33" x14ac:dyDescent="0.25">
      <c r="A1945" s="27">
        <v>1944</v>
      </c>
      <c r="J1945" s="17">
        <f t="shared" si="60"/>
        <v>0</v>
      </c>
      <c r="K1945" s="17">
        <f t="shared" ca="1" si="61"/>
        <v>125</v>
      </c>
      <c r="AB1945" s="29"/>
      <c r="AC1945" s="29"/>
      <c r="AD1945" s="29"/>
      <c r="AE1945" s="29"/>
      <c r="AF1945" s="20"/>
      <c r="AG1945" s="17" t="str">
        <f>IF(ISBLANK(Table13[[#This Row],[Discharge Date]]),"Blank","Not Blank")</f>
        <v>Blank</v>
      </c>
    </row>
    <row r="1946" spans="1:33" x14ac:dyDescent="0.25">
      <c r="A1946" s="27">
        <v>1945</v>
      </c>
      <c r="J1946" s="17">
        <f t="shared" si="60"/>
        <v>0</v>
      </c>
      <c r="K1946" s="17">
        <f t="shared" ca="1" si="61"/>
        <v>125</v>
      </c>
      <c r="AB1946" s="29"/>
      <c r="AC1946" s="29"/>
      <c r="AD1946" s="29"/>
      <c r="AE1946" s="29"/>
      <c r="AF1946" s="20"/>
      <c r="AG1946" s="17" t="str">
        <f>IF(ISBLANK(Table13[[#This Row],[Discharge Date]]),"Blank","Not Blank")</f>
        <v>Blank</v>
      </c>
    </row>
    <row r="1947" spans="1:33" x14ac:dyDescent="0.25">
      <c r="A1947" s="27">
        <v>1946</v>
      </c>
      <c r="J1947" s="17">
        <f t="shared" si="60"/>
        <v>0</v>
      </c>
      <c r="K1947" s="17">
        <f t="shared" ca="1" si="61"/>
        <v>125</v>
      </c>
      <c r="AB1947" s="29"/>
      <c r="AC1947" s="29"/>
      <c r="AD1947" s="29"/>
      <c r="AE1947" s="29"/>
      <c r="AF1947" s="20"/>
      <c r="AG1947" s="17" t="str">
        <f>IF(ISBLANK(Table13[[#This Row],[Discharge Date]]),"Blank","Not Blank")</f>
        <v>Blank</v>
      </c>
    </row>
    <row r="1948" spans="1:33" x14ac:dyDescent="0.25">
      <c r="A1948" s="27">
        <v>1947</v>
      </c>
      <c r="J1948" s="17">
        <f t="shared" si="60"/>
        <v>0</v>
      </c>
      <c r="K1948" s="17">
        <f t="shared" ca="1" si="61"/>
        <v>125</v>
      </c>
      <c r="AB1948" s="29"/>
      <c r="AC1948" s="29"/>
      <c r="AD1948" s="29"/>
      <c r="AE1948" s="29"/>
      <c r="AF1948" s="20"/>
      <c r="AG1948" s="17" t="str">
        <f>IF(ISBLANK(Table13[[#This Row],[Discharge Date]]),"Blank","Not Blank")</f>
        <v>Blank</v>
      </c>
    </row>
    <row r="1949" spans="1:33" x14ac:dyDescent="0.25">
      <c r="A1949" s="27">
        <v>1948</v>
      </c>
      <c r="J1949" s="17">
        <f t="shared" si="60"/>
        <v>0</v>
      </c>
      <c r="K1949" s="17">
        <f t="shared" ca="1" si="61"/>
        <v>125</v>
      </c>
      <c r="AB1949" s="29"/>
      <c r="AC1949" s="29"/>
      <c r="AD1949" s="29"/>
      <c r="AE1949" s="29"/>
      <c r="AF1949" s="20"/>
      <c r="AG1949" s="17" t="str">
        <f>IF(ISBLANK(Table13[[#This Row],[Discharge Date]]),"Blank","Not Blank")</f>
        <v>Blank</v>
      </c>
    </row>
    <row r="1950" spans="1:33" x14ac:dyDescent="0.25">
      <c r="A1950" s="27">
        <v>1949</v>
      </c>
      <c r="J1950" s="17">
        <f t="shared" si="60"/>
        <v>0</v>
      </c>
      <c r="K1950" s="17">
        <f t="shared" ca="1" si="61"/>
        <v>125</v>
      </c>
      <c r="AB1950" s="29"/>
      <c r="AC1950" s="29"/>
      <c r="AD1950" s="29"/>
      <c r="AE1950" s="29"/>
      <c r="AF1950" s="20"/>
      <c r="AG1950" s="17" t="str">
        <f>IF(ISBLANK(Table13[[#This Row],[Discharge Date]]),"Blank","Not Blank")</f>
        <v>Blank</v>
      </c>
    </row>
    <row r="1951" spans="1:33" x14ac:dyDescent="0.25">
      <c r="A1951" s="27">
        <v>1950</v>
      </c>
      <c r="J1951" s="17">
        <f t="shared" si="60"/>
        <v>0</v>
      </c>
      <c r="K1951" s="17">
        <f t="shared" ca="1" si="61"/>
        <v>125</v>
      </c>
      <c r="AB1951" s="29"/>
      <c r="AC1951" s="29"/>
      <c r="AD1951" s="29"/>
      <c r="AE1951" s="29"/>
      <c r="AF1951" s="20"/>
      <c r="AG1951" s="17" t="str">
        <f>IF(ISBLANK(Table13[[#This Row],[Discharge Date]]),"Blank","Not Blank")</f>
        <v>Blank</v>
      </c>
    </row>
    <row r="1952" spans="1:33" x14ac:dyDescent="0.25">
      <c r="A1952" s="27">
        <v>1951</v>
      </c>
      <c r="J1952" s="17">
        <f t="shared" si="60"/>
        <v>0</v>
      </c>
      <c r="K1952" s="17">
        <f t="shared" ca="1" si="61"/>
        <v>125</v>
      </c>
      <c r="AB1952" s="29"/>
      <c r="AC1952" s="29"/>
      <c r="AD1952" s="29"/>
      <c r="AE1952" s="29"/>
      <c r="AF1952" s="20"/>
      <c r="AG1952" s="17" t="str">
        <f>IF(ISBLANK(Table13[[#This Row],[Discharge Date]]),"Blank","Not Blank")</f>
        <v>Blank</v>
      </c>
    </row>
    <row r="1953" spans="1:33" x14ac:dyDescent="0.25">
      <c r="A1953" s="27">
        <v>1952</v>
      </c>
      <c r="J1953" s="17">
        <f t="shared" si="60"/>
        <v>0</v>
      </c>
      <c r="K1953" s="17">
        <f t="shared" ca="1" si="61"/>
        <v>125</v>
      </c>
      <c r="AB1953" s="29"/>
      <c r="AC1953" s="29"/>
      <c r="AD1953" s="29"/>
      <c r="AE1953" s="29"/>
      <c r="AF1953" s="20"/>
      <c r="AG1953" s="17" t="str">
        <f>IF(ISBLANK(Table13[[#This Row],[Discharge Date]]),"Blank","Not Blank")</f>
        <v>Blank</v>
      </c>
    </row>
    <row r="1954" spans="1:33" x14ac:dyDescent="0.25">
      <c r="A1954" s="27">
        <v>1953</v>
      </c>
      <c r="J1954" s="17">
        <f t="shared" si="60"/>
        <v>0</v>
      </c>
      <c r="K1954" s="17">
        <f t="shared" ca="1" si="61"/>
        <v>125</v>
      </c>
      <c r="AB1954" s="29"/>
      <c r="AC1954" s="29"/>
      <c r="AD1954" s="29"/>
      <c r="AE1954" s="29"/>
      <c r="AF1954" s="20"/>
      <c r="AG1954" s="17" t="str">
        <f>IF(ISBLANK(Table13[[#This Row],[Discharge Date]]),"Blank","Not Blank")</f>
        <v>Blank</v>
      </c>
    </row>
    <row r="1955" spans="1:33" x14ac:dyDescent="0.25">
      <c r="A1955" s="27">
        <v>1954</v>
      </c>
      <c r="J1955" s="17">
        <f t="shared" si="60"/>
        <v>0</v>
      </c>
      <c r="K1955" s="17">
        <f t="shared" ca="1" si="61"/>
        <v>125</v>
      </c>
      <c r="AB1955" s="29"/>
      <c r="AC1955" s="29"/>
      <c r="AD1955" s="29"/>
      <c r="AE1955" s="29"/>
      <c r="AF1955" s="20"/>
      <c r="AG1955" s="17" t="str">
        <f>IF(ISBLANK(Table13[[#This Row],[Discharge Date]]),"Blank","Not Blank")</f>
        <v>Blank</v>
      </c>
    </row>
    <row r="1956" spans="1:33" x14ac:dyDescent="0.25">
      <c r="A1956" s="27">
        <v>1955</v>
      </c>
      <c r="J1956" s="17">
        <f t="shared" si="60"/>
        <v>0</v>
      </c>
      <c r="K1956" s="17">
        <f t="shared" ca="1" si="61"/>
        <v>125</v>
      </c>
      <c r="AB1956" s="29"/>
      <c r="AC1956" s="29"/>
      <c r="AD1956" s="29"/>
      <c r="AE1956" s="29"/>
      <c r="AF1956" s="20"/>
      <c r="AG1956" s="17" t="str">
        <f>IF(ISBLANK(Table13[[#This Row],[Discharge Date]]),"Blank","Not Blank")</f>
        <v>Blank</v>
      </c>
    </row>
    <row r="1957" spans="1:33" x14ac:dyDescent="0.25">
      <c r="A1957" s="27">
        <v>1956</v>
      </c>
      <c r="J1957" s="17">
        <f t="shared" si="60"/>
        <v>0</v>
      </c>
      <c r="K1957" s="17">
        <f t="shared" ca="1" si="61"/>
        <v>125</v>
      </c>
      <c r="AB1957" s="29"/>
      <c r="AC1957" s="29"/>
      <c r="AD1957" s="29"/>
      <c r="AE1957" s="29"/>
      <c r="AF1957" s="20"/>
      <c r="AG1957" s="17" t="str">
        <f>IF(ISBLANK(Table13[[#This Row],[Discharge Date]]),"Blank","Not Blank")</f>
        <v>Blank</v>
      </c>
    </row>
    <row r="1958" spans="1:33" x14ac:dyDescent="0.25">
      <c r="A1958" s="27">
        <v>1957</v>
      </c>
      <c r="J1958" s="17">
        <f t="shared" si="60"/>
        <v>0</v>
      </c>
      <c r="K1958" s="17">
        <f t="shared" ca="1" si="61"/>
        <v>125</v>
      </c>
      <c r="AB1958" s="29"/>
      <c r="AC1958" s="29"/>
      <c r="AD1958" s="29"/>
      <c r="AE1958" s="29"/>
      <c r="AF1958" s="20"/>
      <c r="AG1958" s="17" t="str">
        <f>IF(ISBLANK(Table13[[#This Row],[Discharge Date]]),"Blank","Not Blank")</f>
        <v>Blank</v>
      </c>
    </row>
    <row r="1959" spans="1:33" x14ac:dyDescent="0.25">
      <c r="A1959" s="27">
        <v>1958</v>
      </c>
      <c r="J1959" s="17">
        <f t="shared" si="60"/>
        <v>0</v>
      </c>
      <c r="K1959" s="17">
        <f t="shared" ca="1" si="61"/>
        <v>125</v>
      </c>
      <c r="AB1959" s="29"/>
      <c r="AC1959" s="29"/>
      <c r="AD1959" s="29"/>
      <c r="AE1959" s="29"/>
      <c r="AF1959" s="20"/>
      <c r="AG1959" s="17" t="str">
        <f>IF(ISBLANK(Table13[[#This Row],[Discharge Date]]),"Blank","Not Blank")</f>
        <v>Blank</v>
      </c>
    </row>
    <row r="1960" spans="1:33" x14ac:dyDescent="0.25">
      <c r="A1960" s="27">
        <v>1959</v>
      </c>
      <c r="J1960" s="17">
        <f t="shared" si="60"/>
        <v>0</v>
      </c>
      <c r="K1960" s="17">
        <f t="shared" ca="1" si="61"/>
        <v>125</v>
      </c>
      <c r="AB1960" s="29"/>
      <c r="AC1960" s="29"/>
      <c r="AD1960" s="29"/>
      <c r="AE1960" s="29"/>
      <c r="AF1960" s="20"/>
      <c r="AG1960" s="17" t="str">
        <f>IF(ISBLANK(Table13[[#This Row],[Discharge Date]]),"Blank","Not Blank")</f>
        <v>Blank</v>
      </c>
    </row>
    <row r="1961" spans="1:33" x14ac:dyDescent="0.25">
      <c r="A1961" s="27">
        <v>1960</v>
      </c>
      <c r="J1961" s="17">
        <f t="shared" si="60"/>
        <v>0</v>
      </c>
      <c r="K1961" s="17">
        <f t="shared" ca="1" si="61"/>
        <v>125</v>
      </c>
      <c r="AB1961" s="29"/>
      <c r="AC1961" s="29"/>
      <c r="AD1961" s="29"/>
      <c r="AE1961" s="29"/>
      <c r="AF1961" s="20"/>
      <c r="AG1961" s="17" t="str">
        <f>IF(ISBLANK(Table13[[#This Row],[Discharge Date]]),"Blank","Not Blank")</f>
        <v>Blank</v>
      </c>
    </row>
    <row r="1962" spans="1:33" x14ac:dyDescent="0.25">
      <c r="A1962" s="27">
        <v>1961</v>
      </c>
      <c r="J1962" s="17">
        <f t="shared" si="60"/>
        <v>0</v>
      </c>
      <c r="K1962" s="17">
        <f t="shared" ca="1" si="61"/>
        <v>125</v>
      </c>
      <c r="AB1962" s="29"/>
      <c r="AC1962" s="29"/>
      <c r="AD1962" s="29"/>
      <c r="AE1962" s="29"/>
      <c r="AF1962" s="20"/>
      <c r="AG1962" s="17" t="str">
        <f>IF(ISBLANK(Table13[[#This Row],[Discharge Date]]),"Blank","Not Blank")</f>
        <v>Blank</v>
      </c>
    </row>
    <row r="1963" spans="1:33" x14ac:dyDescent="0.25">
      <c r="A1963" s="27">
        <v>1962</v>
      </c>
      <c r="J1963" s="17">
        <f t="shared" si="60"/>
        <v>0</v>
      </c>
      <c r="K1963" s="17">
        <f t="shared" ca="1" si="61"/>
        <v>125</v>
      </c>
      <c r="AB1963" s="29"/>
      <c r="AC1963" s="29"/>
      <c r="AD1963" s="29"/>
      <c r="AE1963" s="29"/>
      <c r="AF1963" s="20"/>
      <c r="AG1963" s="17" t="str">
        <f>IF(ISBLANK(Table13[[#This Row],[Discharge Date]]),"Blank","Not Blank")</f>
        <v>Blank</v>
      </c>
    </row>
    <row r="1964" spans="1:33" x14ac:dyDescent="0.25">
      <c r="A1964" s="27">
        <v>1963</v>
      </c>
      <c r="J1964" s="17">
        <f t="shared" si="60"/>
        <v>0</v>
      </c>
      <c r="K1964" s="17">
        <f t="shared" ca="1" si="61"/>
        <v>125</v>
      </c>
      <c r="AB1964" s="29"/>
      <c r="AC1964" s="29"/>
      <c r="AD1964" s="29"/>
      <c r="AE1964" s="29"/>
      <c r="AF1964" s="20"/>
      <c r="AG1964" s="17" t="str">
        <f>IF(ISBLANK(Table13[[#This Row],[Discharge Date]]),"Blank","Not Blank")</f>
        <v>Blank</v>
      </c>
    </row>
    <row r="1965" spans="1:33" x14ac:dyDescent="0.25">
      <c r="A1965" s="27">
        <v>1964</v>
      </c>
      <c r="J1965" s="17">
        <f t="shared" si="60"/>
        <v>0</v>
      </c>
      <c r="K1965" s="17">
        <f t="shared" ca="1" si="61"/>
        <v>125</v>
      </c>
      <c r="AB1965" s="29"/>
      <c r="AC1965" s="29"/>
      <c r="AD1965" s="29"/>
      <c r="AE1965" s="29"/>
      <c r="AF1965" s="20"/>
      <c r="AG1965" s="17" t="str">
        <f>IF(ISBLANK(Table13[[#This Row],[Discharge Date]]),"Blank","Not Blank")</f>
        <v>Blank</v>
      </c>
    </row>
    <row r="1966" spans="1:33" x14ac:dyDescent="0.25">
      <c r="A1966" s="27">
        <v>1965</v>
      </c>
      <c r="J1966" s="17">
        <f t="shared" si="60"/>
        <v>0</v>
      </c>
      <c r="K1966" s="17">
        <f t="shared" ca="1" si="61"/>
        <v>125</v>
      </c>
      <c r="AB1966" s="29"/>
      <c r="AC1966" s="29"/>
      <c r="AD1966" s="29"/>
      <c r="AE1966" s="29"/>
      <c r="AF1966" s="20"/>
      <c r="AG1966" s="17" t="str">
        <f>IF(ISBLANK(Table13[[#This Row],[Discharge Date]]),"Blank","Not Blank")</f>
        <v>Blank</v>
      </c>
    </row>
    <row r="1967" spans="1:33" x14ac:dyDescent="0.25">
      <c r="A1967" s="27">
        <v>1966</v>
      </c>
      <c r="J1967" s="17">
        <f t="shared" si="60"/>
        <v>0</v>
      </c>
      <c r="K1967" s="17">
        <f t="shared" ca="1" si="61"/>
        <v>125</v>
      </c>
      <c r="AB1967" s="29"/>
      <c r="AC1967" s="29"/>
      <c r="AD1967" s="29"/>
      <c r="AE1967" s="29"/>
      <c r="AF1967" s="20"/>
      <c r="AG1967" s="17" t="str">
        <f>IF(ISBLANK(Table13[[#This Row],[Discharge Date]]),"Blank","Not Blank")</f>
        <v>Blank</v>
      </c>
    </row>
    <row r="1968" spans="1:33" x14ac:dyDescent="0.25">
      <c r="A1968" s="27">
        <v>1967</v>
      </c>
      <c r="J1968" s="17">
        <f t="shared" si="60"/>
        <v>0</v>
      </c>
      <c r="K1968" s="17">
        <f t="shared" ca="1" si="61"/>
        <v>125</v>
      </c>
      <c r="AB1968" s="29"/>
      <c r="AC1968" s="29"/>
      <c r="AD1968" s="29"/>
      <c r="AE1968" s="29"/>
      <c r="AF1968" s="20"/>
      <c r="AG1968" s="17" t="str">
        <f>IF(ISBLANK(Table13[[#This Row],[Discharge Date]]),"Blank","Not Blank")</f>
        <v>Blank</v>
      </c>
    </row>
    <row r="1969" spans="1:33" x14ac:dyDescent="0.25">
      <c r="A1969" s="27">
        <v>1968</v>
      </c>
      <c r="J1969" s="17">
        <f t="shared" si="60"/>
        <v>0</v>
      </c>
      <c r="K1969" s="17">
        <f t="shared" ca="1" si="61"/>
        <v>125</v>
      </c>
      <c r="AB1969" s="29"/>
      <c r="AC1969" s="29"/>
      <c r="AD1969" s="29"/>
      <c r="AE1969" s="29"/>
      <c r="AF1969" s="20"/>
      <c r="AG1969" s="17" t="str">
        <f>IF(ISBLANK(Table13[[#This Row],[Discharge Date]]),"Blank","Not Blank")</f>
        <v>Blank</v>
      </c>
    </row>
    <row r="1970" spans="1:33" x14ac:dyDescent="0.25">
      <c r="A1970" s="27">
        <v>1969</v>
      </c>
      <c r="J1970" s="17">
        <f t="shared" si="60"/>
        <v>0</v>
      </c>
      <c r="K1970" s="17">
        <f t="shared" ca="1" si="61"/>
        <v>125</v>
      </c>
      <c r="AB1970" s="29"/>
      <c r="AC1970" s="29"/>
      <c r="AD1970" s="29"/>
      <c r="AE1970" s="29"/>
      <c r="AF1970" s="20"/>
      <c r="AG1970" s="17" t="str">
        <f>IF(ISBLANK(Table13[[#This Row],[Discharge Date]]),"Blank","Not Blank")</f>
        <v>Blank</v>
      </c>
    </row>
    <row r="1971" spans="1:33" x14ac:dyDescent="0.25">
      <c r="A1971" s="27">
        <v>1970</v>
      </c>
      <c r="J1971" s="17">
        <f t="shared" si="60"/>
        <v>0</v>
      </c>
      <c r="K1971" s="17">
        <f t="shared" ca="1" si="61"/>
        <v>125</v>
      </c>
      <c r="AB1971" s="29"/>
      <c r="AC1971" s="29"/>
      <c r="AD1971" s="29"/>
      <c r="AE1971" s="29"/>
      <c r="AF1971" s="20"/>
      <c r="AG1971" s="17" t="str">
        <f>IF(ISBLANK(Table13[[#This Row],[Discharge Date]]),"Blank","Not Blank")</f>
        <v>Blank</v>
      </c>
    </row>
    <row r="1972" spans="1:33" x14ac:dyDescent="0.25">
      <c r="A1972" s="27">
        <v>1971</v>
      </c>
      <c r="J1972" s="17">
        <f t="shared" si="60"/>
        <v>0</v>
      </c>
      <c r="K1972" s="17">
        <f t="shared" ca="1" si="61"/>
        <v>125</v>
      </c>
      <c r="AB1972" s="29"/>
      <c r="AC1972" s="29"/>
      <c r="AD1972" s="29"/>
      <c r="AE1972" s="29"/>
      <c r="AF1972" s="20"/>
      <c r="AG1972" s="17" t="str">
        <f>IF(ISBLANK(Table13[[#This Row],[Discharge Date]]),"Blank","Not Blank")</f>
        <v>Blank</v>
      </c>
    </row>
    <row r="1973" spans="1:33" x14ac:dyDescent="0.25">
      <c r="A1973" s="27">
        <v>1972</v>
      </c>
      <c r="J1973" s="17">
        <f t="shared" si="60"/>
        <v>0</v>
      </c>
      <c r="K1973" s="17">
        <f t="shared" ca="1" si="61"/>
        <v>125</v>
      </c>
      <c r="AB1973" s="29"/>
      <c r="AC1973" s="29"/>
      <c r="AD1973" s="29"/>
      <c r="AE1973" s="29"/>
      <c r="AF1973" s="20"/>
      <c r="AG1973" s="17" t="str">
        <f>IF(ISBLANK(Table13[[#This Row],[Discharge Date]]),"Blank","Not Blank")</f>
        <v>Blank</v>
      </c>
    </row>
    <row r="1974" spans="1:33" x14ac:dyDescent="0.25">
      <c r="A1974" s="27">
        <v>1973</v>
      </c>
      <c r="J1974" s="17">
        <f t="shared" si="60"/>
        <v>0</v>
      </c>
      <c r="K1974" s="17">
        <f t="shared" ca="1" si="61"/>
        <v>125</v>
      </c>
      <c r="AB1974" s="29"/>
      <c r="AC1974" s="29"/>
      <c r="AD1974" s="29"/>
      <c r="AE1974" s="29"/>
      <c r="AF1974" s="20"/>
      <c r="AG1974" s="17" t="str">
        <f>IF(ISBLANK(Table13[[#This Row],[Discharge Date]]),"Blank","Not Blank")</f>
        <v>Blank</v>
      </c>
    </row>
    <row r="1975" spans="1:33" x14ac:dyDescent="0.25">
      <c r="A1975" s="27">
        <v>1974</v>
      </c>
      <c r="J1975" s="17">
        <f t="shared" si="60"/>
        <v>0</v>
      </c>
      <c r="K1975" s="17">
        <f t="shared" ca="1" si="61"/>
        <v>125</v>
      </c>
      <c r="AB1975" s="29"/>
      <c r="AC1975" s="29"/>
      <c r="AD1975" s="29"/>
      <c r="AE1975" s="29"/>
      <c r="AF1975" s="20"/>
      <c r="AG1975" s="17" t="str">
        <f>IF(ISBLANK(Table13[[#This Row],[Discharge Date]]),"Blank","Not Blank")</f>
        <v>Blank</v>
      </c>
    </row>
    <row r="1976" spans="1:33" x14ac:dyDescent="0.25">
      <c r="A1976" s="27">
        <v>1975</v>
      </c>
      <c r="J1976" s="17">
        <f t="shared" si="60"/>
        <v>0</v>
      </c>
      <c r="K1976" s="17">
        <f t="shared" ca="1" si="61"/>
        <v>125</v>
      </c>
      <c r="AB1976" s="29"/>
      <c r="AC1976" s="29"/>
      <c r="AD1976" s="29"/>
      <c r="AE1976" s="29"/>
      <c r="AF1976" s="20"/>
      <c r="AG1976" s="17" t="str">
        <f>IF(ISBLANK(Table13[[#This Row],[Discharge Date]]),"Blank","Not Blank")</f>
        <v>Blank</v>
      </c>
    </row>
    <row r="1977" spans="1:33" x14ac:dyDescent="0.25">
      <c r="A1977" s="27">
        <v>1976</v>
      </c>
      <c r="J1977" s="17">
        <f t="shared" si="60"/>
        <v>0</v>
      </c>
      <c r="K1977" s="17">
        <f t="shared" ca="1" si="61"/>
        <v>125</v>
      </c>
      <c r="AB1977" s="29"/>
      <c r="AC1977" s="29"/>
      <c r="AD1977" s="29"/>
      <c r="AE1977" s="29"/>
      <c r="AF1977" s="20"/>
      <c r="AG1977" s="17" t="str">
        <f>IF(ISBLANK(Table13[[#This Row],[Discharge Date]]),"Blank","Not Blank")</f>
        <v>Blank</v>
      </c>
    </row>
    <row r="1978" spans="1:33" x14ac:dyDescent="0.25">
      <c r="A1978" s="27">
        <v>1977</v>
      </c>
      <c r="J1978" s="17">
        <f t="shared" si="60"/>
        <v>0</v>
      </c>
      <c r="K1978" s="17">
        <f t="shared" ca="1" si="61"/>
        <v>125</v>
      </c>
      <c r="AB1978" s="29"/>
      <c r="AC1978" s="29"/>
      <c r="AD1978" s="29"/>
      <c r="AE1978" s="29"/>
      <c r="AF1978" s="20"/>
      <c r="AG1978" s="17" t="str">
        <f>IF(ISBLANK(Table13[[#This Row],[Discharge Date]]),"Blank","Not Blank")</f>
        <v>Blank</v>
      </c>
    </row>
    <row r="1979" spans="1:33" x14ac:dyDescent="0.25">
      <c r="A1979" s="27">
        <v>1978</v>
      </c>
      <c r="J1979" s="17">
        <f t="shared" si="60"/>
        <v>0</v>
      </c>
      <c r="K1979" s="17">
        <f t="shared" ca="1" si="61"/>
        <v>125</v>
      </c>
      <c r="AB1979" s="29"/>
      <c r="AC1979" s="29"/>
      <c r="AD1979" s="29"/>
      <c r="AE1979" s="29"/>
      <c r="AF1979" s="20"/>
      <c r="AG1979" s="17" t="str">
        <f>IF(ISBLANK(Table13[[#This Row],[Discharge Date]]),"Blank","Not Blank")</f>
        <v>Blank</v>
      </c>
    </row>
    <row r="1980" spans="1:33" x14ac:dyDescent="0.25">
      <c r="A1980" s="27">
        <v>1979</v>
      </c>
      <c r="J1980" s="17">
        <f t="shared" si="60"/>
        <v>0</v>
      </c>
      <c r="K1980" s="17">
        <f t="shared" ca="1" si="61"/>
        <v>125</v>
      </c>
      <c r="AB1980" s="29"/>
      <c r="AC1980" s="29"/>
      <c r="AD1980" s="29"/>
      <c r="AE1980" s="29"/>
      <c r="AF1980" s="20"/>
      <c r="AG1980" s="17" t="str">
        <f>IF(ISBLANK(Table13[[#This Row],[Discharge Date]]),"Blank","Not Blank")</f>
        <v>Blank</v>
      </c>
    </row>
    <row r="1981" spans="1:33" x14ac:dyDescent="0.25">
      <c r="A1981" s="27">
        <v>1980</v>
      </c>
      <c r="J1981" s="17">
        <f t="shared" si="60"/>
        <v>0</v>
      </c>
      <c r="K1981" s="17">
        <f t="shared" ca="1" si="61"/>
        <v>125</v>
      </c>
      <c r="AB1981" s="29"/>
      <c r="AC1981" s="29"/>
      <c r="AD1981" s="29"/>
      <c r="AE1981" s="29"/>
      <c r="AF1981" s="20"/>
      <c r="AG1981" s="17" t="str">
        <f>IF(ISBLANK(Table13[[#This Row],[Discharge Date]]),"Blank","Not Blank")</f>
        <v>Blank</v>
      </c>
    </row>
    <row r="1982" spans="1:33" x14ac:dyDescent="0.25">
      <c r="A1982" s="27">
        <v>1981</v>
      </c>
      <c r="J1982" s="17">
        <f t="shared" si="60"/>
        <v>0</v>
      </c>
      <c r="K1982" s="17">
        <f t="shared" ca="1" si="61"/>
        <v>125</v>
      </c>
      <c r="AB1982" s="29"/>
      <c r="AC1982" s="29"/>
      <c r="AD1982" s="29"/>
      <c r="AE1982" s="29"/>
      <c r="AF1982" s="20"/>
      <c r="AG1982" s="17" t="str">
        <f>IF(ISBLANK(Table13[[#This Row],[Discharge Date]]),"Blank","Not Blank")</f>
        <v>Blank</v>
      </c>
    </row>
    <row r="1983" spans="1:33" x14ac:dyDescent="0.25">
      <c r="A1983" s="27">
        <v>1982</v>
      </c>
      <c r="J1983" s="17">
        <f t="shared" si="60"/>
        <v>0</v>
      </c>
      <c r="K1983" s="17">
        <f t="shared" ca="1" si="61"/>
        <v>125</v>
      </c>
      <c r="AB1983" s="29"/>
      <c r="AC1983" s="29"/>
      <c r="AD1983" s="29"/>
      <c r="AE1983" s="29"/>
      <c r="AF1983" s="20"/>
      <c r="AG1983" s="17" t="str">
        <f>IF(ISBLANK(Table13[[#This Row],[Discharge Date]]),"Blank","Not Blank")</f>
        <v>Blank</v>
      </c>
    </row>
    <row r="1984" spans="1:33" x14ac:dyDescent="0.25">
      <c r="A1984" s="27">
        <v>1983</v>
      </c>
      <c r="J1984" s="17">
        <f t="shared" si="60"/>
        <v>0</v>
      </c>
      <c r="K1984" s="17">
        <f t="shared" ca="1" si="61"/>
        <v>125</v>
      </c>
      <c r="AB1984" s="29"/>
      <c r="AC1984" s="29"/>
      <c r="AD1984" s="29"/>
      <c r="AE1984" s="29"/>
      <c r="AF1984" s="20"/>
      <c r="AG1984" s="17" t="str">
        <f>IF(ISBLANK(Table13[[#This Row],[Discharge Date]]),"Blank","Not Blank")</f>
        <v>Blank</v>
      </c>
    </row>
    <row r="1985" spans="1:33" x14ac:dyDescent="0.25">
      <c r="A1985" s="27">
        <v>1984</v>
      </c>
      <c r="J1985" s="17">
        <f t="shared" si="60"/>
        <v>0</v>
      </c>
      <c r="K1985" s="17">
        <f t="shared" ca="1" si="61"/>
        <v>125</v>
      </c>
      <c r="AB1985" s="29"/>
      <c r="AC1985" s="29"/>
      <c r="AD1985" s="29"/>
      <c r="AE1985" s="29"/>
      <c r="AF1985" s="20"/>
      <c r="AG1985" s="17" t="str">
        <f>IF(ISBLANK(Table13[[#This Row],[Discharge Date]]),"Blank","Not Blank")</f>
        <v>Blank</v>
      </c>
    </row>
    <row r="1986" spans="1:33" x14ac:dyDescent="0.25">
      <c r="A1986" s="27">
        <v>1985</v>
      </c>
      <c r="J1986" s="17">
        <f t="shared" ref="J1986:J2000" si="62">INT(ROUND(YEARFRAC(E1986,I1986),1))</f>
        <v>0</v>
      </c>
      <c r="K1986" s="17">
        <f t="shared" ca="1" si="61"/>
        <v>125</v>
      </c>
      <c r="AB1986" s="29"/>
      <c r="AC1986" s="29"/>
      <c r="AD1986" s="29"/>
      <c r="AE1986" s="29"/>
      <c r="AF1986" s="20"/>
      <c r="AG1986" s="17" t="str">
        <f>IF(ISBLANK(Table13[[#This Row],[Discharge Date]]),"Blank","Not Blank")</f>
        <v>Blank</v>
      </c>
    </row>
    <row r="1987" spans="1:33" x14ac:dyDescent="0.25">
      <c r="A1987" s="27">
        <v>1986</v>
      </c>
      <c r="J1987" s="17">
        <f t="shared" si="62"/>
        <v>0</v>
      </c>
      <c r="K1987" s="17">
        <f t="shared" ref="K1987:K2000" ca="1" si="63">ROUNDDOWN(YEARFRAC(I1987, TODAY(), 1), 0)</f>
        <v>125</v>
      </c>
      <c r="AB1987" s="29"/>
      <c r="AC1987" s="29"/>
      <c r="AD1987" s="29"/>
      <c r="AE1987" s="29"/>
      <c r="AF1987" s="20"/>
      <c r="AG1987" s="17" t="str">
        <f>IF(ISBLANK(Table13[[#This Row],[Discharge Date]]),"Blank","Not Blank")</f>
        <v>Blank</v>
      </c>
    </row>
    <row r="1988" spans="1:33" x14ac:dyDescent="0.25">
      <c r="A1988" s="27">
        <v>1987</v>
      </c>
      <c r="J1988" s="17">
        <f t="shared" si="62"/>
        <v>0</v>
      </c>
      <c r="K1988" s="17">
        <f t="shared" ca="1" si="63"/>
        <v>125</v>
      </c>
      <c r="AB1988" s="29"/>
      <c r="AC1988" s="29"/>
      <c r="AD1988" s="29"/>
      <c r="AE1988" s="29"/>
      <c r="AF1988" s="20"/>
      <c r="AG1988" s="17" t="str">
        <f>IF(ISBLANK(Table13[[#This Row],[Discharge Date]]),"Blank","Not Blank")</f>
        <v>Blank</v>
      </c>
    </row>
    <row r="1989" spans="1:33" x14ac:dyDescent="0.25">
      <c r="A1989" s="27">
        <v>1988</v>
      </c>
      <c r="J1989" s="17">
        <f t="shared" si="62"/>
        <v>0</v>
      </c>
      <c r="K1989" s="17">
        <f t="shared" ca="1" si="63"/>
        <v>125</v>
      </c>
      <c r="AB1989" s="29"/>
      <c r="AC1989" s="29"/>
      <c r="AD1989" s="29"/>
      <c r="AE1989" s="29"/>
      <c r="AF1989" s="20"/>
      <c r="AG1989" s="17" t="str">
        <f>IF(ISBLANK(Table13[[#This Row],[Discharge Date]]),"Blank","Not Blank")</f>
        <v>Blank</v>
      </c>
    </row>
    <row r="1990" spans="1:33" x14ac:dyDescent="0.25">
      <c r="A1990" s="27">
        <v>1989</v>
      </c>
      <c r="J1990" s="17">
        <f t="shared" si="62"/>
        <v>0</v>
      </c>
      <c r="K1990" s="17">
        <f t="shared" ca="1" si="63"/>
        <v>125</v>
      </c>
      <c r="AB1990" s="29"/>
      <c r="AC1990" s="29"/>
      <c r="AD1990" s="29"/>
      <c r="AE1990" s="29"/>
      <c r="AF1990" s="20"/>
      <c r="AG1990" s="17" t="str">
        <f>IF(ISBLANK(Table13[[#This Row],[Discharge Date]]),"Blank","Not Blank")</f>
        <v>Blank</v>
      </c>
    </row>
    <row r="1991" spans="1:33" x14ac:dyDescent="0.25">
      <c r="A1991" s="27">
        <v>1990</v>
      </c>
      <c r="J1991" s="17">
        <f t="shared" si="62"/>
        <v>0</v>
      </c>
      <c r="K1991" s="17">
        <f t="shared" ca="1" si="63"/>
        <v>125</v>
      </c>
      <c r="AB1991" s="29"/>
      <c r="AC1991" s="29"/>
      <c r="AD1991" s="29"/>
      <c r="AE1991" s="29"/>
      <c r="AF1991" s="20"/>
      <c r="AG1991" s="17" t="str">
        <f>IF(ISBLANK(Table13[[#This Row],[Discharge Date]]),"Blank","Not Blank")</f>
        <v>Blank</v>
      </c>
    </row>
    <row r="1992" spans="1:33" x14ac:dyDescent="0.25">
      <c r="A1992" s="27">
        <v>1991</v>
      </c>
      <c r="J1992" s="17">
        <f t="shared" si="62"/>
        <v>0</v>
      </c>
      <c r="K1992" s="17">
        <f t="shared" ca="1" si="63"/>
        <v>125</v>
      </c>
      <c r="AB1992" s="29"/>
      <c r="AC1992" s="29"/>
      <c r="AD1992" s="29"/>
      <c r="AE1992" s="29"/>
      <c r="AF1992" s="20"/>
      <c r="AG1992" s="17" t="str">
        <f>IF(ISBLANK(Table13[[#This Row],[Discharge Date]]),"Blank","Not Blank")</f>
        <v>Blank</v>
      </c>
    </row>
    <row r="1993" spans="1:33" x14ac:dyDescent="0.25">
      <c r="A1993" s="27">
        <v>1992</v>
      </c>
      <c r="J1993" s="17">
        <f t="shared" si="62"/>
        <v>0</v>
      </c>
      <c r="K1993" s="17">
        <f t="shared" ca="1" si="63"/>
        <v>125</v>
      </c>
      <c r="AB1993" s="29"/>
      <c r="AC1993" s="29"/>
      <c r="AD1993" s="29"/>
      <c r="AE1993" s="29"/>
      <c r="AF1993" s="20"/>
      <c r="AG1993" s="17" t="str">
        <f>IF(ISBLANK(Table13[[#This Row],[Discharge Date]]),"Blank","Not Blank")</f>
        <v>Blank</v>
      </c>
    </row>
    <row r="1994" spans="1:33" x14ac:dyDescent="0.25">
      <c r="A1994" s="27">
        <v>1993</v>
      </c>
      <c r="J1994" s="17">
        <f t="shared" si="62"/>
        <v>0</v>
      </c>
      <c r="K1994" s="17">
        <f t="shared" ca="1" si="63"/>
        <v>125</v>
      </c>
      <c r="AB1994" s="29"/>
      <c r="AC1994" s="29"/>
      <c r="AD1994" s="29"/>
      <c r="AE1994" s="29"/>
      <c r="AF1994" s="20"/>
      <c r="AG1994" s="17" t="str">
        <f>IF(ISBLANK(Table13[[#This Row],[Discharge Date]]),"Blank","Not Blank")</f>
        <v>Blank</v>
      </c>
    </row>
    <row r="1995" spans="1:33" x14ac:dyDescent="0.25">
      <c r="A1995" s="27">
        <v>1994</v>
      </c>
      <c r="J1995" s="17">
        <f t="shared" si="62"/>
        <v>0</v>
      </c>
      <c r="K1995" s="17">
        <f t="shared" ca="1" si="63"/>
        <v>125</v>
      </c>
      <c r="AB1995" s="29"/>
      <c r="AC1995" s="29"/>
      <c r="AD1995" s="29"/>
      <c r="AE1995" s="29"/>
      <c r="AF1995" s="20"/>
      <c r="AG1995" s="17" t="str">
        <f>IF(ISBLANK(Table13[[#This Row],[Discharge Date]]),"Blank","Not Blank")</f>
        <v>Blank</v>
      </c>
    </row>
    <row r="1996" spans="1:33" x14ac:dyDescent="0.25">
      <c r="A1996" s="27">
        <v>1995</v>
      </c>
      <c r="J1996" s="17">
        <f t="shared" si="62"/>
        <v>0</v>
      </c>
      <c r="K1996" s="17">
        <f t="shared" ca="1" si="63"/>
        <v>125</v>
      </c>
      <c r="AB1996" s="29"/>
      <c r="AC1996" s="29"/>
      <c r="AD1996" s="29"/>
      <c r="AE1996" s="29"/>
      <c r="AF1996" s="20"/>
      <c r="AG1996" s="17" t="str">
        <f>IF(ISBLANK(Table13[[#This Row],[Discharge Date]]),"Blank","Not Blank")</f>
        <v>Blank</v>
      </c>
    </row>
    <row r="1997" spans="1:33" x14ac:dyDescent="0.25">
      <c r="A1997" s="27">
        <v>1996</v>
      </c>
      <c r="J1997" s="17">
        <f t="shared" si="62"/>
        <v>0</v>
      </c>
      <c r="K1997" s="17">
        <f t="shared" ca="1" si="63"/>
        <v>125</v>
      </c>
      <c r="AB1997" s="29"/>
      <c r="AC1997" s="29"/>
      <c r="AD1997" s="29"/>
      <c r="AE1997" s="29"/>
      <c r="AF1997" s="20"/>
      <c r="AG1997" s="17" t="str">
        <f>IF(ISBLANK(Table13[[#This Row],[Discharge Date]]),"Blank","Not Blank")</f>
        <v>Blank</v>
      </c>
    </row>
    <row r="1998" spans="1:33" x14ac:dyDescent="0.25">
      <c r="A1998" s="27">
        <v>1997</v>
      </c>
      <c r="J1998" s="17">
        <f t="shared" si="62"/>
        <v>0</v>
      </c>
      <c r="K1998" s="17">
        <f t="shared" ca="1" si="63"/>
        <v>125</v>
      </c>
      <c r="AB1998" s="29"/>
      <c r="AC1998" s="29"/>
      <c r="AD1998" s="29"/>
      <c r="AE1998" s="29"/>
      <c r="AF1998" s="20"/>
      <c r="AG1998" s="17" t="str">
        <f>IF(ISBLANK(Table13[[#This Row],[Discharge Date]]),"Blank","Not Blank")</f>
        <v>Blank</v>
      </c>
    </row>
    <row r="1999" spans="1:33" x14ac:dyDescent="0.25">
      <c r="A1999" s="27">
        <v>1998</v>
      </c>
      <c r="J1999" s="17">
        <f t="shared" si="62"/>
        <v>0</v>
      </c>
      <c r="K1999" s="17">
        <f t="shared" ca="1" si="63"/>
        <v>125</v>
      </c>
      <c r="AB1999" s="29"/>
      <c r="AC1999" s="29"/>
      <c r="AD1999" s="29"/>
      <c r="AE1999" s="29"/>
      <c r="AF1999" s="20"/>
      <c r="AG1999" s="17" t="str">
        <f>IF(ISBLANK(Table13[[#This Row],[Discharge Date]]),"Blank","Not Blank")</f>
        <v>Blank</v>
      </c>
    </row>
    <row r="2000" spans="1:33" x14ac:dyDescent="0.25">
      <c r="A2000" s="34">
        <v>1999</v>
      </c>
      <c r="B2000" s="35"/>
      <c r="C2000" s="35"/>
      <c r="D2000" s="35"/>
      <c r="E2000" s="36"/>
      <c r="F2000" s="35"/>
      <c r="G2000" s="36"/>
      <c r="H2000" s="35"/>
      <c r="I2000" s="36"/>
      <c r="J2000" s="37">
        <f t="shared" si="62"/>
        <v>0</v>
      </c>
      <c r="K2000" s="37">
        <f t="shared" ca="1" si="63"/>
        <v>125</v>
      </c>
      <c r="L2000" s="35"/>
      <c r="M2000" s="35"/>
      <c r="N2000" s="35"/>
      <c r="O2000" s="35"/>
      <c r="P2000" s="35"/>
      <c r="Q2000" s="35"/>
      <c r="R2000" s="35"/>
      <c r="S2000" s="35"/>
      <c r="T2000" s="63"/>
      <c r="U2000" s="35"/>
      <c r="V2000" s="35"/>
      <c r="W2000" s="35"/>
      <c r="X2000" s="35"/>
      <c r="Y2000" s="35"/>
      <c r="Z2000" s="35"/>
      <c r="AA2000" s="35"/>
      <c r="AB2000" s="38"/>
      <c r="AC2000" s="38"/>
      <c r="AD2000" s="38"/>
      <c r="AE2000" s="38"/>
      <c r="AF2000" s="35"/>
      <c r="AG2000" s="37" t="str">
        <f>IF(ISBLANK(Table13[[#This Row],[Discharge Date]]),"Blank","Not Blank")</f>
        <v>Blank</v>
      </c>
    </row>
  </sheetData>
  <sheetProtection algorithmName="SHA-512" hashValue="KXucMmbXjc4cmqiXmlzYkeuv7PreCojfUs8sXdtJSp6+qrmO+5vncFu+PI64L48Inf6m8lxp2OiUKD1iRjquuw==" saltValue="ZaEugCqCAk/lcAiV5DStqQ==" spinCount="100000" sheet="1" objects="1" scenarios="1"/>
  <dataConsolidate/>
  <conditionalFormatting sqref="A2:XFD2000">
    <cfRule type="expression" dxfId="2" priority="15">
      <formula>$AG2&lt;&gt;"Blank"</formula>
    </cfRule>
  </conditionalFormatting>
  <dataValidations count="16">
    <dataValidation type="list" allowBlank="1" showInputMessage="1" showErrorMessage="1" sqref="F2:F1048576" xr:uid="{F90B8837-BB95-4A04-A20D-B39F41AF7127}">
      <formula1>Referral_Source</formula1>
    </dataValidation>
    <dataValidation type="list" allowBlank="1" showInputMessage="1" showErrorMessage="1" sqref="H2:H1048576" xr:uid="{AE9B9DC3-7EBE-4CA0-A408-CFB3B89BA71C}">
      <formula1>County_of_Residence</formula1>
    </dataValidation>
    <dataValidation type="list" allowBlank="1" showInputMessage="1" showErrorMessage="1" sqref="L2:L1048576" xr:uid="{42CA7A0A-6FA2-40C5-84C7-47D0B1D2D53A}">
      <formula1>Gender</formula1>
    </dataValidation>
    <dataValidation type="list" allowBlank="1" showInputMessage="1" showErrorMessage="1" sqref="M2:M1048576" xr:uid="{38398080-5741-48C8-8367-0F71FD29167B}">
      <formula1>Insurance</formula1>
    </dataValidation>
    <dataValidation type="list" allowBlank="1" showInputMessage="1" showErrorMessage="1" sqref="N2:N1048576" xr:uid="{BAF22193-E52A-413A-8A10-0BF6470801A2}">
      <formula1>Custody_Status</formula1>
    </dataValidation>
    <dataValidation type="list" allowBlank="1" showInputMessage="1" showErrorMessage="1" sqref="O2:O1048576" xr:uid="{D43B33A6-E014-4BFB-8AEF-50BE56C484A4}">
      <formula1>Adopted</formula1>
    </dataValidation>
    <dataValidation type="list" allowBlank="1" showInputMessage="1" showErrorMessage="1" sqref="P2:P1048576" xr:uid="{245C04F6-49DA-4F94-BBDD-C7C7B5F4DAF4}">
      <formula1>Guardianship</formula1>
    </dataValidation>
    <dataValidation type="list" allowBlank="1" showInputMessage="1" showErrorMessage="1" sqref="Q2:Q1048576" xr:uid="{5939D76E-6623-4CB4-99D4-2B93070CCCA2}">
      <formula1>Living_Situation</formula1>
    </dataValidation>
    <dataValidation type="list" allowBlank="1" showInputMessage="1" showErrorMessage="1" sqref="R2:R1048576" xr:uid="{9387C3A3-D53A-4488-ABE5-F0730FBD5D18}">
      <formula1>Education_Setting</formula1>
    </dataValidation>
    <dataValidation type="list" allowBlank="1" showInputMessage="1" showErrorMessage="1" sqref="W2:W1048576" xr:uid="{7B4E187D-0B1B-4F13-BA06-F3DA53FE0A57}">
      <formula1>Employment</formula1>
    </dataValidation>
    <dataValidation type="list" allowBlank="1" showInputMessage="1" showErrorMessage="1" sqref="S2:S1048576" xr:uid="{1455652C-5A61-4B61-9AB1-0755B1AE6A12}">
      <formula1>School_Attendance</formula1>
    </dataValidation>
    <dataValidation type="list" allowBlank="1" showInputMessage="1" showErrorMessage="1" sqref="V2:V1048576" xr:uid="{438D8E21-B1B5-42FB-BE86-99BAA6E70FFE}">
      <formula1>Academic_Status</formula1>
    </dataValidation>
    <dataValidation type="list" allowBlank="1" showInputMessage="1" showErrorMessage="1" sqref="Z2:Z1048576" xr:uid="{3B3CB76A-43A4-40A1-ACC2-B774D2AE65C1}">
      <formula1>History_of_IV_Drug_Use</formula1>
    </dataValidation>
    <dataValidation type="list" allowBlank="1" showInputMessage="1" showErrorMessage="1" sqref="U2:U1048576" xr:uid="{F596C27D-A459-4837-8A31-3149EF71D7DB}">
      <formula1>Expelled</formula1>
    </dataValidation>
    <dataValidation type="list" allowBlank="1" showInputMessage="1" showErrorMessage="1" sqref="AA2:AB1048576" xr:uid="{E9A4BECF-D967-424C-B30E-D431B41D5CA0}">
      <formula1>SED_SMI_SUD</formula1>
    </dataValidation>
    <dataValidation type="list" allowBlank="1" showInputMessage="1" showErrorMessage="1" sqref="D2:D1048576" xr:uid="{6F765509-FAA5-4CBC-9442-CA8DE436E6D5}">
      <formula1>Caregiver_Child</formula1>
    </dataValidation>
  </dataValidation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23131-8E5D-4AFE-9968-71CDDD143C86}">
  <sheetPr>
    <tabColor theme="9" tint="0.39997558519241921"/>
  </sheetPr>
  <dimension ref="A1:BO2000"/>
  <sheetViews>
    <sheetView zoomScale="85" zoomScaleNormal="85" workbookViewId="0">
      <pane xSplit="2" ySplit="1" topLeftCell="C2" activePane="bottomRight" state="frozen"/>
      <selection pane="topRight" activeCell="C1" sqref="C1"/>
      <selection pane="bottomLeft" activeCell="A2" sqref="A2"/>
      <selection pane="bottomRight" activeCell="BK8" sqref="BK8"/>
    </sheetView>
  </sheetViews>
  <sheetFormatPr defaultRowHeight="15" x14ac:dyDescent="0.25"/>
  <cols>
    <col min="1" max="1" width="9.140625" style="17"/>
    <col min="2" max="2" width="18.7109375" style="104" customWidth="1"/>
    <col min="3" max="3" width="12.7109375" style="108" customWidth="1"/>
    <col min="4" max="8" width="10.7109375" style="47" customWidth="1"/>
    <col min="9" max="15" width="10.7109375" style="64" customWidth="1"/>
    <col min="16" max="16" width="10.7109375" style="90" customWidth="1"/>
    <col min="17" max="17" width="12.7109375" style="22" customWidth="1"/>
    <col min="18" max="29" width="12.7109375" style="64" customWidth="1"/>
    <col min="30" max="30" width="12.7109375" style="90" customWidth="1"/>
    <col min="31" max="31" width="12.7109375" style="22" customWidth="1"/>
    <col min="32" max="43" width="12.7109375" style="64" customWidth="1"/>
    <col min="44" max="44" width="12.7109375" style="90" customWidth="1"/>
    <col min="45" max="45" width="12.7109375" style="22" customWidth="1"/>
    <col min="46" max="57" width="12.7109375" style="64" customWidth="1"/>
    <col min="58" max="58" width="12.7109375" style="65" customWidth="1"/>
    <col min="59" max="59" width="62.85546875" style="22" customWidth="1"/>
    <col min="60" max="60" width="21.7109375" style="66" customWidth="1"/>
    <col min="61" max="65" width="10.7109375" style="22" customWidth="1"/>
    <col min="66" max="66" width="54.7109375" style="22" customWidth="1"/>
    <col min="67" max="67" width="0" style="48" hidden="1" customWidth="1"/>
    <col min="68" max="16384" width="9.140625" style="22"/>
  </cols>
  <sheetData>
    <row r="1" spans="1:67" s="39" customFormat="1" ht="60.75" thickBot="1" x14ac:dyDescent="0.3">
      <c r="A1" s="80" t="s">
        <v>316</v>
      </c>
      <c r="B1" s="102" t="s">
        <v>317</v>
      </c>
      <c r="C1" s="106" t="s">
        <v>339</v>
      </c>
      <c r="D1" s="81" t="s">
        <v>147</v>
      </c>
      <c r="E1" s="81" t="s">
        <v>10</v>
      </c>
      <c r="F1" s="81" t="s">
        <v>18</v>
      </c>
      <c r="G1" s="81" t="s">
        <v>4</v>
      </c>
      <c r="H1" s="81" t="s">
        <v>12</v>
      </c>
      <c r="I1" s="81" t="s">
        <v>20</v>
      </c>
      <c r="J1" s="81" t="s">
        <v>6</v>
      </c>
      <c r="K1" s="81" t="s">
        <v>14</v>
      </c>
      <c r="L1" s="81" t="s">
        <v>22</v>
      </c>
      <c r="M1" s="81" t="s">
        <v>8</v>
      </c>
      <c r="N1" s="81" t="s">
        <v>16</v>
      </c>
      <c r="O1" s="81" t="s">
        <v>24</v>
      </c>
      <c r="P1" s="86" t="s">
        <v>340</v>
      </c>
      <c r="Q1" s="91" t="s">
        <v>341</v>
      </c>
      <c r="R1" s="139" t="s">
        <v>342</v>
      </c>
      <c r="S1" s="139" t="s">
        <v>343</v>
      </c>
      <c r="T1" s="139" t="s">
        <v>344</v>
      </c>
      <c r="U1" s="139" t="s">
        <v>345</v>
      </c>
      <c r="V1" s="139" t="s">
        <v>346</v>
      </c>
      <c r="W1" s="139" t="s">
        <v>347</v>
      </c>
      <c r="X1" s="139" t="s">
        <v>348</v>
      </c>
      <c r="Y1" s="139" t="s">
        <v>349</v>
      </c>
      <c r="Z1" s="139" t="s">
        <v>350</v>
      </c>
      <c r="AA1" s="139" t="s">
        <v>351</v>
      </c>
      <c r="AB1" s="139" t="s">
        <v>352</v>
      </c>
      <c r="AC1" s="139" t="s">
        <v>353</v>
      </c>
      <c r="AD1" s="92" t="s">
        <v>354</v>
      </c>
      <c r="AE1" s="93" t="s">
        <v>355</v>
      </c>
      <c r="AF1" s="140" t="s">
        <v>356</v>
      </c>
      <c r="AG1" s="140" t="s">
        <v>357</v>
      </c>
      <c r="AH1" s="140" t="s">
        <v>358</v>
      </c>
      <c r="AI1" s="140" t="s">
        <v>359</v>
      </c>
      <c r="AJ1" s="140" t="s">
        <v>360</v>
      </c>
      <c r="AK1" s="140" t="s">
        <v>361</v>
      </c>
      <c r="AL1" s="140" t="s">
        <v>362</v>
      </c>
      <c r="AM1" s="140" t="s">
        <v>363</v>
      </c>
      <c r="AN1" s="140" t="s">
        <v>364</v>
      </c>
      <c r="AO1" s="140" t="s">
        <v>365</v>
      </c>
      <c r="AP1" s="140" t="s">
        <v>366</v>
      </c>
      <c r="AQ1" s="140" t="s">
        <v>367</v>
      </c>
      <c r="AR1" s="94" t="s">
        <v>368</v>
      </c>
      <c r="AS1" s="95" t="s">
        <v>369</v>
      </c>
      <c r="AT1" s="82" t="s">
        <v>370</v>
      </c>
      <c r="AU1" s="82" t="s">
        <v>371</v>
      </c>
      <c r="AV1" s="82" t="s">
        <v>372</v>
      </c>
      <c r="AW1" s="82" t="s">
        <v>373</v>
      </c>
      <c r="AX1" s="82" t="s">
        <v>374</v>
      </c>
      <c r="AY1" s="82" t="s">
        <v>375</v>
      </c>
      <c r="AZ1" s="82" t="s">
        <v>376</v>
      </c>
      <c r="BA1" s="82" t="s">
        <v>377</v>
      </c>
      <c r="BB1" s="82" t="s">
        <v>378</v>
      </c>
      <c r="BC1" s="82" t="s">
        <v>379</v>
      </c>
      <c r="BD1" s="82" t="s">
        <v>380</v>
      </c>
      <c r="BE1" s="82" t="s">
        <v>381</v>
      </c>
      <c r="BF1" s="82" t="s">
        <v>382</v>
      </c>
      <c r="BG1" s="96" t="s">
        <v>383</v>
      </c>
      <c r="BH1" s="83" t="s">
        <v>472</v>
      </c>
      <c r="BI1" s="83" t="s">
        <v>384</v>
      </c>
      <c r="BJ1" s="83" t="s">
        <v>385</v>
      </c>
      <c r="BK1" s="83" t="s">
        <v>280</v>
      </c>
      <c r="BL1" s="83" t="s">
        <v>386</v>
      </c>
      <c r="BM1" s="83" t="s">
        <v>387</v>
      </c>
      <c r="BN1" s="84" t="s">
        <v>337</v>
      </c>
      <c r="BO1" s="85" t="s">
        <v>338</v>
      </c>
    </row>
    <row r="2" spans="1:67" x14ac:dyDescent="0.25">
      <c r="A2" s="26">
        <v>1</v>
      </c>
      <c r="B2" s="103">
        <f>Table1[[#This Row],[Agency Client ID]]</f>
        <v>0</v>
      </c>
      <c r="C2" s="107"/>
      <c r="D2" s="49"/>
      <c r="E2" s="49"/>
      <c r="F2" s="49"/>
      <c r="G2" s="49"/>
      <c r="H2" s="49"/>
      <c r="I2" s="49"/>
      <c r="J2" s="49"/>
      <c r="K2" s="49"/>
      <c r="L2" s="49"/>
      <c r="M2" s="49"/>
      <c r="N2" s="49"/>
      <c r="O2" s="49"/>
      <c r="P2" s="87">
        <f>SUM(Table135[[#This Row],[October]:[September]])</f>
        <v>0</v>
      </c>
      <c r="AD2" s="90">
        <f>SUM(Table135[[#This Row],[October2]:[September2]])</f>
        <v>0</v>
      </c>
      <c r="AR2" s="90">
        <f>SUM(Table135[[#This Row],[October3]:[September3]])</f>
        <v>0</v>
      </c>
      <c r="BF2" s="65">
        <f>SUM(Table135[[#This Row],[October4]:[September4]])</f>
        <v>0</v>
      </c>
      <c r="BN2" s="24"/>
      <c r="BO2" s="48" t="str">
        <f>IF(ISBLANK(Table13[[#This Row],[Discharge Date]]),"Blank","Not Blank")</f>
        <v>Blank</v>
      </c>
    </row>
    <row r="3" spans="1:67" x14ac:dyDescent="0.25">
      <c r="A3" s="27">
        <v>2</v>
      </c>
      <c r="B3" s="103">
        <f>Table1[[#This Row],[Agency Client ID]]</f>
        <v>0</v>
      </c>
      <c r="I3" s="47"/>
      <c r="J3" s="47"/>
      <c r="K3" s="47"/>
      <c r="L3" s="47"/>
      <c r="M3" s="47"/>
      <c r="N3" s="47"/>
      <c r="O3" s="47"/>
      <c r="P3" s="88">
        <f>SUM(Table135[[#This Row],[October]:[September]])</f>
        <v>0</v>
      </c>
      <c r="AD3" s="90">
        <f>SUM(Table135[[#This Row],[October2]:[September2]])</f>
        <v>0</v>
      </c>
      <c r="AR3" s="90">
        <f>SUM(Table135[[#This Row],[October3]:[September3]])</f>
        <v>0</v>
      </c>
      <c r="BF3" s="65">
        <f>SUM(Table135[[#This Row],[October4]:[September4]])</f>
        <v>0</v>
      </c>
      <c r="BN3" s="20"/>
      <c r="BO3" s="48" t="str">
        <f>IF(ISBLANK(Table13[[#This Row],[Discharge Date]]),"Blank","Not Blank")</f>
        <v>Blank</v>
      </c>
    </row>
    <row r="4" spans="1:67" x14ac:dyDescent="0.25">
      <c r="A4" s="27">
        <v>3</v>
      </c>
      <c r="B4" s="103">
        <f>Table1[[#This Row],[Agency Client ID]]</f>
        <v>0</v>
      </c>
      <c r="I4" s="47"/>
      <c r="J4" s="47"/>
      <c r="K4" s="47"/>
      <c r="L4" s="47"/>
      <c r="M4" s="47"/>
      <c r="N4" s="47"/>
      <c r="O4" s="47"/>
      <c r="P4" s="88">
        <f>SUM(Table135[[#This Row],[October]:[September]])</f>
        <v>0</v>
      </c>
      <c r="AD4" s="90">
        <f>SUM(Table135[[#This Row],[October2]:[September2]])</f>
        <v>0</v>
      </c>
      <c r="AR4" s="90">
        <f>SUM(Table135[[#This Row],[October3]:[September3]])</f>
        <v>0</v>
      </c>
      <c r="BF4" s="65">
        <f>SUM(Table135[[#This Row],[October4]:[September4]])</f>
        <v>0</v>
      </c>
      <c r="BN4" s="20"/>
      <c r="BO4" s="48" t="str">
        <f>IF(ISBLANK(Table13[[#This Row],[Discharge Date]]),"Blank","Not Blank")</f>
        <v>Blank</v>
      </c>
    </row>
    <row r="5" spans="1:67" x14ac:dyDescent="0.25">
      <c r="A5" s="27">
        <v>4</v>
      </c>
      <c r="B5" s="104">
        <f>Table1[[#This Row],[Agency Client ID]]</f>
        <v>0</v>
      </c>
      <c r="I5" s="47"/>
      <c r="J5" s="47"/>
      <c r="K5" s="47"/>
      <c r="L5" s="47"/>
      <c r="M5" s="47"/>
      <c r="N5" s="47"/>
      <c r="O5" s="47"/>
      <c r="P5" s="88">
        <f>SUM(Table135[[#This Row],[October]:[September]])</f>
        <v>0</v>
      </c>
      <c r="AD5" s="90">
        <f>SUM(Table135[[#This Row],[October2]:[September2]])</f>
        <v>0</v>
      </c>
      <c r="AR5" s="90">
        <f>SUM(Table135[[#This Row],[October3]:[September3]])</f>
        <v>0</v>
      </c>
      <c r="BF5" s="65">
        <f>SUM(Table135[[#This Row],[October4]:[September4]])</f>
        <v>0</v>
      </c>
      <c r="BN5" s="20"/>
      <c r="BO5" s="48" t="str">
        <f>IF(ISBLANK(Table13[[#This Row],[Discharge Date]]),"Blank","Not Blank")</f>
        <v>Blank</v>
      </c>
    </row>
    <row r="6" spans="1:67" x14ac:dyDescent="0.25">
      <c r="A6" s="27">
        <v>5</v>
      </c>
      <c r="B6" s="104">
        <f>Table1[[#This Row],[Agency Client ID]]</f>
        <v>0</v>
      </c>
      <c r="I6" s="47"/>
      <c r="J6" s="47"/>
      <c r="K6" s="47"/>
      <c r="L6" s="47"/>
      <c r="M6" s="47"/>
      <c r="N6" s="47"/>
      <c r="O6" s="47"/>
      <c r="P6" s="88">
        <f>SUM(Table135[[#This Row],[October]:[September]])</f>
        <v>0</v>
      </c>
      <c r="AD6" s="90">
        <f>SUM(Table135[[#This Row],[October2]:[September2]])</f>
        <v>0</v>
      </c>
      <c r="AR6" s="90">
        <f>SUM(Table135[[#This Row],[October3]:[September3]])</f>
        <v>0</v>
      </c>
      <c r="BF6" s="65">
        <f>SUM(Table135[[#This Row],[October4]:[September4]])</f>
        <v>0</v>
      </c>
      <c r="BN6" s="20"/>
      <c r="BO6" s="48" t="str">
        <f>IF(ISBLANK(Table13[[#This Row],[Discharge Date]]),"Blank","Not Blank")</f>
        <v>Blank</v>
      </c>
    </row>
    <row r="7" spans="1:67" x14ac:dyDescent="0.25">
      <c r="A7" s="27">
        <v>6</v>
      </c>
      <c r="B7" s="104">
        <f>Table1[[#This Row],[Agency Client ID]]</f>
        <v>0</v>
      </c>
      <c r="I7" s="47"/>
      <c r="J7" s="47"/>
      <c r="K7" s="47"/>
      <c r="L7" s="47"/>
      <c r="M7" s="47"/>
      <c r="N7" s="47"/>
      <c r="O7" s="47"/>
      <c r="P7" s="88">
        <f>SUM(Table135[[#This Row],[October]:[September]])</f>
        <v>0</v>
      </c>
      <c r="AD7" s="90">
        <f>SUM(Table135[[#This Row],[October2]:[September2]])</f>
        <v>0</v>
      </c>
      <c r="AR7" s="90">
        <f>SUM(Table135[[#This Row],[October3]:[September3]])</f>
        <v>0</v>
      </c>
      <c r="BF7" s="65">
        <f>SUM(Table135[[#This Row],[October4]:[September4]])</f>
        <v>0</v>
      </c>
      <c r="BN7" s="20"/>
      <c r="BO7" s="48" t="str">
        <f>IF(ISBLANK(Table13[[#This Row],[Discharge Date]]),"Blank","Not Blank")</f>
        <v>Blank</v>
      </c>
    </row>
    <row r="8" spans="1:67" x14ac:dyDescent="0.25">
      <c r="A8" s="27">
        <v>7</v>
      </c>
      <c r="B8" s="104">
        <f>Table1[[#This Row],[Agency Client ID]]</f>
        <v>0</v>
      </c>
      <c r="I8" s="47"/>
      <c r="J8" s="47"/>
      <c r="K8" s="47"/>
      <c r="L8" s="47"/>
      <c r="M8" s="47"/>
      <c r="N8" s="47"/>
      <c r="O8" s="47"/>
      <c r="P8" s="88">
        <f>SUM(Table135[[#This Row],[October]:[September]])</f>
        <v>0</v>
      </c>
      <c r="AD8" s="90">
        <f>SUM(Table135[[#This Row],[October2]:[September2]])</f>
        <v>0</v>
      </c>
      <c r="AR8" s="90">
        <f>SUM(Table135[[#This Row],[October3]:[September3]])</f>
        <v>0</v>
      </c>
      <c r="BF8" s="65">
        <f>SUM(Table135[[#This Row],[October4]:[September4]])</f>
        <v>0</v>
      </c>
      <c r="BN8" s="20"/>
      <c r="BO8" s="48" t="str">
        <f>IF(ISBLANK(Table13[[#This Row],[Discharge Date]]),"Blank","Not Blank")</f>
        <v>Blank</v>
      </c>
    </row>
    <row r="9" spans="1:67" x14ac:dyDescent="0.25">
      <c r="A9" s="27">
        <v>8</v>
      </c>
      <c r="B9" s="104">
        <f>Table1[[#This Row],[Agency Client ID]]</f>
        <v>0</v>
      </c>
      <c r="I9" s="47"/>
      <c r="J9" s="47"/>
      <c r="K9" s="47"/>
      <c r="L9" s="47"/>
      <c r="M9" s="47"/>
      <c r="N9" s="47"/>
      <c r="O9" s="47"/>
      <c r="P9" s="88">
        <f>SUM(Table135[[#This Row],[October]:[September]])</f>
        <v>0</v>
      </c>
      <c r="AD9" s="90">
        <f>SUM(Table135[[#This Row],[October2]:[September2]])</f>
        <v>0</v>
      </c>
      <c r="AR9" s="90">
        <f>SUM(Table135[[#This Row],[October3]:[September3]])</f>
        <v>0</v>
      </c>
      <c r="BF9" s="65">
        <f>SUM(Table135[[#This Row],[October4]:[September4]])</f>
        <v>0</v>
      </c>
      <c r="BN9" s="20"/>
      <c r="BO9" s="48" t="str">
        <f>IF(ISBLANK(Table13[[#This Row],[Discharge Date]]),"Blank","Not Blank")</f>
        <v>Blank</v>
      </c>
    </row>
    <row r="10" spans="1:67" x14ac:dyDescent="0.25">
      <c r="A10" s="27">
        <v>9</v>
      </c>
      <c r="B10" s="104">
        <f>Table1[[#This Row],[Agency Client ID]]</f>
        <v>0</v>
      </c>
      <c r="I10" s="47"/>
      <c r="J10" s="47"/>
      <c r="K10" s="47"/>
      <c r="L10" s="47"/>
      <c r="M10" s="47"/>
      <c r="N10" s="47"/>
      <c r="O10" s="47"/>
      <c r="P10" s="88">
        <f>SUM(Table135[[#This Row],[October]:[September]])</f>
        <v>0</v>
      </c>
      <c r="AD10" s="90">
        <f>SUM(Table135[[#This Row],[October2]:[September2]])</f>
        <v>0</v>
      </c>
      <c r="AR10" s="90">
        <f>SUM(Table135[[#This Row],[October3]:[September3]])</f>
        <v>0</v>
      </c>
      <c r="BF10" s="65">
        <f>SUM(Table135[[#This Row],[October4]:[September4]])</f>
        <v>0</v>
      </c>
      <c r="BN10" s="20"/>
      <c r="BO10" s="48" t="str">
        <f>IF(ISBLANK(Table13[[#This Row],[Discharge Date]]),"Blank","Not Blank")</f>
        <v>Blank</v>
      </c>
    </row>
    <row r="11" spans="1:67" x14ac:dyDescent="0.25">
      <c r="A11" s="27">
        <v>10</v>
      </c>
      <c r="B11" s="104">
        <f>Table1[[#This Row],[Agency Client ID]]</f>
        <v>0</v>
      </c>
      <c r="I11" s="47"/>
      <c r="J11" s="47"/>
      <c r="K11" s="47"/>
      <c r="L11" s="47"/>
      <c r="M11" s="47"/>
      <c r="N11" s="47"/>
      <c r="O11" s="47"/>
      <c r="P11" s="88">
        <f>SUM(Table135[[#This Row],[October]:[September]])</f>
        <v>0</v>
      </c>
      <c r="AD11" s="90">
        <f>SUM(Table135[[#This Row],[October2]:[September2]])</f>
        <v>0</v>
      </c>
      <c r="AR11" s="90">
        <f>SUM(Table135[[#This Row],[October3]:[September3]])</f>
        <v>0</v>
      </c>
      <c r="BF11" s="65">
        <f>SUM(Table135[[#This Row],[October4]:[September4]])</f>
        <v>0</v>
      </c>
      <c r="BN11" s="20"/>
      <c r="BO11" s="48" t="str">
        <f>IF(ISBLANK(Table13[[#This Row],[Discharge Date]]),"Blank","Not Blank")</f>
        <v>Blank</v>
      </c>
    </row>
    <row r="12" spans="1:67" x14ac:dyDescent="0.25">
      <c r="A12" s="27">
        <v>11</v>
      </c>
      <c r="B12" s="104">
        <f>Table1[[#This Row],[Agency Client ID]]</f>
        <v>0</v>
      </c>
      <c r="I12" s="47"/>
      <c r="J12" s="47"/>
      <c r="K12" s="47"/>
      <c r="L12" s="47"/>
      <c r="M12" s="47"/>
      <c r="N12" s="47"/>
      <c r="O12" s="47"/>
      <c r="P12" s="88">
        <f>SUM(Table135[[#This Row],[October]:[September]])</f>
        <v>0</v>
      </c>
      <c r="AD12" s="90">
        <f>SUM(Table135[[#This Row],[October2]:[September2]])</f>
        <v>0</v>
      </c>
      <c r="AR12" s="90">
        <f>SUM(Table135[[#This Row],[October3]:[September3]])</f>
        <v>0</v>
      </c>
      <c r="BF12" s="65">
        <f>SUM(Table135[[#This Row],[October4]:[September4]])</f>
        <v>0</v>
      </c>
      <c r="BN12" s="20"/>
      <c r="BO12" s="48" t="str">
        <f>IF(ISBLANK(Table13[[#This Row],[Discharge Date]]),"Blank","Not Blank")</f>
        <v>Blank</v>
      </c>
    </row>
    <row r="13" spans="1:67" x14ac:dyDescent="0.25">
      <c r="A13" s="27">
        <v>12</v>
      </c>
      <c r="B13" s="104">
        <f>Table1[[#This Row],[Agency Client ID]]</f>
        <v>0</v>
      </c>
      <c r="I13" s="47"/>
      <c r="J13" s="47"/>
      <c r="K13" s="47"/>
      <c r="L13" s="47"/>
      <c r="M13" s="47"/>
      <c r="N13" s="47"/>
      <c r="O13" s="47"/>
      <c r="P13" s="88">
        <f>SUM(Table135[[#This Row],[October]:[September]])</f>
        <v>0</v>
      </c>
      <c r="AD13" s="90">
        <f>SUM(Table135[[#This Row],[October2]:[September2]])</f>
        <v>0</v>
      </c>
      <c r="AR13" s="90">
        <f>SUM(Table135[[#This Row],[October3]:[September3]])</f>
        <v>0</v>
      </c>
      <c r="BF13" s="65">
        <f>SUM(Table135[[#This Row],[October4]:[September4]])</f>
        <v>0</v>
      </c>
      <c r="BN13" s="20"/>
      <c r="BO13" s="48" t="str">
        <f>IF(ISBLANK(Table13[[#This Row],[Discharge Date]]),"Blank","Not Blank")</f>
        <v>Blank</v>
      </c>
    </row>
    <row r="14" spans="1:67" x14ac:dyDescent="0.25">
      <c r="A14" s="27">
        <v>13</v>
      </c>
      <c r="B14" s="104">
        <f>Table1[[#This Row],[Agency Client ID]]</f>
        <v>0</v>
      </c>
      <c r="I14" s="47"/>
      <c r="J14" s="47"/>
      <c r="K14" s="47"/>
      <c r="L14" s="47"/>
      <c r="M14" s="47"/>
      <c r="N14" s="47"/>
      <c r="O14" s="47"/>
      <c r="P14" s="88">
        <f>SUM(Table135[[#This Row],[October]:[September]])</f>
        <v>0</v>
      </c>
      <c r="AD14" s="90">
        <f>SUM(Table135[[#This Row],[October2]:[September2]])</f>
        <v>0</v>
      </c>
      <c r="AR14" s="90">
        <f>SUM(Table135[[#This Row],[October3]:[September3]])</f>
        <v>0</v>
      </c>
      <c r="BF14" s="65">
        <f>SUM(Table135[[#This Row],[October4]:[September4]])</f>
        <v>0</v>
      </c>
      <c r="BN14" s="20"/>
      <c r="BO14" s="48" t="str">
        <f>IF(ISBLANK(Table13[[#This Row],[Discharge Date]]),"Blank","Not Blank")</f>
        <v>Blank</v>
      </c>
    </row>
    <row r="15" spans="1:67" x14ac:dyDescent="0.25">
      <c r="A15" s="27">
        <v>14</v>
      </c>
      <c r="B15" s="104">
        <f>Table1[[#This Row],[Agency Client ID]]</f>
        <v>0</v>
      </c>
      <c r="I15" s="47"/>
      <c r="J15" s="47"/>
      <c r="K15" s="47"/>
      <c r="L15" s="47"/>
      <c r="M15" s="47"/>
      <c r="N15" s="47"/>
      <c r="O15" s="47"/>
      <c r="P15" s="88">
        <f>SUM(Table135[[#This Row],[October]:[September]])</f>
        <v>0</v>
      </c>
      <c r="AD15" s="90">
        <f>SUM(Table135[[#This Row],[October2]:[September2]])</f>
        <v>0</v>
      </c>
      <c r="AR15" s="90">
        <f>SUM(Table135[[#This Row],[October3]:[September3]])</f>
        <v>0</v>
      </c>
      <c r="BF15" s="65">
        <f>SUM(Table135[[#This Row],[October4]:[September4]])</f>
        <v>0</v>
      </c>
      <c r="BN15" s="20"/>
      <c r="BO15" s="48" t="str">
        <f>IF(ISBLANK(Table13[[#This Row],[Discharge Date]]),"Blank","Not Blank")</f>
        <v>Blank</v>
      </c>
    </row>
    <row r="16" spans="1:67" x14ac:dyDescent="0.25">
      <c r="A16" s="27">
        <v>15</v>
      </c>
      <c r="B16" s="104">
        <f>Table1[[#This Row],[Agency Client ID]]</f>
        <v>0</v>
      </c>
      <c r="I16" s="47"/>
      <c r="J16" s="47"/>
      <c r="K16" s="47"/>
      <c r="L16" s="47"/>
      <c r="M16" s="47"/>
      <c r="N16" s="47"/>
      <c r="O16" s="47"/>
      <c r="P16" s="88">
        <f>SUM(Table135[[#This Row],[October]:[September]])</f>
        <v>0</v>
      </c>
      <c r="AD16" s="90">
        <f>SUM(Table135[[#This Row],[October2]:[September2]])</f>
        <v>0</v>
      </c>
      <c r="AR16" s="90">
        <f>SUM(Table135[[#This Row],[October3]:[September3]])</f>
        <v>0</v>
      </c>
      <c r="BF16" s="65">
        <f>SUM(Table135[[#This Row],[October4]:[September4]])</f>
        <v>0</v>
      </c>
      <c r="BN16" s="20"/>
      <c r="BO16" s="48" t="str">
        <f>IF(ISBLANK(Table13[[#This Row],[Discharge Date]]),"Blank","Not Blank")</f>
        <v>Blank</v>
      </c>
    </row>
    <row r="17" spans="1:67" x14ac:dyDescent="0.25">
      <c r="A17" s="27">
        <v>16</v>
      </c>
      <c r="B17" s="104">
        <f>Table1[[#This Row],[Agency Client ID]]</f>
        <v>0</v>
      </c>
      <c r="I17" s="47"/>
      <c r="J17" s="47"/>
      <c r="K17" s="47"/>
      <c r="L17" s="47"/>
      <c r="M17" s="47"/>
      <c r="N17" s="47"/>
      <c r="O17" s="47"/>
      <c r="P17" s="88">
        <f>SUM(Table135[[#This Row],[October]:[September]])</f>
        <v>0</v>
      </c>
      <c r="AD17" s="90">
        <f>SUM(Table135[[#This Row],[October2]:[September2]])</f>
        <v>0</v>
      </c>
      <c r="AR17" s="90">
        <f>SUM(Table135[[#This Row],[October3]:[September3]])</f>
        <v>0</v>
      </c>
      <c r="BF17" s="65">
        <f>SUM(Table135[[#This Row],[October4]:[September4]])</f>
        <v>0</v>
      </c>
      <c r="BN17" s="20"/>
      <c r="BO17" s="48" t="str">
        <f>IF(ISBLANK(Table13[[#This Row],[Discharge Date]]),"Blank","Not Blank")</f>
        <v>Blank</v>
      </c>
    </row>
    <row r="18" spans="1:67" x14ac:dyDescent="0.25">
      <c r="A18" s="27">
        <v>17</v>
      </c>
      <c r="B18" s="104">
        <f>Table1[[#This Row],[Agency Client ID]]</f>
        <v>0</v>
      </c>
      <c r="I18" s="47"/>
      <c r="J18" s="47"/>
      <c r="K18" s="47"/>
      <c r="L18" s="47"/>
      <c r="M18" s="47"/>
      <c r="N18" s="47"/>
      <c r="O18" s="47"/>
      <c r="P18" s="88">
        <f>SUM(Table135[[#This Row],[October]:[September]])</f>
        <v>0</v>
      </c>
      <c r="AD18" s="90">
        <f>SUM(Table135[[#This Row],[October2]:[September2]])</f>
        <v>0</v>
      </c>
      <c r="AR18" s="90">
        <f>SUM(Table135[[#This Row],[October3]:[September3]])</f>
        <v>0</v>
      </c>
      <c r="BF18" s="65">
        <f>SUM(Table135[[#This Row],[October4]:[September4]])</f>
        <v>0</v>
      </c>
      <c r="BN18" s="20"/>
      <c r="BO18" s="48" t="str">
        <f>IF(ISBLANK(Table13[[#This Row],[Discharge Date]]),"Blank","Not Blank")</f>
        <v>Blank</v>
      </c>
    </row>
    <row r="19" spans="1:67" x14ac:dyDescent="0.25">
      <c r="A19" s="27">
        <v>18</v>
      </c>
      <c r="B19" s="104">
        <f>Table1[[#This Row],[Agency Client ID]]</f>
        <v>0</v>
      </c>
      <c r="I19" s="47"/>
      <c r="J19" s="47"/>
      <c r="K19" s="47"/>
      <c r="L19" s="47"/>
      <c r="M19" s="47"/>
      <c r="N19" s="47"/>
      <c r="O19" s="47"/>
      <c r="P19" s="88">
        <f>SUM(Table135[[#This Row],[October]:[September]])</f>
        <v>0</v>
      </c>
      <c r="AD19" s="90">
        <f>SUM(Table135[[#This Row],[October2]:[September2]])</f>
        <v>0</v>
      </c>
      <c r="AR19" s="90">
        <f>SUM(Table135[[#This Row],[October3]:[September3]])</f>
        <v>0</v>
      </c>
      <c r="BF19" s="65">
        <f>SUM(Table135[[#This Row],[October4]:[September4]])</f>
        <v>0</v>
      </c>
      <c r="BN19" s="20"/>
      <c r="BO19" s="48" t="str">
        <f>IF(ISBLANK(Table13[[#This Row],[Discharge Date]]),"Blank","Not Blank")</f>
        <v>Blank</v>
      </c>
    </row>
    <row r="20" spans="1:67" x14ac:dyDescent="0.25">
      <c r="A20" s="27">
        <v>19</v>
      </c>
      <c r="B20" s="104">
        <f>Table1[[#This Row],[Agency Client ID]]</f>
        <v>0</v>
      </c>
      <c r="I20" s="47"/>
      <c r="J20" s="47"/>
      <c r="K20" s="47"/>
      <c r="L20" s="47"/>
      <c r="M20" s="47"/>
      <c r="N20" s="47"/>
      <c r="O20" s="47"/>
      <c r="P20" s="88">
        <f>SUM(Table135[[#This Row],[October]:[September]])</f>
        <v>0</v>
      </c>
      <c r="AD20" s="90">
        <f>SUM(Table135[[#This Row],[October2]:[September2]])</f>
        <v>0</v>
      </c>
      <c r="AR20" s="90">
        <f>SUM(Table135[[#This Row],[October3]:[September3]])</f>
        <v>0</v>
      </c>
      <c r="BF20" s="65">
        <f>SUM(Table135[[#This Row],[October4]:[September4]])</f>
        <v>0</v>
      </c>
      <c r="BN20" s="20"/>
      <c r="BO20" s="48" t="str">
        <f>IF(ISBLANK(Table13[[#This Row],[Discharge Date]]),"Blank","Not Blank")</f>
        <v>Blank</v>
      </c>
    </row>
    <row r="21" spans="1:67" x14ac:dyDescent="0.25">
      <c r="A21" s="27">
        <v>20</v>
      </c>
      <c r="B21" s="104">
        <f>Table1[[#This Row],[Agency Client ID]]</f>
        <v>0</v>
      </c>
      <c r="I21" s="47"/>
      <c r="J21" s="47"/>
      <c r="K21" s="47"/>
      <c r="L21" s="47"/>
      <c r="M21" s="47"/>
      <c r="N21" s="47"/>
      <c r="O21" s="47"/>
      <c r="P21" s="88">
        <f>SUM(Table135[[#This Row],[October]:[September]])</f>
        <v>0</v>
      </c>
      <c r="AD21" s="90">
        <f>SUM(Table135[[#This Row],[October2]:[September2]])</f>
        <v>0</v>
      </c>
      <c r="AR21" s="90">
        <f>SUM(Table135[[#This Row],[October3]:[September3]])</f>
        <v>0</v>
      </c>
      <c r="BF21" s="65">
        <f>SUM(Table135[[#This Row],[October4]:[September4]])</f>
        <v>0</v>
      </c>
      <c r="BN21" s="20"/>
      <c r="BO21" s="48" t="str">
        <f>IF(ISBLANK(Table13[[#This Row],[Discharge Date]]),"Blank","Not Blank")</f>
        <v>Blank</v>
      </c>
    </row>
    <row r="22" spans="1:67" x14ac:dyDescent="0.25">
      <c r="A22" s="27">
        <v>21</v>
      </c>
      <c r="B22" s="104">
        <f>Table1[[#This Row],[Agency Client ID]]</f>
        <v>0</v>
      </c>
      <c r="I22" s="47"/>
      <c r="J22" s="47"/>
      <c r="K22" s="47"/>
      <c r="L22" s="47"/>
      <c r="M22" s="47"/>
      <c r="N22" s="47"/>
      <c r="O22" s="47"/>
      <c r="P22" s="88">
        <f>SUM(Table135[[#This Row],[October]:[September]])</f>
        <v>0</v>
      </c>
      <c r="AD22" s="90">
        <f>SUM(Table135[[#This Row],[October2]:[September2]])</f>
        <v>0</v>
      </c>
      <c r="AR22" s="90">
        <f>SUM(Table135[[#This Row],[October3]:[September3]])</f>
        <v>0</v>
      </c>
      <c r="BF22" s="65">
        <f>SUM(Table135[[#This Row],[October4]:[September4]])</f>
        <v>0</v>
      </c>
      <c r="BN22" s="20"/>
      <c r="BO22" s="48" t="str">
        <f>IF(ISBLANK(Table13[[#This Row],[Discharge Date]]),"Blank","Not Blank")</f>
        <v>Blank</v>
      </c>
    </row>
    <row r="23" spans="1:67" x14ac:dyDescent="0.25">
      <c r="A23" s="27">
        <v>22</v>
      </c>
      <c r="B23" s="104">
        <f>Table1[[#This Row],[Agency Client ID]]</f>
        <v>0</v>
      </c>
      <c r="I23" s="47"/>
      <c r="J23" s="47"/>
      <c r="K23" s="47"/>
      <c r="L23" s="47"/>
      <c r="M23" s="47"/>
      <c r="N23" s="47"/>
      <c r="O23" s="47"/>
      <c r="P23" s="88">
        <f>SUM(Table135[[#This Row],[October]:[September]])</f>
        <v>0</v>
      </c>
      <c r="AD23" s="90">
        <f>SUM(Table135[[#This Row],[October2]:[September2]])</f>
        <v>0</v>
      </c>
      <c r="AR23" s="90">
        <f>SUM(Table135[[#This Row],[October3]:[September3]])</f>
        <v>0</v>
      </c>
      <c r="BF23" s="65">
        <f>SUM(Table135[[#This Row],[October4]:[September4]])</f>
        <v>0</v>
      </c>
      <c r="BN23" s="20"/>
      <c r="BO23" s="48" t="str">
        <f>IF(ISBLANK(Table13[[#This Row],[Discharge Date]]),"Blank","Not Blank")</f>
        <v>Blank</v>
      </c>
    </row>
    <row r="24" spans="1:67" x14ac:dyDescent="0.25">
      <c r="A24" s="27">
        <v>23</v>
      </c>
      <c r="B24" s="104">
        <f>Table1[[#This Row],[Agency Client ID]]</f>
        <v>0</v>
      </c>
      <c r="I24" s="47"/>
      <c r="J24" s="47"/>
      <c r="K24" s="47"/>
      <c r="L24" s="47"/>
      <c r="M24" s="47"/>
      <c r="N24" s="47"/>
      <c r="O24" s="47"/>
      <c r="P24" s="88">
        <f>SUM(Table135[[#This Row],[October]:[September]])</f>
        <v>0</v>
      </c>
      <c r="AD24" s="90">
        <f>SUM(Table135[[#This Row],[October2]:[September2]])</f>
        <v>0</v>
      </c>
      <c r="AR24" s="90">
        <f>SUM(Table135[[#This Row],[October3]:[September3]])</f>
        <v>0</v>
      </c>
      <c r="BF24" s="65">
        <f>SUM(Table135[[#This Row],[October4]:[September4]])</f>
        <v>0</v>
      </c>
      <c r="BN24" s="20"/>
      <c r="BO24" s="48" t="str">
        <f>IF(ISBLANK(Table13[[#This Row],[Discharge Date]]),"Blank","Not Blank")</f>
        <v>Blank</v>
      </c>
    </row>
    <row r="25" spans="1:67" x14ac:dyDescent="0.25">
      <c r="A25" s="27">
        <v>24</v>
      </c>
      <c r="B25" s="104">
        <f>Table1[[#This Row],[Agency Client ID]]</f>
        <v>0</v>
      </c>
      <c r="I25" s="47"/>
      <c r="J25" s="47"/>
      <c r="K25" s="47"/>
      <c r="L25" s="47"/>
      <c r="M25" s="47"/>
      <c r="N25" s="47"/>
      <c r="O25" s="47"/>
      <c r="P25" s="88">
        <f>SUM(Table135[[#This Row],[October]:[September]])</f>
        <v>0</v>
      </c>
      <c r="AD25" s="90">
        <f>SUM(Table135[[#This Row],[October2]:[September2]])</f>
        <v>0</v>
      </c>
      <c r="AR25" s="90">
        <f>SUM(Table135[[#This Row],[October3]:[September3]])</f>
        <v>0</v>
      </c>
      <c r="BF25" s="65">
        <f>SUM(Table135[[#This Row],[October4]:[September4]])</f>
        <v>0</v>
      </c>
      <c r="BN25" s="20"/>
      <c r="BO25" s="48" t="str">
        <f>IF(ISBLANK(Table13[[#This Row],[Discharge Date]]),"Blank","Not Blank")</f>
        <v>Blank</v>
      </c>
    </row>
    <row r="26" spans="1:67" x14ac:dyDescent="0.25">
      <c r="A26" s="27">
        <v>25</v>
      </c>
      <c r="B26" s="104">
        <f>Table1[[#This Row],[Agency Client ID]]</f>
        <v>0</v>
      </c>
      <c r="I26" s="47"/>
      <c r="J26" s="47"/>
      <c r="K26" s="47"/>
      <c r="L26" s="47"/>
      <c r="M26" s="47"/>
      <c r="N26" s="47"/>
      <c r="O26" s="47"/>
      <c r="P26" s="88">
        <f>SUM(Table135[[#This Row],[October]:[September]])</f>
        <v>0</v>
      </c>
      <c r="AD26" s="90">
        <f>SUM(Table135[[#This Row],[October2]:[September2]])</f>
        <v>0</v>
      </c>
      <c r="AR26" s="90">
        <f>SUM(Table135[[#This Row],[October3]:[September3]])</f>
        <v>0</v>
      </c>
      <c r="BF26" s="65">
        <f>SUM(Table135[[#This Row],[October4]:[September4]])</f>
        <v>0</v>
      </c>
      <c r="BN26" s="20"/>
      <c r="BO26" s="48" t="str">
        <f>IF(ISBLANK(Table13[[#This Row],[Discharge Date]]),"Blank","Not Blank")</f>
        <v>Blank</v>
      </c>
    </row>
    <row r="27" spans="1:67" x14ac:dyDescent="0.25">
      <c r="A27" s="27">
        <v>26</v>
      </c>
      <c r="B27" s="104">
        <f>Table1[[#This Row],[Agency Client ID]]</f>
        <v>0</v>
      </c>
      <c r="I27" s="47"/>
      <c r="J27" s="47"/>
      <c r="K27" s="47"/>
      <c r="L27" s="47"/>
      <c r="M27" s="47"/>
      <c r="N27" s="47"/>
      <c r="O27" s="47"/>
      <c r="P27" s="88">
        <f>SUM(Table135[[#This Row],[October]:[September]])</f>
        <v>0</v>
      </c>
      <c r="AD27" s="90">
        <f>SUM(Table135[[#This Row],[October2]:[September2]])</f>
        <v>0</v>
      </c>
      <c r="AR27" s="90">
        <f>SUM(Table135[[#This Row],[October3]:[September3]])</f>
        <v>0</v>
      </c>
      <c r="BF27" s="65">
        <f>SUM(Table135[[#This Row],[October4]:[September4]])</f>
        <v>0</v>
      </c>
      <c r="BN27" s="20"/>
      <c r="BO27" s="48" t="str">
        <f>IF(ISBLANK(Table13[[#This Row],[Discharge Date]]),"Blank","Not Blank")</f>
        <v>Blank</v>
      </c>
    </row>
    <row r="28" spans="1:67" x14ac:dyDescent="0.25">
      <c r="A28" s="27">
        <v>27</v>
      </c>
      <c r="B28" s="104">
        <f>Table1[[#This Row],[Agency Client ID]]</f>
        <v>0</v>
      </c>
      <c r="I28" s="47"/>
      <c r="J28" s="47"/>
      <c r="K28" s="47"/>
      <c r="L28" s="47"/>
      <c r="M28" s="47"/>
      <c r="N28" s="47"/>
      <c r="O28" s="47"/>
      <c r="P28" s="88">
        <f>SUM(Table135[[#This Row],[October]:[September]])</f>
        <v>0</v>
      </c>
      <c r="AD28" s="90">
        <f>SUM(Table135[[#This Row],[October2]:[September2]])</f>
        <v>0</v>
      </c>
      <c r="AR28" s="90">
        <f>SUM(Table135[[#This Row],[October3]:[September3]])</f>
        <v>0</v>
      </c>
      <c r="BF28" s="65">
        <f>SUM(Table135[[#This Row],[October4]:[September4]])</f>
        <v>0</v>
      </c>
      <c r="BN28" s="20"/>
      <c r="BO28" s="48" t="str">
        <f>IF(ISBLANK(Table13[[#This Row],[Discharge Date]]),"Blank","Not Blank")</f>
        <v>Blank</v>
      </c>
    </row>
    <row r="29" spans="1:67" x14ac:dyDescent="0.25">
      <c r="A29" s="27">
        <v>28</v>
      </c>
      <c r="B29" s="104">
        <f>Table1[[#This Row],[Agency Client ID]]</f>
        <v>0</v>
      </c>
      <c r="I29" s="47"/>
      <c r="J29" s="47"/>
      <c r="K29" s="47"/>
      <c r="L29" s="47"/>
      <c r="M29" s="47"/>
      <c r="N29" s="47"/>
      <c r="O29" s="47"/>
      <c r="P29" s="88">
        <f>SUM(Table135[[#This Row],[October]:[September]])</f>
        <v>0</v>
      </c>
      <c r="AD29" s="90">
        <f>SUM(Table135[[#This Row],[October2]:[September2]])</f>
        <v>0</v>
      </c>
      <c r="AR29" s="90">
        <f>SUM(Table135[[#This Row],[October3]:[September3]])</f>
        <v>0</v>
      </c>
      <c r="BF29" s="65">
        <f>SUM(Table135[[#This Row],[October4]:[September4]])</f>
        <v>0</v>
      </c>
      <c r="BN29" s="20"/>
      <c r="BO29" s="48" t="str">
        <f>IF(ISBLANK(Table13[[#This Row],[Discharge Date]]),"Blank","Not Blank")</f>
        <v>Blank</v>
      </c>
    </row>
    <row r="30" spans="1:67" x14ac:dyDescent="0.25">
      <c r="A30" s="27">
        <v>29</v>
      </c>
      <c r="B30" s="104">
        <f>Table1[[#This Row],[Agency Client ID]]</f>
        <v>0</v>
      </c>
      <c r="I30" s="47"/>
      <c r="J30" s="47"/>
      <c r="K30" s="47"/>
      <c r="L30" s="47"/>
      <c r="M30" s="47"/>
      <c r="N30" s="47"/>
      <c r="O30" s="47"/>
      <c r="P30" s="88">
        <f>SUM(Table135[[#This Row],[October]:[September]])</f>
        <v>0</v>
      </c>
      <c r="AD30" s="90">
        <f>SUM(Table135[[#This Row],[October2]:[September2]])</f>
        <v>0</v>
      </c>
      <c r="AR30" s="90">
        <f>SUM(Table135[[#This Row],[October3]:[September3]])</f>
        <v>0</v>
      </c>
      <c r="BF30" s="65">
        <f>SUM(Table135[[#This Row],[October4]:[September4]])</f>
        <v>0</v>
      </c>
      <c r="BN30" s="20"/>
      <c r="BO30" s="48" t="str">
        <f>IF(ISBLANK(Table13[[#This Row],[Discharge Date]]),"Blank","Not Blank")</f>
        <v>Blank</v>
      </c>
    </row>
    <row r="31" spans="1:67" x14ac:dyDescent="0.25">
      <c r="A31" s="27">
        <v>30</v>
      </c>
      <c r="B31" s="104">
        <f>Table1[[#This Row],[Agency Client ID]]</f>
        <v>0</v>
      </c>
      <c r="I31" s="47"/>
      <c r="J31" s="47"/>
      <c r="K31" s="47"/>
      <c r="L31" s="47"/>
      <c r="M31" s="47"/>
      <c r="N31" s="47"/>
      <c r="O31" s="47"/>
      <c r="P31" s="88">
        <f>SUM(Table135[[#This Row],[October]:[September]])</f>
        <v>0</v>
      </c>
      <c r="AD31" s="90">
        <f>SUM(Table135[[#This Row],[October2]:[September2]])</f>
        <v>0</v>
      </c>
      <c r="AR31" s="90">
        <f>SUM(Table135[[#This Row],[October3]:[September3]])</f>
        <v>0</v>
      </c>
      <c r="BF31" s="65">
        <f>SUM(Table135[[#This Row],[October4]:[September4]])</f>
        <v>0</v>
      </c>
      <c r="BN31" s="20"/>
      <c r="BO31" s="48" t="str">
        <f>IF(ISBLANK(Table13[[#This Row],[Discharge Date]]),"Blank","Not Blank")</f>
        <v>Blank</v>
      </c>
    </row>
    <row r="32" spans="1:67" x14ac:dyDescent="0.25">
      <c r="A32" s="27">
        <v>31</v>
      </c>
      <c r="B32" s="104">
        <f>Table1[[#This Row],[Agency Client ID]]</f>
        <v>0</v>
      </c>
      <c r="I32" s="47"/>
      <c r="J32" s="47"/>
      <c r="K32" s="47"/>
      <c r="L32" s="47"/>
      <c r="M32" s="47"/>
      <c r="N32" s="47"/>
      <c r="O32" s="47"/>
      <c r="P32" s="88">
        <f>SUM(Table135[[#This Row],[October]:[September]])</f>
        <v>0</v>
      </c>
      <c r="AD32" s="90">
        <f>SUM(Table135[[#This Row],[October2]:[September2]])</f>
        <v>0</v>
      </c>
      <c r="AR32" s="90">
        <f>SUM(Table135[[#This Row],[October3]:[September3]])</f>
        <v>0</v>
      </c>
      <c r="BF32" s="65">
        <f>SUM(Table135[[#This Row],[October4]:[September4]])</f>
        <v>0</v>
      </c>
      <c r="BN32" s="20"/>
      <c r="BO32" s="48" t="str">
        <f>IF(ISBLANK(Table13[[#This Row],[Discharge Date]]),"Blank","Not Blank")</f>
        <v>Blank</v>
      </c>
    </row>
    <row r="33" spans="1:67" x14ac:dyDescent="0.25">
      <c r="A33" s="27">
        <v>32</v>
      </c>
      <c r="B33" s="104">
        <f>Table1[[#This Row],[Agency Client ID]]</f>
        <v>0</v>
      </c>
      <c r="I33" s="47"/>
      <c r="J33" s="47"/>
      <c r="K33" s="47"/>
      <c r="L33" s="47"/>
      <c r="M33" s="47"/>
      <c r="N33" s="47"/>
      <c r="O33" s="47"/>
      <c r="P33" s="88">
        <f>SUM(Table135[[#This Row],[October]:[September]])</f>
        <v>0</v>
      </c>
      <c r="AD33" s="90">
        <f>SUM(Table135[[#This Row],[October2]:[September2]])</f>
        <v>0</v>
      </c>
      <c r="AR33" s="90">
        <f>SUM(Table135[[#This Row],[October3]:[September3]])</f>
        <v>0</v>
      </c>
      <c r="BF33" s="65">
        <f>SUM(Table135[[#This Row],[October4]:[September4]])</f>
        <v>0</v>
      </c>
      <c r="BN33" s="20"/>
      <c r="BO33" s="48" t="str">
        <f>IF(ISBLANK(Table13[[#This Row],[Discharge Date]]),"Blank","Not Blank")</f>
        <v>Blank</v>
      </c>
    </row>
    <row r="34" spans="1:67" x14ac:dyDescent="0.25">
      <c r="A34" s="27">
        <v>33</v>
      </c>
      <c r="B34" s="104">
        <f>Table1[[#This Row],[Agency Client ID]]</f>
        <v>0</v>
      </c>
      <c r="I34" s="47"/>
      <c r="J34" s="47"/>
      <c r="K34" s="47"/>
      <c r="L34" s="47"/>
      <c r="M34" s="47"/>
      <c r="N34" s="47"/>
      <c r="O34" s="47"/>
      <c r="P34" s="88">
        <f>SUM(Table135[[#This Row],[October]:[September]])</f>
        <v>0</v>
      </c>
      <c r="AD34" s="90">
        <f>SUM(Table135[[#This Row],[October2]:[September2]])</f>
        <v>0</v>
      </c>
      <c r="AR34" s="90">
        <f>SUM(Table135[[#This Row],[October3]:[September3]])</f>
        <v>0</v>
      </c>
      <c r="BF34" s="65">
        <f>SUM(Table135[[#This Row],[October4]:[September4]])</f>
        <v>0</v>
      </c>
      <c r="BN34" s="20"/>
      <c r="BO34" s="48" t="str">
        <f>IF(ISBLANK(Table13[[#This Row],[Discharge Date]]),"Blank","Not Blank")</f>
        <v>Blank</v>
      </c>
    </row>
    <row r="35" spans="1:67" x14ac:dyDescent="0.25">
      <c r="A35" s="27">
        <v>34</v>
      </c>
      <c r="B35" s="104">
        <f>Table1[[#This Row],[Agency Client ID]]</f>
        <v>0</v>
      </c>
      <c r="I35" s="47"/>
      <c r="J35" s="47"/>
      <c r="K35" s="47"/>
      <c r="L35" s="47"/>
      <c r="M35" s="47"/>
      <c r="N35" s="47"/>
      <c r="O35" s="47"/>
      <c r="P35" s="88">
        <f>SUM(Table135[[#This Row],[October]:[September]])</f>
        <v>0</v>
      </c>
      <c r="AD35" s="90">
        <f>SUM(Table135[[#This Row],[October2]:[September2]])</f>
        <v>0</v>
      </c>
      <c r="AR35" s="90">
        <f>SUM(Table135[[#This Row],[October3]:[September3]])</f>
        <v>0</v>
      </c>
      <c r="BF35" s="65">
        <f>SUM(Table135[[#This Row],[October4]:[September4]])</f>
        <v>0</v>
      </c>
      <c r="BN35" s="20"/>
      <c r="BO35" s="48" t="str">
        <f>IF(ISBLANK(Table13[[#This Row],[Discharge Date]]),"Blank","Not Blank")</f>
        <v>Blank</v>
      </c>
    </row>
    <row r="36" spans="1:67" x14ac:dyDescent="0.25">
      <c r="A36" s="27">
        <v>35</v>
      </c>
      <c r="B36" s="104">
        <f>Table1[[#This Row],[Agency Client ID]]</f>
        <v>0</v>
      </c>
      <c r="I36" s="47"/>
      <c r="J36" s="47"/>
      <c r="K36" s="47"/>
      <c r="L36" s="47"/>
      <c r="M36" s="47"/>
      <c r="N36" s="47"/>
      <c r="O36" s="47"/>
      <c r="P36" s="88">
        <f>SUM(Table135[[#This Row],[October]:[September]])</f>
        <v>0</v>
      </c>
      <c r="AD36" s="90">
        <f>SUM(Table135[[#This Row],[October2]:[September2]])</f>
        <v>0</v>
      </c>
      <c r="AR36" s="90">
        <f>SUM(Table135[[#This Row],[October3]:[September3]])</f>
        <v>0</v>
      </c>
      <c r="BF36" s="65">
        <f>SUM(Table135[[#This Row],[October4]:[September4]])</f>
        <v>0</v>
      </c>
      <c r="BN36" s="20"/>
      <c r="BO36" s="48" t="str">
        <f>IF(ISBLANK(Table13[[#This Row],[Discharge Date]]),"Blank","Not Blank")</f>
        <v>Blank</v>
      </c>
    </row>
    <row r="37" spans="1:67" x14ac:dyDescent="0.25">
      <c r="A37" s="27">
        <v>36</v>
      </c>
      <c r="B37" s="104">
        <f>Table1[[#This Row],[Agency Client ID]]</f>
        <v>0</v>
      </c>
      <c r="I37" s="47"/>
      <c r="J37" s="47"/>
      <c r="K37" s="47"/>
      <c r="L37" s="47"/>
      <c r="M37" s="47"/>
      <c r="N37" s="47"/>
      <c r="O37" s="47"/>
      <c r="P37" s="88">
        <f>SUM(Table135[[#This Row],[October]:[September]])</f>
        <v>0</v>
      </c>
      <c r="AD37" s="90">
        <f>SUM(Table135[[#This Row],[October2]:[September2]])</f>
        <v>0</v>
      </c>
      <c r="AR37" s="90">
        <f>SUM(Table135[[#This Row],[October3]:[September3]])</f>
        <v>0</v>
      </c>
      <c r="BF37" s="65">
        <f>SUM(Table135[[#This Row],[October4]:[September4]])</f>
        <v>0</v>
      </c>
      <c r="BN37" s="20"/>
      <c r="BO37" s="48" t="str">
        <f>IF(ISBLANK(Table13[[#This Row],[Discharge Date]]),"Blank","Not Blank")</f>
        <v>Blank</v>
      </c>
    </row>
    <row r="38" spans="1:67" x14ac:dyDescent="0.25">
      <c r="A38" s="27">
        <v>37</v>
      </c>
      <c r="B38" s="104">
        <f>Table1[[#This Row],[Agency Client ID]]</f>
        <v>0</v>
      </c>
      <c r="I38" s="47"/>
      <c r="J38" s="47"/>
      <c r="K38" s="47"/>
      <c r="L38" s="47"/>
      <c r="M38" s="47"/>
      <c r="N38" s="47"/>
      <c r="O38" s="47"/>
      <c r="P38" s="88">
        <f>SUM(Table135[[#This Row],[October]:[September]])</f>
        <v>0</v>
      </c>
      <c r="AD38" s="90">
        <f>SUM(Table135[[#This Row],[October2]:[September2]])</f>
        <v>0</v>
      </c>
      <c r="AR38" s="90">
        <f>SUM(Table135[[#This Row],[October3]:[September3]])</f>
        <v>0</v>
      </c>
      <c r="BF38" s="65">
        <f>SUM(Table135[[#This Row],[October4]:[September4]])</f>
        <v>0</v>
      </c>
      <c r="BN38" s="20"/>
      <c r="BO38" s="48" t="str">
        <f>IF(ISBLANK(Table13[[#This Row],[Discharge Date]]),"Blank","Not Blank")</f>
        <v>Blank</v>
      </c>
    </row>
    <row r="39" spans="1:67" x14ac:dyDescent="0.25">
      <c r="A39" s="27">
        <v>38</v>
      </c>
      <c r="B39" s="104">
        <f>Table1[[#This Row],[Agency Client ID]]</f>
        <v>0</v>
      </c>
      <c r="I39" s="47"/>
      <c r="J39" s="47"/>
      <c r="K39" s="47"/>
      <c r="L39" s="47"/>
      <c r="M39" s="47"/>
      <c r="N39" s="47"/>
      <c r="O39" s="47"/>
      <c r="P39" s="88">
        <f>SUM(Table135[[#This Row],[October]:[September]])</f>
        <v>0</v>
      </c>
      <c r="AD39" s="90">
        <f>SUM(Table135[[#This Row],[October2]:[September2]])</f>
        <v>0</v>
      </c>
      <c r="AR39" s="90">
        <f>SUM(Table135[[#This Row],[October3]:[September3]])</f>
        <v>0</v>
      </c>
      <c r="BF39" s="65">
        <f>SUM(Table135[[#This Row],[October4]:[September4]])</f>
        <v>0</v>
      </c>
      <c r="BN39" s="20"/>
      <c r="BO39" s="48" t="str">
        <f>IF(ISBLANK(Table13[[#This Row],[Discharge Date]]),"Blank","Not Blank")</f>
        <v>Blank</v>
      </c>
    </row>
    <row r="40" spans="1:67" x14ac:dyDescent="0.25">
      <c r="A40" s="27">
        <v>39</v>
      </c>
      <c r="B40" s="104">
        <f>Table1[[#This Row],[Agency Client ID]]</f>
        <v>0</v>
      </c>
      <c r="I40" s="47"/>
      <c r="J40" s="47"/>
      <c r="K40" s="47"/>
      <c r="L40" s="47"/>
      <c r="M40" s="47"/>
      <c r="N40" s="47"/>
      <c r="O40" s="47"/>
      <c r="P40" s="88">
        <f>SUM(Table135[[#This Row],[October]:[September]])</f>
        <v>0</v>
      </c>
      <c r="AD40" s="90">
        <f>SUM(Table135[[#This Row],[October2]:[September2]])</f>
        <v>0</v>
      </c>
      <c r="AR40" s="90">
        <f>SUM(Table135[[#This Row],[October3]:[September3]])</f>
        <v>0</v>
      </c>
      <c r="BF40" s="65">
        <f>SUM(Table135[[#This Row],[October4]:[September4]])</f>
        <v>0</v>
      </c>
      <c r="BN40" s="20"/>
      <c r="BO40" s="48" t="str">
        <f>IF(ISBLANK(Table13[[#This Row],[Discharge Date]]),"Blank","Not Blank")</f>
        <v>Blank</v>
      </c>
    </row>
    <row r="41" spans="1:67" x14ac:dyDescent="0.25">
      <c r="A41" s="27">
        <v>40</v>
      </c>
      <c r="B41" s="104">
        <f>Table1[[#This Row],[Agency Client ID]]</f>
        <v>0</v>
      </c>
      <c r="I41" s="47"/>
      <c r="J41" s="47"/>
      <c r="K41" s="47"/>
      <c r="L41" s="47"/>
      <c r="M41" s="47"/>
      <c r="N41" s="47"/>
      <c r="O41" s="47"/>
      <c r="P41" s="88">
        <f>SUM(Table135[[#This Row],[October]:[September]])</f>
        <v>0</v>
      </c>
      <c r="AD41" s="90">
        <f>SUM(Table135[[#This Row],[October2]:[September2]])</f>
        <v>0</v>
      </c>
      <c r="AR41" s="90">
        <f>SUM(Table135[[#This Row],[October3]:[September3]])</f>
        <v>0</v>
      </c>
      <c r="BF41" s="65">
        <f>SUM(Table135[[#This Row],[October4]:[September4]])</f>
        <v>0</v>
      </c>
      <c r="BN41" s="20"/>
      <c r="BO41" s="48" t="str">
        <f>IF(ISBLANK(Table13[[#This Row],[Discharge Date]]),"Blank","Not Blank")</f>
        <v>Blank</v>
      </c>
    </row>
    <row r="42" spans="1:67" x14ac:dyDescent="0.25">
      <c r="A42" s="27">
        <v>41</v>
      </c>
      <c r="B42" s="104">
        <f>Table1[[#This Row],[Agency Client ID]]</f>
        <v>0</v>
      </c>
      <c r="I42" s="47"/>
      <c r="J42" s="47"/>
      <c r="K42" s="47"/>
      <c r="L42" s="47"/>
      <c r="M42" s="47"/>
      <c r="N42" s="47"/>
      <c r="O42" s="47"/>
      <c r="P42" s="88">
        <f>SUM(Table135[[#This Row],[October]:[September]])</f>
        <v>0</v>
      </c>
      <c r="AD42" s="90">
        <f>SUM(Table135[[#This Row],[October2]:[September2]])</f>
        <v>0</v>
      </c>
      <c r="AR42" s="90">
        <f>SUM(Table135[[#This Row],[October3]:[September3]])</f>
        <v>0</v>
      </c>
      <c r="BF42" s="65">
        <f>SUM(Table135[[#This Row],[October4]:[September4]])</f>
        <v>0</v>
      </c>
      <c r="BN42" s="20"/>
      <c r="BO42" s="48" t="str">
        <f>IF(ISBLANK(Table13[[#This Row],[Discharge Date]]),"Blank","Not Blank")</f>
        <v>Blank</v>
      </c>
    </row>
    <row r="43" spans="1:67" x14ac:dyDescent="0.25">
      <c r="A43" s="27">
        <v>42</v>
      </c>
      <c r="B43" s="104">
        <f>Table1[[#This Row],[Agency Client ID]]</f>
        <v>0</v>
      </c>
      <c r="I43" s="47"/>
      <c r="J43" s="47"/>
      <c r="K43" s="47"/>
      <c r="L43" s="47"/>
      <c r="M43" s="47"/>
      <c r="N43" s="47"/>
      <c r="O43" s="47"/>
      <c r="P43" s="88">
        <f>SUM(Table135[[#This Row],[October]:[September]])</f>
        <v>0</v>
      </c>
      <c r="AD43" s="90">
        <f>SUM(Table135[[#This Row],[October2]:[September2]])</f>
        <v>0</v>
      </c>
      <c r="AR43" s="90">
        <f>SUM(Table135[[#This Row],[October3]:[September3]])</f>
        <v>0</v>
      </c>
      <c r="BF43" s="65">
        <f>SUM(Table135[[#This Row],[October4]:[September4]])</f>
        <v>0</v>
      </c>
      <c r="BN43" s="20"/>
      <c r="BO43" s="48" t="str">
        <f>IF(ISBLANK(Table13[[#This Row],[Discharge Date]]),"Blank","Not Blank")</f>
        <v>Blank</v>
      </c>
    </row>
    <row r="44" spans="1:67" x14ac:dyDescent="0.25">
      <c r="A44" s="27">
        <v>43</v>
      </c>
      <c r="B44" s="104">
        <f>Table1[[#This Row],[Agency Client ID]]</f>
        <v>0</v>
      </c>
      <c r="I44" s="47"/>
      <c r="J44" s="47"/>
      <c r="K44" s="47"/>
      <c r="L44" s="47"/>
      <c r="M44" s="47"/>
      <c r="N44" s="47"/>
      <c r="O44" s="47"/>
      <c r="P44" s="88">
        <f>SUM(Table135[[#This Row],[October]:[September]])</f>
        <v>0</v>
      </c>
      <c r="AD44" s="90">
        <f>SUM(Table135[[#This Row],[October2]:[September2]])</f>
        <v>0</v>
      </c>
      <c r="AR44" s="90">
        <f>SUM(Table135[[#This Row],[October3]:[September3]])</f>
        <v>0</v>
      </c>
      <c r="BF44" s="65">
        <f>SUM(Table135[[#This Row],[October4]:[September4]])</f>
        <v>0</v>
      </c>
      <c r="BN44" s="20"/>
      <c r="BO44" s="48" t="str">
        <f>IF(ISBLANK(Table13[[#This Row],[Discharge Date]]),"Blank","Not Blank")</f>
        <v>Blank</v>
      </c>
    </row>
    <row r="45" spans="1:67" x14ac:dyDescent="0.25">
      <c r="A45" s="27">
        <v>44</v>
      </c>
      <c r="B45" s="104">
        <f>Table1[[#This Row],[Agency Client ID]]</f>
        <v>0</v>
      </c>
      <c r="I45" s="47"/>
      <c r="J45" s="47"/>
      <c r="K45" s="47"/>
      <c r="L45" s="47"/>
      <c r="M45" s="47"/>
      <c r="N45" s="47"/>
      <c r="O45" s="47"/>
      <c r="P45" s="88">
        <f>SUM(Table135[[#This Row],[October]:[September]])</f>
        <v>0</v>
      </c>
      <c r="AD45" s="90">
        <f>SUM(Table135[[#This Row],[October2]:[September2]])</f>
        <v>0</v>
      </c>
      <c r="AR45" s="90">
        <f>SUM(Table135[[#This Row],[October3]:[September3]])</f>
        <v>0</v>
      </c>
      <c r="BF45" s="65">
        <f>SUM(Table135[[#This Row],[October4]:[September4]])</f>
        <v>0</v>
      </c>
      <c r="BN45" s="20"/>
      <c r="BO45" s="48" t="str">
        <f>IF(ISBLANK(Table13[[#This Row],[Discharge Date]]),"Blank","Not Blank")</f>
        <v>Blank</v>
      </c>
    </row>
    <row r="46" spans="1:67" x14ac:dyDescent="0.25">
      <c r="A46" s="27">
        <v>45</v>
      </c>
      <c r="B46" s="104">
        <f>Table1[[#This Row],[Agency Client ID]]</f>
        <v>0</v>
      </c>
      <c r="I46" s="47"/>
      <c r="J46" s="47"/>
      <c r="K46" s="47"/>
      <c r="L46" s="47"/>
      <c r="M46" s="47"/>
      <c r="N46" s="47"/>
      <c r="O46" s="47"/>
      <c r="P46" s="88">
        <f>SUM(Table135[[#This Row],[October]:[September]])</f>
        <v>0</v>
      </c>
      <c r="AD46" s="90">
        <f>SUM(Table135[[#This Row],[October2]:[September2]])</f>
        <v>0</v>
      </c>
      <c r="AR46" s="90">
        <f>SUM(Table135[[#This Row],[October3]:[September3]])</f>
        <v>0</v>
      </c>
      <c r="BF46" s="65">
        <f>SUM(Table135[[#This Row],[October4]:[September4]])</f>
        <v>0</v>
      </c>
      <c r="BN46" s="20"/>
      <c r="BO46" s="48" t="str">
        <f>IF(ISBLANK(Table13[[#This Row],[Discharge Date]]),"Blank","Not Blank")</f>
        <v>Blank</v>
      </c>
    </row>
    <row r="47" spans="1:67" x14ac:dyDescent="0.25">
      <c r="A47" s="27">
        <v>46</v>
      </c>
      <c r="B47" s="104">
        <f>Table1[[#This Row],[Agency Client ID]]</f>
        <v>0</v>
      </c>
      <c r="I47" s="47"/>
      <c r="J47" s="47"/>
      <c r="K47" s="47"/>
      <c r="L47" s="47"/>
      <c r="M47" s="47"/>
      <c r="N47" s="47"/>
      <c r="O47" s="47"/>
      <c r="P47" s="88">
        <f>SUM(Table135[[#This Row],[October]:[September]])</f>
        <v>0</v>
      </c>
      <c r="AD47" s="90">
        <f>SUM(Table135[[#This Row],[October2]:[September2]])</f>
        <v>0</v>
      </c>
      <c r="AR47" s="90">
        <f>SUM(Table135[[#This Row],[October3]:[September3]])</f>
        <v>0</v>
      </c>
      <c r="BF47" s="65">
        <f>SUM(Table135[[#This Row],[October4]:[September4]])</f>
        <v>0</v>
      </c>
      <c r="BN47" s="20"/>
      <c r="BO47" s="48" t="str">
        <f>IF(ISBLANK(Table13[[#This Row],[Discharge Date]]),"Blank","Not Blank")</f>
        <v>Blank</v>
      </c>
    </row>
    <row r="48" spans="1:67" x14ac:dyDescent="0.25">
      <c r="A48" s="27">
        <v>47</v>
      </c>
      <c r="B48" s="104">
        <f>Table1[[#This Row],[Agency Client ID]]</f>
        <v>0</v>
      </c>
      <c r="I48" s="47"/>
      <c r="J48" s="47"/>
      <c r="K48" s="47"/>
      <c r="L48" s="47"/>
      <c r="M48" s="47"/>
      <c r="N48" s="47"/>
      <c r="O48" s="47"/>
      <c r="P48" s="88">
        <f>SUM(Table135[[#This Row],[October]:[September]])</f>
        <v>0</v>
      </c>
      <c r="AD48" s="90">
        <f>SUM(Table135[[#This Row],[October2]:[September2]])</f>
        <v>0</v>
      </c>
      <c r="AR48" s="90">
        <f>SUM(Table135[[#This Row],[October3]:[September3]])</f>
        <v>0</v>
      </c>
      <c r="BF48" s="65">
        <f>SUM(Table135[[#This Row],[October4]:[September4]])</f>
        <v>0</v>
      </c>
      <c r="BN48" s="20"/>
      <c r="BO48" s="48" t="str">
        <f>IF(ISBLANK(Table13[[#This Row],[Discharge Date]]),"Blank","Not Blank")</f>
        <v>Blank</v>
      </c>
    </row>
    <row r="49" spans="1:67" x14ac:dyDescent="0.25">
      <c r="A49" s="27">
        <v>48</v>
      </c>
      <c r="B49" s="104">
        <f>Table1[[#This Row],[Agency Client ID]]</f>
        <v>0</v>
      </c>
      <c r="I49" s="47"/>
      <c r="J49" s="47"/>
      <c r="K49" s="47"/>
      <c r="L49" s="47"/>
      <c r="M49" s="47"/>
      <c r="N49" s="47"/>
      <c r="O49" s="47"/>
      <c r="P49" s="88">
        <f>SUM(Table135[[#This Row],[October]:[September]])</f>
        <v>0</v>
      </c>
      <c r="AD49" s="90">
        <f>SUM(Table135[[#This Row],[October2]:[September2]])</f>
        <v>0</v>
      </c>
      <c r="AR49" s="90">
        <f>SUM(Table135[[#This Row],[October3]:[September3]])</f>
        <v>0</v>
      </c>
      <c r="BF49" s="65">
        <f>SUM(Table135[[#This Row],[October4]:[September4]])</f>
        <v>0</v>
      </c>
      <c r="BN49" s="20"/>
      <c r="BO49" s="48" t="str">
        <f>IF(ISBLANK(Table13[[#This Row],[Discharge Date]]),"Blank","Not Blank")</f>
        <v>Blank</v>
      </c>
    </row>
    <row r="50" spans="1:67" x14ac:dyDescent="0.25">
      <c r="A50" s="27">
        <v>49</v>
      </c>
      <c r="B50" s="104">
        <f>Table1[[#This Row],[Agency Client ID]]</f>
        <v>0</v>
      </c>
      <c r="I50" s="47"/>
      <c r="J50" s="47"/>
      <c r="K50" s="47"/>
      <c r="L50" s="47"/>
      <c r="M50" s="47"/>
      <c r="N50" s="47"/>
      <c r="O50" s="47"/>
      <c r="P50" s="88">
        <f>SUM(Table135[[#This Row],[October]:[September]])</f>
        <v>0</v>
      </c>
      <c r="AD50" s="90">
        <f>SUM(Table135[[#This Row],[October2]:[September2]])</f>
        <v>0</v>
      </c>
      <c r="AR50" s="90">
        <f>SUM(Table135[[#This Row],[October3]:[September3]])</f>
        <v>0</v>
      </c>
      <c r="BF50" s="65">
        <f>SUM(Table135[[#This Row],[October4]:[September4]])</f>
        <v>0</v>
      </c>
      <c r="BN50" s="20"/>
      <c r="BO50" s="48" t="str">
        <f>IF(ISBLANK(Table13[[#This Row],[Discharge Date]]),"Blank","Not Blank")</f>
        <v>Blank</v>
      </c>
    </row>
    <row r="51" spans="1:67" x14ac:dyDescent="0.25">
      <c r="A51" s="27">
        <v>50</v>
      </c>
      <c r="B51" s="104">
        <f>Table1[[#This Row],[Agency Client ID]]</f>
        <v>0</v>
      </c>
      <c r="I51" s="47"/>
      <c r="J51" s="47"/>
      <c r="K51" s="47"/>
      <c r="L51" s="47"/>
      <c r="M51" s="47"/>
      <c r="N51" s="47"/>
      <c r="O51" s="47"/>
      <c r="P51" s="88">
        <f>SUM(Table135[[#This Row],[October]:[September]])</f>
        <v>0</v>
      </c>
      <c r="AD51" s="90">
        <f>SUM(Table135[[#This Row],[October2]:[September2]])</f>
        <v>0</v>
      </c>
      <c r="AR51" s="90">
        <f>SUM(Table135[[#This Row],[October3]:[September3]])</f>
        <v>0</v>
      </c>
      <c r="BF51" s="65">
        <f>SUM(Table135[[#This Row],[October4]:[September4]])</f>
        <v>0</v>
      </c>
      <c r="BN51" s="20"/>
      <c r="BO51" s="48" t="str">
        <f>IF(ISBLANK(Table13[[#This Row],[Discharge Date]]),"Blank","Not Blank")</f>
        <v>Blank</v>
      </c>
    </row>
    <row r="52" spans="1:67" x14ac:dyDescent="0.25">
      <c r="A52" s="27">
        <v>51</v>
      </c>
      <c r="B52" s="104">
        <f>Table1[[#This Row],[Agency Client ID]]</f>
        <v>0</v>
      </c>
      <c r="I52" s="47"/>
      <c r="J52" s="47"/>
      <c r="K52" s="47"/>
      <c r="L52" s="47"/>
      <c r="M52" s="47"/>
      <c r="N52" s="47"/>
      <c r="O52" s="47"/>
      <c r="P52" s="88">
        <f>SUM(Table135[[#This Row],[October]:[September]])</f>
        <v>0</v>
      </c>
      <c r="AD52" s="90">
        <f>SUM(Table135[[#This Row],[October2]:[September2]])</f>
        <v>0</v>
      </c>
      <c r="AR52" s="90">
        <f>SUM(Table135[[#This Row],[October3]:[September3]])</f>
        <v>0</v>
      </c>
      <c r="BF52" s="65">
        <f>SUM(Table135[[#This Row],[October4]:[September4]])</f>
        <v>0</v>
      </c>
      <c r="BN52" s="20"/>
      <c r="BO52" s="48" t="str">
        <f>IF(ISBLANK(Table13[[#This Row],[Discharge Date]]),"Blank","Not Blank")</f>
        <v>Blank</v>
      </c>
    </row>
    <row r="53" spans="1:67" x14ac:dyDescent="0.25">
      <c r="A53" s="27">
        <v>52</v>
      </c>
      <c r="B53" s="104">
        <f>Table1[[#This Row],[Agency Client ID]]</f>
        <v>0</v>
      </c>
      <c r="I53" s="47"/>
      <c r="J53" s="47"/>
      <c r="K53" s="47"/>
      <c r="L53" s="47"/>
      <c r="M53" s="47"/>
      <c r="N53" s="47"/>
      <c r="O53" s="47"/>
      <c r="P53" s="88">
        <f>SUM(Table135[[#This Row],[October]:[September]])</f>
        <v>0</v>
      </c>
      <c r="AD53" s="90">
        <f>SUM(Table135[[#This Row],[October2]:[September2]])</f>
        <v>0</v>
      </c>
      <c r="AR53" s="90">
        <f>SUM(Table135[[#This Row],[October3]:[September3]])</f>
        <v>0</v>
      </c>
      <c r="BF53" s="65">
        <f>SUM(Table135[[#This Row],[October4]:[September4]])</f>
        <v>0</v>
      </c>
      <c r="BN53" s="20"/>
      <c r="BO53" s="48" t="str">
        <f>IF(ISBLANK(Table13[[#This Row],[Discharge Date]]),"Blank","Not Blank")</f>
        <v>Blank</v>
      </c>
    </row>
    <row r="54" spans="1:67" x14ac:dyDescent="0.25">
      <c r="A54" s="27">
        <v>53</v>
      </c>
      <c r="B54" s="104">
        <f>Table1[[#This Row],[Agency Client ID]]</f>
        <v>0</v>
      </c>
      <c r="I54" s="47"/>
      <c r="J54" s="47"/>
      <c r="K54" s="47"/>
      <c r="L54" s="47"/>
      <c r="M54" s="47"/>
      <c r="N54" s="47"/>
      <c r="O54" s="47"/>
      <c r="P54" s="88">
        <f>SUM(Table135[[#This Row],[October]:[September]])</f>
        <v>0</v>
      </c>
      <c r="AD54" s="90">
        <f>SUM(Table135[[#This Row],[October2]:[September2]])</f>
        <v>0</v>
      </c>
      <c r="AR54" s="90">
        <f>SUM(Table135[[#This Row],[October3]:[September3]])</f>
        <v>0</v>
      </c>
      <c r="BF54" s="65">
        <f>SUM(Table135[[#This Row],[October4]:[September4]])</f>
        <v>0</v>
      </c>
      <c r="BN54" s="20"/>
      <c r="BO54" s="48" t="str">
        <f>IF(ISBLANK(Table13[[#This Row],[Discharge Date]]),"Blank","Not Blank")</f>
        <v>Blank</v>
      </c>
    </row>
    <row r="55" spans="1:67" x14ac:dyDescent="0.25">
      <c r="A55" s="27">
        <v>54</v>
      </c>
      <c r="B55" s="104">
        <f>Table1[[#This Row],[Agency Client ID]]</f>
        <v>0</v>
      </c>
      <c r="I55" s="47"/>
      <c r="J55" s="47"/>
      <c r="K55" s="47"/>
      <c r="L55" s="47"/>
      <c r="M55" s="47"/>
      <c r="N55" s="47"/>
      <c r="O55" s="47"/>
      <c r="P55" s="88">
        <f>SUM(Table135[[#This Row],[October]:[September]])</f>
        <v>0</v>
      </c>
      <c r="AD55" s="90">
        <f>SUM(Table135[[#This Row],[October2]:[September2]])</f>
        <v>0</v>
      </c>
      <c r="AR55" s="90">
        <f>SUM(Table135[[#This Row],[October3]:[September3]])</f>
        <v>0</v>
      </c>
      <c r="BF55" s="65">
        <f>SUM(Table135[[#This Row],[October4]:[September4]])</f>
        <v>0</v>
      </c>
      <c r="BN55" s="20"/>
      <c r="BO55" s="48" t="str">
        <f>IF(ISBLANK(Table13[[#This Row],[Discharge Date]]),"Blank","Not Blank")</f>
        <v>Blank</v>
      </c>
    </row>
    <row r="56" spans="1:67" x14ac:dyDescent="0.25">
      <c r="A56" s="27">
        <v>55</v>
      </c>
      <c r="B56" s="104">
        <f>Table1[[#This Row],[Agency Client ID]]</f>
        <v>0</v>
      </c>
      <c r="I56" s="47"/>
      <c r="J56" s="47"/>
      <c r="K56" s="47"/>
      <c r="L56" s="47"/>
      <c r="M56" s="47"/>
      <c r="N56" s="47"/>
      <c r="O56" s="47"/>
      <c r="P56" s="88">
        <f>SUM(Table135[[#This Row],[October]:[September]])</f>
        <v>0</v>
      </c>
      <c r="AD56" s="90">
        <f>SUM(Table135[[#This Row],[October2]:[September2]])</f>
        <v>0</v>
      </c>
      <c r="AR56" s="90">
        <f>SUM(Table135[[#This Row],[October3]:[September3]])</f>
        <v>0</v>
      </c>
      <c r="BF56" s="65">
        <f>SUM(Table135[[#This Row],[October4]:[September4]])</f>
        <v>0</v>
      </c>
      <c r="BN56" s="20"/>
      <c r="BO56" s="48" t="str">
        <f>IF(ISBLANK(Table13[[#This Row],[Discharge Date]]),"Blank","Not Blank")</f>
        <v>Blank</v>
      </c>
    </row>
    <row r="57" spans="1:67" x14ac:dyDescent="0.25">
      <c r="A57" s="27">
        <v>56</v>
      </c>
      <c r="B57" s="104">
        <f>Table1[[#This Row],[Agency Client ID]]</f>
        <v>0</v>
      </c>
      <c r="I57" s="47"/>
      <c r="J57" s="47"/>
      <c r="K57" s="47"/>
      <c r="L57" s="47"/>
      <c r="M57" s="47"/>
      <c r="N57" s="47"/>
      <c r="O57" s="47"/>
      <c r="P57" s="88">
        <f>SUM(Table135[[#This Row],[October]:[September]])</f>
        <v>0</v>
      </c>
      <c r="AD57" s="90">
        <f>SUM(Table135[[#This Row],[October2]:[September2]])</f>
        <v>0</v>
      </c>
      <c r="AR57" s="90">
        <f>SUM(Table135[[#This Row],[October3]:[September3]])</f>
        <v>0</v>
      </c>
      <c r="BF57" s="65">
        <f>SUM(Table135[[#This Row],[October4]:[September4]])</f>
        <v>0</v>
      </c>
      <c r="BN57" s="20"/>
      <c r="BO57" s="48" t="str">
        <f>IF(ISBLANK(Table13[[#This Row],[Discharge Date]]),"Blank","Not Blank")</f>
        <v>Blank</v>
      </c>
    </row>
    <row r="58" spans="1:67" x14ac:dyDescent="0.25">
      <c r="A58" s="27">
        <v>57</v>
      </c>
      <c r="B58" s="104">
        <f>Table1[[#This Row],[Agency Client ID]]</f>
        <v>0</v>
      </c>
      <c r="I58" s="47"/>
      <c r="J58" s="47"/>
      <c r="K58" s="47"/>
      <c r="L58" s="47"/>
      <c r="M58" s="47"/>
      <c r="N58" s="47"/>
      <c r="O58" s="47"/>
      <c r="P58" s="88">
        <f>SUM(Table135[[#This Row],[October]:[September]])</f>
        <v>0</v>
      </c>
      <c r="AD58" s="90">
        <f>SUM(Table135[[#This Row],[October2]:[September2]])</f>
        <v>0</v>
      </c>
      <c r="AR58" s="90">
        <f>SUM(Table135[[#This Row],[October3]:[September3]])</f>
        <v>0</v>
      </c>
      <c r="BF58" s="65">
        <f>SUM(Table135[[#This Row],[October4]:[September4]])</f>
        <v>0</v>
      </c>
      <c r="BN58" s="20"/>
      <c r="BO58" s="48" t="str">
        <f>IF(ISBLANK(Table13[[#This Row],[Discharge Date]]),"Blank","Not Blank")</f>
        <v>Blank</v>
      </c>
    </row>
    <row r="59" spans="1:67" x14ac:dyDescent="0.25">
      <c r="A59" s="27">
        <v>58</v>
      </c>
      <c r="B59" s="104">
        <f>Table1[[#This Row],[Agency Client ID]]</f>
        <v>0</v>
      </c>
      <c r="I59" s="47"/>
      <c r="J59" s="47"/>
      <c r="K59" s="47"/>
      <c r="L59" s="47"/>
      <c r="M59" s="47"/>
      <c r="N59" s="47"/>
      <c r="O59" s="47"/>
      <c r="P59" s="88">
        <f>SUM(Table135[[#This Row],[October]:[September]])</f>
        <v>0</v>
      </c>
      <c r="AD59" s="90">
        <f>SUM(Table135[[#This Row],[October2]:[September2]])</f>
        <v>0</v>
      </c>
      <c r="AR59" s="90">
        <f>SUM(Table135[[#This Row],[October3]:[September3]])</f>
        <v>0</v>
      </c>
      <c r="BF59" s="65">
        <f>SUM(Table135[[#This Row],[October4]:[September4]])</f>
        <v>0</v>
      </c>
      <c r="BN59" s="20"/>
      <c r="BO59" s="48" t="str">
        <f>IF(ISBLANK(Table13[[#This Row],[Discharge Date]]),"Blank","Not Blank")</f>
        <v>Blank</v>
      </c>
    </row>
    <row r="60" spans="1:67" x14ac:dyDescent="0.25">
      <c r="A60" s="27">
        <v>59</v>
      </c>
      <c r="B60" s="104">
        <f>Table1[[#This Row],[Agency Client ID]]</f>
        <v>0</v>
      </c>
      <c r="I60" s="47"/>
      <c r="J60" s="47"/>
      <c r="K60" s="47"/>
      <c r="L60" s="47"/>
      <c r="M60" s="47"/>
      <c r="N60" s="47"/>
      <c r="O60" s="47"/>
      <c r="P60" s="88">
        <f>SUM(Table135[[#This Row],[October]:[September]])</f>
        <v>0</v>
      </c>
      <c r="AD60" s="90">
        <f>SUM(Table135[[#This Row],[October2]:[September2]])</f>
        <v>0</v>
      </c>
      <c r="AR60" s="90">
        <f>SUM(Table135[[#This Row],[October3]:[September3]])</f>
        <v>0</v>
      </c>
      <c r="BF60" s="65">
        <f>SUM(Table135[[#This Row],[October4]:[September4]])</f>
        <v>0</v>
      </c>
      <c r="BN60" s="20"/>
      <c r="BO60" s="48" t="str">
        <f>IF(ISBLANK(Table13[[#This Row],[Discharge Date]]),"Blank","Not Blank")</f>
        <v>Blank</v>
      </c>
    </row>
    <row r="61" spans="1:67" x14ac:dyDescent="0.25">
      <c r="A61" s="27">
        <v>60</v>
      </c>
      <c r="B61" s="104">
        <f>Table1[[#This Row],[Agency Client ID]]</f>
        <v>0</v>
      </c>
      <c r="I61" s="47"/>
      <c r="J61" s="47"/>
      <c r="K61" s="47"/>
      <c r="L61" s="47"/>
      <c r="M61" s="47"/>
      <c r="N61" s="47"/>
      <c r="O61" s="47"/>
      <c r="P61" s="88">
        <f>SUM(Table135[[#This Row],[October]:[September]])</f>
        <v>0</v>
      </c>
      <c r="AD61" s="90">
        <f>SUM(Table135[[#This Row],[October2]:[September2]])</f>
        <v>0</v>
      </c>
      <c r="AR61" s="90">
        <f>SUM(Table135[[#This Row],[October3]:[September3]])</f>
        <v>0</v>
      </c>
      <c r="BF61" s="65">
        <f>SUM(Table135[[#This Row],[October4]:[September4]])</f>
        <v>0</v>
      </c>
      <c r="BN61" s="20"/>
      <c r="BO61" s="48" t="str">
        <f>IF(ISBLANK(Table13[[#This Row],[Discharge Date]]),"Blank","Not Blank")</f>
        <v>Blank</v>
      </c>
    </row>
    <row r="62" spans="1:67" x14ac:dyDescent="0.25">
      <c r="A62" s="27">
        <v>61</v>
      </c>
      <c r="B62" s="104">
        <f>Table1[[#This Row],[Agency Client ID]]</f>
        <v>0</v>
      </c>
      <c r="I62" s="47"/>
      <c r="J62" s="47"/>
      <c r="K62" s="47"/>
      <c r="L62" s="47"/>
      <c r="M62" s="47"/>
      <c r="N62" s="47"/>
      <c r="O62" s="47"/>
      <c r="P62" s="88">
        <f>SUM(Table135[[#This Row],[October]:[September]])</f>
        <v>0</v>
      </c>
      <c r="AD62" s="90">
        <f>SUM(Table135[[#This Row],[October2]:[September2]])</f>
        <v>0</v>
      </c>
      <c r="AR62" s="90">
        <f>SUM(Table135[[#This Row],[October3]:[September3]])</f>
        <v>0</v>
      </c>
      <c r="BF62" s="65">
        <f>SUM(Table135[[#This Row],[October4]:[September4]])</f>
        <v>0</v>
      </c>
      <c r="BN62" s="20"/>
      <c r="BO62" s="48" t="str">
        <f>IF(ISBLANK(Table13[[#This Row],[Discharge Date]]),"Blank","Not Blank")</f>
        <v>Blank</v>
      </c>
    </row>
    <row r="63" spans="1:67" x14ac:dyDescent="0.25">
      <c r="A63" s="27">
        <v>62</v>
      </c>
      <c r="B63" s="104">
        <f>Table1[[#This Row],[Agency Client ID]]</f>
        <v>0</v>
      </c>
      <c r="I63" s="47"/>
      <c r="J63" s="47"/>
      <c r="K63" s="47"/>
      <c r="L63" s="47"/>
      <c r="M63" s="47"/>
      <c r="N63" s="47"/>
      <c r="O63" s="47"/>
      <c r="P63" s="88">
        <f>SUM(Table135[[#This Row],[October]:[September]])</f>
        <v>0</v>
      </c>
      <c r="AD63" s="90">
        <f>SUM(Table135[[#This Row],[October2]:[September2]])</f>
        <v>0</v>
      </c>
      <c r="AR63" s="90">
        <f>SUM(Table135[[#This Row],[October3]:[September3]])</f>
        <v>0</v>
      </c>
      <c r="BF63" s="65">
        <f>SUM(Table135[[#This Row],[October4]:[September4]])</f>
        <v>0</v>
      </c>
      <c r="BN63" s="20"/>
      <c r="BO63" s="48" t="str">
        <f>IF(ISBLANK(Table13[[#This Row],[Discharge Date]]),"Blank","Not Blank")</f>
        <v>Blank</v>
      </c>
    </row>
    <row r="64" spans="1:67" x14ac:dyDescent="0.25">
      <c r="A64" s="27">
        <v>63</v>
      </c>
      <c r="B64" s="104">
        <f>Table1[[#This Row],[Agency Client ID]]</f>
        <v>0</v>
      </c>
      <c r="I64" s="47"/>
      <c r="J64" s="47"/>
      <c r="K64" s="47"/>
      <c r="L64" s="47"/>
      <c r="M64" s="47"/>
      <c r="N64" s="47"/>
      <c r="O64" s="47"/>
      <c r="P64" s="88">
        <f>SUM(Table135[[#This Row],[October]:[September]])</f>
        <v>0</v>
      </c>
      <c r="AD64" s="90">
        <f>SUM(Table135[[#This Row],[October2]:[September2]])</f>
        <v>0</v>
      </c>
      <c r="AR64" s="90">
        <f>SUM(Table135[[#This Row],[October3]:[September3]])</f>
        <v>0</v>
      </c>
      <c r="BF64" s="65">
        <f>SUM(Table135[[#This Row],[October4]:[September4]])</f>
        <v>0</v>
      </c>
      <c r="BN64" s="20"/>
      <c r="BO64" s="48" t="str">
        <f>IF(ISBLANK(Table13[[#This Row],[Discharge Date]]),"Blank","Not Blank")</f>
        <v>Blank</v>
      </c>
    </row>
    <row r="65" spans="1:67" x14ac:dyDescent="0.25">
      <c r="A65" s="27">
        <v>64</v>
      </c>
      <c r="B65" s="104">
        <f>Table1[[#This Row],[Agency Client ID]]</f>
        <v>0</v>
      </c>
      <c r="I65" s="47"/>
      <c r="J65" s="47"/>
      <c r="K65" s="47"/>
      <c r="L65" s="47"/>
      <c r="M65" s="47"/>
      <c r="N65" s="47"/>
      <c r="O65" s="47"/>
      <c r="P65" s="88">
        <f>SUM(Table135[[#This Row],[October]:[September]])</f>
        <v>0</v>
      </c>
      <c r="AD65" s="90">
        <f>SUM(Table135[[#This Row],[October2]:[September2]])</f>
        <v>0</v>
      </c>
      <c r="AR65" s="90">
        <f>SUM(Table135[[#This Row],[October3]:[September3]])</f>
        <v>0</v>
      </c>
      <c r="BF65" s="65">
        <f>SUM(Table135[[#This Row],[October4]:[September4]])</f>
        <v>0</v>
      </c>
      <c r="BN65" s="20"/>
      <c r="BO65" s="48" t="str">
        <f>IF(ISBLANK(Table13[[#This Row],[Discharge Date]]),"Blank","Not Blank")</f>
        <v>Blank</v>
      </c>
    </row>
    <row r="66" spans="1:67" x14ac:dyDescent="0.25">
      <c r="A66" s="27">
        <v>65</v>
      </c>
      <c r="B66" s="104">
        <f>Table1[[#This Row],[Agency Client ID]]</f>
        <v>0</v>
      </c>
      <c r="I66" s="47"/>
      <c r="J66" s="47"/>
      <c r="K66" s="47"/>
      <c r="L66" s="47"/>
      <c r="M66" s="47"/>
      <c r="N66" s="47"/>
      <c r="O66" s="47"/>
      <c r="P66" s="88">
        <f>SUM(Table135[[#This Row],[October]:[September]])</f>
        <v>0</v>
      </c>
      <c r="AD66" s="90">
        <f>SUM(Table135[[#This Row],[October2]:[September2]])</f>
        <v>0</v>
      </c>
      <c r="AR66" s="90">
        <f>SUM(Table135[[#This Row],[October3]:[September3]])</f>
        <v>0</v>
      </c>
      <c r="BF66" s="65">
        <f>SUM(Table135[[#This Row],[October4]:[September4]])</f>
        <v>0</v>
      </c>
      <c r="BN66" s="20"/>
      <c r="BO66" s="48" t="str">
        <f>IF(ISBLANK(Table13[[#This Row],[Discharge Date]]),"Blank","Not Blank")</f>
        <v>Blank</v>
      </c>
    </row>
    <row r="67" spans="1:67" x14ac:dyDescent="0.25">
      <c r="A67" s="27">
        <v>66</v>
      </c>
      <c r="B67" s="104">
        <f>Table1[[#This Row],[Agency Client ID]]</f>
        <v>0</v>
      </c>
      <c r="I67" s="47"/>
      <c r="J67" s="47"/>
      <c r="K67" s="47"/>
      <c r="L67" s="47"/>
      <c r="M67" s="47"/>
      <c r="N67" s="47"/>
      <c r="O67" s="47"/>
      <c r="P67" s="88">
        <f>SUM(Table135[[#This Row],[October]:[September]])</f>
        <v>0</v>
      </c>
      <c r="AD67" s="90">
        <f>SUM(Table135[[#This Row],[October2]:[September2]])</f>
        <v>0</v>
      </c>
      <c r="AR67" s="90">
        <f>SUM(Table135[[#This Row],[October3]:[September3]])</f>
        <v>0</v>
      </c>
      <c r="BF67" s="65">
        <f>SUM(Table135[[#This Row],[October4]:[September4]])</f>
        <v>0</v>
      </c>
      <c r="BN67" s="20"/>
      <c r="BO67" s="48" t="str">
        <f>IF(ISBLANK(Table13[[#This Row],[Discharge Date]]),"Blank","Not Blank")</f>
        <v>Blank</v>
      </c>
    </row>
    <row r="68" spans="1:67" x14ac:dyDescent="0.25">
      <c r="A68" s="27">
        <v>67</v>
      </c>
      <c r="B68" s="104">
        <f>Table1[[#This Row],[Agency Client ID]]</f>
        <v>0</v>
      </c>
      <c r="I68" s="47"/>
      <c r="J68" s="47"/>
      <c r="K68" s="47"/>
      <c r="L68" s="47"/>
      <c r="M68" s="47"/>
      <c r="N68" s="47"/>
      <c r="O68" s="47"/>
      <c r="P68" s="88">
        <f>SUM(Table135[[#This Row],[October]:[September]])</f>
        <v>0</v>
      </c>
      <c r="AD68" s="90">
        <f>SUM(Table135[[#This Row],[October2]:[September2]])</f>
        <v>0</v>
      </c>
      <c r="AR68" s="90">
        <f>SUM(Table135[[#This Row],[October3]:[September3]])</f>
        <v>0</v>
      </c>
      <c r="BF68" s="65">
        <f>SUM(Table135[[#This Row],[October4]:[September4]])</f>
        <v>0</v>
      </c>
      <c r="BN68" s="20"/>
      <c r="BO68" s="48" t="str">
        <f>IF(ISBLANK(Table13[[#This Row],[Discharge Date]]),"Blank","Not Blank")</f>
        <v>Blank</v>
      </c>
    </row>
    <row r="69" spans="1:67" x14ac:dyDescent="0.25">
      <c r="A69" s="27">
        <v>68</v>
      </c>
      <c r="B69" s="104">
        <f>Table1[[#This Row],[Agency Client ID]]</f>
        <v>0</v>
      </c>
      <c r="I69" s="47"/>
      <c r="J69" s="47"/>
      <c r="K69" s="47"/>
      <c r="L69" s="47"/>
      <c r="M69" s="47"/>
      <c r="N69" s="47"/>
      <c r="O69" s="47"/>
      <c r="P69" s="88">
        <f>SUM(Table135[[#This Row],[October]:[September]])</f>
        <v>0</v>
      </c>
      <c r="AD69" s="90">
        <f>SUM(Table135[[#This Row],[October2]:[September2]])</f>
        <v>0</v>
      </c>
      <c r="AR69" s="90">
        <f>SUM(Table135[[#This Row],[October3]:[September3]])</f>
        <v>0</v>
      </c>
      <c r="BF69" s="65">
        <f>SUM(Table135[[#This Row],[October4]:[September4]])</f>
        <v>0</v>
      </c>
      <c r="BN69" s="20"/>
      <c r="BO69" s="48" t="str">
        <f>IF(ISBLANK(Table13[[#This Row],[Discharge Date]]),"Blank","Not Blank")</f>
        <v>Blank</v>
      </c>
    </row>
    <row r="70" spans="1:67" x14ac:dyDescent="0.25">
      <c r="A70" s="27">
        <v>69</v>
      </c>
      <c r="B70" s="104">
        <f>Table1[[#This Row],[Agency Client ID]]</f>
        <v>0</v>
      </c>
      <c r="I70" s="47"/>
      <c r="J70" s="47"/>
      <c r="K70" s="47"/>
      <c r="L70" s="47"/>
      <c r="M70" s="47"/>
      <c r="N70" s="47"/>
      <c r="O70" s="47"/>
      <c r="P70" s="88">
        <f>SUM(Table135[[#This Row],[October]:[September]])</f>
        <v>0</v>
      </c>
      <c r="AD70" s="90">
        <f>SUM(Table135[[#This Row],[October2]:[September2]])</f>
        <v>0</v>
      </c>
      <c r="AR70" s="90">
        <f>SUM(Table135[[#This Row],[October3]:[September3]])</f>
        <v>0</v>
      </c>
      <c r="BF70" s="65">
        <f>SUM(Table135[[#This Row],[October4]:[September4]])</f>
        <v>0</v>
      </c>
      <c r="BN70" s="20"/>
      <c r="BO70" s="48" t="str">
        <f>IF(ISBLANK(Table13[[#This Row],[Discharge Date]]),"Blank","Not Blank")</f>
        <v>Blank</v>
      </c>
    </row>
    <row r="71" spans="1:67" x14ac:dyDescent="0.25">
      <c r="A71" s="27">
        <v>70</v>
      </c>
      <c r="B71" s="104">
        <f>Table1[[#This Row],[Agency Client ID]]</f>
        <v>0</v>
      </c>
      <c r="I71" s="47"/>
      <c r="J71" s="47"/>
      <c r="K71" s="47"/>
      <c r="L71" s="47"/>
      <c r="M71" s="47"/>
      <c r="N71" s="47"/>
      <c r="O71" s="47"/>
      <c r="P71" s="88">
        <f>SUM(Table135[[#This Row],[October]:[September]])</f>
        <v>0</v>
      </c>
      <c r="AD71" s="90">
        <f>SUM(Table135[[#This Row],[October2]:[September2]])</f>
        <v>0</v>
      </c>
      <c r="AR71" s="90">
        <f>SUM(Table135[[#This Row],[October3]:[September3]])</f>
        <v>0</v>
      </c>
      <c r="BF71" s="65">
        <f>SUM(Table135[[#This Row],[October4]:[September4]])</f>
        <v>0</v>
      </c>
      <c r="BN71" s="20"/>
      <c r="BO71" s="48" t="str">
        <f>IF(ISBLANK(Table13[[#This Row],[Discharge Date]]),"Blank","Not Blank")</f>
        <v>Blank</v>
      </c>
    </row>
    <row r="72" spans="1:67" x14ac:dyDescent="0.25">
      <c r="A72" s="27">
        <v>71</v>
      </c>
      <c r="B72" s="104">
        <f>Table1[[#This Row],[Agency Client ID]]</f>
        <v>0</v>
      </c>
      <c r="I72" s="47"/>
      <c r="J72" s="47"/>
      <c r="K72" s="47"/>
      <c r="L72" s="47"/>
      <c r="M72" s="47"/>
      <c r="N72" s="47"/>
      <c r="O72" s="47"/>
      <c r="P72" s="88">
        <f>SUM(Table135[[#This Row],[October]:[September]])</f>
        <v>0</v>
      </c>
      <c r="AD72" s="90">
        <f>SUM(Table135[[#This Row],[October2]:[September2]])</f>
        <v>0</v>
      </c>
      <c r="AR72" s="90">
        <f>SUM(Table135[[#This Row],[October3]:[September3]])</f>
        <v>0</v>
      </c>
      <c r="BF72" s="65">
        <f>SUM(Table135[[#This Row],[October4]:[September4]])</f>
        <v>0</v>
      </c>
      <c r="BN72" s="20"/>
      <c r="BO72" s="48" t="str">
        <f>IF(ISBLANK(Table13[[#This Row],[Discharge Date]]),"Blank","Not Blank")</f>
        <v>Blank</v>
      </c>
    </row>
    <row r="73" spans="1:67" x14ac:dyDescent="0.25">
      <c r="A73" s="27">
        <v>72</v>
      </c>
      <c r="B73" s="104">
        <f>Table1[[#This Row],[Agency Client ID]]</f>
        <v>0</v>
      </c>
      <c r="I73" s="47"/>
      <c r="J73" s="47"/>
      <c r="K73" s="47"/>
      <c r="L73" s="47"/>
      <c r="M73" s="47"/>
      <c r="N73" s="47"/>
      <c r="O73" s="47"/>
      <c r="P73" s="88">
        <f>SUM(Table135[[#This Row],[October]:[September]])</f>
        <v>0</v>
      </c>
      <c r="AD73" s="90">
        <f>SUM(Table135[[#This Row],[October2]:[September2]])</f>
        <v>0</v>
      </c>
      <c r="AR73" s="90">
        <f>SUM(Table135[[#This Row],[October3]:[September3]])</f>
        <v>0</v>
      </c>
      <c r="BF73" s="65">
        <f>SUM(Table135[[#This Row],[October4]:[September4]])</f>
        <v>0</v>
      </c>
      <c r="BN73" s="20"/>
      <c r="BO73" s="48" t="str">
        <f>IF(ISBLANK(Table13[[#This Row],[Discharge Date]]),"Blank","Not Blank")</f>
        <v>Blank</v>
      </c>
    </row>
    <row r="74" spans="1:67" x14ac:dyDescent="0.25">
      <c r="A74" s="27">
        <v>73</v>
      </c>
      <c r="B74" s="104">
        <f>Table1[[#This Row],[Agency Client ID]]</f>
        <v>0</v>
      </c>
      <c r="I74" s="47"/>
      <c r="J74" s="47"/>
      <c r="K74" s="47"/>
      <c r="L74" s="47"/>
      <c r="M74" s="47"/>
      <c r="N74" s="47"/>
      <c r="O74" s="47"/>
      <c r="P74" s="88">
        <f>SUM(Table135[[#This Row],[October]:[September]])</f>
        <v>0</v>
      </c>
      <c r="AD74" s="90">
        <f>SUM(Table135[[#This Row],[October2]:[September2]])</f>
        <v>0</v>
      </c>
      <c r="AR74" s="90">
        <f>SUM(Table135[[#This Row],[October3]:[September3]])</f>
        <v>0</v>
      </c>
      <c r="BF74" s="65">
        <f>SUM(Table135[[#This Row],[October4]:[September4]])</f>
        <v>0</v>
      </c>
      <c r="BN74" s="20"/>
      <c r="BO74" s="48" t="str">
        <f>IF(ISBLANK(Table13[[#This Row],[Discharge Date]]),"Blank","Not Blank")</f>
        <v>Blank</v>
      </c>
    </row>
    <row r="75" spans="1:67" x14ac:dyDescent="0.25">
      <c r="A75" s="27">
        <v>74</v>
      </c>
      <c r="B75" s="104">
        <f>Table1[[#This Row],[Agency Client ID]]</f>
        <v>0</v>
      </c>
      <c r="I75" s="47"/>
      <c r="J75" s="47"/>
      <c r="K75" s="47"/>
      <c r="L75" s="47"/>
      <c r="M75" s="47"/>
      <c r="N75" s="47"/>
      <c r="O75" s="47"/>
      <c r="P75" s="88">
        <f>SUM(Table135[[#This Row],[October]:[September]])</f>
        <v>0</v>
      </c>
      <c r="AD75" s="90">
        <f>SUM(Table135[[#This Row],[October2]:[September2]])</f>
        <v>0</v>
      </c>
      <c r="AR75" s="90">
        <f>SUM(Table135[[#This Row],[October3]:[September3]])</f>
        <v>0</v>
      </c>
      <c r="BF75" s="65">
        <f>SUM(Table135[[#This Row],[October4]:[September4]])</f>
        <v>0</v>
      </c>
      <c r="BN75" s="20"/>
      <c r="BO75" s="48" t="str">
        <f>IF(ISBLANK(Table13[[#This Row],[Discharge Date]]),"Blank","Not Blank")</f>
        <v>Blank</v>
      </c>
    </row>
    <row r="76" spans="1:67" x14ac:dyDescent="0.25">
      <c r="A76" s="27">
        <v>75</v>
      </c>
      <c r="B76" s="104">
        <f>Table1[[#This Row],[Agency Client ID]]</f>
        <v>0</v>
      </c>
      <c r="I76" s="47"/>
      <c r="J76" s="47"/>
      <c r="K76" s="47"/>
      <c r="L76" s="47"/>
      <c r="M76" s="47"/>
      <c r="N76" s="47"/>
      <c r="O76" s="47"/>
      <c r="P76" s="88">
        <f>SUM(Table135[[#This Row],[October]:[September]])</f>
        <v>0</v>
      </c>
      <c r="AD76" s="90">
        <f>SUM(Table135[[#This Row],[October2]:[September2]])</f>
        <v>0</v>
      </c>
      <c r="AR76" s="90">
        <f>SUM(Table135[[#This Row],[October3]:[September3]])</f>
        <v>0</v>
      </c>
      <c r="BF76" s="65">
        <f>SUM(Table135[[#This Row],[October4]:[September4]])</f>
        <v>0</v>
      </c>
      <c r="BN76" s="20"/>
      <c r="BO76" s="48" t="str">
        <f>IF(ISBLANK(Table13[[#This Row],[Discharge Date]]),"Blank","Not Blank")</f>
        <v>Blank</v>
      </c>
    </row>
    <row r="77" spans="1:67" x14ac:dyDescent="0.25">
      <c r="A77" s="27">
        <v>76</v>
      </c>
      <c r="B77" s="104">
        <f>Table1[[#This Row],[Agency Client ID]]</f>
        <v>0</v>
      </c>
      <c r="I77" s="47"/>
      <c r="J77" s="47"/>
      <c r="K77" s="47"/>
      <c r="L77" s="47"/>
      <c r="M77" s="47"/>
      <c r="N77" s="47"/>
      <c r="O77" s="47"/>
      <c r="P77" s="88">
        <f>SUM(Table135[[#This Row],[October]:[September]])</f>
        <v>0</v>
      </c>
      <c r="AD77" s="90">
        <f>SUM(Table135[[#This Row],[October2]:[September2]])</f>
        <v>0</v>
      </c>
      <c r="AR77" s="90">
        <f>SUM(Table135[[#This Row],[October3]:[September3]])</f>
        <v>0</v>
      </c>
      <c r="BF77" s="65">
        <f>SUM(Table135[[#This Row],[October4]:[September4]])</f>
        <v>0</v>
      </c>
      <c r="BN77" s="20"/>
      <c r="BO77" s="48" t="str">
        <f>IF(ISBLANK(Table13[[#This Row],[Discharge Date]]),"Blank","Not Blank")</f>
        <v>Blank</v>
      </c>
    </row>
    <row r="78" spans="1:67" x14ac:dyDescent="0.25">
      <c r="A78" s="27">
        <v>77</v>
      </c>
      <c r="B78" s="104">
        <f>Table1[[#This Row],[Agency Client ID]]</f>
        <v>0</v>
      </c>
      <c r="I78" s="47"/>
      <c r="J78" s="47"/>
      <c r="K78" s="47"/>
      <c r="L78" s="47"/>
      <c r="M78" s="47"/>
      <c r="N78" s="47"/>
      <c r="O78" s="47"/>
      <c r="P78" s="88">
        <f>SUM(Table135[[#This Row],[October]:[September]])</f>
        <v>0</v>
      </c>
      <c r="AD78" s="90">
        <f>SUM(Table135[[#This Row],[October2]:[September2]])</f>
        <v>0</v>
      </c>
      <c r="AR78" s="90">
        <f>SUM(Table135[[#This Row],[October3]:[September3]])</f>
        <v>0</v>
      </c>
      <c r="BF78" s="65">
        <f>SUM(Table135[[#This Row],[October4]:[September4]])</f>
        <v>0</v>
      </c>
      <c r="BN78" s="20"/>
      <c r="BO78" s="48" t="str">
        <f>IF(ISBLANK(Table13[[#This Row],[Discharge Date]]),"Blank","Not Blank")</f>
        <v>Blank</v>
      </c>
    </row>
    <row r="79" spans="1:67" x14ac:dyDescent="0.25">
      <c r="A79" s="27">
        <v>78</v>
      </c>
      <c r="B79" s="104">
        <f>Table1[[#This Row],[Agency Client ID]]</f>
        <v>0</v>
      </c>
      <c r="I79" s="47"/>
      <c r="J79" s="47"/>
      <c r="K79" s="47"/>
      <c r="L79" s="47"/>
      <c r="M79" s="47"/>
      <c r="N79" s="47"/>
      <c r="O79" s="47"/>
      <c r="P79" s="88">
        <f>SUM(Table135[[#This Row],[October]:[September]])</f>
        <v>0</v>
      </c>
      <c r="AD79" s="90">
        <f>SUM(Table135[[#This Row],[October2]:[September2]])</f>
        <v>0</v>
      </c>
      <c r="AR79" s="90">
        <f>SUM(Table135[[#This Row],[October3]:[September3]])</f>
        <v>0</v>
      </c>
      <c r="BF79" s="65">
        <f>SUM(Table135[[#This Row],[October4]:[September4]])</f>
        <v>0</v>
      </c>
      <c r="BN79" s="20"/>
      <c r="BO79" s="48" t="str">
        <f>IF(ISBLANK(Table13[[#This Row],[Discharge Date]]),"Blank","Not Blank")</f>
        <v>Blank</v>
      </c>
    </row>
    <row r="80" spans="1:67" x14ac:dyDescent="0.25">
      <c r="A80" s="27">
        <v>79</v>
      </c>
      <c r="B80" s="104">
        <f>Table1[[#This Row],[Agency Client ID]]</f>
        <v>0</v>
      </c>
      <c r="I80" s="47"/>
      <c r="J80" s="47"/>
      <c r="K80" s="47"/>
      <c r="L80" s="47"/>
      <c r="M80" s="47"/>
      <c r="N80" s="47"/>
      <c r="O80" s="47"/>
      <c r="P80" s="88">
        <f>SUM(Table135[[#This Row],[October]:[September]])</f>
        <v>0</v>
      </c>
      <c r="AD80" s="90">
        <f>SUM(Table135[[#This Row],[October2]:[September2]])</f>
        <v>0</v>
      </c>
      <c r="AR80" s="90">
        <f>SUM(Table135[[#This Row],[October3]:[September3]])</f>
        <v>0</v>
      </c>
      <c r="BF80" s="65">
        <f>SUM(Table135[[#This Row],[October4]:[September4]])</f>
        <v>0</v>
      </c>
      <c r="BN80" s="20"/>
      <c r="BO80" s="48" t="str">
        <f>IF(ISBLANK(Table13[[#This Row],[Discharge Date]]),"Blank","Not Blank")</f>
        <v>Blank</v>
      </c>
    </row>
    <row r="81" spans="1:67" x14ac:dyDescent="0.25">
      <c r="A81" s="27">
        <v>80</v>
      </c>
      <c r="B81" s="104">
        <f>Table1[[#This Row],[Agency Client ID]]</f>
        <v>0</v>
      </c>
      <c r="I81" s="47"/>
      <c r="J81" s="47"/>
      <c r="K81" s="47"/>
      <c r="L81" s="47"/>
      <c r="M81" s="47"/>
      <c r="N81" s="47"/>
      <c r="O81" s="47"/>
      <c r="P81" s="88">
        <f>SUM(Table135[[#This Row],[October]:[September]])</f>
        <v>0</v>
      </c>
      <c r="AD81" s="90">
        <f>SUM(Table135[[#This Row],[October2]:[September2]])</f>
        <v>0</v>
      </c>
      <c r="AR81" s="90">
        <f>SUM(Table135[[#This Row],[October3]:[September3]])</f>
        <v>0</v>
      </c>
      <c r="BF81" s="65">
        <f>SUM(Table135[[#This Row],[October4]:[September4]])</f>
        <v>0</v>
      </c>
      <c r="BN81" s="20"/>
      <c r="BO81" s="48" t="str">
        <f>IF(ISBLANK(Table13[[#This Row],[Discharge Date]]),"Blank","Not Blank")</f>
        <v>Blank</v>
      </c>
    </row>
    <row r="82" spans="1:67" x14ac:dyDescent="0.25">
      <c r="A82" s="27">
        <v>81</v>
      </c>
      <c r="B82" s="104">
        <f>Table1[[#This Row],[Agency Client ID]]</f>
        <v>0</v>
      </c>
      <c r="I82" s="47"/>
      <c r="J82" s="47"/>
      <c r="K82" s="47"/>
      <c r="L82" s="47"/>
      <c r="M82" s="47"/>
      <c r="N82" s="47"/>
      <c r="O82" s="47"/>
      <c r="P82" s="88">
        <f>SUM(Table135[[#This Row],[October]:[September]])</f>
        <v>0</v>
      </c>
      <c r="AD82" s="90">
        <f>SUM(Table135[[#This Row],[October2]:[September2]])</f>
        <v>0</v>
      </c>
      <c r="AR82" s="90">
        <f>SUM(Table135[[#This Row],[October3]:[September3]])</f>
        <v>0</v>
      </c>
      <c r="BF82" s="65">
        <f>SUM(Table135[[#This Row],[October4]:[September4]])</f>
        <v>0</v>
      </c>
      <c r="BN82" s="20"/>
      <c r="BO82" s="48" t="str">
        <f>IF(ISBLANK(Table13[[#This Row],[Discharge Date]]),"Blank","Not Blank")</f>
        <v>Blank</v>
      </c>
    </row>
    <row r="83" spans="1:67" x14ac:dyDescent="0.25">
      <c r="A83" s="27">
        <v>82</v>
      </c>
      <c r="B83" s="104">
        <f>Table1[[#This Row],[Agency Client ID]]</f>
        <v>0</v>
      </c>
      <c r="I83" s="47"/>
      <c r="J83" s="47"/>
      <c r="K83" s="47"/>
      <c r="L83" s="47"/>
      <c r="M83" s="47"/>
      <c r="N83" s="47"/>
      <c r="O83" s="47"/>
      <c r="P83" s="88">
        <f>SUM(Table135[[#This Row],[October]:[September]])</f>
        <v>0</v>
      </c>
      <c r="AD83" s="90">
        <f>SUM(Table135[[#This Row],[October2]:[September2]])</f>
        <v>0</v>
      </c>
      <c r="AR83" s="90">
        <f>SUM(Table135[[#This Row],[October3]:[September3]])</f>
        <v>0</v>
      </c>
      <c r="BF83" s="65">
        <f>SUM(Table135[[#This Row],[October4]:[September4]])</f>
        <v>0</v>
      </c>
      <c r="BN83" s="20"/>
      <c r="BO83" s="48" t="str">
        <f>IF(ISBLANK(Table13[[#This Row],[Discharge Date]]),"Blank","Not Blank")</f>
        <v>Blank</v>
      </c>
    </row>
    <row r="84" spans="1:67" x14ac:dyDescent="0.25">
      <c r="A84" s="27">
        <v>83</v>
      </c>
      <c r="B84" s="104">
        <f>Table1[[#This Row],[Agency Client ID]]</f>
        <v>0</v>
      </c>
      <c r="I84" s="47"/>
      <c r="J84" s="47"/>
      <c r="K84" s="47"/>
      <c r="L84" s="47"/>
      <c r="M84" s="47"/>
      <c r="N84" s="47"/>
      <c r="O84" s="47"/>
      <c r="P84" s="88">
        <f>SUM(Table135[[#This Row],[October]:[September]])</f>
        <v>0</v>
      </c>
      <c r="AD84" s="90">
        <f>SUM(Table135[[#This Row],[October2]:[September2]])</f>
        <v>0</v>
      </c>
      <c r="AR84" s="90">
        <f>SUM(Table135[[#This Row],[October3]:[September3]])</f>
        <v>0</v>
      </c>
      <c r="BF84" s="65">
        <f>SUM(Table135[[#This Row],[October4]:[September4]])</f>
        <v>0</v>
      </c>
      <c r="BN84" s="20"/>
      <c r="BO84" s="48" t="str">
        <f>IF(ISBLANK(Table13[[#This Row],[Discharge Date]]),"Blank","Not Blank")</f>
        <v>Blank</v>
      </c>
    </row>
    <row r="85" spans="1:67" x14ac:dyDescent="0.25">
      <c r="A85" s="27">
        <v>84</v>
      </c>
      <c r="B85" s="104">
        <f>Table1[[#This Row],[Agency Client ID]]</f>
        <v>0</v>
      </c>
      <c r="I85" s="47"/>
      <c r="J85" s="47"/>
      <c r="K85" s="47"/>
      <c r="L85" s="47"/>
      <c r="M85" s="47"/>
      <c r="N85" s="47"/>
      <c r="O85" s="47"/>
      <c r="P85" s="88">
        <f>SUM(Table135[[#This Row],[October]:[September]])</f>
        <v>0</v>
      </c>
      <c r="AD85" s="90">
        <f>SUM(Table135[[#This Row],[October2]:[September2]])</f>
        <v>0</v>
      </c>
      <c r="AR85" s="90">
        <f>SUM(Table135[[#This Row],[October3]:[September3]])</f>
        <v>0</v>
      </c>
      <c r="BF85" s="65">
        <f>SUM(Table135[[#This Row],[October4]:[September4]])</f>
        <v>0</v>
      </c>
      <c r="BN85" s="20"/>
      <c r="BO85" s="48" t="str">
        <f>IF(ISBLANK(Table13[[#This Row],[Discharge Date]]),"Blank","Not Blank")</f>
        <v>Blank</v>
      </c>
    </row>
    <row r="86" spans="1:67" x14ac:dyDescent="0.25">
      <c r="A86" s="27">
        <v>85</v>
      </c>
      <c r="B86" s="104">
        <f>Table1[[#This Row],[Agency Client ID]]</f>
        <v>0</v>
      </c>
      <c r="I86" s="47"/>
      <c r="J86" s="47"/>
      <c r="K86" s="47"/>
      <c r="L86" s="47"/>
      <c r="M86" s="47"/>
      <c r="N86" s="47"/>
      <c r="O86" s="47"/>
      <c r="P86" s="88">
        <f>SUM(Table135[[#This Row],[October]:[September]])</f>
        <v>0</v>
      </c>
      <c r="AD86" s="90">
        <f>SUM(Table135[[#This Row],[October2]:[September2]])</f>
        <v>0</v>
      </c>
      <c r="AR86" s="90">
        <f>SUM(Table135[[#This Row],[October3]:[September3]])</f>
        <v>0</v>
      </c>
      <c r="BF86" s="65">
        <f>SUM(Table135[[#This Row],[October4]:[September4]])</f>
        <v>0</v>
      </c>
      <c r="BN86" s="20"/>
      <c r="BO86" s="48" t="str">
        <f>IF(ISBLANK(Table13[[#This Row],[Discharge Date]]),"Blank","Not Blank")</f>
        <v>Blank</v>
      </c>
    </row>
    <row r="87" spans="1:67" x14ac:dyDescent="0.25">
      <c r="A87" s="27">
        <v>86</v>
      </c>
      <c r="B87" s="104">
        <f>Table1[[#This Row],[Agency Client ID]]</f>
        <v>0</v>
      </c>
      <c r="I87" s="47"/>
      <c r="J87" s="47"/>
      <c r="K87" s="47"/>
      <c r="L87" s="47"/>
      <c r="M87" s="47"/>
      <c r="N87" s="47"/>
      <c r="O87" s="47"/>
      <c r="P87" s="88">
        <f>SUM(Table135[[#This Row],[October]:[September]])</f>
        <v>0</v>
      </c>
      <c r="AD87" s="90">
        <f>SUM(Table135[[#This Row],[October2]:[September2]])</f>
        <v>0</v>
      </c>
      <c r="AR87" s="90">
        <f>SUM(Table135[[#This Row],[October3]:[September3]])</f>
        <v>0</v>
      </c>
      <c r="BF87" s="65">
        <f>SUM(Table135[[#This Row],[October4]:[September4]])</f>
        <v>0</v>
      </c>
      <c r="BN87" s="20"/>
      <c r="BO87" s="48" t="str">
        <f>IF(ISBLANK(Table13[[#This Row],[Discharge Date]]),"Blank","Not Blank")</f>
        <v>Blank</v>
      </c>
    </row>
    <row r="88" spans="1:67" x14ac:dyDescent="0.25">
      <c r="A88" s="27">
        <v>87</v>
      </c>
      <c r="B88" s="104">
        <f>Table1[[#This Row],[Agency Client ID]]</f>
        <v>0</v>
      </c>
      <c r="I88" s="47"/>
      <c r="J88" s="47"/>
      <c r="K88" s="47"/>
      <c r="L88" s="47"/>
      <c r="M88" s="47"/>
      <c r="N88" s="47"/>
      <c r="O88" s="47"/>
      <c r="P88" s="88">
        <f>SUM(Table135[[#This Row],[October]:[September]])</f>
        <v>0</v>
      </c>
      <c r="AD88" s="90">
        <f>SUM(Table135[[#This Row],[October2]:[September2]])</f>
        <v>0</v>
      </c>
      <c r="AR88" s="90">
        <f>SUM(Table135[[#This Row],[October3]:[September3]])</f>
        <v>0</v>
      </c>
      <c r="BF88" s="65">
        <f>SUM(Table135[[#This Row],[October4]:[September4]])</f>
        <v>0</v>
      </c>
      <c r="BN88" s="20"/>
      <c r="BO88" s="48" t="str">
        <f>IF(ISBLANK(Table13[[#This Row],[Discharge Date]]),"Blank","Not Blank")</f>
        <v>Blank</v>
      </c>
    </row>
    <row r="89" spans="1:67" x14ac:dyDescent="0.25">
      <c r="A89" s="27">
        <v>88</v>
      </c>
      <c r="B89" s="104">
        <f>Table1[[#This Row],[Agency Client ID]]</f>
        <v>0</v>
      </c>
      <c r="I89" s="47"/>
      <c r="J89" s="47"/>
      <c r="K89" s="47"/>
      <c r="L89" s="47"/>
      <c r="M89" s="47"/>
      <c r="N89" s="47"/>
      <c r="O89" s="47"/>
      <c r="P89" s="88">
        <f>SUM(Table135[[#This Row],[October]:[September]])</f>
        <v>0</v>
      </c>
      <c r="AD89" s="90">
        <f>SUM(Table135[[#This Row],[October2]:[September2]])</f>
        <v>0</v>
      </c>
      <c r="AR89" s="90">
        <f>SUM(Table135[[#This Row],[October3]:[September3]])</f>
        <v>0</v>
      </c>
      <c r="BF89" s="65">
        <f>SUM(Table135[[#This Row],[October4]:[September4]])</f>
        <v>0</v>
      </c>
      <c r="BN89" s="20"/>
      <c r="BO89" s="48" t="str">
        <f>IF(ISBLANK(Table13[[#This Row],[Discharge Date]]),"Blank","Not Blank")</f>
        <v>Blank</v>
      </c>
    </row>
    <row r="90" spans="1:67" x14ac:dyDescent="0.25">
      <c r="A90" s="27">
        <v>89</v>
      </c>
      <c r="B90" s="104">
        <f>Table1[[#This Row],[Agency Client ID]]</f>
        <v>0</v>
      </c>
      <c r="I90" s="47"/>
      <c r="J90" s="47"/>
      <c r="K90" s="47"/>
      <c r="L90" s="47"/>
      <c r="M90" s="47"/>
      <c r="N90" s="47"/>
      <c r="O90" s="47"/>
      <c r="P90" s="88">
        <f>SUM(Table135[[#This Row],[October]:[September]])</f>
        <v>0</v>
      </c>
      <c r="AD90" s="90">
        <f>SUM(Table135[[#This Row],[October2]:[September2]])</f>
        <v>0</v>
      </c>
      <c r="AR90" s="90">
        <f>SUM(Table135[[#This Row],[October3]:[September3]])</f>
        <v>0</v>
      </c>
      <c r="BF90" s="65">
        <f>SUM(Table135[[#This Row],[October4]:[September4]])</f>
        <v>0</v>
      </c>
      <c r="BN90" s="20"/>
      <c r="BO90" s="48" t="str">
        <f>IF(ISBLANK(Table13[[#This Row],[Discharge Date]]),"Blank","Not Blank")</f>
        <v>Blank</v>
      </c>
    </row>
    <row r="91" spans="1:67" x14ac:dyDescent="0.25">
      <c r="A91" s="27">
        <v>90</v>
      </c>
      <c r="B91" s="104">
        <f>Table1[[#This Row],[Agency Client ID]]</f>
        <v>0</v>
      </c>
      <c r="I91" s="47"/>
      <c r="J91" s="47"/>
      <c r="K91" s="47"/>
      <c r="L91" s="47"/>
      <c r="M91" s="47"/>
      <c r="N91" s="47"/>
      <c r="O91" s="47"/>
      <c r="P91" s="88">
        <f>SUM(Table135[[#This Row],[October]:[September]])</f>
        <v>0</v>
      </c>
      <c r="AD91" s="90">
        <f>SUM(Table135[[#This Row],[October2]:[September2]])</f>
        <v>0</v>
      </c>
      <c r="AR91" s="90">
        <f>SUM(Table135[[#This Row],[October3]:[September3]])</f>
        <v>0</v>
      </c>
      <c r="BF91" s="65">
        <f>SUM(Table135[[#This Row],[October4]:[September4]])</f>
        <v>0</v>
      </c>
      <c r="BN91" s="20"/>
      <c r="BO91" s="48" t="str">
        <f>IF(ISBLANK(Table13[[#This Row],[Discharge Date]]),"Blank","Not Blank")</f>
        <v>Blank</v>
      </c>
    </row>
    <row r="92" spans="1:67" x14ac:dyDescent="0.25">
      <c r="A92" s="27">
        <v>91</v>
      </c>
      <c r="B92" s="104">
        <f>Table1[[#This Row],[Agency Client ID]]</f>
        <v>0</v>
      </c>
      <c r="I92" s="47"/>
      <c r="J92" s="47"/>
      <c r="K92" s="47"/>
      <c r="L92" s="47"/>
      <c r="M92" s="47"/>
      <c r="N92" s="47"/>
      <c r="O92" s="47"/>
      <c r="P92" s="88">
        <f>SUM(Table135[[#This Row],[October]:[September]])</f>
        <v>0</v>
      </c>
      <c r="AD92" s="90">
        <f>SUM(Table135[[#This Row],[October2]:[September2]])</f>
        <v>0</v>
      </c>
      <c r="AR92" s="90">
        <f>SUM(Table135[[#This Row],[October3]:[September3]])</f>
        <v>0</v>
      </c>
      <c r="BF92" s="65">
        <f>SUM(Table135[[#This Row],[October4]:[September4]])</f>
        <v>0</v>
      </c>
      <c r="BN92" s="20"/>
      <c r="BO92" s="48" t="str">
        <f>IF(ISBLANK(Table13[[#This Row],[Discharge Date]]),"Blank","Not Blank")</f>
        <v>Blank</v>
      </c>
    </row>
    <row r="93" spans="1:67" x14ac:dyDescent="0.25">
      <c r="A93" s="27">
        <v>92</v>
      </c>
      <c r="B93" s="104">
        <f>Table1[[#This Row],[Agency Client ID]]</f>
        <v>0</v>
      </c>
      <c r="I93" s="47"/>
      <c r="J93" s="47"/>
      <c r="K93" s="47"/>
      <c r="L93" s="47"/>
      <c r="M93" s="47"/>
      <c r="N93" s="47"/>
      <c r="O93" s="47"/>
      <c r="P93" s="88">
        <f>SUM(Table135[[#This Row],[October]:[September]])</f>
        <v>0</v>
      </c>
      <c r="AD93" s="90">
        <f>SUM(Table135[[#This Row],[October2]:[September2]])</f>
        <v>0</v>
      </c>
      <c r="AR93" s="90">
        <f>SUM(Table135[[#This Row],[October3]:[September3]])</f>
        <v>0</v>
      </c>
      <c r="BF93" s="65">
        <f>SUM(Table135[[#This Row],[October4]:[September4]])</f>
        <v>0</v>
      </c>
      <c r="BN93" s="20"/>
      <c r="BO93" s="48" t="str">
        <f>IF(ISBLANK(Table13[[#This Row],[Discharge Date]]),"Blank","Not Blank")</f>
        <v>Blank</v>
      </c>
    </row>
    <row r="94" spans="1:67" x14ac:dyDescent="0.25">
      <c r="A94" s="27">
        <v>93</v>
      </c>
      <c r="B94" s="104">
        <f>Table1[[#This Row],[Agency Client ID]]</f>
        <v>0</v>
      </c>
      <c r="I94" s="47"/>
      <c r="J94" s="47"/>
      <c r="K94" s="47"/>
      <c r="L94" s="47"/>
      <c r="M94" s="47"/>
      <c r="N94" s="47"/>
      <c r="O94" s="47"/>
      <c r="P94" s="88">
        <f>SUM(Table135[[#This Row],[October]:[September]])</f>
        <v>0</v>
      </c>
      <c r="AD94" s="90">
        <f>SUM(Table135[[#This Row],[October2]:[September2]])</f>
        <v>0</v>
      </c>
      <c r="AR94" s="90">
        <f>SUM(Table135[[#This Row],[October3]:[September3]])</f>
        <v>0</v>
      </c>
      <c r="BF94" s="65">
        <f>SUM(Table135[[#This Row],[October4]:[September4]])</f>
        <v>0</v>
      </c>
      <c r="BN94" s="20"/>
      <c r="BO94" s="48" t="str">
        <f>IF(ISBLANK(Table13[[#This Row],[Discharge Date]]),"Blank","Not Blank")</f>
        <v>Blank</v>
      </c>
    </row>
    <row r="95" spans="1:67" x14ac:dyDescent="0.25">
      <c r="A95" s="27">
        <v>94</v>
      </c>
      <c r="B95" s="104">
        <f>Table1[[#This Row],[Agency Client ID]]</f>
        <v>0</v>
      </c>
      <c r="I95" s="47"/>
      <c r="J95" s="47"/>
      <c r="K95" s="47"/>
      <c r="L95" s="47"/>
      <c r="M95" s="47"/>
      <c r="N95" s="47"/>
      <c r="O95" s="47"/>
      <c r="P95" s="88">
        <f>SUM(Table135[[#This Row],[October]:[September]])</f>
        <v>0</v>
      </c>
      <c r="AD95" s="90">
        <f>SUM(Table135[[#This Row],[October2]:[September2]])</f>
        <v>0</v>
      </c>
      <c r="AR95" s="90">
        <f>SUM(Table135[[#This Row],[October3]:[September3]])</f>
        <v>0</v>
      </c>
      <c r="BF95" s="65">
        <f>SUM(Table135[[#This Row],[October4]:[September4]])</f>
        <v>0</v>
      </c>
      <c r="BN95" s="20"/>
      <c r="BO95" s="48" t="str">
        <f>IF(ISBLANK(Table13[[#This Row],[Discharge Date]]),"Blank","Not Blank")</f>
        <v>Blank</v>
      </c>
    </row>
    <row r="96" spans="1:67" x14ac:dyDescent="0.25">
      <c r="A96" s="27">
        <v>95</v>
      </c>
      <c r="B96" s="104">
        <f>Table1[[#This Row],[Agency Client ID]]</f>
        <v>0</v>
      </c>
      <c r="I96" s="47"/>
      <c r="J96" s="47"/>
      <c r="K96" s="47"/>
      <c r="L96" s="47"/>
      <c r="M96" s="47"/>
      <c r="N96" s="47"/>
      <c r="O96" s="47"/>
      <c r="P96" s="88">
        <f>SUM(Table135[[#This Row],[October]:[September]])</f>
        <v>0</v>
      </c>
      <c r="AD96" s="90">
        <f>SUM(Table135[[#This Row],[October2]:[September2]])</f>
        <v>0</v>
      </c>
      <c r="AR96" s="90">
        <f>SUM(Table135[[#This Row],[October3]:[September3]])</f>
        <v>0</v>
      </c>
      <c r="BF96" s="65">
        <f>SUM(Table135[[#This Row],[October4]:[September4]])</f>
        <v>0</v>
      </c>
      <c r="BN96" s="20"/>
      <c r="BO96" s="48" t="str">
        <f>IF(ISBLANK(Table13[[#This Row],[Discharge Date]]),"Blank","Not Blank")</f>
        <v>Blank</v>
      </c>
    </row>
    <row r="97" spans="1:67" x14ac:dyDescent="0.25">
      <c r="A97" s="27">
        <v>96</v>
      </c>
      <c r="B97" s="104">
        <f>Table1[[#This Row],[Agency Client ID]]</f>
        <v>0</v>
      </c>
      <c r="I97" s="47"/>
      <c r="J97" s="47"/>
      <c r="K97" s="47"/>
      <c r="L97" s="47"/>
      <c r="M97" s="47"/>
      <c r="N97" s="47"/>
      <c r="O97" s="47"/>
      <c r="P97" s="88">
        <f>SUM(Table135[[#This Row],[October]:[September]])</f>
        <v>0</v>
      </c>
      <c r="AD97" s="90">
        <f>SUM(Table135[[#This Row],[October2]:[September2]])</f>
        <v>0</v>
      </c>
      <c r="AR97" s="90">
        <f>SUM(Table135[[#This Row],[October3]:[September3]])</f>
        <v>0</v>
      </c>
      <c r="BF97" s="65">
        <f>SUM(Table135[[#This Row],[October4]:[September4]])</f>
        <v>0</v>
      </c>
      <c r="BN97" s="20"/>
      <c r="BO97" s="48" t="str">
        <f>IF(ISBLANK(Table13[[#This Row],[Discharge Date]]),"Blank","Not Blank")</f>
        <v>Blank</v>
      </c>
    </row>
    <row r="98" spans="1:67" x14ac:dyDescent="0.25">
      <c r="A98" s="27">
        <v>97</v>
      </c>
      <c r="B98" s="104">
        <f>Table1[[#This Row],[Agency Client ID]]</f>
        <v>0</v>
      </c>
      <c r="I98" s="47"/>
      <c r="J98" s="47"/>
      <c r="K98" s="47"/>
      <c r="L98" s="47"/>
      <c r="M98" s="47"/>
      <c r="N98" s="47"/>
      <c r="O98" s="47"/>
      <c r="P98" s="88">
        <f>SUM(Table135[[#This Row],[October]:[September]])</f>
        <v>0</v>
      </c>
      <c r="AD98" s="90">
        <f>SUM(Table135[[#This Row],[October2]:[September2]])</f>
        <v>0</v>
      </c>
      <c r="AR98" s="90">
        <f>SUM(Table135[[#This Row],[October3]:[September3]])</f>
        <v>0</v>
      </c>
      <c r="BF98" s="65">
        <f>SUM(Table135[[#This Row],[October4]:[September4]])</f>
        <v>0</v>
      </c>
      <c r="BN98" s="20"/>
      <c r="BO98" s="48" t="str">
        <f>IF(ISBLANK(Table13[[#This Row],[Discharge Date]]),"Blank","Not Blank")</f>
        <v>Blank</v>
      </c>
    </row>
    <row r="99" spans="1:67" x14ac:dyDescent="0.25">
      <c r="A99" s="27">
        <v>98</v>
      </c>
      <c r="B99" s="104">
        <f>Table1[[#This Row],[Agency Client ID]]</f>
        <v>0</v>
      </c>
      <c r="I99" s="47"/>
      <c r="J99" s="47"/>
      <c r="K99" s="47"/>
      <c r="L99" s="47"/>
      <c r="M99" s="47"/>
      <c r="N99" s="47"/>
      <c r="O99" s="47"/>
      <c r="P99" s="88">
        <f>SUM(Table135[[#This Row],[October]:[September]])</f>
        <v>0</v>
      </c>
      <c r="AD99" s="90">
        <f>SUM(Table135[[#This Row],[October2]:[September2]])</f>
        <v>0</v>
      </c>
      <c r="AR99" s="90">
        <f>SUM(Table135[[#This Row],[October3]:[September3]])</f>
        <v>0</v>
      </c>
      <c r="BF99" s="65">
        <f>SUM(Table135[[#This Row],[October4]:[September4]])</f>
        <v>0</v>
      </c>
      <c r="BN99" s="20"/>
      <c r="BO99" s="48" t="str">
        <f>IF(ISBLANK(Table13[[#This Row],[Discharge Date]]),"Blank","Not Blank")</f>
        <v>Blank</v>
      </c>
    </row>
    <row r="100" spans="1:67" x14ac:dyDescent="0.25">
      <c r="A100" s="27">
        <v>99</v>
      </c>
      <c r="B100" s="104">
        <f>Table1[[#This Row],[Agency Client ID]]</f>
        <v>0</v>
      </c>
      <c r="I100" s="47"/>
      <c r="J100" s="47"/>
      <c r="K100" s="47"/>
      <c r="L100" s="47"/>
      <c r="M100" s="47"/>
      <c r="N100" s="47"/>
      <c r="O100" s="47"/>
      <c r="P100" s="88">
        <f>SUM(Table135[[#This Row],[October]:[September]])</f>
        <v>0</v>
      </c>
      <c r="AD100" s="90">
        <f>SUM(Table135[[#This Row],[October2]:[September2]])</f>
        <v>0</v>
      </c>
      <c r="AR100" s="90">
        <f>SUM(Table135[[#This Row],[October3]:[September3]])</f>
        <v>0</v>
      </c>
      <c r="BF100" s="65">
        <f>SUM(Table135[[#This Row],[October4]:[September4]])</f>
        <v>0</v>
      </c>
      <c r="BN100" s="20"/>
      <c r="BO100" s="48" t="str">
        <f>IF(ISBLANK(Table13[[#This Row],[Discharge Date]]),"Blank","Not Blank")</f>
        <v>Blank</v>
      </c>
    </row>
    <row r="101" spans="1:67" x14ac:dyDescent="0.25">
      <c r="A101" s="27">
        <v>100</v>
      </c>
      <c r="B101" s="104">
        <f>Table1[[#This Row],[Agency Client ID]]</f>
        <v>0</v>
      </c>
      <c r="I101" s="47"/>
      <c r="J101" s="47"/>
      <c r="K101" s="47"/>
      <c r="L101" s="47"/>
      <c r="M101" s="47"/>
      <c r="N101" s="47"/>
      <c r="O101" s="47"/>
      <c r="P101" s="88">
        <f>SUM(Table135[[#This Row],[October]:[September]])</f>
        <v>0</v>
      </c>
      <c r="AD101" s="90">
        <f>SUM(Table135[[#This Row],[October2]:[September2]])</f>
        <v>0</v>
      </c>
      <c r="AR101" s="90">
        <f>SUM(Table135[[#This Row],[October3]:[September3]])</f>
        <v>0</v>
      </c>
      <c r="BF101" s="65">
        <f>SUM(Table135[[#This Row],[October4]:[September4]])</f>
        <v>0</v>
      </c>
      <c r="BN101" s="20"/>
      <c r="BO101" s="48" t="str">
        <f>IF(ISBLANK(Table13[[#This Row],[Discharge Date]]),"Blank","Not Blank")</f>
        <v>Blank</v>
      </c>
    </row>
    <row r="102" spans="1:67" x14ac:dyDescent="0.25">
      <c r="A102" s="27">
        <v>101</v>
      </c>
      <c r="B102" s="104">
        <f>Table1[[#This Row],[Agency Client ID]]</f>
        <v>0</v>
      </c>
      <c r="I102" s="47"/>
      <c r="J102" s="47"/>
      <c r="K102" s="47"/>
      <c r="L102" s="47"/>
      <c r="M102" s="47"/>
      <c r="N102" s="47"/>
      <c r="O102" s="47"/>
      <c r="P102" s="88">
        <f>SUM(Table135[[#This Row],[October]:[September]])</f>
        <v>0</v>
      </c>
      <c r="AD102" s="90">
        <f>SUM(Table135[[#This Row],[October2]:[September2]])</f>
        <v>0</v>
      </c>
      <c r="AR102" s="90">
        <f>SUM(Table135[[#This Row],[October3]:[September3]])</f>
        <v>0</v>
      </c>
      <c r="BF102" s="65">
        <f>SUM(Table135[[#This Row],[October4]:[September4]])</f>
        <v>0</v>
      </c>
      <c r="BN102" s="20"/>
      <c r="BO102" s="48" t="str">
        <f>IF(ISBLANK(Table13[[#This Row],[Discharge Date]]),"Blank","Not Blank")</f>
        <v>Blank</v>
      </c>
    </row>
    <row r="103" spans="1:67" x14ac:dyDescent="0.25">
      <c r="A103" s="27">
        <v>102</v>
      </c>
      <c r="B103" s="104">
        <f>Table1[[#This Row],[Agency Client ID]]</f>
        <v>0</v>
      </c>
      <c r="I103" s="47"/>
      <c r="J103" s="47"/>
      <c r="K103" s="47"/>
      <c r="L103" s="47"/>
      <c r="M103" s="47"/>
      <c r="N103" s="47"/>
      <c r="O103" s="47"/>
      <c r="P103" s="88">
        <f>SUM(Table135[[#This Row],[October]:[September]])</f>
        <v>0</v>
      </c>
      <c r="AD103" s="90">
        <f>SUM(Table135[[#This Row],[October2]:[September2]])</f>
        <v>0</v>
      </c>
      <c r="AR103" s="90">
        <f>SUM(Table135[[#This Row],[October3]:[September3]])</f>
        <v>0</v>
      </c>
      <c r="BF103" s="65">
        <f>SUM(Table135[[#This Row],[October4]:[September4]])</f>
        <v>0</v>
      </c>
      <c r="BN103" s="20"/>
      <c r="BO103" s="48" t="str">
        <f>IF(ISBLANK(Table13[[#This Row],[Discharge Date]]),"Blank","Not Blank")</f>
        <v>Blank</v>
      </c>
    </row>
    <row r="104" spans="1:67" x14ac:dyDescent="0.25">
      <c r="A104" s="27">
        <v>103</v>
      </c>
      <c r="B104" s="104">
        <f>Table1[[#This Row],[Agency Client ID]]</f>
        <v>0</v>
      </c>
      <c r="I104" s="47"/>
      <c r="J104" s="47"/>
      <c r="K104" s="47"/>
      <c r="L104" s="47"/>
      <c r="M104" s="47"/>
      <c r="N104" s="47"/>
      <c r="O104" s="47"/>
      <c r="P104" s="88">
        <f>SUM(Table135[[#This Row],[October]:[September]])</f>
        <v>0</v>
      </c>
      <c r="AD104" s="90">
        <f>SUM(Table135[[#This Row],[October2]:[September2]])</f>
        <v>0</v>
      </c>
      <c r="AR104" s="90">
        <f>SUM(Table135[[#This Row],[October3]:[September3]])</f>
        <v>0</v>
      </c>
      <c r="BF104" s="65">
        <f>SUM(Table135[[#This Row],[October4]:[September4]])</f>
        <v>0</v>
      </c>
      <c r="BN104" s="20"/>
      <c r="BO104" s="48" t="str">
        <f>IF(ISBLANK(Table13[[#This Row],[Discharge Date]]),"Blank","Not Blank")</f>
        <v>Blank</v>
      </c>
    </row>
    <row r="105" spans="1:67" x14ac:dyDescent="0.25">
      <c r="A105" s="27">
        <v>104</v>
      </c>
      <c r="B105" s="104">
        <f>Table1[[#This Row],[Agency Client ID]]</f>
        <v>0</v>
      </c>
      <c r="I105" s="47"/>
      <c r="J105" s="47"/>
      <c r="K105" s="47"/>
      <c r="L105" s="47"/>
      <c r="M105" s="47"/>
      <c r="N105" s="47"/>
      <c r="O105" s="47"/>
      <c r="P105" s="88">
        <f>SUM(Table135[[#This Row],[October]:[September]])</f>
        <v>0</v>
      </c>
      <c r="AD105" s="90">
        <f>SUM(Table135[[#This Row],[October2]:[September2]])</f>
        <v>0</v>
      </c>
      <c r="AR105" s="90">
        <f>SUM(Table135[[#This Row],[October3]:[September3]])</f>
        <v>0</v>
      </c>
      <c r="BF105" s="65">
        <f>SUM(Table135[[#This Row],[October4]:[September4]])</f>
        <v>0</v>
      </c>
      <c r="BN105" s="20"/>
      <c r="BO105" s="48" t="str">
        <f>IF(ISBLANK(Table13[[#This Row],[Discharge Date]]),"Blank","Not Blank")</f>
        <v>Blank</v>
      </c>
    </row>
    <row r="106" spans="1:67" x14ac:dyDescent="0.25">
      <c r="A106" s="27">
        <v>105</v>
      </c>
      <c r="B106" s="104">
        <f>Table1[[#This Row],[Agency Client ID]]</f>
        <v>0</v>
      </c>
      <c r="I106" s="47"/>
      <c r="J106" s="47"/>
      <c r="K106" s="47"/>
      <c r="L106" s="47"/>
      <c r="M106" s="47"/>
      <c r="N106" s="47"/>
      <c r="O106" s="47"/>
      <c r="P106" s="88">
        <f>SUM(Table135[[#This Row],[October]:[September]])</f>
        <v>0</v>
      </c>
      <c r="AD106" s="90">
        <f>SUM(Table135[[#This Row],[October2]:[September2]])</f>
        <v>0</v>
      </c>
      <c r="AR106" s="90">
        <f>SUM(Table135[[#This Row],[October3]:[September3]])</f>
        <v>0</v>
      </c>
      <c r="BF106" s="65">
        <f>SUM(Table135[[#This Row],[October4]:[September4]])</f>
        <v>0</v>
      </c>
      <c r="BN106" s="20"/>
      <c r="BO106" s="48" t="str">
        <f>IF(ISBLANK(Table13[[#This Row],[Discharge Date]]),"Blank","Not Blank")</f>
        <v>Blank</v>
      </c>
    </row>
    <row r="107" spans="1:67" x14ac:dyDescent="0.25">
      <c r="A107" s="27">
        <v>106</v>
      </c>
      <c r="B107" s="104">
        <f>Table1[[#This Row],[Agency Client ID]]</f>
        <v>0</v>
      </c>
      <c r="I107" s="47"/>
      <c r="J107" s="47"/>
      <c r="K107" s="47"/>
      <c r="L107" s="47"/>
      <c r="M107" s="47"/>
      <c r="N107" s="47"/>
      <c r="O107" s="47"/>
      <c r="P107" s="88">
        <f>SUM(Table135[[#This Row],[October]:[September]])</f>
        <v>0</v>
      </c>
      <c r="AD107" s="90">
        <f>SUM(Table135[[#This Row],[October2]:[September2]])</f>
        <v>0</v>
      </c>
      <c r="AR107" s="90">
        <f>SUM(Table135[[#This Row],[October3]:[September3]])</f>
        <v>0</v>
      </c>
      <c r="BF107" s="65">
        <f>SUM(Table135[[#This Row],[October4]:[September4]])</f>
        <v>0</v>
      </c>
      <c r="BN107" s="20"/>
      <c r="BO107" s="48" t="str">
        <f>IF(ISBLANK(Table13[[#This Row],[Discharge Date]]),"Blank","Not Blank")</f>
        <v>Blank</v>
      </c>
    </row>
    <row r="108" spans="1:67" x14ac:dyDescent="0.25">
      <c r="A108" s="27">
        <v>107</v>
      </c>
      <c r="B108" s="104">
        <f>Table1[[#This Row],[Agency Client ID]]</f>
        <v>0</v>
      </c>
      <c r="I108" s="47"/>
      <c r="J108" s="47"/>
      <c r="K108" s="47"/>
      <c r="L108" s="47"/>
      <c r="M108" s="47"/>
      <c r="N108" s="47"/>
      <c r="O108" s="47"/>
      <c r="P108" s="88">
        <f>SUM(Table135[[#This Row],[October]:[September]])</f>
        <v>0</v>
      </c>
      <c r="AD108" s="90">
        <f>SUM(Table135[[#This Row],[October2]:[September2]])</f>
        <v>0</v>
      </c>
      <c r="AR108" s="90">
        <f>SUM(Table135[[#This Row],[October3]:[September3]])</f>
        <v>0</v>
      </c>
      <c r="BF108" s="65">
        <f>SUM(Table135[[#This Row],[October4]:[September4]])</f>
        <v>0</v>
      </c>
      <c r="BN108" s="20"/>
      <c r="BO108" s="48" t="str">
        <f>IF(ISBLANK(Table13[[#This Row],[Discharge Date]]),"Blank","Not Blank")</f>
        <v>Blank</v>
      </c>
    </row>
    <row r="109" spans="1:67" x14ac:dyDescent="0.25">
      <c r="A109" s="27">
        <v>108</v>
      </c>
      <c r="B109" s="104">
        <f>Table1[[#This Row],[Agency Client ID]]</f>
        <v>0</v>
      </c>
      <c r="I109" s="47"/>
      <c r="J109" s="47"/>
      <c r="K109" s="47"/>
      <c r="L109" s="47"/>
      <c r="M109" s="47"/>
      <c r="N109" s="47"/>
      <c r="O109" s="47"/>
      <c r="P109" s="88">
        <f>SUM(Table135[[#This Row],[October]:[September]])</f>
        <v>0</v>
      </c>
      <c r="AD109" s="90">
        <f>SUM(Table135[[#This Row],[October2]:[September2]])</f>
        <v>0</v>
      </c>
      <c r="AR109" s="90">
        <f>SUM(Table135[[#This Row],[October3]:[September3]])</f>
        <v>0</v>
      </c>
      <c r="BF109" s="65">
        <f>SUM(Table135[[#This Row],[October4]:[September4]])</f>
        <v>0</v>
      </c>
      <c r="BN109" s="20"/>
      <c r="BO109" s="48" t="str">
        <f>IF(ISBLANK(Table13[[#This Row],[Discharge Date]]),"Blank","Not Blank")</f>
        <v>Blank</v>
      </c>
    </row>
    <row r="110" spans="1:67" x14ac:dyDescent="0.25">
      <c r="A110" s="27">
        <v>109</v>
      </c>
      <c r="B110" s="104">
        <f>Table1[[#This Row],[Agency Client ID]]</f>
        <v>0</v>
      </c>
      <c r="I110" s="47"/>
      <c r="J110" s="47"/>
      <c r="K110" s="47"/>
      <c r="L110" s="47"/>
      <c r="M110" s="47"/>
      <c r="N110" s="47"/>
      <c r="O110" s="47"/>
      <c r="P110" s="88">
        <f>SUM(Table135[[#This Row],[October]:[September]])</f>
        <v>0</v>
      </c>
      <c r="AD110" s="90">
        <f>SUM(Table135[[#This Row],[October2]:[September2]])</f>
        <v>0</v>
      </c>
      <c r="AR110" s="90">
        <f>SUM(Table135[[#This Row],[October3]:[September3]])</f>
        <v>0</v>
      </c>
      <c r="BF110" s="65">
        <f>SUM(Table135[[#This Row],[October4]:[September4]])</f>
        <v>0</v>
      </c>
      <c r="BN110" s="20"/>
      <c r="BO110" s="48" t="str">
        <f>IF(ISBLANK(Table13[[#This Row],[Discharge Date]]),"Blank","Not Blank")</f>
        <v>Blank</v>
      </c>
    </row>
    <row r="111" spans="1:67" x14ac:dyDescent="0.25">
      <c r="A111" s="27">
        <v>110</v>
      </c>
      <c r="B111" s="104">
        <f>Table1[[#This Row],[Agency Client ID]]</f>
        <v>0</v>
      </c>
      <c r="I111" s="47"/>
      <c r="J111" s="47"/>
      <c r="K111" s="47"/>
      <c r="L111" s="47"/>
      <c r="M111" s="47"/>
      <c r="N111" s="47"/>
      <c r="O111" s="47"/>
      <c r="P111" s="88">
        <f>SUM(Table135[[#This Row],[October]:[September]])</f>
        <v>0</v>
      </c>
      <c r="AD111" s="90">
        <f>SUM(Table135[[#This Row],[October2]:[September2]])</f>
        <v>0</v>
      </c>
      <c r="AR111" s="90">
        <f>SUM(Table135[[#This Row],[October3]:[September3]])</f>
        <v>0</v>
      </c>
      <c r="BF111" s="65">
        <f>SUM(Table135[[#This Row],[October4]:[September4]])</f>
        <v>0</v>
      </c>
      <c r="BN111" s="20"/>
      <c r="BO111" s="48" t="str">
        <f>IF(ISBLANK(Table13[[#This Row],[Discharge Date]]),"Blank","Not Blank")</f>
        <v>Blank</v>
      </c>
    </row>
    <row r="112" spans="1:67" x14ac:dyDescent="0.25">
      <c r="A112" s="27">
        <v>111</v>
      </c>
      <c r="B112" s="104">
        <f>Table1[[#This Row],[Agency Client ID]]</f>
        <v>0</v>
      </c>
      <c r="I112" s="47"/>
      <c r="J112" s="47"/>
      <c r="K112" s="47"/>
      <c r="L112" s="47"/>
      <c r="M112" s="47"/>
      <c r="N112" s="47"/>
      <c r="O112" s="47"/>
      <c r="P112" s="88">
        <f>SUM(Table135[[#This Row],[October]:[September]])</f>
        <v>0</v>
      </c>
      <c r="AD112" s="90">
        <f>SUM(Table135[[#This Row],[October2]:[September2]])</f>
        <v>0</v>
      </c>
      <c r="AR112" s="90">
        <f>SUM(Table135[[#This Row],[October3]:[September3]])</f>
        <v>0</v>
      </c>
      <c r="BF112" s="65">
        <f>SUM(Table135[[#This Row],[October4]:[September4]])</f>
        <v>0</v>
      </c>
      <c r="BN112" s="20"/>
      <c r="BO112" s="48" t="str">
        <f>IF(ISBLANK(Table13[[#This Row],[Discharge Date]]),"Blank","Not Blank")</f>
        <v>Blank</v>
      </c>
    </row>
    <row r="113" spans="1:67" x14ac:dyDescent="0.25">
      <c r="A113" s="27">
        <v>112</v>
      </c>
      <c r="B113" s="104">
        <f>Table1[[#This Row],[Agency Client ID]]</f>
        <v>0</v>
      </c>
      <c r="I113" s="47"/>
      <c r="J113" s="47"/>
      <c r="K113" s="47"/>
      <c r="L113" s="47"/>
      <c r="M113" s="47"/>
      <c r="N113" s="47"/>
      <c r="O113" s="47"/>
      <c r="P113" s="88">
        <f>SUM(Table135[[#This Row],[October]:[September]])</f>
        <v>0</v>
      </c>
      <c r="AD113" s="90">
        <f>SUM(Table135[[#This Row],[October2]:[September2]])</f>
        <v>0</v>
      </c>
      <c r="AR113" s="90">
        <f>SUM(Table135[[#This Row],[October3]:[September3]])</f>
        <v>0</v>
      </c>
      <c r="BF113" s="65">
        <f>SUM(Table135[[#This Row],[October4]:[September4]])</f>
        <v>0</v>
      </c>
      <c r="BN113" s="20"/>
      <c r="BO113" s="48" t="str">
        <f>IF(ISBLANK(Table13[[#This Row],[Discharge Date]]),"Blank","Not Blank")</f>
        <v>Blank</v>
      </c>
    </row>
    <row r="114" spans="1:67" x14ac:dyDescent="0.25">
      <c r="A114" s="27">
        <v>113</v>
      </c>
      <c r="B114" s="104">
        <f>Table1[[#This Row],[Agency Client ID]]</f>
        <v>0</v>
      </c>
      <c r="I114" s="47"/>
      <c r="J114" s="47"/>
      <c r="K114" s="47"/>
      <c r="L114" s="47"/>
      <c r="M114" s="47"/>
      <c r="N114" s="47"/>
      <c r="O114" s="47"/>
      <c r="P114" s="88">
        <f>SUM(Table135[[#This Row],[October]:[September]])</f>
        <v>0</v>
      </c>
      <c r="AD114" s="90">
        <f>SUM(Table135[[#This Row],[October2]:[September2]])</f>
        <v>0</v>
      </c>
      <c r="AR114" s="90">
        <f>SUM(Table135[[#This Row],[October3]:[September3]])</f>
        <v>0</v>
      </c>
      <c r="BF114" s="65">
        <f>SUM(Table135[[#This Row],[October4]:[September4]])</f>
        <v>0</v>
      </c>
      <c r="BN114" s="20"/>
      <c r="BO114" s="48" t="str">
        <f>IF(ISBLANK(Table13[[#This Row],[Discharge Date]]),"Blank","Not Blank")</f>
        <v>Blank</v>
      </c>
    </row>
    <row r="115" spans="1:67" x14ac:dyDescent="0.25">
      <c r="A115" s="27">
        <v>114</v>
      </c>
      <c r="B115" s="104">
        <f>Table1[[#This Row],[Agency Client ID]]</f>
        <v>0</v>
      </c>
      <c r="I115" s="47"/>
      <c r="J115" s="47"/>
      <c r="K115" s="47"/>
      <c r="L115" s="47"/>
      <c r="M115" s="47"/>
      <c r="N115" s="47"/>
      <c r="O115" s="47"/>
      <c r="P115" s="88">
        <f>SUM(Table135[[#This Row],[October]:[September]])</f>
        <v>0</v>
      </c>
      <c r="AD115" s="90">
        <f>SUM(Table135[[#This Row],[October2]:[September2]])</f>
        <v>0</v>
      </c>
      <c r="AR115" s="90">
        <f>SUM(Table135[[#This Row],[October3]:[September3]])</f>
        <v>0</v>
      </c>
      <c r="BF115" s="65">
        <f>SUM(Table135[[#This Row],[October4]:[September4]])</f>
        <v>0</v>
      </c>
      <c r="BN115" s="20"/>
      <c r="BO115" s="48" t="str">
        <f>IF(ISBLANK(Table13[[#This Row],[Discharge Date]]),"Blank","Not Blank")</f>
        <v>Blank</v>
      </c>
    </row>
    <row r="116" spans="1:67" x14ac:dyDescent="0.25">
      <c r="A116" s="27">
        <v>115</v>
      </c>
      <c r="B116" s="104">
        <f>Table1[[#This Row],[Agency Client ID]]</f>
        <v>0</v>
      </c>
      <c r="I116" s="47"/>
      <c r="J116" s="47"/>
      <c r="K116" s="47"/>
      <c r="L116" s="47"/>
      <c r="M116" s="47"/>
      <c r="N116" s="47"/>
      <c r="O116" s="47"/>
      <c r="P116" s="88">
        <f>SUM(Table135[[#This Row],[October]:[September]])</f>
        <v>0</v>
      </c>
      <c r="AD116" s="90">
        <f>SUM(Table135[[#This Row],[October2]:[September2]])</f>
        <v>0</v>
      </c>
      <c r="AR116" s="90">
        <f>SUM(Table135[[#This Row],[October3]:[September3]])</f>
        <v>0</v>
      </c>
      <c r="BF116" s="65">
        <f>SUM(Table135[[#This Row],[October4]:[September4]])</f>
        <v>0</v>
      </c>
      <c r="BN116" s="20"/>
      <c r="BO116" s="48" t="str">
        <f>IF(ISBLANK(Table13[[#This Row],[Discharge Date]]),"Blank","Not Blank")</f>
        <v>Blank</v>
      </c>
    </row>
    <row r="117" spans="1:67" x14ac:dyDescent="0.25">
      <c r="A117" s="27">
        <v>116</v>
      </c>
      <c r="B117" s="104">
        <f>Table1[[#This Row],[Agency Client ID]]</f>
        <v>0</v>
      </c>
      <c r="I117" s="47"/>
      <c r="J117" s="47"/>
      <c r="K117" s="47"/>
      <c r="L117" s="47"/>
      <c r="M117" s="47"/>
      <c r="N117" s="47"/>
      <c r="O117" s="47"/>
      <c r="P117" s="88">
        <f>SUM(Table135[[#This Row],[October]:[September]])</f>
        <v>0</v>
      </c>
      <c r="AD117" s="90">
        <f>SUM(Table135[[#This Row],[October2]:[September2]])</f>
        <v>0</v>
      </c>
      <c r="AR117" s="90">
        <f>SUM(Table135[[#This Row],[October3]:[September3]])</f>
        <v>0</v>
      </c>
      <c r="BF117" s="65">
        <f>SUM(Table135[[#This Row],[October4]:[September4]])</f>
        <v>0</v>
      </c>
      <c r="BN117" s="20"/>
      <c r="BO117" s="48" t="str">
        <f>IF(ISBLANK(Table13[[#This Row],[Discharge Date]]),"Blank","Not Blank")</f>
        <v>Blank</v>
      </c>
    </row>
    <row r="118" spans="1:67" x14ac:dyDescent="0.25">
      <c r="A118" s="27">
        <v>117</v>
      </c>
      <c r="B118" s="104">
        <f>Table1[[#This Row],[Agency Client ID]]</f>
        <v>0</v>
      </c>
      <c r="I118" s="47"/>
      <c r="J118" s="47"/>
      <c r="K118" s="47"/>
      <c r="L118" s="47"/>
      <c r="M118" s="47"/>
      <c r="N118" s="47"/>
      <c r="O118" s="47"/>
      <c r="P118" s="88">
        <f>SUM(Table135[[#This Row],[October]:[September]])</f>
        <v>0</v>
      </c>
      <c r="AD118" s="90">
        <f>SUM(Table135[[#This Row],[October2]:[September2]])</f>
        <v>0</v>
      </c>
      <c r="AR118" s="90">
        <f>SUM(Table135[[#This Row],[October3]:[September3]])</f>
        <v>0</v>
      </c>
      <c r="BF118" s="65">
        <f>SUM(Table135[[#This Row],[October4]:[September4]])</f>
        <v>0</v>
      </c>
      <c r="BN118" s="20"/>
      <c r="BO118" s="48" t="str">
        <f>IF(ISBLANK(Table13[[#This Row],[Discharge Date]]),"Blank","Not Blank")</f>
        <v>Blank</v>
      </c>
    </row>
    <row r="119" spans="1:67" x14ac:dyDescent="0.25">
      <c r="A119" s="27">
        <v>118</v>
      </c>
      <c r="B119" s="104">
        <f>Table1[[#This Row],[Agency Client ID]]</f>
        <v>0</v>
      </c>
      <c r="I119" s="47"/>
      <c r="J119" s="47"/>
      <c r="K119" s="47"/>
      <c r="L119" s="47"/>
      <c r="M119" s="47"/>
      <c r="N119" s="47"/>
      <c r="O119" s="47"/>
      <c r="P119" s="88">
        <f>SUM(Table135[[#This Row],[October]:[September]])</f>
        <v>0</v>
      </c>
      <c r="AD119" s="90">
        <f>SUM(Table135[[#This Row],[October2]:[September2]])</f>
        <v>0</v>
      </c>
      <c r="AR119" s="90">
        <f>SUM(Table135[[#This Row],[October3]:[September3]])</f>
        <v>0</v>
      </c>
      <c r="BF119" s="65">
        <f>SUM(Table135[[#This Row],[October4]:[September4]])</f>
        <v>0</v>
      </c>
      <c r="BN119" s="20"/>
      <c r="BO119" s="48" t="str">
        <f>IF(ISBLANK(Table13[[#This Row],[Discharge Date]]),"Blank","Not Blank")</f>
        <v>Blank</v>
      </c>
    </row>
    <row r="120" spans="1:67" x14ac:dyDescent="0.25">
      <c r="A120" s="27">
        <v>119</v>
      </c>
      <c r="B120" s="104">
        <f>Table1[[#This Row],[Agency Client ID]]</f>
        <v>0</v>
      </c>
      <c r="I120" s="47"/>
      <c r="J120" s="47"/>
      <c r="K120" s="47"/>
      <c r="L120" s="47"/>
      <c r="M120" s="47"/>
      <c r="N120" s="47"/>
      <c r="O120" s="47"/>
      <c r="P120" s="88">
        <f>SUM(Table135[[#This Row],[October]:[September]])</f>
        <v>0</v>
      </c>
      <c r="AD120" s="90">
        <f>SUM(Table135[[#This Row],[October2]:[September2]])</f>
        <v>0</v>
      </c>
      <c r="AR120" s="90">
        <f>SUM(Table135[[#This Row],[October3]:[September3]])</f>
        <v>0</v>
      </c>
      <c r="BF120" s="65">
        <f>SUM(Table135[[#This Row],[October4]:[September4]])</f>
        <v>0</v>
      </c>
      <c r="BN120" s="20"/>
      <c r="BO120" s="48" t="str">
        <f>IF(ISBLANK(Table13[[#This Row],[Discharge Date]]),"Blank","Not Blank")</f>
        <v>Blank</v>
      </c>
    </row>
    <row r="121" spans="1:67" x14ac:dyDescent="0.25">
      <c r="A121" s="27">
        <v>120</v>
      </c>
      <c r="B121" s="104">
        <f>Table1[[#This Row],[Agency Client ID]]</f>
        <v>0</v>
      </c>
      <c r="I121" s="47"/>
      <c r="J121" s="47"/>
      <c r="K121" s="47"/>
      <c r="L121" s="47"/>
      <c r="M121" s="47"/>
      <c r="N121" s="47"/>
      <c r="O121" s="47"/>
      <c r="P121" s="88">
        <f>SUM(Table135[[#This Row],[October]:[September]])</f>
        <v>0</v>
      </c>
      <c r="AD121" s="90">
        <f>SUM(Table135[[#This Row],[October2]:[September2]])</f>
        <v>0</v>
      </c>
      <c r="AR121" s="90">
        <f>SUM(Table135[[#This Row],[October3]:[September3]])</f>
        <v>0</v>
      </c>
      <c r="BF121" s="65">
        <f>SUM(Table135[[#This Row],[October4]:[September4]])</f>
        <v>0</v>
      </c>
      <c r="BN121" s="20"/>
      <c r="BO121" s="48" t="str">
        <f>IF(ISBLANK(Table13[[#This Row],[Discharge Date]]),"Blank","Not Blank")</f>
        <v>Blank</v>
      </c>
    </row>
    <row r="122" spans="1:67" x14ac:dyDescent="0.25">
      <c r="A122" s="27">
        <v>121</v>
      </c>
      <c r="B122" s="104">
        <f>Table1[[#This Row],[Agency Client ID]]</f>
        <v>0</v>
      </c>
      <c r="I122" s="47"/>
      <c r="J122" s="47"/>
      <c r="K122" s="47"/>
      <c r="L122" s="47"/>
      <c r="M122" s="47"/>
      <c r="N122" s="47"/>
      <c r="O122" s="47"/>
      <c r="P122" s="88">
        <f>SUM(Table135[[#This Row],[October]:[September]])</f>
        <v>0</v>
      </c>
      <c r="AD122" s="90">
        <f>SUM(Table135[[#This Row],[October2]:[September2]])</f>
        <v>0</v>
      </c>
      <c r="AR122" s="90">
        <f>SUM(Table135[[#This Row],[October3]:[September3]])</f>
        <v>0</v>
      </c>
      <c r="BF122" s="65">
        <f>SUM(Table135[[#This Row],[October4]:[September4]])</f>
        <v>0</v>
      </c>
      <c r="BN122" s="20"/>
      <c r="BO122" s="48" t="str">
        <f>IF(ISBLANK(Table13[[#This Row],[Discharge Date]]),"Blank","Not Blank")</f>
        <v>Blank</v>
      </c>
    </row>
    <row r="123" spans="1:67" x14ac:dyDescent="0.25">
      <c r="A123" s="27">
        <v>122</v>
      </c>
      <c r="B123" s="104">
        <f>Table1[[#This Row],[Agency Client ID]]</f>
        <v>0</v>
      </c>
      <c r="I123" s="47"/>
      <c r="J123" s="47"/>
      <c r="K123" s="47"/>
      <c r="L123" s="47"/>
      <c r="M123" s="47"/>
      <c r="N123" s="47"/>
      <c r="O123" s="47"/>
      <c r="P123" s="88">
        <f>SUM(Table135[[#This Row],[October]:[September]])</f>
        <v>0</v>
      </c>
      <c r="AD123" s="90">
        <f>SUM(Table135[[#This Row],[October2]:[September2]])</f>
        <v>0</v>
      </c>
      <c r="AR123" s="90">
        <f>SUM(Table135[[#This Row],[October3]:[September3]])</f>
        <v>0</v>
      </c>
      <c r="BF123" s="65">
        <f>SUM(Table135[[#This Row],[October4]:[September4]])</f>
        <v>0</v>
      </c>
      <c r="BN123" s="20"/>
      <c r="BO123" s="48" t="str">
        <f>IF(ISBLANK(Table13[[#This Row],[Discharge Date]]),"Blank","Not Blank")</f>
        <v>Blank</v>
      </c>
    </row>
    <row r="124" spans="1:67" x14ac:dyDescent="0.25">
      <c r="A124" s="27">
        <v>123</v>
      </c>
      <c r="B124" s="104">
        <f>Table1[[#This Row],[Agency Client ID]]</f>
        <v>0</v>
      </c>
      <c r="I124" s="47"/>
      <c r="J124" s="47"/>
      <c r="K124" s="47"/>
      <c r="L124" s="47"/>
      <c r="M124" s="47"/>
      <c r="N124" s="47"/>
      <c r="O124" s="47"/>
      <c r="P124" s="88">
        <f>SUM(Table135[[#This Row],[October]:[September]])</f>
        <v>0</v>
      </c>
      <c r="AD124" s="90">
        <f>SUM(Table135[[#This Row],[October2]:[September2]])</f>
        <v>0</v>
      </c>
      <c r="AR124" s="90">
        <f>SUM(Table135[[#This Row],[October3]:[September3]])</f>
        <v>0</v>
      </c>
      <c r="BF124" s="65">
        <f>SUM(Table135[[#This Row],[October4]:[September4]])</f>
        <v>0</v>
      </c>
      <c r="BN124" s="20"/>
      <c r="BO124" s="48" t="str">
        <f>IF(ISBLANK(Table13[[#This Row],[Discharge Date]]),"Blank","Not Blank")</f>
        <v>Blank</v>
      </c>
    </row>
    <row r="125" spans="1:67" x14ac:dyDescent="0.25">
      <c r="A125" s="27">
        <v>124</v>
      </c>
      <c r="B125" s="104">
        <f>Table1[[#This Row],[Agency Client ID]]</f>
        <v>0</v>
      </c>
      <c r="I125" s="47"/>
      <c r="J125" s="47"/>
      <c r="K125" s="47"/>
      <c r="L125" s="47"/>
      <c r="M125" s="47"/>
      <c r="N125" s="47"/>
      <c r="O125" s="47"/>
      <c r="P125" s="88">
        <f>SUM(Table135[[#This Row],[October]:[September]])</f>
        <v>0</v>
      </c>
      <c r="AD125" s="90">
        <f>SUM(Table135[[#This Row],[October2]:[September2]])</f>
        <v>0</v>
      </c>
      <c r="AR125" s="90">
        <f>SUM(Table135[[#This Row],[October3]:[September3]])</f>
        <v>0</v>
      </c>
      <c r="BF125" s="65">
        <f>SUM(Table135[[#This Row],[October4]:[September4]])</f>
        <v>0</v>
      </c>
      <c r="BN125" s="20"/>
      <c r="BO125" s="48" t="str">
        <f>IF(ISBLANK(Table13[[#This Row],[Discharge Date]]),"Blank","Not Blank")</f>
        <v>Blank</v>
      </c>
    </row>
    <row r="126" spans="1:67" x14ac:dyDescent="0.25">
      <c r="A126" s="27">
        <v>125</v>
      </c>
      <c r="B126" s="104">
        <f>Table1[[#This Row],[Agency Client ID]]</f>
        <v>0</v>
      </c>
      <c r="I126" s="47"/>
      <c r="J126" s="47"/>
      <c r="K126" s="47"/>
      <c r="L126" s="47"/>
      <c r="M126" s="47"/>
      <c r="N126" s="47"/>
      <c r="O126" s="47"/>
      <c r="P126" s="88">
        <f>SUM(Table135[[#This Row],[October]:[September]])</f>
        <v>0</v>
      </c>
      <c r="AD126" s="90">
        <f>SUM(Table135[[#This Row],[October2]:[September2]])</f>
        <v>0</v>
      </c>
      <c r="AR126" s="90">
        <f>SUM(Table135[[#This Row],[October3]:[September3]])</f>
        <v>0</v>
      </c>
      <c r="BF126" s="65">
        <f>SUM(Table135[[#This Row],[October4]:[September4]])</f>
        <v>0</v>
      </c>
      <c r="BN126" s="20"/>
      <c r="BO126" s="48" t="str">
        <f>IF(ISBLANK(Table13[[#This Row],[Discharge Date]]),"Blank","Not Blank")</f>
        <v>Blank</v>
      </c>
    </row>
    <row r="127" spans="1:67" x14ac:dyDescent="0.25">
      <c r="A127" s="27">
        <v>126</v>
      </c>
      <c r="B127" s="104">
        <f>Table1[[#This Row],[Agency Client ID]]</f>
        <v>0</v>
      </c>
      <c r="I127" s="47"/>
      <c r="J127" s="47"/>
      <c r="K127" s="47"/>
      <c r="L127" s="47"/>
      <c r="M127" s="47"/>
      <c r="N127" s="47"/>
      <c r="O127" s="47"/>
      <c r="P127" s="88">
        <f>SUM(Table135[[#This Row],[October]:[September]])</f>
        <v>0</v>
      </c>
      <c r="AD127" s="90">
        <f>SUM(Table135[[#This Row],[October2]:[September2]])</f>
        <v>0</v>
      </c>
      <c r="AR127" s="90">
        <f>SUM(Table135[[#This Row],[October3]:[September3]])</f>
        <v>0</v>
      </c>
      <c r="BF127" s="65">
        <f>SUM(Table135[[#This Row],[October4]:[September4]])</f>
        <v>0</v>
      </c>
      <c r="BN127" s="20"/>
      <c r="BO127" s="48" t="str">
        <f>IF(ISBLANK(Table13[[#This Row],[Discharge Date]]),"Blank","Not Blank")</f>
        <v>Blank</v>
      </c>
    </row>
    <row r="128" spans="1:67" x14ac:dyDescent="0.25">
      <c r="A128" s="27">
        <v>127</v>
      </c>
      <c r="B128" s="104">
        <f>Table1[[#This Row],[Agency Client ID]]</f>
        <v>0</v>
      </c>
      <c r="I128" s="47"/>
      <c r="J128" s="47"/>
      <c r="K128" s="47"/>
      <c r="L128" s="47"/>
      <c r="M128" s="47"/>
      <c r="N128" s="47"/>
      <c r="O128" s="47"/>
      <c r="P128" s="88">
        <f>SUM(Table135[[#This Row],[October]:[September]])</f>
        <v>0</v>
      </c>
      <c r="AD128" s="90">
        <f>SUM(Table135[[#This Row],[October2]:[September2]])</f>
        <v>0</v>
      </c>
      <c r="AR128" s="90">
        <f>SUM(Table135[[#This Row],[October3]:[September3]])</f>
        <v>0</v>
      </c>
      <c r="BF128" s="65">
        <f>SUM(Table135[[#This Row],[October4]:[September4]])</f>
        <v>0</v>
      </c>
      <c r="BN128" s="20"/>
      <c r="BO128" s="48" t="str">
        <f>IF(ISBLANK(Table13[[#This Row],[Discharge Date]]),"Blank","Not Blank")</f>
        <v>Blank</v>
      </c>
    </row>
    <row r="129" spans="1:67" x14ac:dyDescent="0.25">
      <c r="A129" s="27">
        <v>128</v>
      </c>
      <c r="B129" s="104">
        <f>Table1[[#This Row],[Agency Client ID]]</f>
        <v>0</v>
      </c>
      <c r="I129" s="47"/>
      <c r="J129" s="47"/>
      <c r="K129" s="47"/>
      <c r="L129" s="47"/>
      <c r="M129" s="47"/>
      <c r="N129" s="47"/>
      <c r="O129" s="47"/>
      <c r="P129" s="88">
        <f>SUM(Table135[[#This Row],[October]:[September]])</f>
        <v>0</v>
      </c>
      <c r="AD129" s="90">
        <f>SUM(Table135[[#This Row],[October2]:[September2]])</f>
        <v>0</v>
      </c>
      <c r="AR129" s="90">
        <f>SUM(Table135[[#This Row],[October3]:[September3]])</f>
        <v>0</v>
      </c>
      <c r="BF129" s="65">
        <f>SUM(Table135[[#This Row],[October4]:[September4]])</f>
        <v>0</v>
      </c>
      <c r="BN129" s="20"/>
      <c r="BO129" s="48" t="str">
        <f>IF(ISBLANK(Table13[[#This Row],[Discharge Date]]),"Blank","Not Blank")</f>
        <v>Blank</v>
      </c>
    </row>
    <row r="130" spans="1:67" x14ac:dyDescent="0.25">
      <c r="A130" s="27">
        <v>129</v>
      </c>
      <c r="B130" s="104">
        <f>Table1[[#This Row],[Agency Client ID]]</f>
        <v>0</v>
      </c>
      <c r="I130" s="47"/>
      <c r="J130" s="47"/>
      <c r="K130" s="47"/>
      <c r="L130" s="47"/>
      <c r="M130" s="47"/>
      <c r="N130" s="47"/>
      <c r="O130" s="47"/>
      <c r="P130" s="88">
        <f>SUM(Table135[[#This Row],[October]:[September]])</f>
        <v>0</v>
      </c>
      <c r="AD130" s="90">
        <f>SUM(Table135[[#This Row],[October2]:[September2]])</f>
        <v>0</v>
      </c>
      <c r="AR130" s="90">
        <f>SUM(Table135[[#This Row],[October3]:[September3]])</f>
        <v>0</v>
      </c>
      <c r="BF130" s="65">
        <f>SUM(Table135[[#This Row],[October4]:[September4]])</f>
        <v>0</v>
      </c>
      <c r="BN130" s="20"/>
      <c r="BO130" s="48" t="str">
        <f>IF(ISBLANK(Table13[[#This Row],[Discharge Date]]),"Blank","Not Blank")</f>
        <v>Blank</v>
      </c>
    </row>
    <row r="131" spans="1:67" x14ac:dyDescent="0.25">
      <c r="A131" s="27">
        <v>130</v>
      </c>
      <c r="B131" s="104">
        <f>Table1[[#This Row],[Agency Client ID]]</f>
        <v>0</v>
      </c>
      <c r="I131" s="47"/>
      <c r="J131" s="47"/>
      <c r="K131" s="47"/>
      <c r="L131" s="47"/>
      <c r="M131" s="47"/>
      <c r="N131" s="47"/>
      <c r="O131" s="47"/>
      <c r="P131" s="88">
        <f>SUM(Table135[[#This Row],[October]:[September]])</f>
        <v>0</v>
      </c>
      <c r="AD131" s="90">
        <f>SUM(Table135[[#This Row],[October2]:[September2]])</f>
        <v>0</v>
      </c>
      <c r="AR131" s="90">
        <f>SUM(Table135[[#This Row],[October3]:[September3]])</f>
        <v>0</v>
      </c>
      <c r="BF131" s="65">
        <f>SUM(Table135[[#This Row],[October4]:[September4]])</f>
        <v>0</v>
      </c>
      <c r="BN131" s="20"/>
      <c r="BO131" s="48" t="str">
        <f>IF(ISBLANK(Table13[[#This Row],[Discharge Date]]),"Blank","Not Blank")</f>
        <v>Blank</v>
      </c>
    </row>
    <row r="132" spans="1:67" x14ac:dyDescent="0.25">
      <c r="A132" s="27">
        <v>131</v>
      </c>
      <c r="B132" s="104">
        <f>Table1[[#This Row],[Agency Client ID]]</f>
        <v>0</v>
      </c>
      <c r="I132" s="47"/>
      <c r="J132" s="47"/>
      <c r="K132" s="47"/>
      <c r="L132" s="47"/>
      <c r="M132" s="47"/>
      <c r="N132" s="47"/>
      <c r="O132" s="47"/>
      <c r="P132" s="88">
        <f>SUM(Table135[[#This Row],[October]:[September]])</f>
        <v>0</v>
      </c>
      <c r="AD132" s="90">
        <f>SUM(Table135[[#This Row],[October2]:[September2]])</f>
        <v>0</v>
      </c>
      <c r="AR132" s="90">
        <f>SUM(Table135[[#This Row],[October3]:[September3]])</f>
        <v>0</v>
      </c>
      <c r="BF132" s="65">
        <f>SUM(Table135[[#This Row],[October4]:[September4]])</f>
        <v>0</v>
      </c>
      <c r="BN132" s="20"/>
      <c r="BO132" s="48" t="str">
        <f>IF(ISBLANK(Table13[[#This Row],[Discharge Date]]),"Blank","Not Blank")</f>
        <v>Blank</v>
      </c>
    </row>
    <row r="133" spans="1:67" x14ac:dyDescent="0.25">
      <c r="A133" s="27">
        <v>132</v>
      </c>
      <c r="B133" s="104">
        <f>Table1[[#This Row],[Agency Client ID]]</f>
        <v>0</v>
      </c>
      <c r="I133" s="47"/>
      <c r="J133" s="47"/>
      <c r="K133" s="47"/>
      <c r="L133" s="47"/>
      <c r="M133" s="47"/>
      <c r="N133" s="47"/>
      <c r="O133" s="47"/>
      <c r="P133" s="88">
        <f>SUM(Table135[[#This Row],[October]:[September]])</f>
        <v>0</v>
      </c>
      <c r="AD133" s="90">
        <f>SUM(Table135[[#This Row],[October2]:[September2]])</f>
        <v>0</v>
      </c>
      <c r="AR133" s="90">
        <f>SUM(Table135[[#This Row],[October3]:[September3]])</f>
        <v>0</v>
      </c>
      <c r="BF133" s="65">
        <f>SUM(Table135[[#This Row],[October4]:[September4]])</f>
        <v>0</v>
      </c>
      <c r="BN133" s="20"/>
      <c r="BO133" s="48" t="str">
        <f>IF(ISBLANK(Table13[[#This Row],[Discharge Date]]),"Blank","Not Blank")</f>
        <v>Blank</v>
      </c>
    </row>
    <row r="134" spans="1:67" x14ac:dyDescent="0.25">
      <c r="A134" s="27">
        <v>133</v>
      </c>
      <c r="B134" s="104">
        <f>Table1[[#This Row],[Agency Client ID]]</f>
        <v>0</v>
      </c>
      <c r="I134" s="47"/>
      <c r="J134" s="47"/>
      <c r="K134" s="47"/>
      <c r="L134" s="47"/>
      <c r="M134" s="47"/>
      <c r="N134" s="47"/>
      <c r="O134" s="47"/>
      <c r="P134" s="88">
        <f>SUM(Table135[[#This Row],[October]:[September]])</f>
        <v>0</v>
      </c>
      <c r="AD134" s="90">
        <f>SUM(Table135[[#This Row],[October2]:[September2]])</f>
        <v>0</v>
      </c>
      <c r="AR134" s="90">
        <f>SUM(Table135[[#This Row],[October3]:[September3]])</f>
        <v>0</v>
      </c>
      <c r="BF134" s="65">
        <f>SUM(Table135[[#This Row],[October4]:[September4]])</f>
        <v>0</v>
      </c>
      <c r="BN134" s="20"/>
      <c r="BO134" s="48" t="str">
        <f>IF(ISBLANK(Table13[[#This Row],[Discharge Date]]),"Blank","Not Blank")</f>
        <v>Blank</v>
      </c>
    </row>
    <row r="135" spans="1:67" x14ac:dyDescent="0.25">
      <c r="A135" s="27">
        <v>134</v>
      </c>
      <c r="B135" s="104">
        <f>Table1[[#This Row],[Agency Client ID]]</f>
        <v>0</v>
      </c>
      <c r="I135" s="47"/>
      <c r="J135" s="47"/>
      <c r="K135" s="47"/>
      <c r="L135" s="47"/>
      <c r="M135" s="47"/>
      <c r="N135" s="47"/>
      <c r="O135" s="47"/>
      <c r="P135" s="88">
        <f>SUM(Table135[[#This Row],[October]:[September]])</f>
        <v>0</v>
      </c>
      <c r="AD135" s="90">
        <f>SUM(Table135[[#This Row],[October2]:[September2]])</f>
        <v>0</v>
      </c>
      <c r="AR135" s="90">
        <f>SUM(Table135[[#This Row],[October3]:[September3]])</f>
        <v>0</v>
      </c>
      <c r="BF135" s="65">
        <f>SUM(Table135[[#This Row],[October4]:[September4]])</f>
        <v>0</v>
      </c>
      <c r="BN135" s="20"/>
      <c r="BO135" s="48" t="str">
        <f>IF(ISBLANK(Table13[[#This Row],[Discharge Date]]),"Blank","Not Blank")</f>
        <v>Blank</v>
      </c>
    </row>
    <row r="136" spans="1:67" x14ac:dyDescent="0.25">
      <c r="A136" s="27">
        <v>135</v>
      </c>
      <c r="B136" s="104">
        <f>Table1[[#This Row],[Agency Client ID]]</f>
        <v>0</v>
      </c>
      <c r="I136" s="47"/>
      <c r="J136" s="47"/>
      <c r="K136" s="47"/>
      <c r="L136" s="47"/>
      <c r="M136" s="47"/>
      <c r="N136" s="47"/>
      <c r="O136" s="47"/>
      <c r="P136" s="88">
        <f>SUM(Table135[[#This Row],[October]:[September]])</f>
        <v>0</v>
      </c>
      <c r="AD136" s="90">
        <f>SUM(Table135[[#This Row],[October2]:[September2]])</f>
        <v>0</v>
      </c>
      <c r="AR136" s="90">
        <f>SUM(Table135[[#This Row],[October3]:[September3]])</f>
        <v>0</v>
      </c>
      <c r="BF136" s="65">
        <f>SUM(Table135[[#This Row],[October4]:[September4]])</f>
        <v>0</v>
      </c>
      <c r="BN136" s="20"/>
      <c r="BO136" s="48" t="str">
        <f>IF(ISBLANK(Table13[[#This Row],[Discharge Date]]),"Blank","Not Blank")</f>
        <v>Blank</v>
      </c>
    </row>
    <row r="137" spans="1:67" x14ac:dyDescent="0.25">
      <c r="A137" s="27">
        <v>136</v>
      </c>
      <c r="B137" s="104">
        <f>Table1[[#This Row],[Agency Client ID]]</f>
        <v>0</v>
      </c>
      <c r="I137" s="47"/>
      <c r="J137" s="47"/>
      <c r="K137" s="47"/>
      <c r="L137" s="47"/>
      <c r="M137" s="47"/>
      <c r="N137" s="47"/>
      <c r="O137" s="47"/>
      <c r="P137" s="88">
        <f>SUM(Table135[[#This Row],[October]:[September]])</f>
        <v>0</v>
      </c>
      <c r="AD137" s="90">
        <f>SUM(Table135[[#This Row],[October2]:[September2]])</f>
        <v>0</v>
      </c>
      <c r="AR137" s="90">
        <f>SUM(Table135[[#This Row],[October3]:[September3]])</f>
        <v>0</v>
      </c>
      <c r="BF137" s="65">
        <f>SUM(Table135[[#This Row],[October4]:[September4]])</f>
        <v>0</v>
      </c>
      <c r="BN137" s="20"/>
      <c r="BO137" s="48" t="str">
        <f>IF(ISBLANK(Table13[[#This Row],[Discharge Date]]),"Blank","Not Blank")</f>
        <v>Blank</v>
      </c>
    </row>
    <row r="138" spans="1:67" x14ac:dyDescent="0.25">
      <c r="A138" s="27">
        <v>137</v>
      </c>
      <c r="B138" s="104">
        <f>Table1[[#This Row],[Agency Client ID]]</f>
        <v>0</v>
      </c>
      <c r="I138" s="47"/>
      <c r="J138" s="47"/>
      <c r="K138" s="47"/>
      <c r="L138" s="47"/>
      <c r="M138" s="47"/>
      <c r="N138" s="47"/>
      <c r="O138" s="47"/>
      <c r="P138" s="88">
        <f>SUM(Table135[[#This Row],[October]:[September]])</f>
        <v>0</v>
      </c>
      <c r="AD138" s="90">
        <f>SUM(Table135[[#This Row],[October2]:[September2]])</f>
        <v>0</v>
      </c>
      <c r="AR138" s="90">
        <f>SUM(Table135[[#This Row],[October3]:[September3]])</f>
        <v>0</v>
      </c>
      <c r="BF138" s="65">
        <f>SUM(Table135[[#This Row],[October4]:[September4]])</f>
        <v>0</v>
      </c>
      <c r="BN138" s="20"/>
      <c r="BO138" s="48" t="str">
        <f>IF(ISBLANK(Table13[[#This Row],[Discharge Date]]),"Blank","Not Blank")</f>
        <v>Blank</v>
      </c>
    </row>
    <row r="139" spans="1:67" x14ac:dyDescent="0.25">
      <c r="A139" s="27">
        <v>138</v>
      </c>
      <c r="B139" s="104">
        <f>Table1[[#This Row],[Agency Client ID]]</f>
        <v>0</v>
      </c>
      <c r="I139" s="47"/>
      <c r="J139" s="47"/>
      <c r="K139" s="47"/>
      <c r="L139" s="47"/>
      <c r="M139" s="47"/>
      <c r="N139" s="47"/>
      <c r="O139" s="47"/>
      <c r="P139" s="88">
        <f>SUM(Table135[[#This Row],[October]:[September]])</f>
        <v>0</v>
      </c>
      <c r="AD139" s="90">
        <f>SUM(Table135[[#This Row],[October2]:[September2]])</f>
        <v>0</v>
      </c>
      <c r="AR139" s="90">
        <f>SUM(Table135[[#This Row],[October3]:[September3]])</f>
        <v>0</v>
      </c>
      <c r="BF139" s="65">
        <f>SUM(Table135[[#This Row],[October4]:[September4]])</f>
        <v>0</v>
      </c>
      <c r="BN139" s="20"/>
      <c r="BO139" s="48" t="str">
        <f>IF(ISBLANK(Table13[[#This Row],[Discharge Date]]),"Blank","Not Blank")</f>
        <v>Blank</v>
      </c>
    </row>
    <row r="140" spans="1:67" x14ac:dyDescent="0.25">
      <c r="A140" s="27">
        <v>139</v>
      </c>
      <c r="B140" s="104">
        <f>Table1[[#This Row],[Agency Client ID]]</f>
        <v>0</v>
      </c>
      <c r="I140" s="47"/>
      <c r="J140" s="47"/>
      <c r="K140" s="47"/>
      <c r="L140" s="47"/>
      <c r="M140" s="47"/>
      <c r="N140" s="47"/>
      <c r="O140" s="47"/>
      <c r="P140" s="88">
        <f>SUM(Table135[[#This Row],[October]:[September]])</f>
        <v>0</v>
      </c>
      <c r="AD140" s="90">
        <f>SUM(Table135[[#This Row],[October2]:[September2]])</f>
        <v>0</v>
      </c>
      <c r="AR140" s="90">
        <f>SUM(Table135[[#This Row],[October3]:[September3]])</f>
        <v>0</v>
      </c>
      <c r="BF140" s="65">
        <f>SUM(Table135[[#This Row],[October4]:[September4]])</f>
        <v>0</v>
      </c>
      <c r="BN140" s="20"/>
      <c r="BO140" s="48" t="str">
        <f>IF(ISBLANK(Table13[[#This Row],[Discharge Date]]),"Blank","Not Blank")</f>
        <v>Blank</v>
      </c>
    </row>
    <row r="141" spans="1:67" x14ac:dyDescent="0.25">
      <c r="A141" s="27">
        <v>140</v>
      </c>
      <c r="B141" s="104">
        <f>Table1[[#This Row],[Agency Client ID]]</f>
        <v>0</v>
      </c>
      <c r="I141" s="47"/>
      <c r="J141" s="47"/>
      <c r="K141" s="47"/>
      <c r="L141" s="47"/>
      <c r="M141" s="47"/>
      <c r="N141" s="47"/>
      <c r="O141" s="47"/>
      <c r="P141" s="88">
        <f>SUM(Table135[[#This Row],[October]:[September]])</f>
        <v>0</v>
      </c>
      <c r="AD141" s="90">
        <f>SUM(Table135[[#This Row],[October2]:[September2]])</f>
        <v>0</v>
      </c>
      <c r="AR141" s="90">
        <f>SUM(Table135[[#This Row],[October3]:[September3]])</f>
        <v>0</v>
      </c>
      <c r="BF141" s="65">
        <f>SUM(Table135[[#This Row],[October4]:[September4]])</f>
        <v>0</v>
      </c>
      <c r="BN141" s="20"/>
      <c r="BO141" s="48" t="str">
        <f>IF(ISBLANK(Table13[[#This Row],[Discharge Date]]),"Blank","Not Blank")</f>
        <v>Blank</v>
      </c>
    </row>
    <row r="142" spans="1:67" x14ac:dyDescent="0.25">
      <c r="A142" s="27">
        <v>141</v>
      </c>
      <c r="B142" s="104">
        <f>Table1[[#This Row],[Agency Client ID]]</f>
        <v>0</v>
      </c>
      <c r="I142" s="47"/>
      <c r="J142" s="47"/>
      <c r="K142" s="47"/>
      <c r="L142" s="47"/>
      <c r="M142" s="47"/>
      <c r="N142" s="47"/>
      <c r="O142" s="47"/>
      <c r="P142" s="88">
        <f>SUM(Table135[[#This Row],[October]:[September]])</f>
        <v>0</v>
      </c>
      <c r="AD142" s="90">
        <f>SUM(Table135[[#This Row],[October2]:[September2]])</f>
        <v>0</v>
      </c>
      <c r="AR142" s="90">
        <f>SUM(Table135[[#This Row],[October3]:[September3]])</f>
        <v>0</v>
      </c>
      <c r="BF142" s="65">
        <f>SUM(Table135[[#This Row],[October4]:[September4]])</f>
        <v>0</v>
      </c>
      <c r="BN142" s="20"/>
      <c r="BO142" s="48" t="str">
        <f>IF(ISBLANK(Table13[[#This Row],[Discharge Date]]),"Blank","Not Blank")</f>
        <v>Blank</v>
      </c>
    </row>
    <row r="143" spans="1:67" x14ac:dyDescent="0.25">
      <c r="A143" s="27">
        <v>142</v>
      </c>
      <c r="B143" s="104">
        <f>Table1[[#This Row],[Agency Client ID]]</f>
        <v>0</v>
      </c>
      <c r="I143" s="47"/>
      <c r="J143" s="47"/>
      <c r="K143" s="47"/>
      <c r="L143" s="47"/>
      <c r="M143" s="47"/>
      <c r="N143" s="47"/>
      <c r="O143" s="47"/>
      <c r="P143" s="88">
        <f>SUM(Table135[[#This Row],[October]:[September]])</f>
        <v>0</v>
      </c>
      <c r="AD143" s="90">
        <f>SUM(Table135[[#This Row],[October2]:[September2]])</f>
        <v>0</v>
      </c>
      <c r="AR143" s="90">
        <f>SUM(Table135[[#This Row],[October3]:[September3]])</f>
        <v>0</v>
      </c>
      <c r="BF143" s="65">
        <f>SUM(Table135[[#This Row],[October4]:[September4]])</f>
        <v>0</v>
      </c>
      <c r="BN143" s="20"/>
      <c r="BO143" s="48" t="str">
        <f>IF(ISBLANK(Table13[[#This Row],[Discharge Date]]),"Blank","Not Blank")</f>
        <v>Blank</v>
      </c>
    </row>
    <row r="144" spans="1:67" x14ac:dyDescent="0.25">
      <c r="A144" s="27">
        <v>143</v>
      </c>
      <c r="B144" s="104">
        <f>Table1[[#This Row],[Agency Client ID]]</f>
        <v>0</v>
      </c>
      <c r="I144" s="47"/>
      <c r="J144" s="47"/>
      <c r="K144" s="47"/>
      <c r="L144" s="47"/>
      <c r="M144" s="47"/>
      <c r="N144" s="47"/>
      <c r="O144" s="47"/>
      <c r="P144" s="88">
        <f>SUM(Table135[[#This Row],[October]:[September]])</f>
        <v>0</v>
      </c>
      <c r="AD144" s="90">
        <f>SUM(Table135[[#This Row],[October2]:[September2]])</f>
        <v>0</v>
      </c>
      <c r="AR144" s="90">
        <f>SUM(Table135[[#This Row],[October3]:[September3]])</f>
        <v>0</v>
      </c>
      <c r="BF144" s="65">
        <f>SUM(Table135[[#This Row],[October4]:[September4]])</f>
        <v>0</v>
      </c>
      <c r="BN144" s="20"/>
      <c r="BO144" s="48" t="str">
        <f>IF(ISBLANK(Table13[[#This Row],[Discharge Date]]),"Blank","Not Blank")</f>
        <v>Blank</v>
      </c>
    </row>
    <row r="145" spans="1:67" x14ac:dyDescent="0.25">
      <c r="A145" s="27">
        <v>144</v>
      </c>
      <c r="B145" s="104">
        <f>Table1[[#This Row],[Agency Client ID]]</f>
        <v>0</v>
      </c>
      <c r="I145" s="47"/>
      <c r="J145" s="47"/>
      <c r="K145" s="47"/>
      <c r="L145" s="47"/>
      <c r="M145" s="47"/>
      <c r="N145" s="47"/>
      <c r="O145" s="47"/>
      <c r="P145" s="88">
        <f>SUM(Table135[[#This Row],[October]:[September]])</f>
        <v>0</v>
      </c>
      <c r="AD145" s="90">
        <f>SUM(Table135[[#This Row],[October2]:[September2]])</f>
        <v>0</v>
      </c>
      <c r="AR145" s="90">
        <f>SUM(Table135[[#This Row],[October3]:[September3]])</f>
        <v>0</v>
      </c>
      <c r="BF145" s="65">
        <f>SUM(Table135[[#This Row],[October4]:[September4]])</f>
        <v>0</v>
      </c>
      <c r="BN145" s="20"/>
      <c r="BO145" s="48" t="str">
        <f>IF(ISBLANK(Table13[[#This Row],[Discharge Date]]),"Blank","Not Blank")</f>
        <v>Blank</v>
      </c>
    </row>
    <row r="146" spans="1:67" x14ac:dyDescent="0.25">
      <c r="A146" s="27">
        <v>145</v>
      </c>
      <c r="B146" s="104">
        <f>Table1[[#This Row],[Agency Client ID]]</f>
        <v>0</v>
      </c>
      <c r="I146" s="47"/>
      <c r="J146" s="47"/>
      <c r="K146" s="47"/>
      <c r="L146" s="47"/>
      <c r="M146" s="47"/>
      <c r="N146" s="47"/>
      <c r="O146" s="47"/>
      <c r="P146" s="88">
        <f>SUM(Table135[[#This Row],[October]:[September]])</f>
        <v>0</v>
      </c>
      <c r="AD146" s="90">
        <f>SUM(Table135[[#This Row],[October2]:[September2]])</f>
        <v>0</v>
      </c>
      <c r="AR146" s="90">
        <f>SUM(Table135[[#This Row],[October3]:[September3]])</f>
        <v>0</v>
      </c>
      <c r="BF146" s="65">
        <f>SUM(Table135[[#This Row],[October4]:[September4]])</f>
        <v>0</v>
      </c>
      <c r="BN146" s="20"/>
      <c r="BO146" s="48" t="str">
        <f>IF(ISBLANK(Table13[[#This Row],[Discharge Date]]),"Blank","Not Blank")</f>
        <v>Blank</v>
      </c>
    </row>
    <row r="147" spans="1:67" x14ac:dyDescent="0.25">
      <c r="A147" s="27">
        <v>146</v>
      </c>
      <c r="B147" s="104">
        <f>Table1[[#This Row],[Agency Client ID]]</f>
        <v>0</v>
      </c>
      <c r="I147" s="47"/>
      <c r="J147" s="47"/>
      <c r="K147" s="47"/>
      <c r="L147" s="47"/>
      <c r="M147" s="47"/>
      <c r="N147" s="47"/>
      <c r="O147" s="47"/>
      <c r="P147" s="88">
        <f>SUM(Table135[[#This Row],[October]:[September]])</f>
        <v>0</v>
      </c>
      <c r="AD147" s="90">
        <f>SUM(Table135[[#This Row],[October2]:[September2]])</f>
        <v>0</v>
      </c>
      <c r="AR147" s="90">
        <f>SUM(Table135[[#This Row],[October3]:[September3]])</f>
        <v>0</v>
      </c>
      <c r="BF147" s="65">
        <f>SUM(Table135[[#This Row],[October4]:[September4]])</f>
        <v>0</v>
      </c>
      <c r="BN147" s="20"/>
      <c r="BO147" s="48" t="str">
        <f>IF(ISBLANK(Table13[[#This Row],[Discharge Date]]),"Blank","Not Blank")</f>
        <v>Blank</v>
      </c>
    </row>
    <row r="148" spans="1:67" x14ac:dyDescent="0.25">
      <c r="A148" s="27">
        <v>147</v>
      </c>
      <c r="B148" s="104">
        <f>Table1[[#This Row],[Agency Client ID]]</f>
        <v>0</v>
      </c>
      <c r="I148" s="47"/>
      <c r="J148" s="47"/>
      <c r="K148" s="47"/>
      <c r="L148" s="47"/>
      <c r="M148" s="47"/>
      <c r="N148" s="47"/>
      <c r="O148" s="47"/>
      <c r="P148" s="88">
        <f>SUM(Table135[[#This Row],[October]:[September]])</f>
        <v>0</v>
      </c>
      <c r="AD148" s="90">
        <f>SUM(Table135[[#This Row],[October2]:[September2]])</f>
        <v>0</v>
      </c>
      <c r="AR148" s="90">
        <f>SUM(Table135[[#This Row],[October3]:[September3]])</f>
        <v>0</v>
      </c>
      <c r="BF148" s="65">
        <f>SUM(Table135[[#This Row],[October4]:[September4]])</f>
        <v>0</v>
      </c>
      <c r="BN148" s="20"/>
      <c r="BO148" s="48" t="str">
        <f>IF(ISBLANK(Table13[[#This Row],[Discharge Date]]),"Blank","Not Blank")</f>
        <v>Blank</v>
      </c>
    </row>
    <row r="149" spans="1:67" x14ac:dyDescent="0.25">
      <c r="A149" s="27">
        <v>148</v>
      </c>
      <c r="B149" s="104">
        <f>Table1[[#This Row],[Agency Client ID]]</f>
        <v>0</v>
      </c>
      <c r="I149" s="47"/>
      <c r="J149" s="47"/>
      <c r="K149" s="47"/>
      <c r="L149" s="47"/>
      <c r="M149" s="47"/>
      <c r="N149" s="47"/>
      <c r="O149" s="47"/>
      <c r="P149" s="88">
        <f>SUM(Table135[[#This Row],[October]:[September]])</f>
        <v>0</v>
      </c>
      <c r="AD149" s="90">
        <f>SUM(Table135[[#This Row],[October2]:[September2]])</f>
        <v>0</v>
      </c>
      <c r="AR149" s="90">
        <f>SUM(Table135[[#This Row],[October3]:[September3]])</f>
        <v>0</v>
      </c>
      <c r="BF149" s="65">
        <f>SUM(Table135[[#This Row],[October4]:[September4]])</f>
        <v>0</v>
      </c>
      <c r="BN149" s="20"/>
      <c r="BO149" s="48" t="str">
        <f>IF(ISBLANK(Table13[[#This Row],[Discharge Date]]),"Blank","Not Blank")</f>
        <v>Blank</v>
      </c>
    </row>
    <row r="150" spans="1:67" x14ac:dyDescent="0.25">
      <c r="A150" s="27">
        <v>149</v>
      </c>
      <c r="B150" s="104">
        <f>Table1[[#This Row],[Agency Client ID]]</f>
        <v>0</v>
      </c>
      <c r="I150" s="47"/>
      <c r="J150" s="47"/>
      <c r="K150" s="47"/>
      <c r="L150" s="47"/>
      <c r="M150" s="47"/>
      <c r="N150" s="47"/>
      <c r="O150" s="47"/>
      <c r="P150" s="88">
        <f>SUM(Table135[[#This Row],[October]:[September]])</f>
        <v>0</v>
      </c>
      <c r="AD150" s="90">
        <f>SUM(Table135[[#This Row],[October2]:[September2]])</f>
        <v>0</v>
      </c>
      <c r="AR150" s="90">
        <f>SUM(Table135[[#This Row],[October3]:[September3]])</f>
        <v>0</v>
      </c>
      <c r="BF150" s="65">
        <f>SUM(Table135[[#This Row],[October4]:[September4]])</f>
        <v>0</v>
      </c>
      <c r="BN150" s="20"/>
      <c r="BO150" s="48" t="str">
        <f>IF(ISBLANK(Table13[[#This Row],[Discharge Date]]),"Blank","Not Blank")</f>
        <v>Blank</v>
      </c>
    </row>
    <row r="151" spans="1:67" x14ac:dyDescent="0.25">
      <c r="A151" s="27">
        <v>150</v>
      </c>
      <c r="B151" s="104">
        <f>Table1[[#This Row],[Agency Client ID]]</f>
        <v>0</v>
      </c>
      <c r="I151" s="47"/>
      <c r="J151" s="47"/>
      <c r="K151" s="47"/>
      <c r="L151" s="47"/>
      <c r="M151" s="47"/>
      <c r="N151" s="47"/>
      <c r="O151" s="47"/>
      <c r="P151" s="88">
        <f>SUM(Table135[[#This Row],[October]:[September]])</f>
        <v>0</v>
      </c>
      <c r="AD151" s="90">
        <f>SUM(Table135[[#This Row],[October2]:[September2]])</f>
        <v>0</v>
      </c>
      <c r="AR151" s="90">
        <f>SUM(Table135[[#This Row],[October3]:[September3]])</f>
        <v>0</v>
      </c>
      <c r="BF151" s="65">
        <f>SUM(Table135[[#This Row],[October4]:[September4]])</f>
        <v>0</v>
      </c>
      <c r="BN151" s="20"/>
      <c r="BO151" s="48" t="str">
        <f>IF(ISBLANK(Table13[[#This Row],[Discharge Date]]),"Blank","Not Blank")</f>
        <v>Blank</v>
      </c>
    </row>
    <row r="152" spans="1:67" x14ac:dyDescent="0.25">
      <c r="A152" s="27">
        <v>151</v>
      </c>
      <c r="B152" s="104">
        <f>Table1[[#This Row],[Agency Client ID]]</f>
        <v>0</v>
      </c>
      <c r="I152" s="47"/>
      <c r="J152" s="47"/>
      <c r="K152" s="47"/>
      <c r="L152" s="47"/>
      <c r="M152" s="47"/>
      <c r="N152" s="47"/>
      <c r="O152" s="47"/>
      <c r="P152" s="88">
        <f>SUM(Table135[[#This Row],[October]:[September]])</f>
        <v>0</v>
      </c>
      <c r="AD152" s="90">
        <f>SUM(Table135[[#This Row],[October2]:[September2]])</f>
        <v>0</v>
      </c>
      <c r="AR152" s="90">
        <f>SUM(Table135[[#This Row],[October3]:[September3]])</f>
        <v>0</v>
      </c>
      <c r="BF152" s="65">
        <f>SUM(Table135[[#This Row],[October4]:[September4]])</f>
        <v>0</v>
      </c>
      <c r="BN152" s="20"/>
      <c r="BO152" s="48" t="str">
        <f>IF(ISBLANK(Table13[[#This Row],[Discharge Date]]),"Blank","Not Blank")</f>
        <v>Blank</v>
      </c>
    </row>
    <row r="153" spans="1:67" x14ac:dyDescent="0.25">
      <c r="A153" s="27">
        <v>152</v>
      </c>
      <c r="B153" s="104">
        <f>Table1[[#This Row],[Agency Client ID]]</f>
        <v>0</v>
      </c>
      <c r="I153" s="47"/>
      <c r="J153" s="47"/>
      <c r="K153" s="47"/>
      <c r="L153" s="47"/>
      <c r="M153" s="47"/>
      <c r="N153" s="47"/>
      <c r="O153" s="47"/>
      <c r="P153" s="88">
        <f>SUM(Table135[[#This Row],[October]:[September]])</f>
        <v>0</v>
      </c>
      <c r="AD153" s="90">
        <f>SUM(Table135[[#This Row],[October2]:[September2]])</f>
        <v>0</v>
      </c>
      <c r="AR153" s="90">
        <f>SUM(Table135[[#This Row],[October3]:[September3]])</f>
        <v>0</v>
      </c>
      <c r="BF153" s="65">
        <f>SUM(Table135[[#This Row],[October4]:[September4]])</f>
        <v>0</v>
      </c>
      <c r="BN153" s="20"/>
      <c r="BO153" s="48" t="str">
        <f>IF(ISBLANK(Table13[[#This Row],[Discharge Date]]),"Blank","Not Blank")</f>
        <v>Blank</v>
      </c>
    </row>
    <row r="154" spans="1:67" x14ac:dyDescent="0.25">
      <c r="A154" s="27">
        <v>153</v>
      </c>
      <c r="B154" s="104">
        <f>Table1[[#This Row],[Agency Client ID]]</f>
        <v>0</v>
      </c>
      <c r="I154" s="47"/>
      <c r="J154" s="47"/>
      <c r="K154" s="47"/>
      <c r="L154" s="47"/>
      <c r="M154" s="47"/>
      <c r="N154" s="47"/>
      <c r="O154" s="47"/>
      <c r="P154" s="88">
        <f>SUM(Table135[[#This Row],[October]:[September]])</f>
        <v>0</v>
      </c>
      <c r="AD154" s="90">
        <f>SUM(Table135[[#This Row],[October2]:[September2]])</f>
        <v>0</v>
      </c>
      <c r="AR154" s="90">
        <f>SUM(Table135[[#This Row],[October3]:[September3]])</f>
        <v>0</v>
      </c>
      <c r="BF154" s="65">
        <f>SUM(Table135[[#This Row],[October4]:[September4]])</f>
        <v>0</v>
      </c>
      <c r="BN154" s="20"/>
      <c r="BO154" s="48" t="str">
        <f>IF(ISBLANK(Table13[[#This Row],[Discharge Date]]),"Blank","Not Blank")</f>
        <v>Blank</v>
      </c>
    </row>
    <row r="155" spans="1:67" x14ac:dyDescent="0.25">
      <c r="A155" s="27">
        <v>154</v>
      </c>
      <c r="B155" s="104">
        <f>Table1[[#This Row],[Agency Client ID]]</f>
        <v>0</v>
      </c>
      <c r="I155" s="47"/>
      <c r="J155" s="47"/>
      <c r="K155" s="47"/>
      <c r="L155" s="47"/>
      <c r="M155" s="47"/>
      <c r="N155" s="47"/>
      <c r="O155" s="47"/>
      <c r="P155" s="88">
        <f>SUM(Table135[[#This Row],[October]:[September]])</f>
        <v>0</v>
      </c>
      <c r="AD155" s="90">
        <f>SUM(Table135[[#This Row],[October2]:[September2]])</f>
        <v>0</v>
      </c>
      <c r="AR155" s="90">
        <f>SUM(Table135[[#This Row],[October3]:[September3]])</f>
        <v>0</v>
      </c>
      <c r="BF155" s="65">
        <f>SUM(Table135[[#This Row],[October4]:[September4]])</f>
        <v>0</v>
      </c>
      <c r="BN155" s="20"/>
      <c r="BO155" s="48" t="str">
        <f>IF(ISBLANK(Table13[[#This Row],[Discharge Date]]),"Blank","Not Blank")</f>
        <v>Blank</v>
      </c>
    </row>
    <row r="156" spans="1:67" x14ac:dyDescent="0.25">
      <c r="A156" s="27">
        <v>155</v>
      </c>
      <c r="B156" s="104">
        <f>Table1[[#This Row],[Agency Client ID]]</f>
        <v>0</v>
      </c>
      <c r="I156" s="47"/>
      <c r="J156" s="47"/>
      <c r="K156" s="47"/>
      <c r="L156" s="47"/>
      <c r="M156" s="47"/>
      <c r="N156" s="47"/>
      <c r="O156" s="47"/>
      <c r="P156" s="88">
        <f>SUM(Table135[[#This Row],[October]:[September]])</f>
        <v>0</v>
      </c>
      <c r="AD156" s="90">
        <f>SUM(Table135[[#This Row],[October2]:[September2]])</f>
        <v>0</v>
      </c>
      <c r="AR156" s="90">
        <f>SUM(Table135[[#This Row],[October3]:[September3]])</f>
        <v>0</v>
      </c>
      <c r="BF156" s="65">
        <f>SUM(Table135[[#This Row],[October4]:[September4]])</f>
        <v>0</v>
      </c>
      <c r="BN156" s="20"/>
      <c r="BO156" s="48" t="str">
        <f>IF(ISBLANK(Table13[[#This Row],[Discharge Date]]),"Blank","Not Blank")</f>
        <v>Blank</v>
      </c>
    </row>
    <row r="157" spans="1:67" x14ac:dyDescent="0.25">
      <c r="A157" s="27">
        <v>156</v>
      </c>
      <c r="B157" s="104">
        <f>Table1[[#This Row],[Agency Client ID]]</f>
        <v>0</v>
      </c>
      <c r="I157" s="47"/>
      <c r="J157" s="47"/>
      <c r="K157" s="47"/>
      <c r="L157" s="47"/>
      <c r="M157" s="47"/>
      <c r="N157" s="47"/>
      <c r="O157" s="47"/>
      <c r="P157" s="88">
        <f>SUM(Table135[[#This Row],[October]:[September]])</f>
        <v>0</v>
      </c>
      <c r="AD157" s="90">
        <f>SUM(Table135[[#This Row],[October2]:[September2]])</f>
        <v>0</v>
      </c>
      <c r="AR157" s="90">
        <f>SUM(Table135[[#This Row],[October3]:[September3]])</f>
        <v>0</v>
      </c>
      <c r="BF157" s="65">
        <f>SUM(Table135[[#This Row],[October4]:[September4]])</f>
        <v>0</v>
      </c>
      <c r="BN157" s="20"/>
      <c r="BO157" s="48" t="str">
        <f>IF(ISBLANK(Table13[[#This Row],[Discharge Date]]),"Blank","Not Blank")</f>
        <v>Blank</v>
      </c>
    </row>
    <row r="158" spans="1:67" x14ac:dyDescent="0.25">
      <c r="A158" s="27">
        <v>157</v>
      </c>
      <c r="B158" s="104">
        <f>Table1[[#This Row],[Agency Client ID]]</f>
        <v>0</v>
      </c>
      <c r="I158" s="47"/>
      <c r="J158" s="47"/>
      <c r="K158" s="47"/>
      <c r="L158" s="47"/>
      <c r="M158" s="47"/>
      <c r="N158" s="47"/>
      <c r="O158" s="47"/>
      <c r="P158" s="88">
        <f>SUM(Table135[[#This Row],[October]:[September]])</f>
        <v>0</v>
      </c>
      <c r="AD158" s="90">
        <f>SUM(Table135[[#This Row],[October2]:[September2]])</f>
        <v>0</v>
      </c>
      <c r="AR158" s="90">
        <f>SUM(Table135[[#This Row],[October3]:[September3]])</f>
        <v>0</v>
      </c>
      <c r="BF158" s="65">
        <f>SUM(Table135[[#This Row],[October4]:[September4]])</f>
        <v>0</v>
      </c>
      <c r="BN158" s="20"/>
      <c r="BO158" s="48" t="str">
        <f>IF(ISBLANK(Table13[[#This Row],[Discharge Date]]),"Blank","Not Blank")</f>
        <v>Blank</v>
      </c>
    </row>
    <row r="159" spans="1:67" x14ac:dyDescent="0.25">
      <c r="A159" s="27">
        <v>158</v>
      </c>
      <c r="B159" s="104">
        <f>Table1[[#This Row],[Agency Client ID]]</f>
        <v>0</v>
      </c>
      <c r="I159" s="47"/>
      <c r="J159" s="47"/>
      <c r="K159" s="47"/>
      <c r="L159" s="47"/>
      <c r="M159" s="47"/>
      <c r="N159" s="47"/>
      <c r="O159" s="47"/>
      <c r="P159" s="88">
        <f>SUM(Table135[[#This Row],[October]:[September]])</f>
        <v>0</v>
      </c>
      <c r="AD159" s="90">
        <f>SUM(Table135[[#This Row],[October2]:[September2]])</f>
        <v>0</v>
      </c>
      <c r="AR159" s="90">
        <f>SUM(Table135[[#This Row],[October3]:[September3]])</f>
        <v>0</v>
      </c>
      <c r="BF159" s="65">
        <f>SUM(Table135[[#This Row],[October4]:[September4]])</f>
        <v>0</v>
      </c>
      <c r="BN159" s="20"/>
      <c r="BO159" s="48" t="str">
        <f>IF(ISBLANK(Table13[[#This Row],[Discharge Date]]),"Blank","Not Blank")</f>
        <v>Blank</v>
      </c>
    </row>
    <row r="160" spans="1:67" x14ac:dyDescent="0.25">
      <c r="A160" s="27">
        <v>159</v>
      </c>
      <c r="B160" s="104">
        <f>Table1[[#This Row],[Agency Client ID]]</f>
        <v>0</v>
      </c>
      <c r="I160" s="47"/>
      <c r="J160" s="47"/>
      <c r="K160" s="47"/>
      <c r="L160" s="47"/>
      <c r="M160" s="47"/>
      <c r="N160" s="47"/>
      <c r="O160" s="47"/>
      <c r="P160" s="88">
        <f>SUM(Table135[[#This Row],[October]:[September]])</f>
        <v>0</v>
      </c>
      <c r="AD160" s="90">
        <f>SUM(Table135[[#This Row],[October2]:[September2]])</f>
        <v>0</v>
      </c>
      <c r="AR160" s="90">
        <f>SUM(Table135[[#This Row],[October3]:[September3]])</f>
        <v>0</v>
      </c>
      <c r="BF160" s="65">
        <f>SUM(Table135[[#This Row],[October4]:[September4]])</f>
        <v>0</v>
      </c>
      <c r="BN160" s="20"/>
      <c r="BO160" s="48" t="str">
        <f>IF(ISBLANK(Table13[[#This Row],[Discharge Date]]),"Blank","Not Blank")</f>
        <v>Blank</v>
      </c>
    </row>
    <row r="161" spans="1:67" x14ac:dyDescent="0.25">
      <c r="A161" s="27">
        <v>160</v>
      </c>
      <c r="B161" s="104">
        <f>Table1[[#This Row],[Agency Client ID]]</f>
        <v>0</v>
      </c>
      <c r="I161" s="47"/>
      <c r="J161" s="47"/>
      <c r="K161" s="47"/>
      <c r="L161" s="47"/>
      <c r="M161" s="47"/>
      <c r="N161" s="47"/>
      <c r="O161" s="47"/>
      <c r="P161" s="88">
        <f>SUM(Table135[[#This Row],[October]:[September]])</f>
        <v>0</v>
      </c>
      <c r="AD161" s="90">
        <f>SUM(Table135[[#This Row],[October2]:[September2]])</f>
        <v>0</v>
      </c>
      <c r="AR161" s="90">
        <f>SUM(Table135[[#This Row],[October3]:[September3]])</f>
        <v>0</v>
      </c>
      <c r="BF161" s="65">
        <f>SUM(Table135[[#This Row],[October4]:[September4]])</f>
        <v>0</v>
      </c>
      <c r="BN161" s="20"/>
      <c r="BO161" s="48" t="str">
        <f>IF(ISBLANK(Table13[[#This Row],[Discharge Date]]),"Blank","Not Blank")</f>
        <v>Blank</v>
      </c>
    </row>
    <row r="162" spans="1:67" x14ac:dyDescent="0.25">
      <c r="A162" s="27">
        <v>161</v>
      </c>
      <c r="B162" s="104">
        <f>Table1[[#This Row],[Agency Client ID]]</f>
        <v>0</v>
      </c>
      <c r="I162" s="47"/>
      <c r="J162" s="47"/>
      <c r="K162" s="47"/>
      <c r="L162" s="47"/>
      <c r="M162" s="47"/>
      <c r="N162" s="47"/>
      <c r="O162" s="47"/>
      <c r="P162" s="88">
        <f>SUM(Table135[[#This Row],[October]:[September]])</f>
        <v>0</v>
      </c>
      <c r="AD162" s="90">
        <f>SUM(Table135[[#This Row],[October2]:[September2]])</f>
        <v>0</v>
      </c>
      <c r="AR162" s="90">
        <f>SUM(Table135[[#This Row],[October3]:[September3]])</f>
        <v>0</v>
      </c>
      <c r="BF162" s="65">
        <f>SUM(Table135[[#This Row],[October4]:[September4]])</f>
        <v>0</v>
      </c>
      <c r="BN162" s="20"/>
      <c r="BO162" s="48" t="str">
        <f>IF(ISBLANK(Table13[[#This Row],[Discharge Date]]),"Blank","Not Blank")</f>
        <v>Blank</v>
      </c>
    </row>
    <row r="163" spans="1:67" x14ac:dyDescent="0.25">
      <c r="A163" s="27">
        <v>162</v>
      </c>
      <c r="B163" s="104">
        <f>Table1[[#This Row],[Agency Client ID]]</f>
        <v>0</v>
      </c>
      <c r="I163" s="47"/>
      <c r="J163" s="47"/>
      <c r="K163" s="47"/>
      <c r="L163" s="47"/>
      <c r="M163" s="47"/>
      <c r="N163" s="47"/>
      <c r="O163" s="47"/>
      <c r="P163" s="88">
        <f>SUM(Table135[[#This Row],[October]:[September]])</f>
        <v>0</v>
      </c>
      <c r="AD163" s="90">
        <f>SUM(Table135[[#This Row],[October2]:[September2]])</f>
        <v>0</v>
      </c>
      <c r="AR163" s="90">
        <f>SUM(Table135[[#This Row],[October3]:[September3]])</f>
        <v>0</v>
      </c>
      <c r="BF163" s="65">
        <f>SUM(Table135[[#This Row],[October4]:[September4]])</f>
        <v>0</v>
      </c>
      <c r="BN163" s="20"/>
      <c r="BO163" s="48" t="str">
        <f>IF(ISBLANK(Table13[[#This Row],[Discharge Date]]),"Blank","Not Blank")</f>
        <v>Blank</v>
      </c>
    </row>
    <row r="164" spans="1:67" x14ac:dyDescent="0.25">
      <c r="A164" s="27">
        <v>163</v>
      </c>
      <c r="B164" s="104">
        <f>Table1[[#This Row],[Agency Client ID]]</f>
        <v>0</v>
      </c>
      <c r="I164" s="47"/>
      <c r="J164" s="47"/>
      <c r="K164" s="47"/>
      <c r="L164" s="47"/>
      <c r="M164" s="47"/>
      <c r="N164" s="47"/>
      <c r="O164" s="47"/>
      <c r="P164" s="88">
        <f>SUM(Table135[[#This Row],[October]:[September]])</f>
        <v>0</v>
      </c>
      <c r="AD164" s="90">
        <f>SUM(Table135[[#This Row],[October2]:[September2]])</f>
        <v>0</v>
      </c>
      <c r="AR164" s="90">
        <f>SUM(Table135[[#This Row],[October3]:[September3]])</f>
        <v>0</v>
      </c>
      <c r="BF164" s="65">
        <f>SUM(Table135[[#This Row],[October4]:[September4]])</f>
        <v>0</v>
      </c>
      <c r="BN164" s="20"/>
      <c r="BO164" s="48" t="str">
        <f>IF(ISBLANK(Table13[[#This Row],[Discharge Date]]),"Blank","Not Blank")</f>
        <v>Blank</v>
      </c>
    </row>
    <row r="165" spans="1:67" x14ac:dyDescent="0.25">
      <c r="A165" s="27">
        <v>164</v>
      </c>
      <c r="B165" s="104">
        <f>Table1[[#This Row],[Agency Client ID]]</f>
        <v>0</v>
      </c>
      <c r="I165" s="47"/>
      <c r="J165" s="47"/>
      <c r="K165" s="47"/>
      <c r="L165" s="47"/>
      <c r="M165" s="47"/>
      <c r="N165" s="47"/>
      <c r="O165" s="47"/>
      <c r="P165" s="88">
        <f>SUM(Table135[[#This Row],[October]:[September]])</f>
        <v>0</v>
      </c>
      <c r="AD165" s="90">
        <f>SUM(Table135[[#This Row],[October2]:[September2]])</f>
        <v>0</v>
      </c>
      <c r="AR165" s="90">
        <f>SUM(Table135[[#This Row],[October3]:[September3]])</f>
        <v>0</v>
      </c>
      <c r="BF165" s="65">
        <f>SUM(Table135[[#This Row],[October4]:[September4]])</f>
        <v>0</v>
      </c>
      <c r="BN165" s="20"/>
      <c r="BO165" s="48" t="str">
        <f>IF(ISBLANK(Table13[[#This Row],[Discharge Date]]),"Blank","Not Blank")</f>
        <v>Blank</v>
      </c>
    </row>
    <row r="166" spans="1:67" x14ac:dyDescent="0.25">
      <c r="A166" s="27">
        <v>165</v>
      </c>
      <c r="B166" s="104">
        <f>Table1[[#This Row],[Agency Client ID]]</f>
        <v>0</v>
      </c>
      <c r="I166" s="47"/>
      <c r="J166" s="47"/>
      <c r="K166" s="47"/>
      <c r="L166" s="47"/>
      <c r="M166" s="47"/>
      <c r="N166" s="47"/>
      <c r="O166" s="47"/>
      <c r="P166" s="88">
        <f>SUM(Table135[[#This Row],[October]:[September]])</f>
        <v>0</v>
      </c>
      <c r="AD166" s="90">
        <f>SUM(Table135[[#This Row],[October2]:[September2]])</f>
        <v>0</v>
      </c>
      <c r="AR166" s="90">
        <f>SUM(Table135[[#This Row],[October3]:[September3]])</f>
        <v>0</v>
      </c>
      <c r="BF166" s="65">
        <f>SUM(Table135[[#This Row],[October4]:[September4]])</f>
        <v>0</v>
      </c>
      <c r="BN166" s="20"/>
      <c r="BO166" s="48" t="str">
        <f>IF(ISBLANK(Table13[[#This Row],[Discharge Date]]),"Blank","Not Blank")</f>
        <v>Blank</v>
      </c>
    </row>
    <row r="167" spans="1:67" x14ac:dyDescent="0.25">
      <c r="A167" s="27">
        <v>166</v>
      </c>
      <c r="B167" s="104">
        <f>Table1[[#This Row],[Agency Client ID]]</f>
        <v>0</v>
      </c>
      <c r="I167" s="47"/>
      <c r="J167" s="47"/>
      <c r="K167" s="47"/>
      <c r="L167" s="47"/>
      <c r="M167" s="47"/>
      <c r="N167" s="47"/>
      <c r="O167" s="47"/>
      <c r="P167" s="88">
        <f>SUM(Table135[[#This Row],[October]:[September]])</f>
        <v>0</v>
      </c>
      <c r="AD167" s="90">
        <f>SUM(Table135[[#This Row],[October2]:[September2]])</f>
        <v>0</v>
      </c>
      <c r="AR167" s="90">
        <f>SUM(Table135[[#This Row],[October3]:[September3]])</f>
        <v>0</v>
      </c>
      <c r="BF167" s="65">
        <f>SUM(Table135[[#This Row],[October4]:[September4]])</f>
        <v>0</v>
      </c>
      <c r="BN167" s="20"/>
      <c r="BO167" s="48" t="str">
        <f>IF(ISBLANK(Table13[[#This Row],[Discharge Date]]),"Blank","Not Blank")</f>
        <v>Blank</v>
      </c>
    </row>
    <row r="168" spans="1:67" x14ac:dyDescent="0.25">
      <c r="A168" s="27">
        <v>167</v>
      </c>
      <c r="B168" s="104">
        <f>Table1[[#This Row],[Agency Client ID]]</f>
        <v>0</v>
      </c>
      <c r="I168" s="47"/>
      <c r="J168" s="47"/>
      <c r="K168" s="47"/>
      <c r="L168" s="47"/>
      <c r="M168" s="47"/>
      <c r="N168" s="47"/>
      <c r="O168" s="47"/>
      <c r="P168" s="88">
        <f>SUM(Table135[[#This Row],[October]:[September]])</f>
        <v>0</v>
      </c>
      <c r="AD168" s="90">
        <f>SUM(Table135[[#This Row],[October2]:[September2]])</f>
        <v>0</v>
      </c>
      <c r="AR168" s="90">
        <f>SUM(Table135[[#This Row],[October3]:[September3]])</f>
        <v>0</v>
      </c>
      <c r="BF168" s="65">
        <f>SUM(Table135[[#This Row],[October4]:[September4]])</f>
        <v>0</v>
      </c>
      <c r="BN168" s="20"/>
      <c r="BO168" s="48" t="str">
        <f>IF(ISBLANK(Table13[[#This Row],[Discharge Date]]),"Blank","Not Blank")</f>
        <v>Blank</v>
      </c>
    </row>
    <row r="169" spans="1:67" x14ac:dyDescent="0.25">
      <c r="A169" s="27">
        <v>168</v>
      </c>
      <c r="B169" s="104">
        <f>Table1[[#This Row],[Agency Client ID]]</f>
        <v>0</v>
      </c>
      <c r="I169" s="47"/>
      <c r="J169" s="47"/>
      <c r="K169" s="47"/>
      <c r="L169" s="47"/>
      <c r="M169" s="47"/>
      <c r="N169" s="47"/>
      <c r="O169" s="47"/>
      <c r="P169" s="88">
        <f>SUM(Table135[[#This Row],[October]:[September]])</f>
        <v>0</v>
      </c>
      <c r="AD169" s="90">
        <f>SUM(Table135[[#This Row],[October2]:[September2]])</f>
        <v>0</v>
      </c>
      <c r="AR169" s="90">
        <f>SUM(Table135[[#This Row],[October3]:[September3]])</f>
        <v>0</v>
      </c>
      <c r="BF169" s="65">
        <f>SUM(Table135[[#This Row],[October4]:[September4]])</f>
        <v>0</v>
      </c>
      <c r="BN169" s="20"/>
      <c r="BO169" s="48" t="str">
        <f>IF(ISBLANK(Table13[[#This Row],[Discharge Date]]),"Blank","Not Blank")</f>
        <v>Blank</v>
      </c>
    </row>
    <row r="170" spans="1:67" x14ac:dyDescent="0.25">
      <c r="A170" s="27">
        <v>169</v>
      </c>
      <c r="B170" s="104">
        <f>Table1[[#This Row],[Agency Client ID]]</f>
        <v>0</v>
      </c>
      <c r="I170" s="47"/>
      <c r="J170" s="47"/>
      <c r="K170" s="47"/>
      <c r="L170" s="47"/>
      <c r="M170" s="47"/>
      <c r="N170" s="47"/>
      <c r="O170" s="47"/>
      <c r="P170" s="88">
        <f>SUM(Table135[[#This Row],[October]:[September]])</f>
        <v>0</v>
      </c>
      <c r="AD170" s="90">
        <f>SUM(Table135[[#This Row],[October2]:[September2]])</f>
        <v>0</v>
      </c>
      <c r="AR170" s="90">
        <f>SUM(Table135[[#This Row],[October3]:[September3]])</f>
        <v>0</v>
      </c>
      <c r="BF170" s="65">
        <f>SUM(Table135[[#This Row],[October4]:[September4]])</f>
        <v>0</v>
      </c>
      <c r="BN170" s="20"/>
      <c r="BO170" s="48" t="str">
        <f>IF(ISBLANK(Table13[[#This Row],[Discharge Date]]),"Blank","Not Blank")</f>
        <v>Blank</v>
      </c>
    </row>
    <row r="171" spans="1:67" x14ac:dyDescent="0.25">
      <c r="A171" s="27">
        <v>170</v>
      </c>
      <c r="B171" s="104">
        <f>Table1[[#This Row],[Agency Client ID]]</f>
        <v>0</v>
      </c>
      <c r="I171" s="47"/>
      <c r="J171" s="47"/>
      <c r="K171" s="47"/>
      <c r="L171" s="47"/>
      <c r="M171" s="47"/>
      <c r="N171" s="47"/>
      <c r="O171" s="47"/>
      <c r="P171" s="88">
        <f>SUM(Table135[[#This Row],[October]:[September]])</f>
        <v>0</v>
      </c>
      <c r="AD171" s="90">
        <f>SUM(Table135[[#This Row],[October2]:[September2]])</f>
        <v>0</v>
      </c>
      <c r="AR171" s="90">
        <f>SUM(Table135[[#This Row],[October3]:[September3]])</f>
        <v>0</v>
      </c>
      <c r="BF171" s="65">
        <f>SUM(Table135[[#This Row],[October4]:[September4]])</f>
        <v>0</v>
      </c>
      <c r="BN171" s="20"/>
      <c r="BO171" s="48" t="str">
        <f>IF(ISBLANK(Table13[[#This Row],[Discharge Date]]),"Blank","Not Blank")</f>
        <v>Blank</v>
      </c>
    </row>
    <row r="172" spans="1:67" x14ac:dyDescent="0.25">
      <c r="A172" s="27">
        <v>171</v>
      </c>
      <c r="B172" s="104">
        <f>Table1[[#This Row],[Agency Client ID]]</f>
        <v>0</v>
      </c>
      <c r="I172" s="47"/>
      <c r="J172" s="47"/>
      <c r="K172" s="47"/>
      <c r="L172" s="47"/>
      <c r="M172" s="47"/>
      <c r="N172" s="47"/>
      <c r="O172" s="47"/>
      <c r="P172" s="88">
        <f>SUM(Table135[[#This Row],[October]:[September]])</f>
        <v>0</v>
      </c>
      <c r="AD172" s="90">
        <f>SUM(Table135[[#This Row],[October2]:[September2]])</f>
        <v>0</v>
      </c>
      <c r="AR172" s="90">
        <f>SUM(Table135[[#This Row],[October3]:[September3]])</f>
        <v>0</v>
      </c>
      <c r="BF172" s="65">
        <f>SUM(Table135[[#This Row],[October4]:[September4]])</f>
        <v>0</v>
      </c>
      <c r="BN172" s="20"/>
      <c r="BO172" s="48" t="str">
        <f>IF(ISBLANK(Table13[[#This Row],[Discharge Date]]),"Blank","Not Blank")</f>
        <v>Blank</v>
      </c>
    </row>
    <row r="173" spans="1:67" x14ac:dyDescent="0.25">
      <c r="A173" s="27">
        <v>172</v>
      </c>
      <c r="B173" s="104">
        <f>Table1[[#This Row],[Agency Client ID]]</f>
        <v>0</v>
      </c>
      <c r="I173" s="47"/>
      <c r="J173" s="47"/>
      <c r="K173" s="47"/>
      <c r="L173" s="47"/>
      <c r="M173" s="47"/>
      <c r="N173" s="47"/>
      <c r="O173" s="47"/>
      <c r="P173" s="88">
        <f>SUM(Table135[[#This Row],[October]:[September]])</f>
        <v>0</v>
      </c>
      <c r="AD173" s="90">
        <f>SUM(Table135[[#This Row],[October2]:[September2]])</f>
        <v>0</v>
      </c>
      <c r="AR173" s="90">
        <f>SUM(Table135[[#This Row],[October3]:[September3]])</f>
        <v>0</v>
      </c>
      <c r="BF173" s="65">
        <f>SUM(Table135[[#This Row],[October4]:[September4]])</f>
        <v>0</v>
      </c>
      <c r="BN173" s="20"/>
      <c r="BO173" s="48" t="str">
        <f>IF(ISBLANK(Table13[[#This Row],[Discharge Date]]),"Blank","Not Blank")</f>
        <v>Blank</v>
      </c>
    </row>
    <row r="174" spans="1:67" x14ac:dyDescent="0.25">
      <c r="A174" s="27">
        <v>173</v>
      </c>
      <c r="B174" s="104">
        <f>Table1[[#This Row],[Agency Client ID]]</f>
        <v>0</v>
      </c>
      <c r="I174" s="47"/>
      <c r="J174" s="47"/>
      <c r="K174" s="47"/>
      <c r="L174" s="47"/>
      <c r="M174" s="47"/>
      <c r="N174" s="47"/>
      <c r="O174" s="47"/>
      <c r="P174" s="88">
        <f>SUM(Table135[[#This Row],[October]:[September]])</f>
        <v>0</v>
      </c>
      <c r="AD174" s="90">
        <f>SUM(Table135[[#This Row],[October2]:[September2]])</f>
        <v>0</v>
      </c>
      <c r="AR174" s="90">
        <f>SUM(Table135[[#This Row],[October3]:[September3]])</f>
        <v>0</v>
      </c>
      <c r="BF174" s="65">
        <f>SUM(Table135[[#This Row],[October4]:[September4]])</f>
        <v>0</v>
      </c>
      <c r="BN174" s="20"/>
      <c r="BO174" s="48" t="str">
        <f>IF(ISBLANK(Table13[[#This Row],[Discharge Date]]),"Blank","Not Blank")</f>
        <v>Blank</v>
      </c>
    </row>
    <row r="175" spans="1:67" x14ac:dyDescent="0.25">
      <c r="A175" s="27">
        <v>174</v>
      </c>
      <c r="B175" s="104">
        <f>Table1[[#This Row],[Agency Client ID]]</f>
        <v>0</v>
      </c>
      <c r="I175" s="47"/>
      <c r="J175" s="47"/>
      <c r="K175" s="47"/>
      <c r="L175" s="47"/>
      <c r="M175" s="47"/>
      <c r="N175" s="47"/>
      <c r="O175" s="47"/>
      <c r="P175" s="88">
        <f>SUM(Table135[[#This Row],[October]:[September]])</f>
        <v>0</v>
      </c>
      <c r="AD175" s="90">
        <f>SUM(Table135[[#This Row],[October2]:[September2]])</f>
        <v>0</v>
      </c>
      <c r="AR175" s="90">
        <f>SUM(Table135[[#This Row],[October3]:[September3]])</f>
        <v>0</v>
      </c>
      <c r="BF175" s="65">
        <f>SUM(Table135[[#This Row],[October4]:[September4]])</f>
        <v>0</v>
      </c>
      <c r="BN175" s="20"/>
      <c r="BO175" s="48" t="str">
        <f>IF(ISBLANK(Table13[[#This Row],[Discharge Date]]),"Blank","Not Blank")</f>
        <v>Blank</v>
      </c>
    </row>
    <row r="176" spans="1:67" x14ac:dyDescent="0.25">
      <c r="A176" s="27">
        <v>175</v>
      </c>
      <c r="B176" s="104">
        <f>Table1[[#This Row],[Agency Client ID]]</f>
        <v>0</v>
      </c>
      <c r="I176" s="47"/>
      <c r="J176" s="47"/>
      <c r="K176" s="47"/>
      <c r="L176" s="47"/>
      <c r="M176" s="47"/>
      <c r="N176" s="47"/>
      <c r="O176" s="47"/>
      <c r="P176" s="88">
        <f>SUM(Table135[[#This Row],[October]:[September]])</f>
        <v>0</v>
      </c>
      <c r="AD176" s="90">
        <f>SUM(Table135[[#This Row],[October2]:[September2]])</f>
        <v>0</v>
      </c>
      <c r="AR176" s="90">
        <f>SUM(Table135[[#This Row],[October3]:[September3]])</f>
        <v>0</v>
      </c>
      <c r="BF176" s="65">
        <f>SUM(Table135[[#This Row],[October4]:[September4]])</f>
        <v>0</v>
      </c>
      <c r="BN176" s="20"/>
      <c r="BO176" s="48" t="str">
        <f>IF(ISBLANK(Table13[[#This Row],[Discharge Date]]),"Blank","Not Blank")</f>
        <v>Blank</v>
      </c>
    </row>
    <row r="177" spans="1:67" x14ac:dyDescent="0.25">
      <c r="A177" s="27">
        <v>176</v>
      </c>
      <c r="B177" s="104">
        <f>Table1[[#This Row],[Agency Client ID]]</f>
        <v>0</v>
      </c>
      <c r="I177" s="47"/>
      <c r="J177" s="47"/>
      <c r="K177" s="47"/>
      <c r="L177" s="47"/>
      <c r="M177" s="47"/>
      <c r="N177" s="47"/>
      <c r="O177" s="47"/>
      <c r="P177" s="88">
        <f>SUM(Table135[[#This Row],[October]:[September]])</f>
        <v>0</v>
      </c>
      <c r="AD177" s="90">
        <f>SUM(Table135[[#This Row],[October2]:[September2]])</f>
        <v>0</v>
      </c>
      <c r="AR177" s="90">
        <f>SUM(Table135[[#This Row],[October3]:[September3]])</f>
        <v>0</v>
      </c>
      <c r="BF177" s="65">
        <f>SUM(Table135[[#This Row],[October4]:[September4]])</f>
        <v>0</v>
      </c>
      <c r="BN177" s="20"/>
      <c r="BO177" s="48" t="str">
        <f>IF(ISBLANK(Table13[[#This Row],[Discharge Date]]),"Blank","Not Blank")</f>
        <v>Blank</v>
      </c>
    </row>
    <row r="178" spans="1:67" x14ac:dyDescent="0.25">
      <c r="A178" s="27">
        <v>177</v>
      </c>
      <c r="B178" s="104">
        <f>Table1[[#This Row],[Agency Client ID]]</f>
        <v>0</v>
      </c>
      <c r="I178" s="47"/>
      <c r="J178" s="47"/>
      <c r="K178" s="47"/>
      <c r="L178" s="47"/>
      <c r="M178" s="47"/>
      <c r="N178" s="47"/>
      <c r="O178" s="47"/>
      <c r="P178" s="88">
        <f>SUM(Table135[[#This Row],[October]:[September]])</f>
        <v>0</v>
      </c>
      <c r="AD178" s="90">
        <f>SUM(Table135[[#This Row],[October2]:[September2]])</f>
        <v>0</v>
      </c>
      <c r="AR178" s="90">
        <f>SUM(Table135[[#This Row],[October3]:[September3]])</f>
        <v>0</v>
      </c>
      <c r="BF178" s="65">
        <f>SUM(Table135[[#This Row],[October4]:[September4]])</f>
        <v>0</v>
      </c>
      <c r="BN178" s="20"/>
      <c r="BO178" s="48" t="str">
        <f>IF(ISBLANK(Table13[[#This Row],[Discharge Date]]),"Blank","Not Blank")</f>
        <v>Blank</v>
      </c>
    </row>
    <row r="179" spans="1:67" x14ac:dyDescent="0.25">
      <c r="A179" s="27">
        <v>178</v>
      </c>
      <c r="B179" s="104">
        <f>Table1[[#This Row],[Agency Client ID]]</f>
        <v>0</v>
      </c>
      <c r="I179" s="47"/>
      <c r="J179" s="47"/>
      <c r="K179" s="47"/>
      <c r="L179" s="47"/>
      <c r="M179" s="47"/>
      <c r="N179" s="47"/>
      <c r="O179" s="47"/>
      <c r="P179" s="88">
        <f>SUM(Table135[[#This Row],[October]:[September]])</f>
        <v>0</v>
      </c>
      <c r="AD179" s="90">
        <f>SUM(Table135[[#This Row],[October2]:[September2]])</f>
        <v>0</v>
      </c>
      <c r="AR179" s="90">
        <f>SUM(Table135[[#This Row],[October3]:[September3]])</f>
        <v>0</v>
      </c>
      <c r="BF179" s="65">
        <f>SUM(Table135[[#This Row],[October4]:[September4]])</f>
        <v>0</v>
      </c>
      <c r="BN179" s="20"/>
      <c r="BO179" s="48" t="str">
        <f>IF(ISBLANK(Table13[[#This Row],[Discharge Date]]),"Blank","Not Blank")</f>
        <v>Blank</v>
      </c>
    </row>
    <row r="180" spans="1:67" x14ac:dyDescent="0.25">
      <c r="A180" s="27">
        <v>179</v>
      </c>
      <c r="B180" s="104">
        <f>Table1[[#This Row],[Agency Client ID]]</f>
        <v>0</v>
      </c>
      <c r="I180" s="47"/>
      <c r="J180" s="47"/>
      <c r="K180" s="47"/>
      <c r="L180" s="47"/>
      <c r="M180" s="47"/>
      <c r="N180" s="47"/>
      <c r="O180" s="47"/>
      <c r="P180" s="88">
        <f>SUM(Table135[[#This Row],[October]:[September]])</f>
        <v>0</v>
      </c>
      <c r="AD180" s="90">
        <f>SUM(Table135[[#This Row],[October2]:[September2]])</f>
        <v>0</v>
      </c>
      <c r="AR180" s="90">
        <f>SUM(Table135[[#This Row],[October3]:[September3]])</f>
        <v>0</v>
      </c>
      <c r="BF180" s="65">
        <f>SUM(Table135[[#This Row],[October4]:[September4]])</f>
        <v>0</v>
      </c>
      <c r="BN180" s="20"/>
      <c r="BO180" s="48" t="str">
        <f>IF(ISBLANK(Table13[[#This Row],[Discharge Date]]),"Blank","Not Blank")</f>
        <v>Blank</v>
      </c>
    </row>
    <row r="181" spans="1:67" x14ac:dyDescent="0.25">
      <c r="A181" s="27">
        <v>180</v>
      </c>
      <c r="B181" s="104">
        <f>Table1[[#This Row],[Agency Client ID]]</f>
        <v>0</v>
      </c>
      <c r="I181" s="47"/>
      <c r="J181" s="47"/>
      <c r="K181" s="47"/>
      <c r="L181" s="47"/>
      <c r="M181" s="47"/>
      <c r="N181" s="47"/>
      <c r="O181" s="47"/>
      <c r="P181" s="88">
        <f>SUM(Table135[[#This Row],[October]:[September]])</f>
        <v>0</v>
      </c>
      <c r="AD181" s="90">
        <f>SUM(Table135[[#This Row],[October2]:[September2]])</f>
        <v>0</v>
      </c>
      <c r="AR181" s="90">
        <f>SUM(Table135[[#This Row],[October3]:[September3]])</f>
        <v>0</v>
      </c>
      <c r="BF181" s="65">
        <f>SUM(Table135[[#This Row],[October4]:[September4]])</f>
        <v>0</v>
      </c>
      <c r="BN181" s="20"/>
      <c r="BO181" s="48" t="str">
        <f>IF(ISBLANK(Table13[[#This Row],[Discharge Date]]),"Blank","Not Blank")</f>
        <v>Blank</v>
      </c>
    </row>
    <row r="182" spans="1:67" x14ac:dyDescent="0.25">
      <c r="A182" s="27">
        <v>181</v>
      </c>
      <c r="B182" s="104">
        <f>Table1[[#This Row],[Agency Client ID]]</f>
        <v>0</v>
      </c>
      <c r="I182" s="47"/>
      <c r="J182" s="47"/>
      <c r="K182" s="47"/>
      <c r="L182" s="47"/>
      <c r="M182" s="47"/>
      <c r="N182" s="47"/>
      <c r="O182" s="47"/>
      <c r="P182" s="88">
        <f>SUM(Table135[[#This Row],[October]:[September]])</f>
        <v>0</v>
      </c>
      <c r="AD182" s="90">
        <f>SUM(Table135[[#This Row],[October2]:[September2]])</f>
        <v>0</v>
      </c>
      <c r="AR182" s="90">
        <f>SUM(Table135[[#This Row],[October3]:[September3]])</f>
        <v>0</v>
      </c>
      <c r="BF182" s="65">
        <f>SUM(Table135[[#This Row],[October4]:[September4]])</f>
        <v>0</v>
      </c>
      <c r="BN182" s="20"/>
      <c r="BO182" s="48" t="str">
        <f>IF(ISBLANK(Table13[[#This Row],[Discharge Date]]),"Blank","Not Blank")</f>
        <v>Blank</v>
      </c>
    </row>
    <row r="183" spans="1:67" x14ac:dyDescent="0.25">
      <c r="A183" s="27">
        <v>182</v>
      </c>
      <c r="B183" s="104">
        <f>Table1[[#This Row],[Agency Client ID]]</f>
        <v>0</v>
      </c>
      <c r="I183" s="47"/>
      <c r="J183" s="47"/>
      <c r="K183" s="47"/>
      <c r="L183" s="47"/>
      <c r="M183" s="47"/>
      <c r="N183" s="47"/>
      <c r="O183" s="47"/>
      <c r="P183" s="88">
        <f>SUM(Table135[[#This Row],[October]:[September]])</f>
        <v>0</v>
      </c>
      <c r="AD183" s="90">
        <f>SUM(Table135[[#This Row],[October2]:[September2]])</f>
        <v>0</v>
      </c>
      <c r="AR183" s="90">
        <f>SUM(Table135[[#This Row],[October3]:[September3]])</f>
        <v>0</v>
      </c>
      <c r="BF183" s="65">
        <f>SUM(Table135[[#This Row],[October4]:[September4]])</f>
        <v>0</v>
      </c>
      <c r="BN183" s="20"/>
      <c r="BO183" s="48" t="str">
        <f>IF(ISBLANK(Table13[[#This Row],[Discharge Date]]),"Blank","Not Blank")</f>
        <v>Blank</v>
      </c>
    </row>
    <row r="184" spans="1:67" x14ac:dyDescent="0.25">
      <c r="A184" s="27">
        <v>183</v>
      </c>
      <c r="B184" s="104">
        <f>Table1[[#This Row],[Agency Client ID]]</f>
        <v>0</v>
      </c>
      <c r="I184" s="47"/>
      <c r="J184" s="47"/>
      <c r="K184" s="47"/>
      <c r="L184" s="47"/>
      <c r="M184" s="47"/>
      <c r="N184" s="47"/>
      <c r="O184" s="47"/>
      <c r="P184" s="88">
        <f>SUM(Table135[[#This Row],[October]:[September]])</f>
        <v>0</v>
      </c>
      <c r="AD184" s="90">
        <f>SUM(Table135[[#This Row],[October2]:[September2]])</f>
        <v>0</v>
      </c>
      <c r="AR184" s="90">
        <f>SUM(Table135[[#This Row],[October3]:[September3]])</f>
        <v>0</v>
      </c>
      <c r="BF184" s="65">
        <f>SUM(Table135[[#This Row],[October4]:[September4]])</f>
        <v>0</v>
      </c>
      <c r="BN184" s="20"/>
      <c r="BO184" s="48" t="str">
        <f>IF(ISBLANK(Table13[[#This Row],[Discharge Date]]),"Blank","Not Blank")</f>
        <v>Blank</v>
      </c>
    </row>
    <row r="185" spans="1:67" x14ac:dyDescent="0.25">
      <c r="A185" s="27">
        <v>184</v>
      </c>
      <c r="B185" s="104">
        <f>Table1[[#This Row],[Agency Client ID]]</f>
        <v>0</v>
      </c>
      <c r="I185" s="47"/>
      <c r="J185" s="47"/>
      <c r="K185" s="47"/>
      <c r="L185" s="47"/>
      <c r="M185" s="47"/>
      <c r="N185" s="47"/>
      <c r="O185" s="47"/>
      <c r="P185" s="88">
        <f>SUM(Table135[[#This Row],[October]:[September]])</f>
        <v>0</v>
      </c>
      <c r="AD185" s="90">
        <f>SUM(Table135[[#This Row],[October2]:[September2]])</f>
        <v>0</v>
      </c>
      <c r="AR185" s="90">
        <f>SUM(Table135[[#This Row],[October3]:[September3]])</f>
        <v>0</v>
      </c>
      <c r="BF185" s="65">
        <f>SUM(Table135[[#This Row],[October4]:[September4]])</f>
        <v>0</v>
      </c>
      <c r="BN185" s="20"/>
      <c r="BO185" s="48" t="str">
        <f>IF(ISBLANK(Table13[[#This Row],[Discharge Date]]),"Blank","Not Blank")</f>
        <v>Blank</v>
      </c>
    </row>
    <row r="186" spans="1:67" x14ac:dyDescent="0.25">
      <c r="A186" s="27">
        <v>185</v>
      </c>
      <c r="B186" s="104">
        <f>Table1[[#This Row],[Agency Client ID]]</f>
        <v>0</v>
      </c>
      <c r="I186" s="47"/>
      <c r="J186" s="47"/>
      <c r="K186" s="47"/>
      <c r="L186" s="47"/>
      <c r="M186" s="47"/>
      <c r="N186" s="47"/>
      <c r="O186" s="47"/>
      <c r="P186" s="88">
        <f>SUM(Table135[[#This Row],[October]:[September]])</f>
        <v>0</v>
      </c>
      <c r="AD186" s="90">
        <f>SUM(Table135[[#This Row],[October2]:[September2]])</f>
        <v>0</v>
      </c>
      <c r="AR186" s="90">
        <f>SUM(Table135[[#This Row],[October3]:[September3]])</f>
        <v>0</v>
      </c>
      <c r="BF186" s="65">
        <f>SUM(Table135[[#This Row],[October4]:[September4]])</f>
        <v>0</v>
      </c>
      <c r="BN186" s="20"/>
      <c r="BO186" s="48" t="str">
        <f>IF(ISBLANK(Table13[[#This Row],[Discharge Date]]),"Blank","Not Blank")</f>
        <v>Blank</v>
      </c>
    </row>
    <row r="187" spans="1:67" x14ac:dyDescent="0.25">
      <c r="A187" s="27">
        <v>186</v>
      </c>
      <c r="B187" s="104">
        <f>Table1[[#This Row],[Agency Client ID]]</f>
        <v>0</v>
      </c>
      <c r="I187" s="47"/>
      <c r="J187" s="47"/>
      <c r="K187" s="47"/>
      <c r="L187" s="47"/>
      <c r="M187" s="47"/>
      <c r="N187" s="47"/>
      <c r="O187" s="47"/>
      <c r="P187" s="88">
        <f>SUM(Table135[[#This Row],[October]:[September]])</f>
        <v>0</v>
      </c>
      <c r="AD187" s="90">
        <f>SUM(Table135[[#This Row],[October2]:[September2]])</f>
        <v>0</v>
      </c>
      <c r="AR187" s="90">
        <f>SUM(Table135[[#This Row],[October3]:[September3]])</f>
        <v>0</v>
      </c>
      <c r="BF187" s="65">
        <f>SUM(Table135[[#This Row],[October4]:[September4]])</f>
        <v>0</v>
      </c>
      <c r="BN187" s="20"/>
      <c r="BO187" s="48" t="str">
        <f>IF(ISBLANK(Table13[[#This Row],[Discharge Date]]),"Blank","Not Blank")</f>
        <v>Blank</v>
      </c>
    </row>
    <row r="188" spans="1:67" x14ac:dyDescent="0.25">
      <c r="A188" s="27">
        <v>187</v>
      </c>
      <c r="B188" s="104">
        <f>Table1[[#This Row],[Agency Client ID]]</f>
        <v>0</v>
      </c>
      <c r="I188" s="47"/>
      <c r="J188" s="47"/>
      <c r="K188" s="47"/>
      <c r="L188" s="47"/>
      <c r="M188" s="47"/>
      <c r="N188" s="47"/>
      <c r="O188" s="47"/>
      <c r="P188" s="88">
        <f>SUM(Table135[[#This Row],[October]:[September]])</f>
        <v>0</v>
      </c>
      <c r="AD188" s="90">
        <f>SUM(Table135[[#This Row],[October2]:[September2]])</f>
        <v>0</v>
      </c>
      <c r="AR188" s="90">
        <f>SUM(Table135[[#This Row],[October3]:[September3]])</f>
        <v>0</v>
      </c>
      <c r="BF188" s="65">
        <f>SUM(Table135[[#This Row],[October4]:[September4]])</f>
        <v>0</v>
      </c>
      <c r="BN188" s="20"/>
      <c r="BO188" s="48" t="str">
        <f>IF(ISBLANK(Table13[[#This Row],[Discharge Date]]),"Blank","Not Blank")</f>
        <v>Blank</v>
      </c>
    </row>
    <row r="189" spans="1:67" x14ac:dyDescent="0.25">
      <c r="A189" s="27">
        <v>188</v>
      </c>
      <c r="B189" s="104">
        <f>Table1[[#This Row],[Agency Client ID]]</f>
        <v>0</v>
      </c>
      <c r="I189" s="47"/>
      <c r="J189" s="47"/>
      <c r="K189" s="47"/>
      <c r="L189" s="47"/>
      <c r="M189" s="47"/>
      <c r="N189" s="47"/>
      <c r="O189" s="47"/>
      <c r="P189" s="88">
        <f>SUM(Table135[[#This Row],[October]:[September]])</f>
        <v>0</v>
      </c>
      <c r="AD189" s="90">
        <f>SUM(Table135[[#This Row],[October2]:[September2]])</f>
        <v>0</v>
      </c>
      <c r="AR189" s="90">
        <f>SUM(Table135[[#This Row],[October3]:[September3]])</f>
        <v>0</v>
      </c>
      <c r="BF189" s="65">
        <f>SUM(Table135[[#This Row],[October4]:[September4]])</f>
        <v>0</v>
      </c>
      <c r="BN189" s="20"/>
      <c r="BO189" s="48" t="str">
        <f>IF(ISBLANK(Table13[[#This Row],[Discharge Date]]),"Blank","Not Blank")</f>
        <v>Blank</v>
      </c>
    </row>
    <row r="190" spans="1:67" x14ac:dyDescent="0.25">
      <c r="A190" s="27">
        <v>189</v>
      </c>
      <c r="B190" s="104">
        <f>Table1[[#This Row],[Agency Client ID]]</f>
        <v>0</v>
      </c>
      <c r="I190" s="47"/>
      <c r="J190" s="47"/>
      <c r="K190" s="47"/>
      <c r="L190" s="47"/>
      <c r="M190" s="47"/>
      <c r="N190" s="47"/>
      <c r="O190" s="47"/>
      <c r="P190" s="88">
        <f>SUM(Table135[[#This Row],[October]:[September]])</f>
        <v>0</v>
      </c>
      <c r="AD190" s="90">
        <f>SUM(Table135[[#This Row],[October2]:[September2]])</f>
        <v>0</v>
      </c>
      <c r="AR190" s="90">
        <f>SUM(Table135[[#This Row],[October3]:[September3]])</f>
        <v>0</v>
      </c>
      <c r="BF190" s="65">
        <f>SUM(Table135[[#This Row],[October4]:[September4]])</f>
        <v>0</v>
      </c>
      <c r="BN190" s="20"/>
      <c r="BO190" s="48" t="str">
        <f>IF(ISBLANK(Table13[[#This Row],[Discharge Date]]),"Blank","Not Blank")</f>
        <v>Blank</v>
      </c>
    </row>
    <row r="191" spans="1:67" x14ac:dyDescent="0.25">
      <c r="A191" s="27">
        <v>190</v>
      </c>
      <c r="B191" s="104">
        <f>Table1[[#This Row],[Agency Client ID]]</f>
        <v>0</v>
      </c>
      <c r="I191" s="47"/>
      <c r="J191" s="47"/>
      <c r="K191" s="47"/>
      <c r="L191" s="47"/>
      <c r="M191" s="47"/>
      <c r="N191" s="47"/>
      <c r="O191" s="47"/>
      <c r="P191" s="88">
        <f>SUM(Table135[[#This Row],[October]:[September]])</f>
        <v>0</v>
      </c>
      <c r="AD191" s="90">
        <f>SUM(Table135[[#This Row],[October2]:[September2]])</f>
        <v>0</v>
      </c>
      <c r="AR191" s="90">
        <f>SUM(Table135[[#This Row],[October3]:[September3]])</f>
        <v>0</v>
      </c>
      <c r="BF191" s="65">
        <f>SUM(Table135[[#This Row],[October4]:[September4]])</f>
        <v>0</v>
      </c>
      <c r="BN191" s="20"/>
      <c r="BO191" s="48" t="str">
        <f>IF(ISBLANK(Table13[[#This Row],[Discharge Date]]),"Blank","Not Blank")</f>
        <v>Blank</v>
      </c>
    </row>
    <row r="192" spans="1:67" x14ac:dyDescent="0.25">
      <c r="A192" s="27">
        <v>191</v>
      </c>
      <c r="B192" s="104">
        <f>Table1[[#This Row],[Agency Client ID]]</f>
        <v>0</v>
      </c>
      <c r="I192" s="47"/>
      <c r="J192" s="47"/>
      <c r="K192" s="47"/>
      <c r="L192" s="47"/>
      <c r="M192" s="47"/>
      <c r="N192" s="47"/>
      <c r="O192" s="47"/>
      <c r="P192" s="88">
        <f>SUM(Table135[[#This Row],[October]:[September]])</f>
        <v>0</v>
      </c>
      <c r="AD192" s="90">
        <f>SUM(Table135[[#This Row],[October2]:[September2]])</f>
        <v>0</v>
      </c>
      <c r="AR192" s="90">
        <f>SUM(Table135[[#This Row],[October3]:[September3]])</f>
        <v>0</v>
      </c>
      <c r="BF192" s="65">
        <f>SUM(Table135[[#This Row],[October4]:[September4]])</f>
        <v>0</v>
      </c>
      <c r="BN192" s="20"/>
      <c r="BO192" s="48" t="str">
        <f>IF(ISBLANK(Table13[[#This Row],[Discharge Date]]),"Blank","Not Blank")</f>
        <v>Blank</v>
      </c>
    </row>
    <row r="193" spans="1:67" x14ac:dyDescent="0.25">
      <c r="A193" s="27">
        <v>192</v>
      </c>
      <c r="B193" s="104">
        <f>Table1[[#This Row],[Agency Client ID]]</f>
        <v>0</v>
      </c>
      <c r="I193" s="47"/>
      <c r="J193" s="47"/>
      <c r="K193" s="47"/>
      <c r="L193" s="47"/>
      <c r="M193" s="47"/>
      <c r="N193" s="47"/>
      <c r="O193" s="47"/>
      <c r="P193" s="88">
        <f>SUM(Table135[[#This Row],[October]:[September]])</f>
        <v>0</v>
      </c>
      <c r="AD193" s="90">
        <f>SUM(Table135[[#This Row],[October2]:[September2]])</f>
        <v>0</v>
      </c>
      <c r="AR193" s="90">
        <f>SUM(Table135[[#This Row],[October3]:[September3]])</f>
        <v>0</v>
      </c>
      <c r="BF193" s="65">
        <f>SUM(Table135[[#This Row],[October4]:[September4]])</f>
        <v>0</v>
      </c>
      <c r="BN193" s="20"/>
      <c r="BO193" s="48" t="str">
        <f>IF(ISBLANK(Table13[[#This Row],[Discharge Date]]),"Blank","Not Blank")</f>
        <v>Blank</v>
      </c>
    </row>
    <row r="194" spans="1:67" x14ac:dyDescent="0.25">
      <c r="A194" s="27">
        <v>193</v>
      </c>
      <c r="B194" s="104">
        <f>Table1[[#This Row],[Agency Client ID]]</f>
        <v>0</v>
      </c>
      <c r="I194" s="47"/>
      <c r="J194" s="47"/>
      <c r="K194" s="47"/>
      <c r="L194" s="47"/>
      <c r="M194" s="47"/>
      <c r="N194" s="47"/>
      <c r="O194" s="47"/>
      <c r="P194" s="88">
        <f>SUM(Table135[[#This Row],[October]:[September]])</f>
        <v>0</v>
      </c>
      <c r="AD194" s="90">
        <f>SUM(Table135[[#This Row],[October2]:[September2]])</f>
        <v>0</v>
      </c>
      <c r="AR194" s="90">
        <f>SUM(Table135[[#This Row],[October3]:[September3]])</f>
        <v>0</v>
      </c>
      <c r="BF194" s="65">
        <f>SUM(Table135[[#This Row],[October4]:[September4]])</f>
        <v>0</v>
      </c>
      <c r="BN194" s="20"/>
      <c r="BO194" s="48" t="str">
        <f>IF(ISBLANK(Table13[[#This Row],[Discharge Date]]),"Blank","Not Blank")</f>
        <v>Blank</v>
      </c>
    </row>
    <row r="195" spans="1:67" x14ac:dyDescent="0.25">
      <c r="A195" s="27">
        <v>194</v>
      </c>
      <c r="B195" s="104">
        <f>Table1[[#This Row],[Agency Client ID]]</f>
        <v>0</v>
      </c>
      <c r="I195" s="47"/>
      <c r="J195" s="47"/>
      <c r="K195" s="47"/>
      <c r="L195" s="47"/>
      <c r="M195" s="47"/>
      <c r="N195" s="47"/>
      <c r="O195" s="47"/>
      <c r="P195" s="88">
        <f>SUM(Table135[[#This Row],[October]:[September]])</f>
        <v>0</v>
      </c>
      <c r="AD195" s="90">
        <f>SUM(Table135[[#This Row],[October2]:[September2]])</f>
        <v>0</v>
      </c>
      <c r="AR195" s="90">
        <f>SUM(Table135[[#This Row],[October3]:[September3]])</f>
        <v>0</v>
      </c>
      <c r="BF195" s="65">
        <f>SUM(Table135[[#This Row],[October4]:[September4]])</f>
        <v>0</v>
      </c>
      <c r="BN195" s="20"/>
      <c r="BO195" s="48" t="str">
        <f>IF(ISBLANK(Table13[[#This Row],[Discharge Date]]),"Blank","Not Blank")</f>
        <v>Blank</v>
      </c>
    </row>
    <row r="196" spans="1:67" x14ac:dyDescent="0.25">
      <c r="A196" s="27">
        <v>195</v>
      </c>
      <c r="B196" s="104">
        <f>Table1[[#This Row],[Agency Client ID]]</f>
        <v>0</v>
      </c>
      <c r="I196" s="47"/>
      <c r="J196" s="47"/>
      <c r="K196" s="47"/>
      <c r="L196" s="47"/>
      <c r="M196" s="47"/>
      <c r="N196" s="47"/>
      <c r="O196" s="47"/>
      <c r="P196" s="88">
        <f>SUM(Table135[[#This Row],[October]:[September]])</f>
        <v>0</v>
      </c>
      <c r="AD196" s="90">
        <f>SUM(Table135[[#This Row],[October2]:[September2]])</f>
        <v>0</v>
      </c>
      <c r="AR196" s="90">
        <f>SUM(Table135[[#This Row],[October3]:[September3]])</f>
        <v>0</v>
      </c>
      <c r="BF196" s="65">
        <f>SUM(Table135[[#This Row],[October4]:[September4]])</f>
        <v>0</v>
      </c>
      <c r="BN196" s="20"/>
      <c r="BO196" s="48" t="str">
        <f>IF(ISBLANK(Table13[[#This Row],[Discharge Date]]),"Blank","Not Blank")</f>
        <v>Blank</v>
      </c>
    </row>
    <row r="197" spans="1:67" x14ac:dyDescent="0.25">
      <c r="A197" s="27">
        <v>196</v>
      </c>
      <c r="B197" s="104">
        <f>Table1[[#This Row],[Agency Client ID]]</f>
        <v>0</v>
      </c>
      <c r="I197" s="47"/>
      <c r="J197" s="47"/>
      <c r="K197" s="47"/>
      <c r="L197" s="47"/>
      <c r="M197" s="47"/>
      <c r="N197" s="47"/>
      <c r="O197" s="47"/>
      <c r="P197" s="88">
        <f>SUM(Table135[[#This Row],[October]:[September]])</f>
        <v>0</v>
      </c>
      <c r="AD197" s="90">
        <f>SUM(Table135[[#This Row],[October2]:[September2]])</f>
        <v>0</v>
      </c>
      <c r="AR197" s="90">
        <f>SUM(Table135[[#This Row],[October3]:[September3]])</f>
        <v>0</v>
      </c>
      <c r="BF197" s="65">
        <f>SUM(Table135[[#This Row],[October4]:[September4]])</f>
        <v>0</v>
      </c>
      <c r="BN197" s="20"/>
      <c r="BO197" s="48" t="str">
        <f>IF(ISBLANK(Table13[[#This Row],[Discharge Date]]),"Blank","Not Blank")</f>
        <v>Blank</v>
      </c>
    </row>
    <row r="198" spans="1:67" x14ac:dyDescent="0.25">
      <c r="A198" s="27">
        <v>197</v>
      </c>
      <c r="B198" s="104">
        <f>Table1[[#This Row],[Agency Client ID]]</f>
        <v>0</v>
      </c>
      <c r="I198" s="47"/>
      <c r="J198" s="47"/>
      <c r="K198" s="47"/>
      <c r="L198" s="47"/>
      <c r="M198" s="47"/>
      <c r="N198" s="47"/>
      <c r="O198" s="47"/>
      <c r="P198" s="88">
        <f>SUM(Table135[[#This Row],[October]:[September]])</f>
        <v>0</v>
      </c>
      <c r="AD198" s="90">
        <f>SUM(Table135[[#This Row],[October2]:[September2]])</f>
        <v>0</v>
      </c>
      <c r="AR198" s="90">
        <f>SUM(Table135[[#This Row],[October3]:[September3]])</f>
        <v>0</v>
      </c>
      <c r="BF198" s="65">
        <f>SUM(Table135[[#This Row],[October4]:[September4]])</f>
        <v>0</v>
      </c>
      <c r="BN198" s="20"/>
      <c r="BO198" s="48" t="str">
        <f>IF(ISBLANK(Table13[[#This Row],[Discharge Date]]),"Blank","Not Blank")</f>
        <v>Blank</v>
      </c>
    </row>
    <row r="199" spans="1:67" x14ac:dyDescent="0.25">
      <c r="A199" s="27">
        <v>198</v>
      </c>
      <c r="B199" s="104">
        <f>Table1[[#This Row],[Agency Client ID]]</f>
        <v>0</v>
      </c>
      <c r="I199" s="47"/>
      <c r="J199" s="47"/>
      <c r="K199" s="47"/>
      <c r="L199" s="47"/>
      <c r="M199" s="47"/>
      <c r="N199" s="47"/>
      <c r="O199" s="47"/>
      <c r="P199" s="88">
        <f>SUM(Table135[[#This Row],[October]:[September]])</f>
        <v>0</v>
      </c>
      <c r="AD199" s="90">
        <f>SUM(Table135[[#This Row],[October2]:[September2]])</f>
        <v>0</v>
      </c>
      <c r="AR199" s="90">
        <f>SUM(Table135[[#This Row],[October3]:[September3]])</f>
        <v>0</v>
      </c>
      <c r="BF199" s="65">
        <f>SUM(Table135[[#This Row],[October4]:[September4]])</f>
        <v>0</v>
      </c>
      <c r="BN199" s="20"/>
      <c r="BO199" s="48" t="str">
        <f>IF(ISBLANK(Table13[[#This Row],[Discharge Date]]),"Blank","Not Blank")</f>
        <v>Blank</v>
      </c>
    </row>
    <row r="200" spans="1:67" x14ac:dyDescent="0.25">
      <c r="A200" s="27">
        <v>199</v>
      </c>
      <c r="B200" s="104">
        <f>Table1[[#This Row],[Agency Client ID]]</f>
        <v>0</v>
      </c>
      <c r="I200" s="47"/>
      <c r="J200" s="47"/>
      <c r="K200" s="47"/>
      <c r="L200" s="47"/>
      <c r="M200" s="47"/>
      <c r="N200" s="47"/>
      <c r="O200" s="47"/>
      <c r="P200" s="88">
        <f>SUM(Table135[[#This Row],[October]:[September]])</f>
        <v>0</v>
      </c>
      <c r="AD200" s="90">
        <f>SUM(Table135[[#This Row],[October2]:[September2]])</f>
        <v>0</v>
      </c>
      <c r="AR200" s="90">
        <f>SUM(Table135[[#This Row],[October3]:[September3]])</f>
        <v>0</v>
      </c>
      <c r="BF200" s="65">
        <f>SUM(Table135[[#This Row],[October4]:[September4]])</f>
        <v>0</v>
      </c>
      <c r="BN200" s="20"/>
      <c r="BO200" s="48" t="str">
        <f>IF(ISBLANK(Table13[[#This Row],[Discharge Date]]),"Blank","Not Blank")</f>
        <v>Blank</v>
      </c>
    </row>
    <row r="201" spans="1:67" x14ac:dyDescent="0.25">
      <c r="A201" s="27">
        <v>200</v>
      </c>
      <c r="B201" s="104">
        <f>Table1[[#This Row],[Agency Client ID]]</f>
        <v>0</v>
      </c>
      <c r="I201" s="47"/>
      <c r="J201" s="47"/>
      <c r="K201" s="47"/>
      <c r="L201" s="47"/>
      <c r="M201" s="47"/>
      <c r="N201" s="47"/>
      <c r="O201" s="47"/>
      <c r="P201" s="88">
        <f>SUM(Table135[[#This Row],[October]:[September]])</f>
        <v>0</v>
      </c>
      <c r="AD201" s="90">
        <f>SUM(Table135[[#This Row],[October2]:[September2]])</f>
        <v>0</v>
      </c>
      <c r="AR201" s="90">
        <f>SUM(Table135[[#This Row],[October3]:[September3]])</f>
        <v>0</v>
      </c>
      <c r="BF201" s="65">
        <f>SUM(Table135[[#This Row],[October4]:[September4]])</f>
        <v>0</v>
      </c>
      <c r="BN201" s="20"/>
      <c r="BO201" s="48" t="str">
        <f>IF(ISBLANK(Table13[[#This Row],[Discharge Date]]),"Blank","Not Blank")</f>
        <v>Blank</v>
      </c>
    </row>
    <row r="202" spans="1:67" x14ac:dyDescent="0.25">
      <c r="A202" s="27">
        <v>201</v>
      </c>
      <c r="B202" s="104">
        <f>Table1[[#This Row],[Agency Client ID]]</f>
        <v>0</v>
      </c>
      <c r="I202" s="47"/>
      <c r="J202" s="47"/>
      <c r="K202" s="47"/>
      <c r="L202" s="47"/>
      <c r="M202" s="47"/>
      <c r="N202" s="47"/>
      <c r="O202" s="47"/>
      <c r="P202" s="88">
        <f>SUM(Table135[[#This Row],[October]:[September]])</f>
        <v>0</v>
      </c>
      <c r="AD202" s="90">
        <f>SUM(Table135[[#This Row],[October2]:[September2]])</f>
        <v>0</v>
      </c>
      <c r="AR202" s="90">
        <f>SUM(Table135[[#This Row],[October3]:[September3]])</f>
        <v>0</v>
      </c>
      <c r="BF202" s="65">
        <f>SUM(Table135[[#This Row],[October4]:[September4]])</f>
        <v>0</v>
      </c>
      <c r="BN202" s="20"/>
      <c r="BO202" s="48" t="str">
        <f>IF(ISBLANK(Table13[[#This Row],[Discharge Date]]),"Blank","Not Blank")</f>
        <v>Blank</v>
      </c>
    </row>
    <row r="203" spans="1:67" x14ac:dyDescent="0.25">
      <c r="A203" s="27">
        <v>202</v>
      </c>
      <c r="B203" s="104">
        <f>Table1[[#This Row],[Agency Client ID]]</f>
        <v>0</v>
      </c>
      <c r="I203" s="47"/>
      <c r="J203" s="47"/>
      <c r="K203" s="47"/>
      <c r="L203" s="47"/>
      <c r="M203" s="47"/>
      <c r="N203" s="47"/>
      <c r="O203" s="47"/>
      <c r="P203" s="88">
        <f>SUM(Table135[[#This Row],[October]:[September]])</f>
        <v>0</v>
      </c>
      <c r="AD203" s="90">
        <f>SUM(Table135[[#This Row],[October2]:[September2]])</f>
        <v>0</v>
      </c>
      <c r="AR203" s="90">
        <f>SUM(Table135[[#This Row],[October3]:[September3]])</f>
        <v>0</v>
      </c>
      <c r="BF203" s="65">
        <f>SUM(Table135[[#This Row],[October4]:[September4]])</f>
        <v>0</v>
      </c>
      <c r="BN203" s="20"/>
      <c r="BO203" s="48" t="str">
        <f>IF(ISBLANK(Table13[[#This Row],[Discharge Date]]),"Blank","Not Blank")</f>
        <v>Blank</v>
      </c>
    </row>
    <row r="204" spans="1:67" x14ac:dyDescent="0.25">
      <c r="A204" s="27">
        <v>203</v>
      </c>
      <c r="B204" s="104">
        <f>Table1[[#This Row],[Agency Client ID]]</f>
        <v>0</v>
      </c>
      <c r="I204" s="47"/>
      <c r="J204" s="47"/>
      <c r="K204" s="47"/>
      <c r="L204" s="47"/>
      <c r="M204" s="47"/>
      <c r="N204" s="47"/>
      <c r="O204" s="47"/>
      <c r="P204" s="88">
        <f>SUM(Table135[[#This Row],[October]:[September]])</f>
        <v>0</v>
      </c>
      <c r="AD204" s="90">
        <f>SUM(Table135[[#This Row],[October2]:[September2]])</f>
        <v>0</v>
      </c>
      <c r="AR204" s="90">
        <f>SUM(Table135[[#This Row],[October3]:[September3]])</f>
        <v>0</v>
      </c>
      <c r="BF204" s="65">
        <f>SUM(Table135[[#This Row],[October4]:[September4]])</f>
        <v>0</v>
      </c>
      <c r="BN204" s="20"/>
      <c r="BO204" s="48" t="str">
        <f>IF(ISBLANK(Table13[[#This Row],[Discharge Date]]),"Blank","Not Blank")</f>
        <v>Blank</v>
      </c>
    </row>
    <row r="205" spans="1:67" x14ac:dyDescent="0.25">
      <c r="A205" s="27">
        <v>204</v>
      </c>
      <c r="B205" s="104">
        <f>Table1[[#This Row],[Agency Client ID]]</f>
        <v>0</v>
      </c>
      <c r="I205" s="47"/>
      <c r="J205" s="47"/>
      <c r="K205" s="47"/>
      <c r="L205" s="47"/>
      <c r="M205" s="47"/>
      <c r="N205" s="47"/>
      <c r="O205" s="47"/>
      <c r="P205" s="88">
        <f>SUM(Table135[[#This Row],[October]:[September]])</f>
        <v>0</v>
      </c>
      <c r="AD205" s="90">
        <f>SUM(Table135[[#This Row],[October2]:[September2]])</f>
        <v>0</v>
      </c>
      <c r="AR205" s="90">
        <f>SUM(Table135[[#This Row],[October3]:[September3]])</f>
        <v>0</v>
      </c>
      <c r="BF205" s="65">
        <f>SUM(Table135[[#This Row],[October4]:[September4]])</f>
        <v>0</v>
      </c>
      <c r="BN205" s="20"/>
      <c r="BO205" s="48" t="str">
        <f>IF(ISBLANK(Table13[[#This Row],[Discharge Date]]),"Blank","Not Blank")</f>
        <v>Blank</v>
      </c>
    </row>
    <row r="206" spans="1:67" x14ac:dyDescent="0.25">
      <c r="A206" s="27">
        <v>205</v>
      </c>
      <c r="B206" s="104">
        <f>Table1[[#This Row],[Agency Client ID]]</f>
        <v>0</v>
      </c>
      <c r="I206" s="47"/>
      <c r="J206" s="47"/>
      <c r="K206" s="47"/>
      <c r="L206" s="47"/>
      <c r="M206" s="47"/>
      <c r="N206" s="47"/>
      <c r="O206" s="47"/>
      <c r="P206" s="88">
        <f>SUM(Table135[[#This Row],[October]:[September]])</f>
        <v>0</v>
      </c>
      <c r="AD206" s="90">
        <f>SUM(Table135[[#This Row],[October2]:[September2]])</f>
        <v>0</v>
      </c>
      <c r="AR206" s="90">
        <f>SUM(Table135[[#This Row],[October3]:[September3]])</f>
        <v>0</v>
      </c>
      <c r="BF206" s="65">
        <f>SUM(Table135[[#This Row],[October4]:[September4]])</f>
        <v>0</v>
      </c>
      <c r="BN206" s="20"/>
      <c r="BO206" s="48" t="str">
        <f>IF(ISBLANK(Table13[[#This Row],[Discharge Date]]),"Blank","Not Blank")</f>
        <v>Blank</v>
      </c>
    </row>
    <row r="207" spans="1:67" x14ac:dyDescent="0.25">
      <c r="A207" s="27">
        <v>206</v>
      </c>
      <c r="B207" s="104">
        <f>Table1[[#This Row],[Agency Client ID]]</f>
        <v>0</v>
      </c>
      <c r="I207" s="47"/>
      <c r="J207" s="47"/>
      <c r="K207" s="47"/>
      <c r="L207" s="47"/>
      <c r="M207" s="47"/>
      <c r="N207" s="47"/>
      <c r="O207" s="47"/>
      <c r="P207" s="88">
        <f>SUM(Table135[[#This Row],[October]:[September]])</f>
        <v>0</v>
      </c>
      <c r="AD207" s="90">
        <f>SUM(Table135[[#This Row],[October2]:[September2]])</f>
        <v>0</v>
      </c>
      <c r="AR207" s="90">
        <f>SUM(Table135[[#This Row],[October3]:[September3]])</f>
        <v>0</v>
      </c>
      <c r="BF207" s="65">
        <f>SUM(Table135[[#This Row],[October4]:[September4]])</f>
        <v>0</v>
      </c>
      <c r="BN207" s="20"/>
      <c r="BO207" s="48" t="str">
        <f>IF(ISBLANK(Table13[[#This Row],[Discharge Date]]),"Blank","Not Blank")</f>
        <v>Blank</v>
      </c>
    </row>
    <row r="208" spans="1:67" x14ac:dyDescent="0.25">
      <c r="A208" s="27">
        <v>207</v>
      </c>
      <c r="B208" s="104">
        <f>Table1[[#This Row],[Agency Client ID]]</f>
        <v>0</v>
      </c>
      <c r="I208" s="47"/>
      <c r="J208" s="47"/>
      <c r="K208" s="47"/>
      <c r="L208" s="47"/>
      <c r="M208" s="47"/>
      <c r="N208" s="47"/>
      <c r="O208" s="47"/>
      <c r="P208" s="88">
        <f>SUM(Table135[[#This Row],[October]:[September]])</f>
        <v>0</v>
      </c>
      <c r="AD208" s="90">
        <f>SUM(Table135[[#This Row],[October2]:[September2]])</f>
        <v>0</v>
      </c>
      <c r="AR208" s="90">
        <f>SUM(Table135[[#This Row],[October3]:[September3]])</f>
        <v>0</v>
      </c>
      <c r="BF208" s="65">
        <f>SUM(Table135[[#This Row],[October4]:[September4]])</f>
        <v>0</v>
      </c>
      <c r="BN208" s="20"/>
      <c r="BO208" s="48" t="str">
        <f>IF(ISBLANK(Table13[[#This Row],[Discharge Date]]),"Blank","Not Blank")</f>
        <v>Blank</v>
      </c>
    </row>
    <row r="209" spans="1:67" x14ac:dyDescent="0.25">
      <c r="A209" s="27">
        <v>208</v>
      </c>
      <c r="B209" s="104">
        <f>Table1[[#This Row],[Agency Client ID]]</f>
        <v>0</v>
      </c>
      <c r="I209" s="47"/>
      <c r="J209" s="47"/>
      <c r="K209" s="47"/>
      <c r="L209" s="47"/>
      <c r="M209" s="47"/>
      <c r="N209" s="47"/>
      <c r="O209" s="47"/>
      <c r="P209" s="88">
        <f>SUM(Table135[[#This Row],[October]:[September]])</f>
        <v>0</v>
      </c>
      <c r="AD209" s="90">
        <f>SUM(Table135[[#This Row],[October2]:[September2]])</f>
        <v>0</v>
      </c>
      <c r="AR209" s="90">
        <f>SUM(Table135[[#This Row],[October3]:[September3]])</f>
        <v>0</v>
      </c>
      <c r="BF209" s="65">
        <f>SUM(Table135[[#This Row],[October4]:[September4]])</f>
        <v>0</v>
      </c>
      <c r="BN209" s="20"/>
      <c r="BO209" s="48" t="str">
        <f>IF(ISBLANK(Table13[[#This Row],[Discharge Date]]),"Blank","Not Blank")</f>
        <v>Blank</v>
      </c>
    </row>
    <row r="210" spans="1:67" x14ac:dyDescent="0.25">
      <c r="A210" s="27">
        <v>209</v>
      </c>
      <c r="B210" s="104">
        <f>Table1[[#This Row],[Agency Client ID]]</f>
        <v>0</v>
      </c>
      <c r="I210" s="47"/>
      <c r="J210" s="47"/>
      <c r="K210" s="47"/>
      <c r="L210" s="47"/>
      <c r="M210" s="47"/>
      <c r="N210" s="47"/>
      <c r="O210" s="47"/>
      <c r="P210" s="88">
        <f>SUM(Table135[[#This Row],[October]:[September]])</f>
        <v>0</v>
      </c>
      <c r="AD210" s="90">
        <f>SUM(Table135[[#This Row],[October2]:[September2]])</f>
        <v>0</v>
      </c>
      <c r="AR210" s="90">
        <f>SUM(Table135[[#This Row],[October3]:[September3]])</f>
        <v>0</v>
      </c>
      <c r="BF210" s="65">
        <f>SUM(Table135[[#This Row],[October4]:[September4]])</f>
        <v>0</v>
      </c>
      <c r="BN210" s="20"/>
      <c r="BO210" s="48" t="str">
        <f>IF(ISBLANK(Table13[[#This Row],[Discharge Date]]),"Blank","Not Blank")</f>
        <v>Blank</v>
      </c>
    </row>
    <row r="211" spans="1:67" x14ac:dyDescent="0.25">
      <c r="A211" s="27">
        <v>210</v>
      </c>
      <c r="B211" s="104">
        <f>Table1[[#This Row],[Agency Client ID]]</f>
        <v>0</v>
      </c>
      <c r="I211" s="47"/>
      <c r="J211" s="47"/>
      <c r="K211" s="47"/>
      <c r="L211" s="47"/>
      <c r="M211" s="47"/>
      <c r="N211" s="47"/>
      <c r="O211" s="47"/>
      <c r="P211" s="88">
        <f>SUM(Table135[[#This Row],[October]:[September]])</f>
        <v>0</v>
      </c>
      <c r="AD211" s="90">
        <f>SUM(Table135[[#This Row],[October2]:[September2]])</f>
        <v>0</v>
      </c>
      <c r="AR211" s="90">
        <f>SUM(Table135[[#This Row],[October3]:[September3]])</f>
        <v>0</v>
      </c>
      <c r="BF211" s="65">
        <f>SUM(Table135[[#This Row],[October4]:[September4]])</f>
        <v>0</v>
      </c>
      <c r="BN211" s="20"/>
      <c r="BO211" s="48" t="str">
        <f>IF(ISBLANK(Table13[[#This Row],[Discharge Date]]),"Blank","Not Blank")</f>
        <v>Blank</v>
      </c>
    </row>
    <row r="212" spans="1:67" x14ac:dyDescent="0.25">
      <c r="A212" s="27">
        <v>211</v>
      </c>
      <c r="B212" s="104">
        <f>Table1[[#This Row],[Agency Client ID]]</f>
        <v>0</v>
      </c>
      <c r="I212" s="47"/>
      <c r="J212" s="47"/>
      <c r="K212" s="47"/>
      <c r="L212" s="47"/>
      <c r="M212" s="47"/>
      <c r="N212" s="47"/>
      <c r="O212" s="47"/>
      <c r="P212" s="88">
        <f>SUM(Table135[[#This Row],[October]:[September]])</f>
        <v>0</v>
      </c>
      <c r="AD212" s="90">
        <f>SUM(Table135[[#This Row],[October2]:[September2]])</f>
        <v>0</v>
      </c>
      <c r="AR212" s="90">
        <f>SUM(Table135[[#This Row],[October3]:[September3]])</f>
        <v>0</v>
      </c>
      <c r="BF212" s="65">
        <f>SUM(Table135[[#This Row],[October4]:[September4]])</f>
        <v>0</v>
      </c>
      <c r="BN212" s="20"/>
      <c r="BO212" s="48" t="str">
        <f>IF(ISBLANK(Table13[[#This Row],[Discharge Date]]),"Blank","Not Blank")</f>
        <v>Blank</v>
      </c>
    </row>
    <row r="213" spans="1:67" x14ac:dyDescent="0.25">
      <c r="A213" s="27">
        <v>212</v>
      </c>
      <c r="B213" s="104">
        <f>Table1[[#This Row],[Agency Client ID]]</f>
        <v>0</v>
      </c>
      <c r="I213" s="47"/>
      <c r="J213" s="47"/>
      <c r="K213" s="47"/>
      <c r="L213" s="47"/>
      <c r="M213" s="47"/>
      <c r="N213" s="47"/>
      <c r="O213" s="47"/>
      <c r="P213" s="88">
        <f>SUM(Table135[[#This Row],[October]:[September]])</f>
        <v>0</v>
      </c>
      <c r="AD213" s="90">
        <f>SUM(Table135[[#This Row],[October2]:[September2]])</f>
        <v>0</v>
      </c>
      <c r="AR213" s="90">
        <f>SUM(Table135[[#This Row],[October3]:[September3]])</f>
        <v>0</v>
      </c>
      <c r="BF213" s="65">
        <f>SUM(Table135[[#This Row],[October4]:[September4]])</f>
        <v>0</v>
      </c>
      <c r="BN213" s="20"/>
      <c r="BO213" s="48" t="str">
        <f>IF(ISBLANK(Table13[[#This Row],[Discharge Date]]),"Blank","Not Blank")</f>
        <v>Blank</v>
      </c>
    </row>
    <row r="214" spans="1:67" x14ac:dyDescent="0.25">
      <c r="A214" s="27">
        <v>213</v>
      </c>
      <c r="B214" s="104">
        <f>Table1[[#This Row],[Agency Client ID]]</f>
        <v>0</v>
      </c>
      <c r="I214" s="47"/>
      <c r="J214" s="47"/>
      <c r="K214" s="47"/>
      <c r="L214" s="47"/>
      <c r="M214" s="47"/>
      <c r="N214" s="47"/>
      <c r="O214" s="47"/>
      <c r="P214" s="88">
        <f>SUM(Table135[[#This Row],[October]:[September]])</f>
        <v>0</v>
      </c>
      <c r="AD214" s="90">
        <f>SUM(Table135[[#This Row],[October2]:[September2]])</f>
        <v>0</v>
      </c>
      <c r="AR214" s="90">
        <f>SUM(Table135[[#This Row],[October3]:[September3]])</f>
        <v>0</v>
      </c>
      <c r="BF214" s="65">
        <f>SUM(Table135[[#This Row],[October4]:[September4]])</f>
        <v>0</v>
      </c>
      <c r="BN214" s="20"/>
      <c r="BO214" s="48" t="str">
        <f>IF(ISBLANK(Table13[[#This Row],[Discharge Date]]),"Blank","Not Blank")</f>
        <v>Blank</v>
      </c>
    </row>
    <row r="215" spans="1:67" x14ac:dyDescent="0.25">
      <c r="A215" s="27">
        <v>214</v>
      </c>
      <c r="B215" s="104">
        <f>Table1[[#This Row],[Agency Client ID]]</f>
        <v>0</v>
      </c>
      <c r="I215" s="47"/>
      <c r="J215" s="47"/>
      <c r="K215" s="47"/>
      <c r="L215" s="47"/>
      <c r="M215" s="47"/>
      <c r="N215" s="47"/>
      <c r="O215" s="47"/>
      <c r="P215" s="88">
        <f>SUM(Table135[[#This Row],[October]:[September]])</f>
        <v>0</v>
      </c>
      <c r="AD215" s="90">
        <f>SUM(Table135[[#This Row],[October2]:[September2]])</f>
        <v>0</v>
      </c>
      <c r="AR215" s="90">
        <f>SUM(Table135[[#This Row],[October3]:[September3]])</f>
        <v>0</v>
      </c>
      <c r="BF215" s="65">
        <f>SUM(Table135[[#This Row],[October4]:[September4]])</f>
        <v>0</v>
      </c>
      <c r="BN215" s="20"/>
      <c r="BO215" s="48" t="str">
        <f>IF(ISBLANK(Table13[[#This Row],[Discharge Date]]),"Blank","Not Blank")</f>
        <v>Blank</v>
      </c>
    </row>
    <row r="216" spans="1:67" x14ac:dyDescent="0.25">
      <c r="A216" s="27">
        <v>215</v>
      </c>
      <c r="B216" s="104">
        <f>Table1[[#This Row],[Agency Client ID]]</f>
        <v>0</v>
      </c>
      <c r="I216" s="47"/>
      <c r="J216" s="47"/>
      <c r="K216" s="47"/>
      <c r="L216" s="47"/>
      <c r="M216" s="47"/>
      <c r="N216" s="47"/>
      <c r="O216" s="47"/>
      <c r="P216" s="88">
        <f>SUM(Table135[[#This Row],[October]:[September]])</f>
        <v>0</v>
      </c>
      <c r="AD216" s="90">
        <f>SUM(Table135[[#This Row],[October2]:[September2]])</f>
        <v>0</v>
      </c>
      <c r="AR216" s="90">
        <f>SUM(Table135[[#This Row],[October3]:[September3]])</f>
        <v>0</v>
      </c>
      <c r="BF216" s="65">
        <f>SUM(Table135[[#This Row],[October4]:[September4]])</f>
        <v>0</v>
      </c>
      <c r="BN216" s="20"/>
      <c r="BO216" s="48" t="str">
        <f>IF(ISBLANK(Table13[[#This Row],[Discharge Date]]),"Blank","Not Blank")</f>
        <v>Blank</v>
      </c>
    </row>
    <row r="217" spans="1:67" x14ac:dyDescent="0.25">
      <c r="A217" s="27">
        <v>216</v>
      </c>
      <c r="B217" s="104">
        <f>Table1[[#This Row],[Agency Client ID]]</f>
        <v>0</v>
      </c>
      <c r="I217" s="47"/>
      <c r="J217" s="47"/>
      <c r="K217" s="47"/>
      <c r="L217" s="47"/>
      <c r="M217" s="47"/>
      <c r="N217" s="47"/>
      <c r="O217" s="47"/>
      <c r="P217" s="88">
        <f>SUM(Table135[[#This Row],[October]:[September]])</f>
        <v>0</v>
      </c>
      <c r="AD217" s="90">
        <f>SUM(Table135[[#This Row],[October2]:[September2]])</f>
        <v>0</v>
      </c>
      <c r="AR217" s="90">
        <f>SUM(Table135[[#This Row],[October3]:[September3]])</f>
        <v>0</v>
      </c>
      <c r="BF217" s="65">
        <f>SUM(Table135[[#This Row],[October4]:[September4]])</f>
        <v>0</v>
      </c>
      <c r="BN217" s="20"/>
      <c r="BO217" s="48" t="str">
        <f>IF(ISBLANK(Table13[[#This Row],[Discharge Date]]),"Blank","Not Blank")</f>
        <v>Blank</v>
      </c>
    </row>
    <row r="218" spans="1:67" x14ac:dyDescent="0.25">
      <c r="A218" s="27">
        <v>217</v>
      </c>
      <c r="B218" s="104">
        <f>Table1[[#This Row],[Agency Client ID]]</f>
        <v>0</v>
      </c>
      <c r="I218" s="47"/>
      <c r="J218" s="47"/>
      <c r="K218" s="47"/>
      <c r="L218" s="47"/>
      <c r="M218" s="47"/>
      <c r="N218" s="47"/>
      <c r="O218" s="47"/>
      <c r="P218" s="88">
        <f>SUM(Table135[[#This Row],[October]:[September]])</f>
        <v>0</v>
      </c>
      <c r="AD218" s="90">
        <f>SUM(Table135[[#This Row],[October2]:[September2]])</f>
        <v>0</v>
      </c>
      <c r="AR218" s="90">
        <f>SUM(Table135[[#This Row],[October3]:[September3]])</f>
        <v>0</v>
      </c>
      <c r="BF218" s="65">
        <f>SUM(Table135[[#This Row],[October4]:[September4]])</f>
        <v>0</v>
      </c>
      <c r="BN218" s="20"/>
      <c r="BO218" s="48" t="str">
        <f>IF(ISBLANK(Table13[[#This Row],[Discharge Date]]),"Blank","Not Blank")</f>
        <v>Blank</v>
      </c>
    </row>
    <row r="219" spans="1:67" x14ac:dyDescent="0.25">
      <c r="A219" s="27">
        <v>218</v>
      </c>
      <c r="B219" s="104">
        <f>Table1[[#This Row],[Agency Client ID]]</f>
        <v>0</v>
      </c>
      <c r="I219" s="47"/>
      <c r="J219" s="47"/>
      <c r="K219" s="47"/>
      <c r="L219" s="47"/>
      <c r="M219" s="47"/>
      <c r="N219" s="47"/>
      <c r="O219" s="47"/>
      <c r="P219" s="88">
        <f>SUM(Table135[[#This Row],[October]:[September]])</f>
        <v>0</v>
      </c>
      <c r="AD219" s="90">
        <f>SUM(Table135[[#This Row],[October2]:[September2]])</f>
        <v>0</v>
      </c>
      <c r="AR219" s="90">
        <f>SUM(Table135[[#This Row],[October3]:[September3]])</f>
        <v>0</v>
      </c>
      <c r="BF219" s="65">
        <f>SUM(Table135[[#This Row],[October4]:[September4]])</f>
        <v>0</v>
      </c>
      <c r="BN219" s="20"/>
      <c r="BO219" s="48" t="str">
        <f>IF(ISBLANK(Table13[[#This Row],[Discharge Date]]),"Blank","Not Blank")</f>
        <v>Blank</v>
      </c>
    </row>
    <row r="220" spans="1:67" x14ac:dyDescent="0.25">
      <c r="A220" s="27">
        <v>219</v>
      </c>
      <c r="B220" s="104">
        <f>Table1[[#This Row],[Agency Client ID]]</f>
        <v>0</v>
      </c>
      <c r="I220" s="47"/>
      <c r="J220" s="47"/>
      <c r="K220" s="47"/>
      <c r="L220" s="47"/>
      <c r="M220" s="47"/>
      <c r="N220" s="47"/>
      <c r="O220" s="47"/>
      <c r="P220" s="88">
        <f>SUM(Table135[[#This Row],[October]:[September]])</f>
        <v>0</v>
      </c>
      <c r="AD220" s="90">
        <f>SUM(Table135[[#This Row],[October2]:[September2]])</f>
        <v>0</v>
      </c>
      <c r="AR220" s="90">
        <f>SUM(Table135[[#This Row],[October3]:[September3]])</f>
        <v>0</v>
      </c>
      <c r="BF220" s="65">
        <f>SUM(Table135[[#This Row],[October4]:[September4]])</f>
        <v>0</v>
      </c>
      <c r="BN220" s="20"/>
      <c r="BO220" s="48" t="str">
        <f>IF(ISBLANK(Table13[[#This Row],[Discharge Date]]),"Blank","Not Blank")</f>
        <v>Blank</v>
      </c>
    </row>
    <row r="221" spans="1:67" x14ac:dyDescent="0.25">
      <c r="A221" s="27">
        <v>220</v>
      </c>
      <c r="B221" s="104">
        <f>Table1[[#This Row],[Agency Client ID]]</f>
        <v>0</v>
      </c>
      <c r="I221" s="47"/>
      <c r="J221" s="47"/>
      <c r="K221" s="47"/>
      <c r="L221" s="47"/>
      <c r="M221" s="47"/>
      <c r="N221" s="47"/>
      <c r="O221" s="47"/>
      <c r="P221" s="88">
        <f>SUM(Table135[[#This Row],[October]:[September]])</f>
        <v>0</v>
      </c>
      <c r="AD221" s="90">
        <f>SUM(Table135[[#This Row],[October2]:[September2]])</f>
        <v>0</v>
      </c>
      <c r="AR221" s="90">
        <f>SUM(Table135[[#This Row],[October3]:[September3]])</f>
        <v>0</v>
      </c>
      <c r="BF221" s="65">
        <f>SUM(Table135[[#This Row],[October4]:[September4]])</f>
        <v>0</v>
      </c>
      <c r="BN221" s="20"/>
      <c r="BO221" s="48" t="str">
        <f>IF(ISBLANK(Table13[[#This Row],[Discharge Date]]),"Blank","Not Blank")</f>
        <v>Blank</v>
      </c>
    </row>
    <row r="222" spans="1:67" x14ac:dyDescent="0.25">
      <c r="A222" s="27">
        <v>221</v>
      </c>
      <c r="B222" s="104">
        <f>Table1[[#This Row],[Agency Client ID]]</f>
        <v>0</v>
      </c>
      <c r="I222" s="47"/>
      <c r="J222" s="47"/>
      <c r="K222" s="47"/>
      <c r="L222" s="47"/>
      <c r="M222" s="47"/>
      <c r="N222" s="47"/>
      <c r="O222" s="47"/>
      <c r="P222" s="88">
        <f>SUM(Table135[[#This Row],[October]:[September]])</f>
        <v>0</v>
      </c>
      <c r="AD222" s="90">
        <f>SUM(Table135[[#This Row],[October2]:[September2]])</f>
        <v>0</v>
      </c>
      <c r="AR222" s="90">
        <f>SUM(Table135[[#This Row],[October3]:[September3]])</f>
        <v>0</v>
      </c>
      <c r="BF222" s="65">
        <f>SUM(Table135[[#This Row],[October4]:[September4]])</f>
        <v>0</v>
      </c>
      <c r="BN222" s="20"/>
      <c r="BO222" s="48" t="str">
        <f>IF(ISBLANK(Table13[[#This Row],[Discharge Date]]),"Blank","Not Blank")</f>
        <v>Blank</v>
      </c>
    </row>
    <row r="223" spans="1:67" x14ac:dyDescent="0.25">
      <c r="A223" s="27">
        <v>222</v>
      </c>
      <c r="B223" s="104">
        <f>Table1[[#This Row],[Agency Client ID]]</f>
        <v>0</v>
      </c>
      <c r="I223" s="47"/>
      <c r="J223" s="47"/>
      <c r="K223" s="47"/>
      <c r="L223" s="47"/>
      <c r="M223" s="47"/>
      <c r="N223" s="47"/>
      <c r="O223" s="47"/>
      <c r="P223" s="88">
        <f>SUM(Table135[[#This Row],[October]:[September]])</f>
        <v>0</v>
      </c>
      <c r="AD223" s="90">
        <f>SUM(Table135[[#This Row],[October2]:[September2]])</f>
        <v>0</v>
      </c>
      <c r="AR223" s="90">
        <f>SUM(Table135[[#This Row],[October3]:[September3]])</f>
        <v>0</v>
      </c>
      <c r="BF223" s="65">
        <f>SUM(Table135[[#This Row],[October4]:[September4]])</f>
        <v>0</v>
      </c>
      <c r="BN223" s="20"/>
      <c r="BO223" s="48" t="str">
        <f>IF(ISBLANK(Table13[[#This Row],[Discharge Date]]),"Blank","Not Blank")</f>
        <v>Blank</v>
      </c>
    </row>
    <row r="224" spans="1:67" x14ac:dyDescent="0.25">
      <c r="A224" s="27">
        <v>223</v>
      </c>
      <c r="B224" s="104">
        <f>Table1[[#This Row],[Agency Client ID]]</f>
        <v>0</v>
      </c>
      <c r="I224" s="47"/>
      <c r="J224" s="47"/>
      <c r="K224" s="47"/>
      <c r="L224" s="47"/>
      <c r="M224" s="47"/>
      <c r="N224" s="47"/>
      <c r="O224" s="47"/>
      <c r="P224" s="88">
        <f>SUM(Table135[[#This Row],[October]:[September]])</f>
        <v>0</v>
      </c>
      <c r="AD224" s="90">
        <f>SUM(Table135[[#This Row],[October2]:[September2]])</f>
        <v>0</v>
      </c>
      <c r="AR224" s="90">
        <f>SUM(Table135[[#This Row],[October3]:[September3]])</f>
        <v>0</v>
      </c>
      <c r="BF224" s="65">
        <f>SUM(Table135[[#This Row],[October4]:[September4]])</f>
        <v>0</v>
      </c>
      <c r="BN224" s="20"/>
      <c r="BO224" s="48" t="str">
        <f>IF(ISBLANK(Table13[[#This Row],[Discharge Date]]),"Blank","Not Blank")</f>
        <v>Blank</v>
      </c>
    </row>
    <row r="225" spans="1:67" x14ac:dyDescent="0.25">
      <c r="A225" s="27">
        <v>224</v>
      </c>
      <c r="B225" s="104">
        <f>Table1[[#This Row],[Agency Client ID]]</f>
        <v>0</v>
      </c>
      <c r="I225" s="47"/>
      <c r="J225" s="47"/>
      <c r="K225" s="47"/>
      <c r="L225" s="47"/>
      <c r="M225" s="47"/>
      <c r="N225" s="47"/>
      <c r="O225" s="47"/>
      <c r="P225" s="88">
        <f>SUM(Table135[[#This Row],[October]:[September]])</f>
        <v>0</v>
      </c>
      <c r="AD225" s="90">
        <f>SUM(Table135[[#This Row],[October2]:[September2]])</f>
        <v>0</v>
      </c>
      <c r="AR225" s="90">
        <f>SUM(Table135[[#This Row],[October3]:[September3]])</f>
        <v>0</v>
      </c>
      <c r="BF225" s="65">
        <f>SUM(Table135[[#This Row],[October4]:[September4]])</f>
        <v>0</v>
      </c>
      <c r="BN225" s="20"/>
      <c r="BO225" s="48" t="str">
        <f>IF(ISBLANK(Table13[[#This Row],[Discharge Date]]),"Blank","Not Blank")</f>
        <v>Blank</v>
      </c>
    </row>
    <row r="226" spans="1:67" x14ac:dyDescent="0.25">
      <c r="A226" s="27">
        <v>225</v>
      </c>
      <c r="B226" s="104">
        <f>Table1[[#This Row],[Agency Client ID]]</f>
        <v>0</v>
      </c>
      <c r="I226" s="47"/>
      <c r="J226" s="47"/>
      <c r="K226" s="47"/>
      <c r="L226" s="47"/>
      <c r="M226" s="47"/>
      <c r="N226" s="47"/>
      <c r="O226" s="47"/>
      <c r="P226" s="88">
        <f>SUM(Table135[[#This Row],[October]:[September]])</f>
        <v>0</v>
      </c>
      <c r="AD226" s="90">
        <f>SUM(Table135[[#This Row],[October2]:[September2]])</f>
        <v>0</v>
      </c>
      <c r="AR226" s="90">
        <f>SUM(Table135[[#This Row],[October3]:[September3]])</f>
        <v>0</v>
      </c>
      <c r="BF226" s="65">
        <f>SUM(Table135[[#This Row],[October4]:[September4]])</f>
        <v>0</v>
      </c>
      <c r="BN226" s="20"/>
      <c r="BO226" s="48" t="str">
        <f>IF(ISBLANK(Table13[[#This Row],[Discharge Date]]),"Blank","Not Blank")</f>
        <v>Blank</v>
      </c>
    </row>
    <row r="227" spans="1:67" x14ac:dyDescent="0.25">
      <c r="A227" s="27">
        <v>226</v>
      </c>
      <c r="B227" s="104">
        <f>Table1[[#This Row],[Agency Client ID]]</f>
        <v>0</v>
      </c>
      <c r="I227" s="47"/>
      <c r="J227" s="47"/>
      <c r="K227" s="47"/>
      <c r="L227" s="47"/>
      <c r="M227" s="47"/>
      <c r="N227" s="47"/>
      <c r="O227" s="47"/>
      <c r="P227" s="88">
        <f>SUM(Table135[[#This Row],[October]:[September]])</f>
        <v>0</v>
      </c>
      <c r="AD227" s="90">
        <f>SUM(Table135[[#This Row],[October2]:[September2]])</f>
        <v>0</v>
      </c>
      <c r="AR227" s="90">
        <f>SUM(Table135[[#This Row],[October3]:[September3]])</f>
        <v>0</v>
      </c>
      <c r="BF227" s="65">
        <f>SUM(Table135[[#This Row],[October4]:[September4]])</f>
        <v>0</v>
      </c>
      <c r="BN227" s="20"/>
      <c r="BO227" s="48" t="str">
        <f>IF(ISBLANK(Table13[[#This Row],[Discharge Date]]),"Blank","Not Blank")</f>
        <v>Blank</v>
      </c>
    </row>
    <row r="228" spans="1:67" x14ac:dyDescent="0.25">
      <c r="A228" s="27">
        <v>227</v>
      </c>
      <c r="B228" s="104">
        <f>Table1[[#This Row],[Agency Client ID]]</f>
        <v>0</v>
      </c>
      <c r="I228" s="47"/>
      <c r="J228" s="47"/>
      <c r="K228" s="47"/>
      <c r="L228" s="47"/>
      <c r="M228" s="47"/>
      <c r="N228" s="47"/>
      <c r="O228" s="47"/>
      <c r="P228" s="88">
        <f>SUM(Table135[[#This Row],[October]:[September]])</f>
        <v>0</v>
      </c>
      <c r="AD228" s="90">
        <f>SUM(Table135[[#This Row],[October2]:[September2]])</f>
        <v>0</v>
      </c>
      <c r="AR228" s="90">
        <f>SUM(Table135[[#This Row],[October3]:[September3]])</f>
        <v>0</v>
      </c>
      <c r="BF228" s="65">
        <f>SUM(Table135[[#This Row],[October4]:[September4]])</f>
        <v>0</v>
      </c>
      <c r="BN228" s="20"/>
      <c r="BO228" s="48" t="str">
        <f>IF(ISBLANK(Table13[[#This Row],[Discharge Date]]),"Blank","Not Blank")</f>
        <v>Blank</v>
      </c>
    </row>
    <row r="229" spans="1:67" x14ac:dyDescent="0.25">
      <c r="A229" s="27">
        <v>228</v>
      </c>
      <c r="B229" s="104">
        <f>Table1[[#This Row],[Agency Client ID]]</f>
        <v>0</v>
      </c>
      <c r="I229" s="47"/>
      <c r="J229" s="47"/>
      <c r="K229" s="47"/>
      <c r="L229" s="47"/>
      <c r="M229" s="47"/>
      <c r="N229" s="47"/>
      <c r="O229" s="47"/>
      <c r="P229" s="88">
        <f>SUM(Table135[[#This Row],[October]:[September]])</f>
        <v>0</v>
      </c>
      <c r="AD229" s="90">
        <f>SUM(Table135[[#This Row],[October2]:[September2]])</f>
        <v>0</v>
      </c>
      <c r="AR229" s="90">
        <f>SUM(Table135[[#This Row],[October3]:[September3]])</f>
        <v>0</v>
      </c>
      <c r="BF229" s="65">
        <f>SUM(Table135[[#This Row],[October4]:[September4]])</f>
        <v>0</v>
      </c>
      <c r="BN229" s="20"/>
      <c r="BO229" s="48" t="str">
        <f>IF(ISBLANK(Table13[[#This Row],[Discharge Date]]),"Blank","Not Blank")</f>
        <v>Blank</v>
      </c>
    </row>
    <row r="230" spans="1:67" x14ac:dyDescent="0.25">
      <c r="A230" s="27">
        <v>229</v>
      </c>
      <c r="B230" s="104">
        <f>Table1[[#This Row],[Agency Client ID]]</f>
        <v>0</v>
      </c>
      <c r="I230" s="47"/>
      <c r="J230" s="47"/>
      <c r="K230" s="47"/>
      <c r="L230" s="47"/>
      <c r="M230" s="47"/>
      <c r="N230" s="47"/>
      <c r="O230" s="47"/>
      <c r="P230" s="88">
        <f>SUM(Table135[[#This Row],[October]:[September]])</f>
        <v>0</v>
      </c>
      <c r="AD230" s="90">
        <f>SUM(Table135[[#This Row],[October2]:[September2]])</f>
        <v>0</v>
      </c>
      <c r="AR230" s="90">
        <f>SUM(Table135[[#This Row],[October3]:[September3]])</f>
        <v>0</v>
      </c>
      <c r="BF230" s="65">
        <f>SUM(Table135[[#This Row],[October4]:[September4]])</f>
        <v>0</v>
      </c>
      <c r="BN230" s="20"/>
      <c r="BO230" s="48" t="str">
        <f>IF(ISBLANK(Table13[[#This Row],[Discharge Date]]),"Blank","Not Blank")</f>
        <v>Blank</v>
      </c>
    </row>
    <row r="231" spans="1:67" x14ac:dyDescent="0.25">
      <c r="A231" s="27">
        <v>230</v>
      </c>
      <c r="B231" s="104">
        <f>Table1[[#This Row],[Agency Client ID]]</f>
        <v>0</v>
      </c>
      <c r="I231" s="47"/>
      <c r="J231" s="47"/>
      <c r="K231" s="47"/>
      <c r="L231" s="47"/>
      <c r="M231" s="47"/>
      <c r="N231" s="47"/>
      <c r="O231" s="47"/>
      <c r="P231" s="88">
        <f>SUM(Table135[[#This Row],[October]:[September]])</f>
        <v>0</v>
      </c>
      <c r="AD231" s="90">
        <f>SUM(Table135[[#This Row],[October2]:[September2]])</f>
        <v>0</v>
      </c>
      <c r="AR231" s="90">
        <f>SUM(Table135[[#This Row],[October3]:[September3]])</f>
        <v>0</v>
      </c>
      <c r="BF231" s="65">
        <f>SUM(Table135[[#This Row],[October4]:[September4]])</f>
        <v>0</v>
      </c>
      <c r="BN231" s="20"/>
      <c r="BO231" s="48" t="str">
        <f>IF(ISBLANK(Table13[[#This Row],[Discharge Date]]),"Blank","Not Blank")</f>
        <v>Blank</v>
      </c>
    </row>
    <row r="232" spans="1:67" x14ac:dyDescent="0.25">
      <c r="A232" s="27">
        <v>231</v>
      </c>
      <c r="B232" s="104">
        <f>Table1[[#This Row],[Agency Client ID]]</f>
        <v>0</v>
      </c>
      <c r="I232" s="47"/>
      <c r="J232" s="47"/>
      <c r="K232" s="47"/>
      <c r="L232" s="47"/>
      <c r="M232" s="47"/>
      <c r="N232" s="47"/>
      <c r="O232" s="47"/>
      <c r="P232" s="88">
        <f>SUM(Table135[[#This Row],[October]:[September]])</f>
        <v>0</v>
      </c>
      <c r="AD232" s="90">
        <f>SUM(Table135[[#This Row],[October2]:[September2]])</f>
        <v>0</v>
      </c>
      <c r="AR232" s="90">
        <f>SUM(Table135[[#This Row],[October3]:[September3]])</f>
        <v>0</v>
      </c>
      <c r="BF232" s="65">
        <f>SUM(Table135[[#This Row],[October4]:[September4]])</f>
        <v>0</v>
      </c>
      <c r="BN232" s="20"/>
      <c r="BO232" s="48" t="str">
        <f>IF(ISBLANK(Table13[[#This Row],[Discharge Date]]),"Blank","Not Blank")</f>
        <v>Blank</v>
      </c>
    </row>
    <row r="233" spans="1:67" x14ac:dyDescent="0.25">
      <c r="A233" s="27">
        <v>232</v>
      </c>
      <c r="B233" s="104">
        <f>Table1[[#This Row],[Agency Client ID]]</f>
        <v>0</v>
      </c>
      <c r="I233" s="47"/>
      <c r="J233" s="47"/>
      <c r="K233" s="47"/>
      <c r="L233" s="47"/>
      <c r="M233" s="47"/>
      <c r="N233" s="47"/>
      <c r="O233" s="47"/>
      <c r="P233" s="88">
        <f>SUM(Table135[[#This Row],[October]:[September]])</f>
        <v>0</v>
      </c>
      <c r="AD233" s="90">
        <f>SUM(Table135[[#This Row],[October2]:[September2]])</f>
        <v>0</v>
      </c>
      <c r="AR233" s="90">
        <f>SUM(Table135[[#This Row],[October3]:[September3]])</f>
        <v>0</v>
      </c>
      <c r="BF233" s="65">
        <f>SUM(Table135[[#This Row],[October4]:[September4]])</f>
        <v>0</v>
      </c>
      <c r="BN233" s="20"/>
      <c r="BO233" s="48" t="str">
        <f>IF(ISBLANK(Table13[[#This Row],[Discharge Date]]),"Blank","Not Blank")</f>
        <v>Blank</v>
      </c>
    </row>
    <row r="234" spans="1:67" x14ac:dyDescent="0.25">
      <c r="A234" s="27">
        <v>233</v>
      </c>
      <c r="B234" s="104">
        <f>Table1[[#This Row],[Agency Client ID]]</f>
        <v>0</v>
      </c>
      <c r="I234" s="47"/>
      <c r="J234" s="47"/>
      <c r="K234" s="47"/>
      <c r="L234" s="47"/>
      <c r="M234" s="47"/>
      <c r="N234" s="47"/>
      <c r="O234" s="47"/>
      <c r="P234" s="88">
        <f>SUM(Table135[[#This Row],[October]:[September]])</f>
        <v>0</v>
      </c>
      <c r="AD234" s="90">
        <f>SUM(Table135[[#This Row],[October2]:[September2]])</f>
        <v>0</v>
      </c>
      <c r="AR234" s="90">
        <f>SUM(Table135[[#This Row],[October3]:[September3]])</f>
        <v>0</v>
      </c>
      <c r="BF234" s="65">
        <f>SUM(Table135[[#This Row],[October4]:[September4]])</f>
        <v>0</v>
      </c>
      <c r="BN234" s="20"/>
      <c r="BO234" s="48" t="str">
        <f>IF(ISBLANK(Table13[[#This Row],[Discharge Date]]),"Blank","Not Blank")</f>
        <v>Blank</v>
      </c>
    </row>
    <row r="235" spans="1:67" x14ac:dyDescent="0.25">
      <c r="A235" s="27">
        <v>234</v>
      </c>
      <c r="B235" s="104">
        <f>Table1[[#This Row],[Agency Client ID]]</f>
        <v>0</v>
      </c>
      <c r="I235" s="47"/>
      <c r="J235" s="47"/>
      <c r="K235" s="47"/>
      <c r="L235" s="47"/>
      <c r="M235" s="47"/>
      <c r="N235" s="47"/>
      <c r="O235" s="47"/>
      <c r="P235" s="88">
        <f>SUM(Table135[[#This Row],[October]:[September]])</f>
        <v>0</v>
      </c>
      <c r="AD235" s="90">
        <f>SUM(Table135[[#This Row],[October2]:[September2]])</f>
        <v>0</v>
      </c>
      <c r="AR235" s="90">
        <f>SUM(Table135[[#This Row],[October3]:[September3]])</f>
        <v>0</v>
      </c>
      <c r="BF235" s="65">
        <f>SUM(Table135[[#This Row],[October4]:[September4]])</f>
        <v>0</v>
      </c>
      <c r="BN235" s="20"/>
      <c r="BO235" s="48" t="str">
        <f>IF(ISBLANK(Table13[[#This Row],[Discharge Date]]),"Blank","Not Blank")</f>
        <v>Blank</v>
      </c>
    </row>
    <row r="236" spans="1:67" x14ac:dyDescent="0.25">
      <c r="A236" s="27">
        <v>235</v>
      </c>
      <c r="B236" s="104">
        <f>Table1[[#This Row],[Agency Client ID]]</f>
        <v>0</v>
      </c>
      <c r="I236" s="47"/>
      <c r="J236" s="47"/>
      <c r="K236" s="47"/>
      <c r="L236" s="47"/>
      <c r="M236" s="47"/>
      <c r="N236" s="47"/>
      <c r="O236" s="47"/>
      <c r="P236" s="88">
        <f>SUM(Table135[[#This Row],[October]:[September]])</f>
        <v>0</v>
      </c>
      <c r="AD236" s="90">
        <f>SUM(Table135[[#This Row],[October2]:[September2]])</f>
        <v>0</v>
      </c>
      <c r="AR236" s="90">
        <f>SUM(Table135[[#This Row],[October3]:[September3]])</f>
        <v>0</v>
      </c>
      <c r="BF236" s="65">
        <f>SUM(Table135[[#This Row],[October4]:[September4]])</f>
        <v>0</v>
      </c>
      <c r="BN236" s="20"/>
      <c r="BO236" s="48" t="str">
        <f>IF(ISBLANK(Table13[[#This Row],[Discharge Date]]),"Blank","Not Blank")</f>
        <v>Blank</v>
      </c>
    </row>
    <row r="237" spans="1:67" x14ac:dyDescent="0.25">
      <c r="A237" s="27">
        <v>236</v>
      </c>
      <c r="B237" s="104">
        <f>Table1[[#This Row],[Agency Client ID]]</f>
        <v>0</v>
      </c>
      <c r="I237" s="47"/>
      <c r="J237" s="47"/>
      <c r="K237" s="47"/>
      <c r="L237" s="47"/>
      <c r="M237" s="47"/>
      <c r="N237" s="47"/>
      <c r="O237" s="47"/>
      <c r="P237" s="88">
        <f>SUM(Table135[[#This Row],[October]:[September]])</f>
        <v>0</v>
      </c>
      <c r="AD237" s="90">
        <f>SUM(Table135[[#This Row],[October2]:[September2]])</f>
        <v>0</v>
      </c>
      <c r="AR237" s="90">
        <f>SUM(Table135[[#This Row],[October3]:[September3]])</f>
        <v>0</v>
      </c>
      <c r="BF237" s="65">
        <f>SUM(Table135[[#This Row],[October4]:[September4]])</f>
        <v>0</v>
      </c>
      <c r="BN237" s="20"/>
      <c r="BO237" s="48" t="str">
        <f>IF(ISBLANK(Table13[[#This Row],[Discharge Date]]),"Blank","Not Blank")</f>
        <v>Blank</v>
      </c>
    </row>
    <row r="238" spans="1:67" x14ac:dyDescent="0.25">
      <c r="A238" s="27">
        <v>237</v>
      </c>
      <c r="B238" s="104">
        <f>Table1[[#This Row],[Agency Client ID]]</f>
        <v>0</v>
      </c>
      <c r="I238" s="47"/>
      <c r="J238" s="47"/>
      <c r="K238" s="47"/>
      <c r="L238" s="47"/>
      <c r="M238" s="47"/>
      <c r="N238" s="47"/>
      <c r="O238" s="47"/>
      <c r="P238" s="88">
        <f>SUM(Table135[[#This Row],[October]:[September]])</f>
        <v>0</v>
      </c>
      <c r="AD238" s="90">
        <f>SUM(Table135[[#This Row],[October2]:[September2]])</f>
        <v>0</v>
      </c>
      <c r="AR238" s="90">
        <f>SUM(Table135[[#This Row],[October3]:[September3]])</f>
        <v>0</v>
      </c>
      <c r="BF238" s="65">
        <f>SUM(Table135[[#This Row],[October4]:[September4]])</f>
        <v>0</v>
      </c>
      <c r="BN238" s="20"/>
      <c r="BO238" s="48" t="str">
        <f>IF(ISBLANK(Table13[[#This Row],[Discharge Date]]),"Blank","Not Blank")</f>
        <v>Blank</v>
      </c>
    </row>
    <row r="239" spans="1:67" x14ac:dyDescent="0.25">
      <c r="A239" s="27">
        <v>238</v>
      </c>
      <c r="B239" s="104">
        <f>Table1[[#This Row],[Agency Client ID]]</f>
        <v>0</v>
      </c>
      <c r="I239" s="47"/>
      <c r="J239" s="47"/>
      <c r="K239" s="47"/>
      <c r="L239" s="47"/>
      <c r="M239" s="47"/>
      <c r="N239" s="47"/>
      <c r="O239" s="47"/>
      <c r="P239" s="88">
        <f>SUM(Table135[[#This Row],[October]:[September]])</f>
        <v>0</v>
      </c>
      <c r="AD239" s="90">
        <f>SUM(Table135[[#This Row],[October2]:[September2]])</f>
        <v>0</v>
      </c>
      <c r="AR239" s="90">
        <f>SUM(Table135[[#This Row],[October3]:[September3]])</f>
        <v>0</v>
      </c>
      <c r="BF239" s="65">
        <f>SUM(Table135[[#This Row],[October4]:[September4]])</f>
        <v>0</v>
      </c>
      <c r="BN239" s="20"/>
      <c r="BO239" s="48" t="str">
        <f>IF(ISBLANK(Table13[[#This Row],[Discharge Date]]),"Blank","Not Blank")</f>
        <v>Blank</v>
      </c>
    </row>
    <row r="240" spans="1:67" x14ac:dyDescent="0.25">
      <c r="A240" s="27">
        <v>239</v>
      </c>
      <c r="B240" s="104">
        <f>Table1[[#This Row],[Agency Client ID]]</f>
        <v>0</v>
      </c>
      <c r="I240" s="47"/>
      <c r="J240" s="47"/>
      <c r="K240" s="47"/>
      <c r="L240" s="47"/>
      <c r="M240" s="47"/>
      <c r="N240" s="47"/>
      <c r="O240" s="47"/>
      <c r="P240" s="88">
        <f>SUM(Table135[[#This Row],[October]:[September]])</f>
        <v>0</v>
      </c>
      <c r="AD240" s="90">
        <f>SUM(Table135[[#This Row],[October2]:[September2]])</f>
        <v>0</v>
      </c>
      <c r="AR240" s="90">
        <f>SUM(Table135[[#This Row],[October3]:[September3]])</f>
        <v>0</v>
      </c>
      <c r="BF240" s="65">
        <f>SUM(Table135[[#This Row],[October4]:[September4]])</f>
        <v>0</v>
      </c>
      <c r="BN240" s="20"/>
      <c r="BO240" s="48" t="str">
        <f>IF(ISBLANK(Table13[[#This Row],[Discharge Date]]),"Blank","Not Blank")</f>
        <v>Blank</v>
      </c>
    </row>
    <row r="241" spans="1:67" x14ac:dyDescent="0.25">
      <c r="A241" s="27">
        <v>240</v>
      </c>
      <c r="B241" s="104">
        <f>Table1[[#This Row],[Agency Client ID]]</f>
        <v>0</v>
      </c>
      <c r="I241" s="47"/>
      <c r="J241" s="47"/>
      <c r="K241" s="47"/>
      <c r="L241" s="47"/>
      <c r="M241" s="47"/>
      <c r="N241" s="47"/>
      <c r="O241" s="47"/>
      <c r="P241" s="88">
        <f>SUM(Table135[[#This Row],[October]:[September]])</f>
        <v>0</v>
      </c>
      <c r="AD241" s="90">
        <f>SUM(Table135[[#This Row],[October2]:[September2]])</f>
        <v>0</v>
      </c>
      <c r="AR241" s="90">
        <f>SUM(Table135[[#This Row],[October3]:[September3]])</f>
        <v>0</v>
      </c>
      <c r="BF241" s="65">
        <f>SUM(Table135[[#This Row],[October4]:[September4]])</f>
        <v>0</v>
      </c>
      <c r="BN241" s="20"/>
      <c r="BO241" s="48" t="str">
        <f>IF(ISBLANK(Table13[[#This Row],[Discharge Date]]),"Blank","Not Blank")</f>
        <v>Blank</v>
      </c>
    </row>
    <row r="242" spans="1:67" x14ac:dyDescent="0.25">
      <c r="A242" s="27">
        <v>241</v>
      </c>
      <c r="B242" s="104">
        <f>Table1[[#This Row],[Agency Client ID]]</f>
        <v>0</v>
      </c>
      <c r="I242" s="47"/>
      <c r="J242" s="47"/>
      <c r="K242" s="47"/>
      <c r="L242" s="47"/>
      <c r="M242" s="47"/>
      <c r="N242" s="47"/>
      <c r="O242" s="47"/>
      <c r="P242" s="88">
        <f>SUM(Table135[[#This Row],[October]:[September]])</f>
        <v>0</v>
      </c>
      <c r="AD242" s="90">
        <f>SUM(Table135[[#This Row],[October2]:[September2]])</f>
        <v>0</v>
      </c>
      <c r="AR242" s="90">
        <f>SUM(Table135[[#This Row],[October3]:[September3]])</f>
        <v>0</v>
      </c>
      <c r="BF242" s="65">
        <f>SUM(Table135[[#This Row],[October4]:[September4]])</f>
        <v>0</v>
      </c>
      <c r="BN242" s="20"/>
      <c r="BO242" s="48" t="str">
        <f>IF(ISBLANK(Table13[[#This Row],[Discharge Date]]),"Blank","Not Blank")</f>
        <v>Blank</v>
      </c>
    </row>
    <row r="243" spans="1:67" x14ac:dyDescent="0.25">
      <c r="A243" s="27">
        <v>242</v>
      </c>
      <c r="B243" s="104">
        <f>Table1[[#This Row],[Agency Client ID]]</f>
        <v>0</v>
      </c>
      <c r="I243" s="47"/>
      <c r="J243" s="47"/>
      <c r="K243" s="47"/>
      <c r="L243" s="47"/>
      <c r="M243" s="47"/>
      <c r="N243" s="47"/>
      <c r="O243" s="47"/>
      <c r="P243" s="88">
        <f>SUM(Table135[[#This Row],[October]:[September]])</f>
        <v>0</v>
      </c>
      <c r="AD243" s="90">
        <f>SUM(Table135[[#This Row],[October2]:[September2]])</f>
        <v>0</v>
      </c>
      <c r="AR243" s="90">
        <f>SUM(Table135[[#This Row],[October3]:[September3]])</f>
        <v>0</v>
      </c>
      <c r="BF243" s="65">
        <f>SUM(Table135[[#This Row],[October4]:[September4]])</f>
        <v>0</v>
      </c>
      <c r="BN243" s="20"/>
      <c r="BO243" s="48" t="str">
        <f>IF(ISBLANK(Table13[[#This Row],[Discharge Date]]),"Blank","Not Blank")</f>
        <v>Blank</v>
      </c>
    </row>
    <row r="244" spans="1:67" x14ac:dyDescent="0.25">
      <c r="A244" s="27">
        <v>243</v>
      </c>
      <c r="B244" s="104">
        <f>Table1[[#This Row],[Agency Client ID]]</f>
        <v>0</v>
      </c>
      <c r="I244" s="47"/>
      <c r="J244" s="47"/>
      <c r="K244" s="47"/>
      <c r="L244" s="47"/>
      <c r="M244" s="47"/>
      <c r="N244" s="47"/>
      <c r="O244" s="47"/>
      <c r="P244" s="88">
        <f>SUM(Table135[[#This Row],[October]:[September]])</f>
        <v>0</v>
      </c>
      <c r="AD244" s="90">
        <f>SUM(Table135[[#This Row],[October2]:[September2]])</f>
        <v>0</v>
      </c>
      <c r="AR244" s="90">
        <f>SUM(Table135[[#This Row],[October3]:[September3]])</f>
        <v>0</v>
      </c>
      <c r="BF244" s="65">
        <f>SUM(Table135[[#This Row],[October4]:[September4]])</f>
        <v>0</v>
      </c>
      <c r="BN244" s="20"/>
      <c r="BO244" s="48" t="str">
        <f>IF(ISBLANK(Table13[[#This Row],[Discharge Date]]),"Blank","Not Blank")</f>
        <v>Blank</v>
      </c>
    </row>
    <row r="245" spans="1:67" x14ac:dyDescent="0.25">
      <c r="A245" s="27">
        <v>244</v>
      </c>
      <c r="B245" s="104">
        <f>Table1[[#This Row],[Agency Client ID]]</f>
        <v>0</v>
      </c>
      <c r="I245" s="47"/>
      <c r="J245" s="47"/>
      <c r="K245" s="47"/>
      <c r="L245" s="47"/>
      <c r="M245" s="47"/>
      <c r="N245" s="47"/>
      <c r="O245" s="47"/>
      <c r="P245" s="88">
        <f>SUM(Table135[[#This Row],[October]:[September]])</f>
        <v>0</v>
      </c>
      <c r="AD245" s="90">
        <f>SUM(Table135[[#This Row],[October2]:[September2]])</f>
        <v>0</v>
      </c>
      <c r="AR245" s="90">
        <f>SUM(Table135[[#This Row],[October3]:[September3]])</f>
        <v>0</v>
      </c>
      <c r="BF245" s="65">
        <f>SUM(Table135[[#This Row],[October4]:[September4]])</f>
        <v>0</v>
      </c>
      <c r="BN245" s="20"/>
      <c r="BO245" s="48" t="str">
        <f>IF(ISBLANK(Table13[[#This Row],[Discharge Date]]),"Blank","Not Blank")</f>
        <v>Blank</v>
      </c>
    </row>
    <row r="246" spans="1:67" x14ac:dyDescent="0.25">
      <c r="A246" s="27">
        <v>245</v>
      </c>
      <c r="B246" s="104">
        <f>Table1[[#This Row],[Agency Client ID]]</f>
        <v>0</v>
      </c>
      <c r="I246" s="47"/>
      <c r="J246" s="47"/>
      <c r="K246" s="47"/>
      <c r="L246" s="47"/>
      <c r="M246" s="47"/>
      <c r="N246" s="47"/>
      <c r="O246" s="47"/>
      <c r="P246" s="88">
        <f>SUM(Table135[[#This Row],[October]:[September]])</f>
        <v>0</v>
      </c>
      <c r="AD246" s="90">
        <f>SUM(Table135[[#This Row],[October2]:[September2]])</f>
        <v>0</v>
      </c>
      <c r="AR246" s="90">
        <f>SUM(Table135[[#This Row],[October3]:[September3]])</f>
        <v>0</v>
      </c>
      <c r="BF246" s="65">
        <f>SUM(Table135[[#This Row],[October4]:[September4]])</f>
        <v>0</v>
      </c>
      <c r="BN246" s="20"/>
      <c r="BO246" s="48" t="str">
        <f>IF(ISBLANK(Table13[[#This Row],[Discharge Date]]),"Blank","Not Blank")</f>
        <v>Blank</v>
      </c>
    </row>
    <row r="247" spans="1:67" x14ac:dyDescent="0.25">
      <c r="A247" s="27">
        <v>246</v>
      </c>
      <c r="B247" s="104">
        <f>Table1[[#This Row],[Agency Client ID]]</f>
        <v>0</v>
      </c>
      <c r="I247" s="47"/>
      <c r="J247" s="47"/>
      <c r="K247" s="47"/>
      <c r="L247" s="47"/>
      <c r="M247" s="47"/>
      <c r="N247" s="47"/>
      <c r="O247" s="47"/>
      <c r="P247" s="88">
        <f>SUM(Table135[[#This Row],[October]:[September]])</f>
        <v>0</v>
      </c>
      <c r="AD247" s="90">
        <f>SUM(Table135[[#This Row],[October2]:[September2]])</f>
        <v>0</v>
      </c>
      <c r="AR247" s="90">
        <f>SUM(Table135[[#This Row],[October3]:[September3]])</f>
        <v>0</v>
      </c>
      <c r="BF247" s="65">
        <f>SUM(Table135[[#This Row],[October4]:[September4]])</f>
        <v>0</v>
      </c>
      <c r="BN247" s="20"/>
      <c r="BO247" s="48" t="str">
        <f>IF(ISBLANK(Table13[[#This Row],[Discharge Date]]),"Blank","Not Blank")</f>
        <v>Blank</v>
      </c>
    </row>
    <row r="248" spans="1:67" x14ac:dyDescent="0.25">
      <c r="A248" s="27">
        <v>247</v>
      </c>
      <c r="B248" s="104">
        <f>Table1[[#This Row],[Agency Client ID]]</f>
        <v>0</v>
      </c>
      <c r="I248" s="47"/>
      <c r="J248" s="47"/>
      <c r="K248" s="47"/>
      <c r="L248" s="47"/>
      <c r="M248" s="47"/>
      <c r="N248" s="47"/>
      <c r="O248" s="47"/>
      <c r="P248" s="88">
        <f>SUM(Table135[[#This Row],[October]:[September]])</f>
        <v>0</v>
      </c>
      <c r="AD248" s="90">
        <f>SUM(Table135[[#This Row],[October2]:[September2]])</f>
        <v>0</v>
      </c>
      <c r="AR248" s="90">
        <f>SUM(Table135[[#This Row],[October3]:[September3]])</f>
        <v>0</v>
      </c>
      <c r="BF248" s="65">
        <f>SUM(Table135[[#This Row],[October4]:[September4]])</f>
        <v>0</v>
      </c>
      <c r="BN248" s="20"/>
      <c r="BO248" s="48" t="str">
        <f>IF(ISBLANK(Table13[[#This Row],[Discharge Date]]),"Blank","Not Blank")</f>
        <v>Blank</v>
      </c>
    </row>
    <row r="249" spans="1:67" x14ac:dyDescent="0.25">
      <c r="A249" s="27">
        <v>248</v>
      </c>
      <c r="B249" s="104">
        <f>Table1[[#This Row],[Agency Client ID]]</f>
        <v>0</v>
      </c>
      <c r="I249" s="47"/>
      <c r="J249" s="47"/>
      <c r="K249" s="47"/>
      <c r="L249" s="47"/>
      <c r="M249" s="47"/>
      <c r="N249" s="47"/>
      <c r="O249" s="47"/>
      <c r="P249" s="88">
        <f>SUM(Table135[[#This Row],[October]:[September]])</f>
        <v>0</v>
      </c>
      <c r="AD249" s="90">
        <f>SUM(Table135[[#This Row],[October2]:[September2]])</f>
        <v>0</v>
      </c>
      <c r="AR249" s="90">
        <f>SUM(Table135[[#This Row],[October3]:[September3]])</f>
        <v>0</v>
      </c>
      <c r="BF249" s="65">
        <f>SUM(Table135[[#This Row],[October4]:[September4]])</f>
        <v>0</v>
      </c>
      <c r="BN249" s="20"/>
      <c r="BO249" s="48" t="str">
        <f>IF(ISBLANK(Table13[[#This Row],[Discharge Date]]),"Blank","Not Blank")</f>
        <v>Blank</v>
      </c>
    </row>
    <row r="250" spans="1:67" x14ac:dyDescent="0.25">
      <c r="A250" s="27">
        <v>249</v>
      </c>
      <c r="B250" s="104">
        <f>Table1[[#This Row],[Agency Client ID]]</f>
        <v>0</v>
      </c>
      <c r="I250" s="47"/>
      <c r="J250" s="47"/>
      <c r="K250" s="47"/>
      <c r="L250" s="47"/>
      <c r="M250" s="47"/>
      <c r="N250" s="47"/>
      <c r="O250" s="47"/>
      <c r="P250" s="88">
        <f>SUM(Table135[[#This Row],[October]:[September]])</f>
        <v>0</v>
      </c>
      <c r="AD250" s="90">
        <f>SUM(Table135[[#This Row],[October2]:[September2]])</f>
        <v>0</v>
      </c>
      <c r="AR250" s="90">
        <f>SUM(Table135[[#This Row],[October3]:[September3]])</f>
        <v>0</v>
      </c>
      <c r="BF250" s="65">
        <f>SUM(Table135[[#This Row],[October4]:[September4]])</f>
        <v>0</v>
      </c>
      <c r="BN250" s="20"/>
      <c r="BO250" s="48" t="str">
        <f>IF(ISBLANK(Table13[[#This Row],[Discharge Date]]),"Blank","Not Blank")</f>
        <v>Blank</v>
      </c>
    </row>
    <row r="251" spans="1:67" x14ac:dyDescent="0.25">
      <c r="A251" s="27">
        <v>250</v>
      </c>
      <c r="B251" s="104">
        <f>Table1[[#This Row],[Agency Client ID]]</f>
        <v>0</v>
      </c>
      <c r="I251" s="47"/>
      <c r="J251" s="47"/>
      <c r="K251" s="47"/>
      <c r="L251" s="47"/>
      <c r="M251" s="47"/>
      <c r="N251" s="47"/>
      <c r="O251" s="47"/>
      <c r="P251" s="88">
        <f>SUM(Table135[[#This Row],[October]:[September]])</f>
        <v>0</v>
      </c>
      <c r="AD251" s="90">
        <f>SUM(Table135[[#This Row],[October2]:[September2]])</f>
        <v>0</v>
      </c>
      <c r="AR251" s="90">
        <f>SUM(Table135[[#This Row],[October3]:[September3]])</f>
        <v>0</v>
      </c>
      <c r="BF251" s="65">
        <f>SUM(Table135[[#This Row],[October4]:[September4]])</f>
        <v>0</v>
      </c>
      <c r="BN251" s="20"/>
      <c r="BO251" s="48" t="str">
        <f>IF(ISBLANK(Table13[[#This Row],[Discharge Date]]),"Blank","Not Blank")</f>
        <v>Blank</v>
      </c>
    </row>
    <row r="252" spans="1:67" x14ac:dyDescent="0.25">
      <c r="A252" s="27">
        <v>251</v>
      </c>
      <c r="B252" s="104">
        <f>Table1[[#This Row],[Agency Client ID]]</f>
        <v>0</v>
      </c>
      <c r="I252" s="47"/>
      <c r="J252" s="47"/>
      <c r="K252" s="47"/>
      <c r="L252" s="47"/>
      <c r="M252" s="47"/>
      <c r="N252" s="47"/>
      <c r="O252" s="47"/>
      <c r="P252" s="88">
        <f>SUM(Table135[[#This Row],[October]:[September]])</f>
        <v>0</v>
      </c>
      <c r="AD252" s="90">
        <f>SUM(Table135[[#This Row],[October2]:[September2]])</f>
        <v>0</v>
      </c>
      <c r="AR252" s="90">
        <f>SUM(Table135[[#This Row],[October3]:[September3]])</f>
        <v>0</v>
      </c>
      <c r="BF252" s="65">
        <f>SUM(Table135[[#This Row],[October4]:[September4]])</f>
        <v>0</v>
      </c>
      <c r="BN252" s="20"/>
      <c r="BO252" s="48" t="str">
        <f>IF(ISBLANK(Table13[[#This Row],[Discharge Date]]),"Blank","Not Blank")</f>
        <v>Blank</v>
      </c>
    </row>
    <row r="253" spans="1:67" x14ac:dyDescent="0.25">
      <c r="A253" s="27">
        <v>252</v>
      </c>
      <c r="B253" s="104">
        <f>Table1[[#This Row],[Agency Client ID]]</f>
        <v>0</v>
      </c>
      <c r="I253" s="47"/>
      <c r="J253" s="47"/>
      <c r="K253" s="47"/>
      <c r="L253" s="47"/>
      <c r="M253" s="47"/>
      <c r="N253" s="47"/>
      <c r="O253" s="47"/>
      <c r="P253" s="88">
        <f>SUM(Table135[[#This Row],[October]:[September]])</f>
        <v>0</v>
      </c>
      <c r="AD253" s="90">
        <f>SUM(Table135[[#This Row],[October2]:[September2]])</f>
        <v>0</v>
      </c>
      <c r="AR253" s="90">
        <f>SUM(Table135[[#This Row],[October3]:[September3]])</f>
        <v>0</v>
      </c>
      <c r="BF253" s="65">
        <f>SUM(Table135[[#This Row],[October4]:[September4]])</f>
        <v>0</v>
      </c>
      <c r="BN253" s="20"/>
      <c r="BO253" s="48" t="str">
        <f>IF(ISBLANK(Table13[[#This Row],[Discharge Date]]),"Blank","Not Blank")</f>
        <v>Blank</v>
      </c>
    </row>
    <row r="254" spans="1:67" x14ac:dyDescent="0.25">
      <c r="A254" s="27">
        <v>253</v>
      </c>
      <c r="B254" s="104">
        <f>Table1[[#This Row],[Agency Client ID]]</f>
        <v>0</v>
      </c>
      <c r="I254" s="47"/>
      <c r="J254" s="47"/>
      <c r="K254" s="47"/>
      <c r="L254" s="47"/>
      <c r="M254" s="47"/>
      <c r="N254" s="47"/>
      <c r="O254" s="47"/>
      <c r="P254" s="88">
        <f>SUM(Table135[[#This Row],[October]:[September]])</f>
        <v>0</v>
      </c>
      <c r="AD254" s="90">
        <f>SUM(Table135[[#This Row],[October2]:[September2]])</f>
        <v>0</v>
      </c>
      <c r="AR254" s="90">
        <f>SUM(Table135[[#This Row],[October3]:[September3]])</f>
        <v>0</v>
      </c>
      <c r="BF254" s="65">
        <f>SUM(Table135[[#This Row],[October4]:[September4]])</f>
        <v>0</v>
      </c>
      <c r="BN254" s="20"/>
      <c r="BO254" s="48" t="str">
        <f>IF(ISBLANK(Table13[[#This Row],[Discharge Date]]),"Blank","Not Blank")</f>
        <v>Blank</v>
      </c>
    </row>
    <row r="255" spans="1:67" x14ac:dyDescent="0.25">
      <c r="A255" s="27">
        <v>254</v>
      </c>
      <c r="B255" s="104">
        <f>Table1[[#This Row],[Agency Client ID]]</f>
        <v>0</v>
      </c>
      <c r="I255" s="47"/>
      <c r="J255" s="47"/>
      <c r="K255" s="47"/>
      <c r="L255" s="47"/>
      <c r="M255" s="47"/>
      <c r="N255" s="47"/>
      <c r="O255" s="47"/>
      <c r="P255" s="88">
        <f>SUM(Table135[[#This Row],[October]:[September]])</f>
        <v>0</v>
      </c>
      <c r="AD255" s="90">
        <f>SUM(Table135[[#This Row],[October2]:[September2]])</f>
        <v>0</v>
      </c>
      <c r="AR255" s="90">
        <f>SUM(Table135[[#This Row],[October3]:[September3]])</f>
        <v>0</v>
      </c>
      <c r="BF255" s="65">
        <f>SUM(Table135[[#This Row],[October4]:[September4]])</f>
        <v>0</v>
      </c>
      <c r="BN255" s="20"/>
      <c r="BO255" s="48" t="str">
        <f>IF(ISBLANK(Table13[[#This Row],[Discharge Date]]),"Blank","Not Blank")</f>
        <v>Blank</v>
      </c>
    </row>
    <row r="256" spans="1:67" x14ac:dyDescent="0.25">
      <c r="A256" s="27">
        <v>255</v>
      </c>
      <c r="B256" s="104">
        <f>Table1[[#This Row],[Agency Client ID]]</f>
        <v>0</v>
      </c>
      <c r="I256" s="47"/>
      <c r="J256" s="47"/>
      <c r="K256" s="47"/>
      <c r="L256" s="47"/>
      <c r="M256" s="47"/>
      <c r="N256" s="47"/>
      <c r="O256" s="47"/>
      <c r="P256" s="88">
        <f>SUM(Table135[[#This Row],[October]:[September]])</f>
        <v>0</v>
      </c>
      <c r="AD256" s="90">
        <f>SUM(Table135[[#This Row],[October2]:[September2]])</f>
        <v>0</v>
      </c>
      <c r="AR256" s="90">
        <f>SUM(Table135[[#This Row],[October3]:[September3]])</f>
        <v>0</v>
      </c>
      <c r="BF256" s="65">
        <f>SUM(Table135[[#This Row],[October4]:[September4]])</f>
        <v>0</v>
      </c>
      <c r="BN256" s="20"/>
      <c r="BO256" s="48" t="str">
        <f>IF(ISBLANK(Table13[[#This Row],[Discharge Date]]),"Blank","Not Blank")</f>
        <v>Blank</v>
      </c>
    </row>
    <row r="257" spans="1:67" x14ac:dyDescent="0.25">
      <c r="A257" s="27">
        <v>256</v>
      </c>
      <c r="B257" s="104">
        <f>Table1[[#This Row],[Agency Client ID]]</f>
        <v>0</v>
      </c>
      <c r="I257" s="47"/>
      <c r="J257" s="47"/>
      <c r="K257" s="47"/>
      <c r="L257" s="47"/>
      <c r="M257" s="47"/>
      <c r="N257" s="47"/>
      <c r="O257" s="47"/>
      <c r="P257" s="88">
        <f>SUM(Table135[[#This Row],[October]:[September]])</f>
        <v>0</v>
      </c>
      <c r="AD257" s="90">
        <f>SUM(Table135[[#This Row],[October2]:[September2]])</f>
        <v>0</v>
      </c>
      <c r="AR257" s="90">
        <f>SUM(Table135[[#This Row],[October3]:[September3]])</f>
        <v>0</v>
      </c>
      <c r="BF257" s="65">
        <f>SUM(Table135[[#This Row],[October4]:[September4]])</f>
        <v>0</v>
      </c>
      <c r="BN257" s="20"/>
      <c r="BO257" s="48" t="str">
        <f>IF(ISBLANK(Table13[[#This Row],[Discharge Date]]),"Blank","Not Blank")</f>
        <v>Blank</v>
      </c>
    </row>
    <row r="258" spans="1:67" x14ac:dyDescent="0.25">
      <c r="A258" s="27">
        <v>257</v>
      </c>
      <c r="B258" s="104">
        <f>Table1[[#This Row],[Agency Client ID]]</f>
        <v>0</v>
      </c>
      <c r="I258" s="47"/>
      <c r="J258" s="47"/>
      <c r="K258" s="47"/>
      <c r="L258" s="47"/>
      <c r="M258" s="47"/>
      <c r="N258" s="47"/>
      <c r="O258" s="47"/>
      <c r="P258" s="88">
        <f>SUM(Table135[[#This Row],[October]:[September]])</f>
        <v>0</v>
      </c>
      <c r="AD258" s="90">
        <f>SUM(Table135[[#This Row],[October2]:[September2]])</f>
        <v>0</v>
      </c>
      <c r="AR258" s="90">
        <f>SUM(Table135[[#This Row],[October3]:[September3]])</f>
        <v>0</v>
      </c>
      <c r="BF258" s="65">
        <f>SUM(Table135[[#This Row],[October4]:[September4]])</f>
        <v>0</v>
      </c>
      <c r="BN258" s="20"/>
      <c r="BO258" s="48" t="str">
        <f>IF(ISBLANK(Table13[[#This Row],[Discharge Date]]),"Blank","Not Blank")</f>
        <v>Blank</v>
      </c>
    </row>
    <row r="259" spans="1:67" x14ac:dyDescent="0.25">
      <c r="A259" s="27">
        <v>258</v>
      </c>
      <c r="B259" s="104">
        <f>Table1[[#This Row],[Agency Client ID]]</f>
        <v>0</v>
      </c>
      <c r="I259" s="47"/>
      <c r="J259" s="47"/>
      <c r="K259" s="47"/>
      <c r="L259" s="47"/>
      <c r="M259" s="47"/>
      <c r="N259" s="47"/>
      <c r="O259" s="47"/>
      <c r="P259" s="88">
        <f>SUM(Table135[[#This Row],[October]:[September]])</f>
        <v>0</v>
      </c>
      <c r="AD259" s="90">
        <f>SUM(Table135[[#This Row],[October2]:[September2]])</f>
        <v>0</v>
      </c>
      <c r="AR259" s="90">
        <f>SUM(Table135[[#This Row],[October3]:[September3]])</f>
        <v>0</v>
      </c>
      <c r="BF259" s="65">
        <f>SUM(Table135[[#This Row],[October4]:[September4]])</f>
        <v>0</v>
      </c>
      <c r="BN259" s="20"/>
      <c r="BO259" s="48" t="str">
        <f>IF(ISBLANK(Table13[[#This Row],[Discharge Date]]),"Blank","Not Blank")</f>
        <v>Blank</v>
      </c>
    </row>
    <row r="260" spans="1:67" x14ac:dyDescent="0.25">
      <c r="A260" s="27">
        <v>259</v>
      </c>
      <c r="B260" s="104">
        <f>Table1[[#This Row],[Agency Client ID]]</f>
        <v>0</v>
      </c>
      <c r="I260" s="47"/>
      <c r="J260" s="47"/>
      <c r="K260" s="47"/>
      <c r="L260" s="47"/>
      <c r="M260" s="47"/>
      <c r="N260" s="47"/>
      <c r="O260" s="47"/>
      <c r="P260" s="88">
        <f>SUM(Table135[[#This Row],[October]:[September]])</f>
        <v>0</v>
      </c>
      <c r="AD260" s="90">
        <f>SUM(Table135[[#This Row],[October2]:[September2]])</f>
        <v>0</v>
      </c>
      <c r="AR260" s="90">
        <f>SUM(Table135[[#This Row],[October3]:[September3]])</f>
        <v>0</v>
      </c>
      <c r="BF260" s="65">
        <f>SUM(Table135[[#This Row],[October4]:[September4]])</f>
        <v>0</v>
      </c>
      <c r="BN260" s="20"/>
      <c r="BO260" s="48" t="str">
        <f>IF(ISBLANK(Table13[[#This Row],[Discharge Date]]),"Blank","Not Blank")</f>
        <v>Blank</v>
      </c>
    </row>
    <row r="261" spans="1:67" x14ac:dyDescent="0.25">
      <c r="A261" s="27">
        <v>260</v>
      </c>
      <c r="B261" s="104">
        <f>Table1[[#This Row],[Agency Client ID]]</f>
        <v>0</v>
      </c>
      <c r="I261" s="47"/>
      <c r="J261" s="47"/>
      <c r="K261" s="47"/>
      <c r="L261" s="47"/>
      <c r="M261" s="47"/>
      <c r="N261" s="47"/>
      <c r="O261" s="47"/>
      <c r="P261" s="88">
        <f>SUM(Table135[[#This Row],[October]:[September]])</f>
        <v>0</v>
      </c>
      <c r="AD261" s="90">
        <f>SUM(Table135[[#This Row],[October2]:[September2]])</f>
        <v>0</v>
      </c>
      <c r="AR261" s="90">
        <f>SUM(Table135[[#This Row],[October3]:[September3]])</f>
        <v>0</v>
      </c>
      <c r="BF261" s="65">
        <f>SUM(Table135[[#This Row],[October4]:[September4]])</f>
        <v>0</v>
      </c>
      <c r="BN261" s="20"/>
      <c r="BO261" s="48" t="str">
        <f>IF(ISBLANK(Table13[[#This Row],[Discharge Date]]),"Blank","Not Blank")</f>
        <v>Blank</v>
      </c>
    </row>
    <row r="262" spans="1:67" x14ac:dyDescent="0.25">
      <c r="A262" s="27">
        <v>261</v>
      </c>
      <c r="B262" s="104">
        <f>Table1[[#This Row],[Agency Client ID]]</f>
        <v>0</v>
      </c>
      <c r="I262" s="47"/>
      <c r="J262" s="47"/>
      <c r="K262" s="47"/>
      <c r="L262" s="47"/>
      <c r="M262" s="47"/>
      <c r="N262" s="47"/>
      <c r="O262" s="47"/>
      <c r="P262" s="88">
        <f>SUM(Table135[[#This Row],[October]:[September]])</f>
        <v>0</v>
      </c>
      <c r="AD262" s="90">
        <f>SUM(Table135[[#This Row],[October2]:[September2]])</f>
        <v>0</v>
      </c>
      <c r="AR262" s="90">
        <f>SUM(Table135[[#This Row],[October3]:[September3]])</f>
        <v>0</v>
      </c>
      <c r="BF262" s="65">
        <f>SUM(Table135[[#This Row],[October4]:[September4]])</f>
        <v>0</v>
      </c>
      <c r="BN262" s="20"/>
      <c r="BO262" s="48" t="str">
        <f>IF(ISBLANK(Table13[[#This Row],[Discharge Date]]),"Blank","Not Blank")</f>
        <v>Blank</v>
      </c>
    </row>
    <row r="263" spans="1:67" x14ac:dyDescent="0.25">
      <c r="A263" s="27">
        <v>262</v>
      </c>
      <c r="B263" s="104">
        <f>Table1[[#This Row],[Agency Client ID]]</f>
        <v>0</v>
      </c>
      <c r="I263" s="47"/>
      <c r="J263" s="47"/>
      <c r="K263" s="47"/>
      <c r="L263" s="47"/>
      <c r="M263" s="47"/>
      <c r="N263" s="47"/>
      <c r="O263" s="47"/>
      <c r="P263" s="88">
        <f>SUM(Table135[[#This Row],[October]:[September]])</f>
        <v>0</v>
      </c>
      <c r="AD263" s="90">
        <f>SUM(Table135[[#This Row],[October2]:[September2]])</f>
        <v>0</v>
      </c>
      <c r="AR263" s="90">
        <f>SUM(Table135[[#This Row],[October3]:[September3]])</f>
        <v>0</v>
      </c>
      <c r="BF263" s="65">
        <f>SUM(Table135[[#This Row],[October4]:[September4]])</f>
        <v>0</v>
      </c>
      <c r="BN263" s="20"/>
      <c r="BO263" s="48" t="str">
        <f>IF(ISBLANK(Table13[[#This Row],[Discharge Date]]),"Blank","Not Blank")</f>
        <v>Blank</v>
      </c>
    </row>
    <row r="264" spans="1:67" x14ac:dyDescent="0.25">
      <c r="A264" s="27">
        <v>263</v>
      </c>
      <c r="B264" s="104">
        <f>Table1[[#This Row],[Agency Client ID]]</f>
        <v>0</v>
      </c>
      <c r="I264" s="47"/>
      <c r="J264" s="47"/>
      <c r="K264" s="47"/>
      <c r="L264" s="47"/>
      <c r="M264" s="47"/>
      <c r="N264" s="47"/>
      <c r="O264" s="47"/>
      <c r="P264" s="88">
        <f>SUM(Table135[[#This Row],[October]:[September]])</f>
        <v>0</v>
      </c>
      <c r="AD264" s="90">
        <f>SUM(Table135[[#This Row],[October2]:[September2]])</f>
        <v>0</v>
      </c>
      <c r="AR264" s="90">
        <f>SUM(Table135[[#This Row],[October3]:[September3]])</f>
        <v>0</v>
      </c>
      <c r="BF264" s="65">
        <f>SUM(Table135[[#This Row],[October4]:[September4]])</f>
        <v>0</v>
      </c>
      <c r="BN264" s="20"/>
      <c r="BO264" s="48" t="str">
        <f>IF(ISBLANK(Table13[[#This Row],[Discharge Date]]),"Blank","Not Blank")</f>
        <v>Blank</v>
      </c>
    </row>
    <row r="265" spans="1:67" x14ac:dyDescent="0.25">
      <c r="A265" s="27">
        <v>264</v>
      </c>
      <c r="B265" s="104">
        <f>Table1[[#This Row],[Agency Client ID]]</f>
        <v>0</v>
      </c>
      <c r="I265" s="47"/>
      <c r="J265" s="47"/>
      <c r="K265" s="47"/>
      <c r="L265" s="47"/>
      <c r="M265" s="47"/>
      <c r="N265" s="47"/>
      <c r="O265" s="47"/>
      <c r="P265" s="88">
        <f>SUM(Table135[[#This Row],[October]:[September]])</f>
        <v>0</v>
      </c>
      <c r="AD265" s="90">
        <f>SUM(Table135[[#This Row],[October2]:[September2]])</f>
        <v>0</v>
      </c>
      <c r="AR265" s="90">
        <f>SUM(Table135[[#This Row],[October3]:[September3]])</f>
        <v>0</v>
      </c>
      <c r="BF265" s="65">
        <f>SUM(Table135[[#This Row],[October4]:[September4]])</f>
        <v>0</v>
      </c>
      <c r="BN265" s="20"/>
      <c r="BO265" s="48" t="str">
        <f>IF(ISBLANK(Table13[[#This Row],[Discharge Date]]),"Blank","Not Blank")</f>
        <v>Blank</v>
      </c>
    </row>
    <row r="266" spans="1:67" x14ac:dyDescent="0.25">
      <c r="A266" s="27">
        <v>265</v>
      </c>
      <c r="B266" s="104">
        <f>Table1[[#This Row],[Agency Client ID]]</f>
        <v>0</v>
      </c>
      <c r="I266" s="47"/>
      <c r="J266" s="47"/>
      <c r="K266" s="47"/>
      <c r="L266" s="47"/>
      <c r="M266" s="47"/>
      <c r="N266" s="47"/>
      <c r="O266" s="47"/>
      <c r="P266" s="88">
        <f>SUM(Table135[[#This Row],[October]:[September]])</f>
        <v>0</v>
      </c>
      <c r="AD266" s="90">
        <f>SUM(Table135[[#This Row],[October2]:[September2]])</f>
        <v>0</v>
      </c>
      <c r="AR266" s="90">
        <f>SUM(Table135[[#This Row],[October3]:[September3]])</f>
        <v>0</v>
      </c>
      <c r="BF266" s="65">
        <f>SUM(Table135[[#This Row],[October4]:[September4]])</f>
        <v>0</v>
      </c>
      <c r="BN266" s="20"/>
      <c r="BO266" s="48" t="str">
        <f>IF(ISBLANK(Table13[[#This Row],[Discharge Date]]),"Blank","Not Blank")</f>
        <v>Blank</v>
      </c>
    </row>
    <row r="267" spans="1:67" x14ac:dyDescent="0.25">
      <c r="A267" s="27">
        <v>266</v>
      </c>
      <c r="B267" s="104">
        <f>Table1[[#This Row],[Agency Client ID]]</f>
        <v>0</v>
      </c>
      <c r="I267" s="47"/>
      <c r="J267" s="47"/>
      <c r="K267" s="47"/>
      <c r="L267" s="47"/>
      <c r="M267" s="47"/>
      <c r="N267" s="47"/>
      <c r="O267" s="47"/>
      <c r="P267" s="88">
        <f>SUM(Table135[[#This Row],[October]:[September]])</f>
        <v>0</v>
      </c>
      <c r="AD267" s="90">
        <f>SUM(Table135[[#This Row],[October2]:[September2]])</f>
        <v>0</v>
      </c>
      <c r="AR267" s="90">
        <f>SUM(Table135[[#This Row],[October3]:[September3]])</f>
        <v>0</v>
      </c>
      <c r="BF267" s="65">
        <f>SUM(Table135[[#This Row],[October4]:[September4]])</f>
        <v>0</v>
      </c>
      <c r="BN267" s="20"/>
      <c r="BO267" s="48" t="str">
        <f>IF(ISBLANK(Table13[[#This Row],[Discharge Date]]),"Blank","Not Blank")</f>
        <v>Blank</v>
      </c>
    </row>
    <row r="268" spans="1:67" x14ac:dyDescent="0.25">
      <c r="A268" s="27">
        <v>267</v>
      </c>
      <c r="B268" s="104">
        <f>Table1[[#This Row],[Agency Client ID]]</f>
        <v>0</v>
      </c>
      <c r="I268" s="47"/>
      <c r="J268" s="47"/>
      <c r="K268" s="47"/>
      <c r="L268" s="47"/>
      <c r="M268" s="47"/>
      <c r="N268" s="47"/>
      <c r="O268" s="47"/>
      <c r="P268" s="88">
        <f>SUM(Table135[[#This Row],[October]:[September]])</f>
        <v>0</v>
      </c>
      <c r="AD268" s="90">
        <f>SUM(Table135[[#This Row],[October2]:[September2]])</f>
        <v>0</v>
      </c>
      <c r="AR268" s="90">
        <f>SUM(Table135[[#This Row],[October3]:[September3]])</f>
        <v>0</v>
      </c>
      <c r="BF268" s="65">
        <f>SUM(Table135[[#This Row],[October4]:[September4]])</f>
        <v>0</v>
      </c>
      <c r="BN268" s="20"/>
      <c r="BO268" s="48" t="str">
        <f>IF(ISBLANK(Table13[[#This Row],[Discharge Date]]),"Blank","Not Blank")</f>
        <v>Blank</v>
      </c>
    </row>
    <row r="269" spans="1:67" x14ac:dyDescent="0.25">
      <c r="A269" s="27">
        <v>268</v>
      </c>
      <c r="B269" s="104">
        <f>Table1[[#This Row],[Agency Client ID]]</f>
        <v>0</v>
      </c>
      <c r="I269" s="47"/>
      <c r="J269" s="47"/>
      <c r="K269" s="47"/>
      <c r="L269" s="47"/>
      <c r="M269" s="47"/>
      <c r="N269" s="47"/>
      <c r="O269" s="47"/>
      <c r="P269" s="88">
        <f>SUM(Table135[[#This Row],[October]:[September]])</f>
        <v>0</v>
      </c>
      <c r="AD269" s="90">
        <f>SUM(Table135[[#This Row],[October2]:[September2]])</f>
        <v>0</v>
      </c>
      <c r="AR269" s="90">
        <f>SUM(Table135[[#This Row],[October3]:[September3]])</f>
        <v>0</v>
      </c>
      <c r="BF269" s="65">
        <f>SUM(Table135[[#This Row],[October4]:[September4]])</f>
        <v>0</v>
      </c>
      <c r="BN269" s="20"/>
      <c r="BO269" s="48" t="str">
        <f>IF(ISBLANK(Table13[[#This Row],[Discharge Date]]),"Blank","Not Blank")</f>
        <v>Blank</v>
      </c>
    </row>
    <row r="270" spans="1:67" x14ac:dyDescent="0.25">
      <c r="A270" s="27">
        <v>269</v>
      </c>
      <c r="B270" s="104">
        <f>Table1[[#This Row],[Agency Client ID]]</f>
        <v>0</v>
      </c>
      <c r="I270" s="47"/>
      <c r="J270" s="47"/>
      <c r="K270" s="47"/>
      <c r="L270" s="47"/>
      <c r="M270" s="47"/>
      <c r="N270" s="47"/>
      <c r="O270" s="47"/>
      <c r="P270" s="88">
        <f>SUM(Table135[[#This Row],[October]:[September]])</f>
        <v>0</v>
      </c>
      <c r="AD270" s="90">
        <f>SUM(Table135[[#This Row],[October2]:[September2]])</f>
        <v>0</v>
      </c>
      <c r="AR270" s="90">
        <f>SUM(Table135[[#This Row],[October3]:[September3]])</f>
        <v>0</v>
      </c>
      <c r="BF270" s="65">
        <f>SUM(Table135[[#This Row],[October4]:[September4]])</f>
        <v>0</v>
      </c>
      <c r="BN270" s="20"/>
      <c r="BO270" s="48" t="str">
        <f>IF(ISBLANK(Table13[[#This Row],[Discharge Date]]),"Blank","Not Blank")</f>
        <v>Blank</v>
      </c>
    </row>
    <row r="271" spans="1:67" x14ac:dyDescent="0.25">
      <c r="A271" s="27">
        <v>270</v>
      </c>
      <c r="B271" s="104">
        <f>Table1[[#This Row],[Agency Client ID]]</f>
        <v>0</v>
      </c>
      <c r="I271" s="47"/>
      <c r="J271" s="47"/>
      <c r="K271" s="47"/>
      <c r="L271" s="47"/>
      <c r="M271" s="47"/>
      <c r="N271" s="47"/>
      <c r="O271" s="47"/>
      <c r="P271" s="88">
        <f>SUM(Table135[[#This Row],[October]:[September]])</f>
        <v>0</v>
      </c>
      <c r="AD271" s="90">
        <f>SUM(Table135[[#This Row],[October2]:[September2]])</f>
        <v>0</v>
      </c>
      <c r="AR271" s="90">
        <f>SUM(Table135[[#This Row],[October3]:[September3]])</f>
        <v>0</v>
      </c>
      <c r="BF271" s="65">
        <f>SUM(Table135[[#This Row],[October4]:[September4]])</f>
        <v>0</v>
      </c>
      <c r="BN271" s="20"/>
      <c r="BO271" s="48" t="str">
        <f>IF(ISBLANK(Table13[[#This Row],[Discharge Date]]),"Blank","Not Blank")</f>
        <v>Blank</v>
      </c>
    </row>
    <row r="272" spans="1:67" x14ac:dyDescent="0.25">
      <c r="A272" s="27">
        <v>271</v>
      </c>
      <c r="B272" s="104">
        <f>Table1[[#This Row],[Agency Client ID]]</f>
        <v>0</v>
      </c>
      <c r="I272" s="47"/>
      <c r="J272" s="47"/>
      <c r="K272" s="47"/>
      <c r="L272" s="47"/>
      <c r="M272" s="47"/>
      <c r="N272" s="47"/>
      <c r="O272" s="47"/>
      <c r="P272" s="88">
        <f>SUM(Table135[[#This Row],[October]:[September]])</f>
        <v>0</v>
      </c>
      <c r="AD272" s="90">
        <f>SUM(Table135[[#This Row],[October2]:[September2]])</f>
        <v>0</v>
      </c>
      <c r="AR272" s="90">
        <f>SUM(Table135[[#This Row],[October3]:[September3]])</f>
        <v>0</v>
      </c>
      <c r="BF272" s="65">
        <f>SUM(Table135[[#This Row],[October4]:[September4]])</f>
        <v>0</v>
      </c>
      <c r="BN272" s="20"/>
      <c r="BO272" s="48" t="str">
        <f>IF(ISBLANK(Table13[[#This Row],[Discharge Date]]),"Blank","Not Blank")</f>
        <v>Blank</v>
      </c>
    </row>
    <row r="273" spans="1:67" x14ac:dyDescent="0.25">
      <c r="A273" s="27">
        <v>272</v>
      </c>
      <c r="B273" s="104">
        <f>Table1[[#This Row],[Agency Client ID]]</f>
        <v>0</v>
      </c>
      <c r="I273" s="47"/>
      <c r="J273" s="47"/>
      <c r="K273" s="47"/>
      <c r="L273" s="47"/>
      <c r="M273" s="47"/>
      <c r="N273" s="47"/>
      <c r="O273" s="47"/>
      <c r="P273" s="88">
        <f>SUM(Table135[[#This Row],[October]:[September]])</f>
        <v>0</v>
      </c>
      <c r="AD273" s="90">
        <f>SUM(Table135[[#This Row],[October2]:[September2]])</f>
        <v>0</v>
      </c>
      <c r="AR273" s="90">
        <f>SUM(Table135[[#This Row],[October3]:[September3]])</f>
        <v>0</v>
      </c>
      <c r="BF273" s="65">
        <f>SUM(Table135[[#This Row],[October4]:[September4]])</f>
        <v>0</v>
      </c>
      <c r="BN273" s="20"/>
      <c r="BO273" s="48" t="str">
        <f>IF(ISBLANK(Table13[[#This Row],[Discharge Date]]),"Blank","Not Blank")</f>
        <v>Blank</v>
      </c>
    </row>
    <row r="274" spans="1:67" x14ac:dyDescent="0.25">
      <c r="A274" s="27">
        <v>273</v>
      </c>
      <c r="B274" s="104">
        <f>Table1[[#This Row],[Agency Client ID]]</f>
        <v>0</v>
      </c>
      <c r="I274" s="47"/>
      <c r="J274" s="47"/>
      <c r="K274" s="47"/>
      <c r="L274" s="47"/>
      <c r="M274" s="47"/>
      <c r="N274" s="47"/>
      <c r="O274" s="47"/>
      <c r="P274" s="88">
        <f>SUM(Table135[[#This Row],[October]:[September]])</f>
        <v>0</v>
      </c>
      <c r="AD274" s="90">
        <f>SUM(Table135[[#This Row],[October2]:[September2]])</f>
        <v>0</v>
      </c>
      <c r="AR274" s="90">
        <f>SUM(Table135[[#This Row],[October3]:[September3]])</f>
        <v>0</v>
      </c>
      <c r="BF274" s="65">
        <f>SUM(Table135[[#This Row],[October4]:[September4]])</f>
        <v>0</v>
      </c>
      <c r="BN274" s="20"/>
      <c r="BO274" s="48" t="str">
        <f>IF(ISBLANK(Table13[[#This Row],[Discharge Date]]),"Blank","Not Blank")</f>
        <v>Blank</v>
      </c>
    </row>
    <row r="275" spans="1:67" x14ac:dyDescent="0.25">
      <c r="A275" s="27">
        <v>274</v>
      </c>
      <c r="B275" s="104">
        <f>Table1[[#This Row],[Agency Client ID]]</f>
        <v>0</v>
      </c>
      <c r="I275" s="47"/>
      <c r="J275" s="47"/>
      <c r="K275" s="47"/>
      <c r="L275" s="47"/>
      <c r="M275" s="47"/>
      <c r="N275" s="47"/>
      <c r="O275" s="47"/>
      <c r="P275" s="88">
        <f>SUM(Table135[[#This Row],[October]:[September]])</f>
        <v>0</v>
      </c>
      <c r="AD275" s="90">
        <f>SUM(Table135[[#This Row],[October2]:[September2]])</f>
        <v>0</v>
      </c>
      <c r="AR275" s="90">
        <f>SUM(Table135[[#This Row],[October3]:[September3]])</f>
        <v>0</v>
      </c>
      <c r="BF275" s="65">
        <f>SUM(Table135[[#This Row],[October4]:[September4]])</f>
        <v>0</v>
      </c>
      <c r="BN275" s="20"/>
      <c r="BO275" s="48" t="str">
        <f>IF(ISBLANK(Table13[[#This Row],[Discharge Date]]),"Blank","Not Blank")</f>
        <v>Blank</v>
      </c>
    </row>
    <row r="276" spans="1:67" x14ac:dyDescent="0.25">
      <c r="A276" s="27">
        <v>275</v>
      </c>
      <c r="B276" s="104">
        <f>Table1[[#This Row],[Agency Client ID]]</f>
        <v>0</v>
      </c>
      <c r="I276" s="47"/>
      <c r="J276" s="47"/>
      <c r="K276" s="47"/>
      <c r="L276" s="47"/>
      <c r="M276" s="47"/>
      <c r="N276" s="47"/>
      <c r="O276" s="47"/>
      <c r="P276" s="88">
        <f>SUM(Table135[[#This Row],[October]:[September]])</f>
        <v>0</v>
      </c>
      <c r="AD276" s="90">
        <f>SUM(Table135[[#This Row],[October2]:[September2]])</f>
        <v>0</v>
      </c>
      <c r="AR276" s="90">
        <f>SUM(Table135[[#This Row],[October3]:[September3]])</f>
        <v>0</v>
      </c>
      <c r="BF276" s="65">
        <f>SUM(Table135[[#This Row],[October4]:[September4]])</f>
        <v>0</v>
      </c>
      <c r="BN276" s="20"/>
      <c r="BO276" s="48" t="str">
        <f>IF(ISBLANK(Table13[[#This Row],[Discharge Date]]),"Blank","Not Blank")</f>
        <v>Blank</v>
      </c>
    </row>
    <row r="277" spans="1:67" x14ac:dyDescent="0.25">
      <c r="A277" s="27">
        <v>276</v>
      </c>
      <c r="B277" s="104">
        <f>Table1[[#This Row],[Agency Client ID]]</f>
        <v>0</v>
      </c>
      <c r="I277" s="47"/>
      <c r="J277" s="47"/>
      <c r="K277" s="47"/>
      <c r="L277" s="47"/>
      <c r="M277" s="47"/>
      <c r="N277" s="47"/>
      <c r="O277" s="47"/>
      <c r="P277" s="88">
        <f>SUM(Table135[[#This Row],[October]:[September]])</f>
        <v>0</v>
      </c>
      <c r="AD277" s="90">
        <f>SUM(Table135[[#This Row],[October2]:[September2]])</f>
        <v>0</v>
      </c>
      <c r="AR277" s="90">
        <f>SUM(Table135[[#This Row],[October3]:[September3]])</f>
        <v>0</v>
      </c>
      <c r="BF277" s="65">
        <f>SUM(Table135[[#This Row],[October4]:[September4]])</f>
        <v>0</v>
      </c>
      <c r="BN277" s="20"/>
      <c r="BO277" s="48" t="str">
        <f>IF(ISBLANK(Table13[[#This Row],[Discharge Date]]),"Blank","Not Blank")</f>
        <v>Blank</v>
      </c>
    </row>
    <row r="278" spans="1:67" x14ac:dyDescent="0.25">
      <c r="A278" s="27">
        <v>277</v>
      </c>
      <c r="B278" s="104">
        <f>Table1[[#This Row],[Agency Client ID]]</f>
        <v>0</v>
      </c>
      <c r="I278" s="47"/>
      <c r="J278" s="47"/>
      <c r="K278" s="47"/>
      <c r="L278" s="47"/>
      <c r="M278" s="47"/>
      <c r="N278" s="47"/>
      <c r="O278" s="47"/>
      <c r="P278" s="88">
        <f>SUM(Table135[[#This Row],[October]:[September]])</f>
        <v>0</v>
      </c>
      <c r="AD278" s="90">
        <f>SUM(Table135[[#This Row],[October2]:[September2]])</f>
        <v>0</v>
      </c>
      <c r="AR278" s="90">
        <f>SUM(Table135[[#This Row],[October3]:[September3]])</f>
        <v>0</v>
      </c>
      <c r="BF278" s="65">
        <f>SUM(Table135[[#This Row],[October4]:[September4]])</f>
        <v>0</v>
      </c>
      <c r="BN278" s="20"/>
      <c r="BO278" s="48" t="str">
        <f>IF(ISBLANK(Table13[[#This Row],[Discharge Date]]),"Blank","Not Blank")</f>
        <v>Blank</v>
      </c>
    </row>
    <row r="279" spans="1:67" x14ac:dyDescent="0.25">
      <c r="A279" s="27">
        <v>278</v>
      </c>
      <c r="B279" s="104">
        <f>Table1[[#This Row],[Agency Client ID]]</f>
        <v>0</v>
      </c>
      <c r="I279" s="47"/>
      <c r="J279" s="47"/>
      <c r="K279" s="47"/>
      <c r="L279" s="47"/>
      <c r="M279" s="47"/>
      <c r="N279" s="47"/>
      <c r="O279" s="47"/>
      <c r="P279" s="88">
        <f>SUM(Table135[[#This Row],[October]:[September]])</f>
        <v>0</v>
      </c>
      <c r="AD279" s="90">
        <f>SUM(Table135[[#This Row],[October2]:[September2]])</f>
        <v>0</v>
      </c>
      <c r="AR279" s="90">
        <f>SUM(Table135[[#This Row],[October3]:[September3]])</f>
        <v>0</v>
      </c>
      <c r="BF279" s="65">
        <f>SUM(Table135[[#This Row],[October4]:[September4]])</f>
        <v>0</v>
      </c>
      <c r="BN279" s="20"/>
      <c r="BO279" s="48" t="str">
        <f>IF(ISBLANK(Table13[[#This Row],[Discharge Date]]),"Blank","Not Blank")</f>
        <v>Blank</v>
      </c>
    </row>
    <row r="280" spans="1:67" x14ac:dyDescent="0.25">
      <c r="A280" s="27">
        <v>279</v>
      </c>
      <c r="B280" s="104">
        <f>Table1[[#This Row],[Agency Client ID]]</f>
        <v>0</v>
      </c>
      <c r="I280" s="47"/>
      <c r="J280" s="47"/>
      <c r="K280" s="47"/>
      <c r="L280" s="47"/>
      <c r="M280" s="47"/>
      <c r="N280" s="47"/>
      <c r="O280" s="47"/>
      <c r="P280" s="88">
        <f>SUM(Table135[[#This Row],[October]:[September]])</f>
        <v>0</v>
      </c>
      <c r="AD280" s="90">
        <f>SUM(Table135[[#This Row],[October2]:[September2]])</f>
        <v>0</v>
      </c>
      <c r="AR280" s="90">
        <f>SUM(Table135[[#This Row],[October3]:[September3]])</f>
        <v>0</v>
      </c>
      <c r="BF280" s="65">
        <f>SUM(Table135[[#This Row],[October4]:[September4]])</f>
        <v>0</v>
      </c>
      <c r="BN280" s="20"/>
      <c r="BO280" s="48" t="str">
        <f>IF(ISBLANK(Table13[[#This Row],[Discharge Date]]),"Blank","Not Blank")</f>
        <v>Blank</v>
      </c>
    </row>
    <row r="281" spans="1:67" x14ac:dyDescent="0.25">
      <c r="A281" s="27">
        <v>280</v>
      </c>
      <c r="B281" s="104">
        <f>Table1[[#This Row],[Agency Client ID]]</f>
        <v>0</v>
      </c>
      <c r="I281" s="47"/>
      <c r="J281" s="47"/>
      <c r="K281" s="47"/>
      <c r="L281" s="47"/>
      <c r="M281" s="47"/>
      <c r="N281" s="47"/>
      <c r="O281" s="47"/>
      <c r="P281" s="88">
        <f>SUM(Table135[[#This Row],[October]:[September]])</f>
        <v>0</v>
      </c>
      <c r="AD281" s="90">
        <f>SUM(Table135[[#This Row],[October2]:[September2]])</f>
        <v>0</v>
      </c>
      <c r="AR281" s="90">
        <f>SUM(Table135[[#This Row],[October3]:[September3]])</f>
        <v>0</v>
      </c>
      <c r="BF281" s="65">
        <f>SUM(Table135[[#This Row],[October4]:[September4]])</f>
        <v>0</v>
      </c>
      <c r="BN281" s="20"/>
      <c r="BO281" s="48" t="str">
        <f>IF(ISBLANK(Table13[[#This Row],[Discharge Date]]),"Blank","Not Blank")</f>
        <v>Blank</v>
      </c>
    </row>
    <row r="282" spans="1:67" x14ac:dyDescent="0.25">
      <c r="A282" s="27">
        <v>281</v>
      </c>
      <c r="B282" s="104">
        <f>Table1[[#This Row],[Agency Client ID]]</f>
        <v>0</v>
      </c>
      <c r="I282" s="47"/>
      <c r="J282" s="47"/>
      <c r="K282" s="47"/>
      <c r="L282" s="47"/>
      <c r="M282" s="47"/>
      <c r="N282" s="47"/>
      <c r="O282" s="47"/>
      <c r="P282" s="88">
        <f>SUM(Table135[[#This Row],[October]:[September]])</f>
        <v>0</v>
      </c>
      <c r="AD282" s="90">
        <f>SUM(Table135[[#This Row],[October2]:[September2]])</f>
        <v>0</v>
      </c>
      <c r="AR282" s="90">
        <f>SUM(Table135[[#This Row],[October3]:[September3]])</f>
        <v>0</v>
      </c>
      <c r="BF282" s="65">
        <f>SUM(Table135[[#This Row],[October4]:[September4]])</f>
        <v>0</v>
      </c>
      <c r="BN282" s="20"/>
      <c r="BO282" s="48" t="str">
        <f>IF(ISBLANK(Table13[[#This Row],[Discharge Date]]),"Blank","Not Blank")</f>
        <v>Blank</v>
      </c>
    </row>
    <row r="283" spans="1:67" x14ac:dyDescent="0.25">
      <c r="A283" s="27">
        <v>282</v>
      </c>
      <c r="B283" s="104">
        <f>Table1[[#This Row],[Agency Client ID]]</f>
        <v>0</v>
      </c>
      <c r="I283" s="47"/>
      <c r="J283" s="47"/>
      <c r="K283" s="47"/>
      <c r="L283" s="47"/>
      <c r="M283" s="47"/>
      <c r="N283" s="47"/>
      <c r="O283" s="47"/>
      <c r="P283" s="88">
        <f>SUM(Table135[[#This Row],[October]:[September]])</f>
        <v>0</v>
      </c>
      <c r="AD283" s="90">
        <f>SUM(Table135[[#This Row],[October2]:[September2]])</f>
        <v>0</v>
      </c>
      <c r="AR283" s="90">
        <f>SUM(Table135[[#This Row],[October3]:[September3]])</f>
        <v>0</v>
      </c>
      <c r="BF283" s="65">
        <f>SUM(Table135[[#This Row],[October4]:[September4]])</f>
        <v>0</v>
      </c>
      <c r="BN283" s="20"/>
      <c r="BO283" s="48" t="str">
        <f>IF(ISBLANK(Table13[[#This Row],[Discharge Date]]),"Blank","Not Blank")</f>
        <v>Blank</v>
      </c>
    </row>
    <row r="284" spans="1:67" x14ac:dyDescent="0.25">
      <c r="A284" s="27">
        <v>283</v>
      </c>
      <c r="B284" s="104">
        <f>Table1[[#This Row],[Agency Client ID]]</f>
        <v>0</v>
      </c>
      <c r="I284" s="47"/>
      <c r="J284" s="47"/>
      <c r="K284" s="47"/>
      <c r="L284" s="47"/>
      <c r="M284" s="47"/>
      <c r="N284" s="47"/>
      <c r="O284" s="47"/>
      <c r="P284" s="88">
        <f>SUM(Table135[[#This Row],[October]:[September]])</f>
        <v>0</v>
      </c>
      <c r="AD284" s="90">
        <f>SUM(Table135[[#This Row],[October2]:[September2]])</f>
        <v>0</v>
      </c>
      <c r="AR284" s="90">
        <f>SUM(Table135[[#This Row],[October3]:[September3]])</f>
        <v>0</v>
      </c>
      <c r="BF284" s="65">
        <f>SUM(Table135[[#This Row],[October4]:[September4]])</f>
        <v>0</v>
      </c>
      <c r="BN284" s="20"/>
      <c r="BO284" s="48" t="str">
        <f>IF(ISBLANK(Table13[[#This Row],[Discharge Date]]),"Blank","Not Blank")</f>
        <v>Blank</v>
      </c>
    </row>
    <row r="285" spans="1:67" x14ac:dyDescent="0.25">
      <c r="A285" s="27">
        <v>284</v>
      </c>
      <c r="B285" s="104">
        <f>Table1[[#This Row],[Agency Client ID]]</f>
        <v>0</v>
      </c>
      <c r="I285" s="47"/>
      <c r="J285" s="47"/>
      <c r="K285" s="47"/>
      <c r="L285" s="47"/>
      <c r="M285" s="47"/>
      <c r="N285" s="47"/>
      <c r="O285" s="47"/>
      <c r="P285" s="88">
        <f>SUM(Table135[[#This Row],[October]:[September]])</f>
        <v>0</v>
      </c>
      <c r="AD285" s="90">
        <f>SUM(Table135[[#This Row],[October2]:[September2]])</f>
        <v>0</v>
      </c>
      <c r="AR285" s="90">
        <f>SUM(Table135[[#This Row],[October3]:[September3]])</f>
        <v>0</v>
      </c>
      <c r="BF285" s="65">
        <f>SUM(Table135[[#This Row],[October4]:[September4]])</f>
        <v>0</v>
      </c>
      <c r="BN285" s="20"/>
      <c r="BO285" s="48" t="str">
        <f>IF(ISBLANK(Table13[[#This Row],[Discharge Date]]),"Blank","Not Blank")</f>
        <v>Blank</v>
      </c>
    </row>
    <row r="286" spans="1:67" x14ac:dyDescent="0.25">
      <c r="A286" s="27">
        <v>285</v>
      </c>
      <c r="B286" s="104">
        <f>Table1[[#This Row],[Agency Client ID]]</f>
        <v>0</v>
      </c>
      <c r="I286" s="47"/>
      <c r="J286" s="47"/>
      <c r="K286" s="47"/>
      <c r="L286" s="47"/>
      <c r="M286" s="47"/>
      <c r="N286" s="47"/>
      <c r="O286" s="47"/>
      <c r="P286" s="88">
        <f>SUM(Table135[[#This Row],[October]:[September]])</f>
        <v>0</v>
      </c>
      <c r="AD286" s="90">
        <f>SUM(Table135[[#This Row],[October2]:[September2]])</f>
        <v>0</v>
      </c>
      <c r="AR286" s="90">
        <f>SUM(Table135[[#This Row],[October3]:[September3]])</f>
        <v>0</v>
      </c>
      <c r="BF286" s="65">
        <f>SUM(Table135[[#This Row],[October4]:[September4]])</f>
        <v>0</v>
      </c>
      <c r="BN286" s="20"/>
      <c r="BO286" s="48" t="str">
        <f>IF(ISBLANK(Table13[[#This Row],[Discharge Date]]),"Blank","Not Blank")</f>
        <v>Blank</v>
      </c>
    </row>
    <row r="287" spans="1:67" x14ac:dyDescent="0.25">
      <c r="A287" s="27">
        <v>286</v>
      </c>
      <c r="B287" s="104">
        <f>Table1[[#This Row],[Agency Client ID]]</f>
        <v>0</v>
      </c>
      <c r="I287" s="47"/>
      <c r="J287" s="47"/>
      <c r="K287" s="47"/>
      <c r="L287" s="47"/>
      <c r="M287" s="47"/>
      <c r="N287" s="47"/>
      <c r="O287" s="47"/>
      <c r="P287" s="88">
        <f>SUM(Table135[[#This Row],[October]:[September]])</f>
        <v>0</v>
      </c>
      <c r="AD287" s="90">
        <f>SUM(Table135[[#This Row],[October2]:[September2]])</f>
        <v>0</v>
      </c>
      <c r="AR287" s="90">
        <f>SUM(Table135[[#This Row],[October3]:[September3]])</f>
        <v>0</v>
      </c>
      <c r="BF287" s="65">
        <f>SUM(Table135[[#This Row],[October4]:[September4]])</f>
        <v>0</v>
      </c>
      <c r="BN287" s="20"/>
      <c r="BO287" s="48" t="str">
        <f>IF(ISBLANK(Table13[[#This Row],[Discharge Date]]),"Blank","Not Blank")</f>
        <v>Blank</v>
      </c>
    </row>
    <row r="288" spans="1:67" x14ac:dyDescent="0.25">
      <c r="A288" s="27">
        <v>287</v>
      </c>
      <c r="B288" s="104">
        <f>Table1[[#This Row],[Agency Client ID]]</f>
        <v>0</v>
      </c>
      <c r="I288" s="47"/>
      <c r="J288" s="47"/>
      <c r="K288" s="47"/>
      <c r="L288" s="47"/>
      <c r="M288" s="47"/>
      <c r="N288" s="47"/>
      <c r="O288" s="47"/>
      <c r="P288" s="88">
        <f>SUM(Table135[[#This Row],[October]:[September]])</f>
        <v>0</v>
      </c>
      <c r="AD288" s="90">
        <f>SUM(Table135[[#This Row],[October2]:[September2]])</f>
        <v>0</v>
      </c>
      <c r="AR288" s="90">
        <f>SUM(Table135[[#This Row],[October3]:[September3]])</f>
        <v>0</v>
      </c>
      <c r="BF288" s="65">
        <f>SUM(Table135[[#This Row],[October4]:[September4]])</f>
        <v>0</v>
      </c>
      <c r="BN288" s="20"/>
      <c r="BO288" s="48" t="str">
        <f>IF(ISBLANK(Table13[[#This Row],[Discharge Date]]),"Blank","Not Blank")</f>
        <v>Blank</v>
      </c>
    </row>
    <row r="289" spans="1:67" x14ac:dyDescent="0.25">
      <c r="A289" s="27">
        <v>288</v>
      </c>
      <c r="B289" s="104">
        <f>Table1[[#This Row],[Agency Client ID]]</f>
        <v>0</v>
      </c>
      <c r="I289" s="47"/>
      <c r="J289" s="47"/>
      <c r="K289" s="47"/>
      <c r="L289" s="47"/>
      <c r="M289" s="47"/>
      <c r="N289" s="47"/>
      <c r="O289" s="47"/>
      <c r="P289" s="88">
        <f>SUM(Table135[[#This Row],[October]:[September]])</f>
        <v>0</v>
      </c>
      <c r="AD289" s="90">
        <f>SUM(Table135[[#This Row],[October2]:[September2]])</f>
        <v>0</v>
      </c>
      <c r="AR289" s="90">
        <f>SUM(Table135[[#This Row],[October3]:[September3]])</f>
        <v>0</v>
      </c>
      <c r="BF289" s="65">
        <f>SUM(Table135[[#This Row],[October4]:[September4]])</f>
        <v>0</v>
      </c>
      <c r="BN289" s="20"/>
      <c r="BO289" s="48" t="str">
        <f>IF(ISBLANK(Table13[[#This Row],[Discharge Date]]),"Blank","Not Blank")</f>
        <v>Blank</v>
      </c>
    </row>
    <row r="290" spans="1:67" x14ac:dyDescent="0.25">
      <c r="A290" s="27">
        <v>289</v>
      </c>
      <c r="B290" s="104">
        <f>Table1[[#This Row],[Agency Client ID]]</f>
        <v>0</v>
      </c>
      <c r="I290" s="47"/>
      <c r="J290" s="47"/>
      <c r="K290" s="47"/>
      <c r="L290" s="47"/>
      <c r="M290" s="47"/>
      <c r="N290" s="47"/>
      <c r="O290" s="47"/>
      <c r="P290" s="88">
        <f>SUM(Table135[[#This Row],[October]:[September]])</f>
        <v>0</v>
      </c>
      <c r="AD290" s="90">
        <f>SUM(Table135[[#This Row],[October2]:[September2]])</f>
        <v>0</v>
      </c>
      <c r="AR290" s="90">
        <f>SUM(Table135[[#This Row],[October3]:[September3]])</f>
        <v>0</v>
      </c>
      <c r="BF290" s="65">
        <f>SUM(Table135[[#This Row],[October4]:[September4]])</f>
        <v>0</v>
      </c>
      <c r="BN290" s="20"/>
      <c r="BO290" s="48" t="str">
        <f>IF(ISBLANK(Table13[[#This Row],[Discharge Date]]),"Blank","Not Blank")</f>
        <v>Blank</v>
      </c>
    </row>
    <row r="291" spans="1:67" x14ac:dyDescent="0.25">
      <c r="A291" s="27">
        <v>290</v>
      </c>
      <c r="B291" s="104">
        <f>Table1[[#This Row],[Agency Client ID]]</f>
        <v>0</v>
      </c>
      <c r="I291" s="47"/>
      <c r="J291" s="47"/>
      <c r="K291" s="47"/>
      <c r="L291" s="47"/>
      <c r="M291" s="47"/>
      <c r="N291" s="47"/>
      <c r="O291" s="47"/>
      <c r="P291" s="88">
        <f>SUM(Table135[[#This Row],[October]:[September]])</f>
        <v>0</v>
      </c>
      <c r="AD291" s="90">
        <f>SUM(Table135[[#This Row],[October2]:[September2]])</f>
        <v>0</v>
      </c>
      <c r="AR291" s="90">
        <f>SUM(Table135[[#This Row],[October3]:[September3]])</f>
        <v>0</v>
      </c>
      <c r="BF291" s="65">
        <f>SUM(Table135[[#This Row],[October4]:[September4]])</f>
        <v>0</v>
      </c>
      <c r="BN291" s="20"/>
      <c r="BO291" s="48" t="str">
        <f>IF(ISBLANK(Table13[[#This Row],[Discharge Date]]),"Blank","Not Blank")</f>
        <v>Blank</v>
      </c>
    </row>
    <row r="292" spans="1:67" x14ac:dyDescent="0.25">
      <c r="A292" s="27">
        <v>291</v>
      </c>
      <c r="B292" s="104">
        <f>Table1[[#This Row],[Agency Client ID]]</f>
        <v>0</v>
      </c>
      <c r="I292" s="47"/>
      <c r="J292" s="47"/>
      <c r="K292" s="47"/>
      <c r="L292" s="47"/>
      <c r="M292" s="47"/>
      <c r="N292" s="47"/>
      <c r="O292" s="47"/>
      <c r="P292" s="88">
        <f>SUM(Table135[[#This Row],[October]:[September]])</f>
        <v>0</v>
      </c>
      <c r="AD292" s="90">
        <f>SUM(Table135[[#This Row],[October2]:[September2]])</f>
        <v>0</v>
      </c>
      <c r="AR292" s="90">
        <f>SUM(Table135[[#This Row],[October3]:[September3]])</f>
        <v>0</v>
      </c>
      <c r="BF292" s="65">
        <f>SUM(Table135[[#This Row],[October4]:[September4]])</f>
        <v>0</v>
      </c>
      <c r="BN292" s="20"/>
      <c r="BO292" s="48" t="str">
        <f>IF(ISBLANK(Table13[[#This Row],[Discharge Date]]),"Blank","Not Blank")</f>
        <v>Blank</v>
      </c>
    </row>
    <row r="293" spans="1:67" x14ac:dyDescent="0.25">
      <c r="A293" s="27">
        <v>292</v>
      </c>
      <c r="B293" s="104">
        <f>Table1[[#This Row],[Agency Client ID]]</f>
        <v>0</v>
      </c>
      <c r="I293" s="47"/>
      <c r="J293" s="47"/>
      <c r="K293" s="47"/>
      <c r="L293" s="47"/>
      <c r="M293" s="47"/>
      <c r="N293" s="47"/>
      <c r="O293" s="47"/>
      <c r="P293" s="88">
        <f>SUM(Table135[[#This Row],[October]:[September]])</f>
        <v>0</v>
      </c>
      <c r="AD293" s="90">
        <f>SUM(Table135[[#This Row],[October2]:[September2]])</f>
        <v>0</v>
      </c>
      <c r="AR293" s="90">
        <f>SUM(Table135[[#This Row],[October3]:[September3]])</f>
        <v>0</v>
      </c>
      <c r="BF293" s="65">
        <f>SUM(Table135[[#This Row],[October4]:[September4]])</f>
        <v>0</v>
      </c>
      <c r="BN293" s="20"/>
      <c r="BO293" s="48" t="str">
        <f>IF(ISBLANK(Table13[[#This Row],[Discharge Date]]),"Blank","Not Blank")</f>
        <v>Blank</v>
      </c>
    </row>
    <row r="294" spans="1:67" x14ac:dyDescent="0.25">
      <c r="A294" s="27">
        <v>293</v>
      </c>
      <c r="B294" s="104">
        <f>Table1[[#This Row],[Agency Client ID]]</f>
        <v>0</v>
      </c>
      <c r="I294" s="47"/>
      <c r="J294" s="47"/>
      <c r="K294" s="47"/>
      <c r="L294" s="47"/>
      <c r="M294" s="47"/>
      <c r="N294" s="47"/>
      <c r="O294" s="47"/>
      <c r="P294" s="88">
        <f>SUM(Table135[[#This Row],[October]:[September]])</f>
        <v>0</v>
      </c>
      <c r="AD294" s="90">
        <f>SUM(Table135[[#This Row],[October2]:[September2]])</f>
        <v>0</v>
      </c>
      <c r="AR294" s="90">
        <f>SUM(Table135[[#This Row],[October3]:[September3]])</f>
        <v>0</v>
      </c>
      <c r="BF294" s="65">
        <f>SUM(Table135[[#This Row],[October4]:[September4]])</f>
        <v>0</v>
      </c>
      <c r="BN294" s="20"/>
      <c r="BO294" s="48" t="str">
        <f>IF(ISBLANK(Table13[[#This Row],[Discharge Date]]),"Blank","Not Blank")</f>
        <v>Blank</v>
      </c>
    </row>
    <row r="295" spans="1:67" x14ac:dyDescent="0.25">
      <c r="A295" s="27">
        <v>294</v>
      </c>
      <c r="B295" s="104">
        <f>Table1[[#This Row],[Agency Client ID]]</f>
        <v>0</v>
      </c>
      <c r="I295" s="47"/>
      <c r="J295" s="47"/>
      <c r="K295" s="47"/>
      <c r="L295" s="47"/>
      <c r="M295" s="47"/>
      <c r="N295" s="47"/>
      <c r="O295" s="47"/>
      <c r="P295" s="88">
        <f>SUM(Table135[[#This Row],[October]:[September]])</f>
        <v>0</v>
      </c>
      <c r="AD295" s="90">
        <f>SUM(Table135[[#This Row],[October2]:[September2]])</f>
        <v>0</v>
      </c>
      <c r="AR295" s="90">
        <f>SUM(Table135[[#This Row],[October3]:[September3]])</f>
        <v>0</v>
      </c>
      <c r="BF295" s="65">
        <f>SUM(Table135[[#This Row],[October4]:[September4]])</f>
        <v>0</v>
      </c>
      <c r="BN295" s="20"/>
      <c r="BO295" s="48" t="str">
        <f>IF(ISBLANK(Table13[[#This Row],[Discharge Date]]),"Blank","Not Blank")</f>
        <v>Blank</v>
      </c>
    </row>
    <row r="296" spans="1:67" x14ac:dyDescent="0.25">
      <c r="A296" s="27">
        <v>295</v>
      </c>
      <c r="B296" s="104">
        <f>Table1[[#This Row],[Agency Client ID]]</f>
        <v>0</v>
      </c>
      <c r="I296" s="47"/>
      <c r="J296" s="47"/>
      <c r="K296" s="47"/>
      <c r="L296" s="47"/>
      <c r="M296" s="47"/>
      <c r="N296" s="47"/>
      <c r="O296" s="47"/>
      <c r="P296" s="88">
        <f>SUM(Table135[[#This Row],[October]:[September]])</f>
        <v>0</v>
      </c>
      <c r="AD296" s="90">
        <f>SUM(Table135[[#This Row],[October2]:[September2]])</f>
        <v>0</v>
      </c>
      <c r="AR296" s="90">
        <f>SUM(Table135[[#This Row],[October3]:[September3]])</f>
        <v>0</v>
      </c>
      <c r="BF296" s="65">
        <f>SUM(Table135[[#This Row],[October4]:[September4]])</f>
        <v>0</v>
      </c>
      <c r="BN296" s="20"/>
      <c r="BO296" s="48" t="str">
        <f>IF(ISBLANK(Table13[[#This Row],[Discharge Date]]),"Blank","Not Blank")</f>
        <v>Blank</v>
      </c>
    </row>
    <row r="297" spans="1:67" x14ac:dyDescent="0.25">
      <c r="A297" s="27">
        <v>296</v>
      </c>
      <c r="B297" s="104">
        <f>Table1[[#This Row],[Agency Client ID]]</f>
        <v>0</v>
      </c>
      <c r="I297" s="47"/>
      <c r="J297" s="47"/>
      <c r="K297" s="47"/>
      <c r="L297" s="47"/>
      <c r="M297" s="47"/>
      <c r="N297" s="47"/>
      <c r="O297" s="47"/>
      <c r="P297" s="88">
        <f>SUM(Table135[[#This Row],[October]:[September]])</f>
        <v>0</v>
      </c>
      <c r="AD297" s="90">
        <f>SUM(Table135[[#This Row],[October2]:[September2]])</f>
        <v>0</v>
      </c>
      <c r="AR297" s="90">
        <f>SUM(Table135[[#This Row],[October3]:[September3]])</f>
        <v>0</v>
      </c>
      <c r="BF297" s="65">
        <f>SUM(Table135[[#This Row],[October4]:[September4]])</f>
        <v>0</v>
      </c>
      <c r="BN297" s="20"/>
      <c r="BO297" s="48" t="str">
        <f>IF(ISBLANK(Table13[[#This Row],[Discharge Date]]),"Blank","Not Blank")</f>
        <v>Blank</v>
      </c>
    </row>
    <row r="298" spans="1:67" x14ac:dyDescent="0.25">
      <c r="A298" s="27">
        <v>297</v>
      </c>
      <c r="B298" s="104">
        <f>Table1[[#This Row],[Agency Client ID]]</f>
        <v>0</v>
      </c>
      <c r="I298" s="47"/>
      <c r="J298" s="47"/>
      <c r="K298" s="47"/>
      <c r="L298" s="47"/>
      <c r="M298" s="47"/>
      <c r="N298" s="47"/>
      <c r="O298" s="47"/>
      <c r="P298" s="88">
        <f>SUM(Table135[[#This Row],[October]:[September]])</f>
        <v>0</v>
      </c>
      <c r="AD298" s="90">
        <f>SUM(Table135[[#This Row],[October2]:[September2]])</f>
        <v>0</v>
      </c>
      <c r="AR298" s="90">
        <f>SUM(Table135[[#This Row],[October3]:[September3]])</f>
        <v>0</v>
      </c>
      <c r="BF298" s="65">
        <f>SUM(Table135[[#This Row],[October4]:[September4]])</f>
        <v>0</v>
      </c>
      <c r="BN298" s="20"/>
      <c r="BO298" s="48" t="str">
        <f>IF(ISBLANK(Table13[[#This Row],[Discharge Date]]),"Blank","Not Blank")</f>
        <v>Blank</v>
      </c>
    </row>
    <row r="299" spans="1:67" x14ac:dyDescent="0.25">
      <c r="A299" s="27">
        <v>298</v>
      </c>
      <c r="B299" s="104">
        <f>Table1[[#This Row],[Agency Client ID]]</f>
        <v>0</v>
      </c>
      <c r="I299" s="47"/>
      <c r="J299" s="47"/>
      <c r="K299" s="47"/>
      <c r="L299" s="47"/>
      <c r="M299" s="47"/>
      <c r="N299" s="47"/>
      <c r="O299" s="47"/>
      <c r="P299" s="88">
        <f>SUM(Table135[[#This Row],[October]:[September]])</f>
        <v>0</v>
      </c>
      <c r="AD299" s="90">
        <f>SUM(Table135[[#This Row],[October2]:[September2]])</f>
        <v>0</v>
      </c>
      <c r="AR299" s="90">
        <f>SUM(Table135[[#This Row],[October3]:[September3]])</f>
        <v>0</v>
      </c>
      <c r="BF299" s="65">
        <f>SUM(Table135[[#This Row],[October4]:[September4]])</f>
        <v>0</v>
      </c>
      <c r="BN299" s="20"/>
      <c r="BO299" s="48" t="str">
        <f>IF(ISBLANK(Table13[[#This Row],[Discharge Date]]),"Blank","Not Blank")</f>
        <v>Blank</v>
      </c>
    </row>
    <row r="300" spans="1:67" x14ac:dyDescent="0.25">
      <c r="A300" s="27">
        <v>299</v>
      </c>
      <c r="B300" s="104">
        <f>Table1[[#This Row],[Agency Client ID]]</f>
        <v>0</v>
      </c>
      <c r="I300" s="47"/>
      <c r="J300" s="47"/>
      <c r="K300" s="47"/>
      <c r="L300" s="47"/>
      <c r="M300" s="47"/>
      <c r="N300" s="47"/>
      <c r="O300" s="47"/>
      <c r="P300" s="88">
        <f>SUM(Table135[[#This Row],[October]:[September]])</f>
        <v>0</v>
      </c>
      <c r="AD300" s="90">
        <f>SUM(Table135[[#This Row],[October2]:[September2]])</f>
        <v>0</v>
      </c>
      <c r="AR300" s="90">
        <f>SUM(Table135[[#This Row],[October3]:[September3]])</f>
        <v>0</v>
      </c>
      <c r="BF300" s="65">
        <f>SUM(Table135[[#This Row],[October4]:[September4]])</f>
        <v>0</v>
      </c>
      <c r="BN300" s="20"/>
      <c r="BO300" s="48" t="str">
        <f>IF(ISBLANK(Table13[[#This Row],[Discharge Date]]),"Blank","Not Blank")</f>
        <v>Blank</v>
      </c>
    </row>
    <row r="301" spans="1:67" x14ac:dyDescent="0.25">
      <c r="A301" s="27">
        <v>300</v>
      </c>
      <c r="B301" s="104">
        <f>Table1[[#This Row],[Agency Client ID]]</f>
        <v>0</v>
      </c>
      <c r="I301" s="47"/>
      <c r="J301" s="47"/>
      <c r="K301" s="47"/>
      <c r="L301" s="47"/>
      <c r="M301" s="47"/>
      <c r="N301" s="47"/>
      <c r="O301" s="47"/>
      <c r="P301" s="88">
        <f>SUM(Table135[[#This Row],[October]:[September]])</f>
        <v>0</v>
      </c>
      <c r="AD301" s="90">
        <f>SUM(Table135[[#This Row],[October2]:[September2]])</f>
        <v>0</v>
      </c>
      <c r="AR301" s="90">
        <f>SUM(Table135[[#This Row],[October3]:[September3]])</f>
        <v>0</v>
      </c>
      <c r="BF301" s="65">
        <f>SUM(Table135[[#This Row],[October4]:[September4]])</f>
        <v>0</v>
      </c>
      <c r="BN301" s="20"/>
      <c r="BO301" s="48" t="str">
        <f>IF(ISBLANK(Table13[[#This Row],[Discharge Date]]),"Blank","Not Blank")</f>
        <v>Blank</v>
      </c>
    </row>
    <row r="302" spans="1:67" x14ac:dyDescent="0.25">
      <c r="A302" s="27">
        <v>301</v>
      </c>
      <c r="B302" s="104">
        <f>Table1[[#This Row],[Agency Client ID]]</f>
        <v>0</v>
      </c>
      <c r="I302" s="47"/>
      <c r="J302" s="47"/>
      <c r="K302" s="47"/>
      <c r="L302" s="47"/>
      <c r="M302" s="47"/>
      <c r="N302" s="47"/>
      <c r="O302" s="47"/>
      <c r="P302" s="88">
        <f>SUM(Table135[[#This Row],[October]:[September]])</f>
        <v>0</v>
      </c>
      <c r="AD302" s="90">
        <f>SUM(Table135[[#This Row],[October2]:[September2]])</f>
        <v>0</v>
      </c>
      <c r="AR302" s="90">
        <f>SUM(Table135[[#This Row],[October3]:[September3]])</f>
        <v>0</v>
      </c>
      <c r="BF302" s="65">
        <f>SUM(Table135[[#This Row],[October4]:[September4]])</f>
        <v>0</v>
      </c>
      <c r="BN302" s="20"/>
      <c r="BO302" s="48" t="str">
        <f>IF(ISBLANK(Table13[[#This Row],[Discharge Date]]),"Blank","Not Blank")</f>
        <v>Blank</v>
      </c>
    </row>
    <row r="303" spans="1:67" x14ac:dyDescent="0.25">
      <c r="A303" s="27">
        <v>302</v>
      </c>
      <c r="B303" s="104">
        <f>Table1[[#This Row],[Agency Client ID]]</f>
        <v>0</v>
      </c>
      <c r="I303" s="47"/>
      <c r="J303" s="47"/>
      <c r="K303" s="47"/>
      <c r="L303" s="47"/>
      <c r="M303" s="47"/>
      <c r="N303" s="47"/>
      <c r="O303" s="47"/>
      <c r="P303" s="88">
        <f>SUM(Table135[[#This Row],[October]:[September]])</f>
        <v>0</v>
      </c>
      <c r="AD303" s="90">
        <f>SUM(Table135[[#This Row],[October2]:[September2]])</f>
        <v>0</v>
      </c>
      <c r="AR303" s="90">
        <f>SUM(Table135[[#This Row],[October3]:[September3]])</f>
        <v>0</v>
      </c>
      <c r="BF303" s="65">
        <f>SUM(Table135[[#This Row],[October4]:[September4]])</f>
        <v>0</v>
      </c>
      <c r="BN303" s="20"/>
      <c r="BO303" s="48" t="str">
        <f>IF(ISBLANK(Table13[[#This Row],[Discharge Date]]),"Blank","Not Blank")</f>
        <v>Blank</v>
      </c>
    </row>
    <row r="304" spans="1:67" x14ac:dyDescent="0.25">
      <c r="A304" s="27">
        <v>303</v>
      </c>
      <c r="B304" s="104">
        <f>Table1[[#This Row],[Agency Client ID]]</f>
        <v>0</v>
      </c>
      <c r="I304" s="47"/>
      <c r="J304" s="47"/>
      <c r="K304" s="47"/>
      <c r="L304" s="47"/>
      <c r="M304" s="47"/>
      <c r="N304" s="47"/>
      <c r="O304" s="47"/>
      <c r="P304" s="88">
        <f>SUM(Table135[[#This Row],[October]:[September]])</f>
        <v>0</v>
      </c>
      <c r="AD304" s="90">
        <f>SUM(Table135[[#This Row],[October2]:[September2]])</f>
        <v>0</v>
      </c>
      <c r="AR304" s="90">
        <f>SUM(Table135[[#This Row],[October3]:[September3]])</f>
        <v>0</v>
      </c>
      <c r="BF304" s="65">
        <f>SUM(Table135[[#This Row],[October4]:[September4]])</f>
        <v>0</v>
      </c>
      <c r="BN304" s="20"/>
      <c r="BO304" s="48" t="str">
        <f>IF(ISBLANK(Table13[[#This Row],[Discharge Date]]),"Blank","Not Blank")</f>
        <v>Blank</v>
      </c>
    </row>
    <row r="305" spans="1:67" x14ac:dyDescent="0.25">
      <c r="A305" s="27">
        <v>304</v>
      </c>
      <c r="B305" s="104">
        <f>Table1[[#This Row],[Agency Client ID]]</f>
        <v>0</v>
      </c>
      <c r="I305" s="47"/>
      <c r="J305" s="47"/>
      <c r="K305" s="47"/>
      <c r="L305" s="47"/>
      <c r="M305" s="47"/>
      <c r="N305" s="47"/>
      <c r="O305" s="47"/>
      <c r="P305" s="88">
        <f>SUM(Table135[[#This Row],[October]:[September]])</f>
        <v>0</v>
      </c>
      <c r="AD305" s="90">
        <f>SUM(Table135[[#This Row],[October2]:[September2]])</f>
        <v>0</v>
      </c>
      <c r="AR305" s="90">
        <f>SUM(Table135[[#This Row],[October3]:[September3]])</f>
        <v>0</v>
      </c>
      <c r="BF305" s="65">
        <f>SUM(Table135[[#This Row],[October4]:[September4]])</f>
        <v>0</v>
      </c>
      <c r="BN305" s="20"/>
      <c r="BO305" s="48" t="str">
        <f>IF(ISBLANK(Table13[[#This Row],[Discharge Date]]),"Blank","Not Blank")</f>
        <v>Blank</v>
      </c>
    </row>
    <row r="306" spans="1:67" x14ac:dyDescent="0.25">
      <c r="A306" s="27">
        <v>305</v>
      </c>
      <c r="B306" s="104">
        <f>Table1[[#This Row],[Agency Client ID]]</f>
        <v>0</v>
      </c>
      <c r="I306" s="47"/>
      <c r="J306" s="47"/>
      <c r="K306" s="47"/>
      <c r="L306" s="47"/>
      <c r="M306" s="47"/>
      <c r="N306" s="47"/>
      <c r="O306" s="47"/>
      <c r="P306" s="88">
        <f>SUM(Table135[[#This Row],[October]:[September]])</f>
        <v>0</v>
      </c>
      <c r="AD306" s="90">
        <f>SUM(Table135[[#This Row],[October2]:[September2]])</f>
        <v>0</v>
      </c>
      <c r="AR306" s="90">
        <f>SUM(Table135[[#This Row],[October3]:[September3]])</f>
        <v>0</v>
      </c>
      <c r="BF306" s="65">
        <f>SUM(Table135[[#This Row],[October4]:[September4]])</f>
        <v>0</v>
      </c>
      <c r="BN306" s="20"/>
      <c r="BO306" s="48" t="str">
        <f>IF(ISBLANK(Table13[[#This Row],[Discharge Date]]),"Blank","Not Blank")</f>
        <v>Blank</v>
      </c>
    </row>
    <row r="307" spans="1:67" x14ac:dyDescent="0.25">
      <c r="A307" s="27">
        <v>306</v>
      </c>
      <c r="B307" s="104">
        <f>Table1[[#This Row],[Agency Client ID]]</f>
        <v>0</v>
      </c>
      <c r="I307" s="47"/>
      <c r="J307" s="47"/>
      <c r="K307" s="47"/>
      <c r="L307" s="47"/>
      <c r="M307" s="47"/>
      <c r="N307" s="47"/>
      <c r="O307" s="47"/>
      <c r="P307" s="88">
        <f>SUM(Table135[[#This Row],[October]:[September]])</f>
        <v>0</v>
      </c>
      <c r="AD307" s="90">
        <f>SUM(Table135[[#This Row],[October2]:[September2]])</f>
        <v>0</v>
      </c>
      <c r="AR307" s="90">
        <f>SUM(Table135[[#This Row],[October3]:[September3]])</f>
        <v>0</v>
      </c>
      <c r="BF307" s="65">
        <f>SUM(Table135[[#This Row],[October4]:[September4]])</f>
        <v>0</v>
      </c>
      <c r="BN307" s="20"/>
      <c r="BO307" s="48" t="str">
        <f>IF(ISBLANK(Table13[[#This Row],[Discharge Date]]),"Blank","Not Blank")</f>
        <v>Blank</v>
      </c>
    </row>
    <row r="308" spans="1:67" x14ac:dyDescent="0.25">
      <c r="A308" s="27">
        <v>307</v>
      </c>
      <c r="B308" s="104">
        <f>Table1[[#This Row],[Agency Client ID]]</f>
        <v>0</v>
      </c>
      <c r="I308" s="47"/>
      <c r="J308" s="47"/>
      <c r="K308" s="47"/>
      <c r="L308" s="47"/>
      <c r="M308" s="47"/>
      <c r="N308" s="47"/>
      <c r="O308" s="47"/>
      <c r="P308" s="88">
        <f>SUM(Table135[[#This Row],[October]:[September]])</f>
        <v>0</v>
      </c>
      <c r="AD308" s="90">
        <f>SUM(Table135[[#This Row],[October2]:[September2]])</f>
        <v>0</v>
      </c>
      <c r="AR308" s="90">
        <f>SUM(Table135[[#This Row],[October3]:[September3]])</f>
        <v>0</v>
      </c>
      <c r="BF308" s="65">
        <f>SUM(Table135[[#This Row],[October4]:[September4]])</f>
        <v>0</v>
      </c>
      <c r="BN308" s="20"/>
      <c r="BO308" s="48" t="str">
        <f>IF(ISBLANK(Table13[[#This Row],[Discharge Date]]),"Blank","Not Blank")</f>
        <v>Blank</v>
      </c>
    </row>
    <row r="309" spans="1:67" x14ac:dyDescent="0.25">
      <c r="A309" s="27">
        <v>308</v>
      </c>
      <c r="B309" s="104">
        <f>Table1[[#This Row],[Agency Client ID]]</f>
        <v>0</v>
      </c>
      <c r="I309" s="47"/>
      <c r="J309" s="47"/>
      <c r="K309" s="47"/>
      <c r="L309" s="47"/>
      <c r="M309" s="47"/>
      <c r="N309" s="47"/>
      <c r="O309" s="47"/>
      <c r="P309" s="88">
        <f>SUM(Table135[[#This Row],[October]:[September]])</f>
        <v>0</v>
      </c>
      <c r="AD309" s="90">
        <f>SUM(Table135[[#This Row],[October2]:[September2]])</f>
        <v>0</v>
      </c>
      <c r="AR309" s="90">
        <f>SUM(Table135[[#This Row],[October3]:[September3]])</f>
        <v>0</v>
      </c>
      <c r="BF309" s="65">
        <f>SUM(Table135[[#This Row],[October4]:[September4]])</f>
        <v>0</v>
      </c>
      <c r="BN309" s="20"/>
      <c r="BO309" s="48" t="str">
        <f>IF(ISBLANK(Table13[[#This Row],[Discharge Date]]),"Blank","Not Blank")</f>
        <v>Blank</v>
      </c>
    </row>
    <row r="310" spans="1:67" x14ac:dyDescent="0.25">
      <c r="A310" s="27">
        <v>309</v>
      </c>
      <c r="B310" s="104">
        <f>Table1[[#This Row],[Agency Client ID]]</f>
        <v>0</v>
      </c>
      <c r="I310" s="47"/>
      <c r="J310" s="47"/>
      <c r="K310" s="47"/>
      <c r="L310" s="47"/>
      <c r="M310" s="47"/>
      <c r="N310" s="47"/>
      <c r="O310" s="47"/>
      <c r="P310" s="88">
        <f>SUM(Table135[[#This Row],[October]:[September]])</f>
        <v>0</v>
      </c>
      <c r="AD310" s="90">
        <f>SUM(Table135[[#This Row],[October2]:[September2]])</f>
        <v>0</v>
      </c>
      <c r="AR310" s="90">
        <f>SUM(Table135[[#This Row],[October3]:[September3]])</f>
        <v>0</v>
      </c>
      <c r="BF310" s="65">
        <f>SUM(Table135[[#This Row],[October4]:[September4]])</f>
        <v>0</v>
      </c>
      <c r="BN310" s="20"/>
      <c r="BO310" s="48" t="str">
        <f>IF(ISBLANK(Table13[[#This Row],[Discharge Date]]),"Blank","Not Blank")</f>
        <v>Blank</v>
      </c>
    </row>
    <row r="311" spans="1:67" x14ac:dyDescent="0.25">
      <c r="A311" s="27">
        <v>310</v>
      </c>
      <c r="B311" s="104">
        <f>Table1[[#This Row],[Agency Client ID]]</f>
        <v>0</v>
      </c>
      <c r="I311" s="47"/>
      <c r="J311" s="47"/>
      <c r="K311" s="47"/>
      <c r="L311" s="47"/>
      <c r="M311" s="47"/>
      <c r="N311" s="47"/>
      <c r="O311" s="47"/>
      <c r="P311" s="88">
        <f>SUM(Table135[[#This Row],[October]:[September]])</f>
        <v>0</v>
      </c>
      <c r="AD311" s="90">
        <f>SUM(Table135[[#This Row],[October2]:[September2]])</f>
        <v>0</v>
      </c>
      <c r="AR311" s="90">
        <f>SUM(Table135[[#This Row],[October3]:[September3]])</f>
        <v>0</v>
      </c>
      <c r="BF311" s="65">
        <f>SUM(Table135[[#This Row],[October4]:[September4]])</f>
        <v>0</v>
      </c>
      <c r="BN311" s="20"/>
      <c r="BO311" s="48" t="str">
        <f>IF(ISBLANK(Table13[[#This Row],[Discharge Date]]),"Blank","Not Blank")</f>
        <v>Blank</v>
      </c>
    </row>
    <row r="312" spans="1:67" x14ac:dyDescent="0.25">
      <c r="A312" s="27">
        <v>311</v>
      </c>
      <c r="B312" s="104">
        <f>Table1[[#This Row],[Agency Client ID]]</f>
        <v>0</v>
      </c>
      <c r="I312" s="47"/>
      <c r="J312" s="47"/>
      <c r="K312" s="47"/>
      <c r="L312" s="47"/>
      <c r="M312" s="47"/>
      <c r="N312" s="47"/>
      <c r="O312" s="47"/>
      <c r="P312" s="88">
        <f>SUM(Table135[[#This Row],[October]:[September]])</f>
        <v>0</v>
      </c>
      <c r="AD312" s="90">
        <f>SUM(Table135[[#This Row],[October2]:[September2]])</f>
        <v>0</v>
      </c>
      <c r="AR312" s="90">
        <f>SUM(Table135[[#This Row],[October3]:[September3]])</f>
        <v>0</v>
      </c>
      <c r="BF312" s="65">
        <f>SUM(Table135[[#This Row],[October4]:[September4]])</f>
        <v>0</v>
      </c>
      <c r="BN312" s="20"/>
      <c r="BO312" s="48" t="str">
        <f>IF(ISBLANK(Table13[[#This Row],[Discharge Date]]),"Blank","Not Blank")</f>
        <v>Blank</v>
      </c>
    </row>
    <row r="313" spans="1:67" x14ac:dyDescent="0.25">
      <c r="A313" s="27">
        <v>312</v>
      </c>
      <c r="B313" s="104">
        <f>Table1[[#This Row],[Agency Client ID]]</f>
        <v>0</v>
      </c>
      <c r="I313" s="47"/>
      <c r="J313" s="47"/>
      <c r="K313" s="47"/>
      <c r="L313" s="47"/>
      <c r="M313" s="47"/>
      <c r="N313" s="47"/>
      <c r="O313" s="47"/>
      <c r="P313" s="88">
        <f>SUM(Table135[[#This Row],[October]:[September]])</f>
        <v>0</v>
      </c>
      <c r="AD313" s="90">
        <f>SUM(Table135[[#This Row],[October2]:[September2]])</f>
        <v>0</v>
      </c>
      <c r="AR313" s="90">
        <f>SUM(Table135[[#This Row],[October3]:[September3]])</f>
        <v>0</v>
      </c>
      <c r="BF313" s="65">
        <f>SUM(Table135[[#This Row],[October4]:[September4]])</f>
        <v>0</v>
      </c>
      <c r="BN313" s="20"/>
      <c r="BO313" s="48" t="str">
        <f>IF(ISBLANK(Table13[[#This Row],[Discharge Date]]),"Blank","Not Blank")</f>
        <v>Blank</v>
      </c>
    </row>
    <row r="314" spans="1:67" x14ac:dyDescent="0.25">
      <c r="A314" s="27">
        <v>313</v>
      </c>
      <c r="B314" s="104">
        <f>Table1[[#This Row],[Agency Client ID]]</f>
        <v>0</v>
      </c>
      <c r="I314" s="47"/>
      <c r="J314" s="47"/>
      <c r="K314" s="47"/>
      <c r="L314" s="47"/>
      <c r="M314" s="47"/>
      <c r="N314" s="47"/>
      <c r="O314" s="47"/>
      <c r="P314" s="88">
        <f>SUM(Table135[[#This Row],[October]:[September]])</f>
        <v>0</v>
      </c>
      <c r="AD314" s="90">
        <f>SUM(Table135[[#This Row],[October2]:[September2]])</f>
        <v>0</v>
      </c>
      <c r="AR314" s="90">
        <f>SUM(Table135[[#This Row],[October3]:[September3]])</f>
        <v>0</v>
      </c>
      <c r="BF314" s="65">
        <f>SUM(Table135[[#This Row],[October4]:[September4]])</f>
        <v>0</v>
      </c>
      <c r="BN314" s="20"/>
      <c r="BO314" s="48" t="str">
        <f>IF(ISBLANK(Table13[[#This Row],[Discharge Date]]),"Blank","Not Blank")</f>
        <v>Blank</v>
      </c>
    </row>
    <row r="315" spans="1:67" x14ac:dyDescent="0.25">
      <c r="A315" s="27">
        <v>314</v>
      </c>
      <c r="B315" s="104">
        <f>Table1[[#This Row],[Agency Client ID]]</f>
        <v>0</v>
      </c>
      <c r="I315" s="47"/>
      <c r="J315" s="47"/>
      <c r="K315" s="47"/>
      <c r="L315" s="47"/>
      <c r="M315" s="47"/>
      <c r="N315" s="47"/>
      <c r="O315" s="47"/>
      <c r="P315" s="88">
        <f>SUM(Table135[[#This Row],[October]:[September]])</f>
        <v>0</v>
      </c>
      <c r="AD315" s="90">
        <f>SUM(Table135[[#This Row],[October2]:[September2]])</f>
        <v>0</v>
      </c>
      <c r="AR315" s="90">
        <f>SUM(Table135[[#This Row],[October3]:[September3]])</f>
        <v>0</v>
      </c>
      <c r="BF315" s="65">
        <f>SUM(Table135[[#This Row],[October4]:[September4]])</f>
        <v>0</v>
      </c>
      <c r="BN315" s="20"/>
      <c r="BO315" s="48" t="str">
        <f>IF(ISBLANK(Table13[[#This Row],[Discharge Date]]),"Blank","Not Blank")</f>
        <v>Blank</v>
      </c>
    </row>
    <row r="316" spans="1:67" x14ac:dyDescent="0.25">
      <c r="A316" s="27">
        <v>315</v>
      </c>
      <c r="B316" s="104">
        <f>Table1[[#This Row],[Agency Client ID]]</f>
        <v>0</v>
      </c>
      <c r="I316" s="47"/>
      <c r="J316" s="47"/>
      <c r="K316" s="47"/>
      <c r="L316" s="47"/>
      <c r="M316" s="47"/>
      <c r="N316" s="47"/>
      <c r="O316" s="47"/>
      <c r="P316" s="88">
        <f>SUM(Table135[[#This Row],[October]:[September]])</f>
        <v>0</v>
      </c>
      <c r="AD316" s="90">
        <f>SUM(Table135[[#This Row],[October2]:[September2]])</f>
        <v>0</v>
      </c>
      <c r="AR316" s="90">
        <f>SUM(Table135[[#This Row],[October3]:[September3]])</f>
        <v>0</v>
      </c>
      <c r="BF316" s="65">
        <f>SUM(Table135[[#This Row],[October4]:[September4]])</f>
        <v>0</v>
      </c>
      <c r="BN316" s="20"/>
      <c r="BO316" s="48" t="str">
        <f>IF(ISBLANK(Table13[[#This Row],[Discharge Date]]),"Blank","Not Blank")</f>
        <v>Blank</v>
      </c>
    </row>
    <row r="317" spans="1:67" x14ac:dyDescent="0.25">
      <c r="A317" s="27">
        <v>316</v>
      </c>
      <c r="B317" s="104">
        <f>Table1[[#This Row],[Agency Client ID]]</f>
        <v>0</v>
      </c>
      <c r="I317" s="47"/>
      <c r="J317" s="47"/>
      <c r="K317" s="47"/>
      <c r="L317" s="47"/>
      <c r="M317" s="47"/>
      <c r="N317" s="47"/>
      <c r="O317" s="47"/>
      <c r="P317" s="88">
        <f>SUM(Table135[[#This Row],[October]:[September]])</f>
        <v>0</v>
      </c>
      <c r="AD317" s="90">
        <f>SUM(Table135[[#This Row],[October2]:[September2]])</f>
        <v>0</v>
      </c>
      <c r="AR317" s="90">
        <f>SUM(Table135[[#This Row],[October3]:[September3]])</f>
        <v>0</v>
      </c>
      <c r="BF317" s="65">
        <f>SUM(Table135[[#This Row],[October4]:[September4]])</f>
        <v>0</v>
      </c>
      <c r="BN317" s="20"/>
      <c r="BO317" s="48" t="str">
        <f>IF(ISBLANK(Table13[[#This Row],[Discharge Date]]),"Blank","Not Blank")</f>
        <v>Blank</v>
      </c>
    </row>
    <row r="318" spans="1:67" x14ac:dyDescent="0.25">
      <c r="A318" s="27">
        <v>317</v>
      </c>
      <c r="B318" s="104">
        <f>Table1[[#This Row],[Agency Client ID]]</f>
        <v>0</v>
      </c>
      <c r="I318" s="47"/>
      <c r="J318" s="47"/>
      <c r="K318" s="47"/>
      <c r="L318" s="47"/>
      <c r="M318" s="47"/>
      <c r="N318" s="47"/>
      <c r="O318" s="47"/>
      <c r="P318" s="88">
        <f>SUM(Table135[[#This Row],[October]:[September]])</f>
        <v>0</v>
      </c>
      <c r="AD318" s="90">
        <f>SUM(Table135[[#This Row],[October2]:[September2]])</f>
        <v>0</v>
      </c>
      <c r="AR318" s="90">
        <f>SUM(Table135[[#This Row],[October3]:[September3]])</f>
        <v>0</v>
      </c>
      <c r="BF318" s="65">
        <f>SUM(Table135[[#This Row],[October4]:[September4]])</f>
        <v>0</v>
      </c>
      <c r="BN318" s="20"/>
      <c r="BO318" s="48" t="str">
        <f>IF(ISBLANK(Table13[[#This Row],[Discharge Date]]),"Blank","Not Blank")</f>
        <v>Blank</v>
      </c>
    </row>
    <row r="319" spans="1:67" x14ac:dyDescent="0.25">
      <c r="A319" s="27">
        <v>318</v>
      </c>
      <c r="B319" s="104">
        <f>Table1[[#This Row],[Agency Client ID]]</f>
        <v>0</v>
      </c>
      <c r="I319" s="47"/>
      <c r="J319" s="47"/>
      <c r="K319" s="47"/>
      <c r="L319" s="47"/>
      <c r="M319" s="47"/>
      <c r="N319" s="47"/>
      <c r="O319" s="47"/>
      <c r="P319" s="88">
        <f>SUM(Table135[[#This Row],[October]:[September]])</f>
        <v>0</v>
      </c>
      <c r="AD319" s="90">
        <f>SUM(Table135[[#This Row],[October2]:[September2]])</f>
        <v>0</v>
      </c>
      <c r="AR319" s="90">
        <f>SUM(Table135[[#This Row],[October3]:[September3]])</f>
        <v>0</v>
      </c>
      <c r="BF319" s="65">
        <f>SUM(Table135[[#This Row],[October4]:[September4]])</f>
        <v>0</v>
      </c>
      <c r="BN319" s="20"/>
      <c r="BO319" s="48" t="str">
        <f>IF(ISBLANK(Table13[[#This Row],[Discharge Date]]),"Blank","Not Blank")</f>
        <v>Blank</v>
      </c>
    </row>
    <row r="320" spans="1:67" x14ac:dyDescent="0.25">
      <c r="A320" s="27">
        <v>319</v>
      </c>
      <c r="B320" s="104">
        <f>Table1[[#This Row],[Agency Client ID]]</f>
        <v>0</v>
      </c>
      <c r="I320" s="47"/>
      <c r="J320" s="47"/>
      <c r="K320" s="47"/>
      <c r="L320" s="47"/>
      <c r="M320" s="47"/>
      <c r="N320" s="47"/>
      <c r="O320" s="47"/>
      <c r="P320" s="88">
        <f>SUM(Table135[[#This Row],[October]:[September]])</f>
        <v>0</v>
      </c>
      <c r="AD320" s="90">
        <f>SUM(Table135[[#This Row],[October2]:[September2]])</f>
        <v>0</v>
      </c>
      <c r="AR320" s="90">
        <f>SUM(Table135[[#This Row],[October3]:[September3]])</f>
        <v>0</v>
      </c>
      <c r="BF320" s="65">
        <f>SUM(Table135[[#This Row],[October4]:[September4]])</f>
        <v>0</v>
      </c>
      <c r="BN320" s="20"/>
      <c r="BO320" s="48" t="str">
        <f>IF(ISBLANK(Table13[[#This Row],[Discharge Date]]),"Blank","Not Blank")</f>
        <v>Blank</v>
      </c>
    </row>
    <row r="321" spans="1:67" x14ac:dyDescent="0.25">
      <c r="A321" s="27">
        <v>320</v>
      </c>
      <c r="B321" s="104">
        <f>Table1[[#This Row],[Agency Client ID]]</f>
        <v>0</v>
      </c>
      <c r="I321" s="47"/>
      <c r="J321" s="47"/>
      <c r="K321" s="47"/>
      <c r="L321" s="47"/>
      <c r="M321" s="47"/>
      <c r="N321" s="47"/>
      <c r="O321" s="47"/>
      <c r="P321" s="88">
        <f>SUM(Table135[[#This Row],[October]:[September]])</f>
        <v>0</v>
      </c>
      <c r="AD321" s="90">
        <f>SUM(Table135[[#This Row],[October2]:[September2]])</f>
        <v>0</v>
      </c>
      <c r="AR321" s="90">
        <f>SUM(Table135[[#This Row],[October3]:[September3]])</f>
        <v>0</v>
      </c>
      <c r="BF321" s="65">
        <f>SUM(Table135[[#This Row],[October4]:[September4]])</f>
        <v>0</v>
      </c>
      <c r="BN321" s="20"/>
      <c r="BO321" s="48" t="str">
        <f>IF(ISBLANK(Table13[[#This Row],[Discharge Date]]),"Blank","Not Blank")</f>
        <v>Blank</v>
      </c>
    </row>
    <row r="322" spans="1:67" x14ac:dyDescent="0.25">
      <c r="A322" s="27">
        <v>321</v>
      </c>
      <c r="B322" s="104">
        <f>Table1[[#This Row],[Agency Client ID]]</f>
        <v>0</v>
      </c>
      <c r="I322" s="47"/>
      <c r="J322" s="47"/>
      <c r="K322" s="47"/>
      <c r="L322" s="47"/>
      <c r="M322" s="47"/>
      <c r="N322" s="47"/>
      <c r="O322" s="47"/>
      <c r="P322" s="88">
        <f>SUM(Table135[[#This Row],[October]:[September]])</f>
        <v>0</v>
      </c>
      <c r="AD322" s="90">
        <f>SUM(Table135[[#This Row],[October2]:[September2]])</f>
        <v>0</v>
      </c>
      <c r="AR322" s="90">
        <f>SUM(Table135[[#This Row],[October3]:[September3]])</f>
        <v>0</v>
      </c>
      <c r="BF322" s="65">
        <f>SUM(Table135[[#This Row],[October4]:[September4]])</f>
        <v>0</v>
      </c>
      <c r="BN322" s="20"/>
      <c r="BO322" s="48" t="str">
        <f>IF(ISBLANK(Table13[[#This Row],[Discharge Date]]),"Blank","Not Blank")</f>
        <v>Blank</v>
      </c>
    </row>
    <row r="323" spans="1:67" x14ac:dyDescent="0.25">
      <c r="A323" s="27">
        <v>322</v>
      </c>
      <c r="B323" s="104">
        <f>Table1[[#This Row],[Agency Client ID]]</f>
        <v>0</v>
      </c>
      <c r="I323" s="47"/>
      <c r="J323" s="47"/>
      <c r="K323" s="47"/>
      <c r="L323" s="47"/>
      <c r="M323" s="47"/>
      <c r="N323" s="47"/>
      <c r="O323" s="47"/>
      <c r="P323" s="88">
        <f>SUM(Table135[[#This Row],[October]:[September]])</f>
        <v>0</v>
      </c>
      <c r="AD323" s="90">
        <f>SUM(Table135[[#This Row],[October2]:[September2]])</f>
        <v>0</v>
      </c>
      <c r="AR323" s="90">
        <f>SUM(Table135[[#This Row],[October3]:[September3]])</f>
        <v>0</v>
      </c>
      <c r="BF323" s="65">
        <f>SUM(Table135[[#This Row],[October4]:[September4]])</f>
        <v>0</v>
      </c>
      <c r="BN323" s="20"/>
      <c r="BO323" s="48" t="str">
        <f>IF(ISBLANK(Table13[[#This Row],[Discharge Date]]),"Blank","Not Blank")</f>
        <v>Blank</v>
      </c>
    </row>
    <row r="324" spans="1:67" x14ac:dyDescent="0.25">
      <c r="A324" s="27">
        <v>323</v>
      </c>
      <c r="B324" s="104">
        <f>Table1[[#This Row],[Agency Client ID]]</f>
        <v>0</v>
      </c>
      <c r="I324" s="47"/>
      <c r="J324" s="47"/>
      <c r="K324" s="47"/>
      <c r="L324" s="47"/>
      <c r="M324" s="47"/>
      <c r="N324" s="47"/>
      <c r="O324" s="47"/>
      <c r="P324" s="88">
        <f>SUM(Table135[[#This Row],[October]:[September]])</f>
        <v>0</v>
      </c>
      <c r="AD324" s="90">
        <f>SUM(Table135[[#This Row],[October2]:[September2]])</f>
        <v>0</v>
      </c>
      <c r="AR324" s="90">
        <f>SUM(Table135[[#This Row],[October3]:[September3]])</f>
        <v>0</v>
      </c>
      <c r="BF324" s="65">
        <f>SUM(Table135[[#This Row],[October4]:[September4]])</f>
        <v>0</v>
      </c>
      <c r="BN324" s="20"/>
      <c r="BO324" s="48" t="str">
        <f>IF(ISBLANK(Table13[[#This Row],[Discharge Date]]),"Blank","Not Blank")</f>
        <v>Blank</v>
      </c>
    </row>
    <row r="325" spans="1:67" x14ac:dyDescent="0.25">
      <c r="A325" s="27">
        <v>324</v>
      </c>
      <c r="B325" s="104">
        <f>Table1[[#This Row],[Agency Client ID]]</f>
        <v>0</v>
      </c>
      <c r="I325" s="47"/>
      <c r="J325" s="47"/>
      <c r="K325" s="47"/>
      <c r="L325" s="47"/>
      <c r="M325" s="47"/>
      <c r="N325" s="47"/>
      <c r="O325" s="47"/>
      <c r="P325" s="88">
        <f>SUM(Table135[[#This Row],[October]:[September]])</f>
        <v>0</v>
      </c>
      <c r="AD325" s="90">
        <f>SUM(Table135[[#This Row],[October2]:[September2]])</f>
        <v>0</v>
      </c>
      <c r="AR325" s="90">
        <f>SUM(Table135[[#This Row],[October3]:[September3]])</f>
        <v>0</v>
      </c>
      <c r="BF325" s="65">
        <f>SUM(Table135[[#This Row],[October4]:[September4]])</f>
        <v>0</v>
      </c>
      <c r="BN325" s="20"/>
      <c r="BO325" s="48" t="str">
        <f>IF(ISBLANK(Table13[[#This Row],[Discharge Date]]),"Blank","Not Blank")</f>
        <v>Blank</v>
      </c>
    </row>
    <row r="326" spans="1:67" x14ac:dyDescent="0.25">
      <c r="A326" s="27">
        <v>325</v>
      </c>
      <c r="B326" s="104">
        <f>Table1[[#This Row],[Agency Client ID]]</f>
        <v>0</v>
      </c>
      <c r="I326" s="47"/>
      <c r="J326" s="47"/>
      <c r="K326" s="47"/>
      <c r="L326" s="47"/>
      <c r="M326" s="47"/>
      <c r="N326" s="47"/>
      <c r="O326" s="47"/>
      <c r="P326" s="88">
        <f>SUM(Table135[[#This Row],[October]:[September]])</f>
        <v>0</v>
      </c>
      <c r="AD326" s="90">
        <f>SUM(Table135[[#This Row],[October2]:[September2]])</f>
        <v>0</v>
      </c>
      <c r="AR326" s="90">
        <f>SUM(Table135[[#This Row],[October3]:[September3]])</f>
        <v>0</v>
      </c>
      <c r="BF326" s="65">
        <f>SUM(Table135[[#This Row],[October4]:[September4]])</f>
        <v>0</v>
      </c>
      <c r="BN326" s="20"/>
      <c r="BO326" s="48" t="str">
        <f>IF(ISBLANK(Table13[[#This Row],[Discharge Date]]),"Blank","Not Blank")</f>
        <v>Blank</v>
      </c>
    </row>
    <row r="327" spans="1:67" x14ac:dyDescent="0.25">
      <c r="A327" s="27">
        <v>326</v>
      </c>
      <c r="B327" s="104">
        <f>Table1[[#This Row],[Agency Client ID]]</f>
        <v>0</v>
      </c>
      <c r="I327" s="47"/>
      <c r="J327" s="47"/>
      <c r="K327" s="47"/>
      <c r="L327" s="47"/>
      <c r="M327" s="47"/>
      <c r="N327" s="47"/>
      <c r="O327" s="47"/>
      <c r="P327" s="88">
        <f>SUM(Table135[[#This Row],[October]:[September]])</f>
        <v>0</v>
      </c>
      <c r="AD327" s="90">
        <f>SUM(Table135[[#This Row],[October2]:[September2]])</f>
        <v>0</v>
      </c>
      <c r="AR327" s="90">
        <f>SUM(Table135[[#This Row],[October3]:[September3]])</f>
        <v>0</v>
      </c>
      <c r="BF327" s="65">
        <f>SUM(Table135[[#This Row],[October4]:[September4]])</f>
        <v>0</v>
      </c>
      <c r="BN327" s="20"/>
      <c r="BO327" s="48" t="str">
        <f>IF(ISBLANK(Table13[[#This Row],[Discharge Date]]),"Blank","Not Blank")</f>
        <v>Blank</v>
      </c>
    </row>
    <row r="328" spans="1:67" x14ac:dyDescent="0.25">
      <c r="A328" s="27">
        <v>327</v>
      </c>
      <c r="B328" s="104">
        <f>Table1[[#This Row],[Agency Client ID]]</f>
        <v>0</v>
      </c>
      <c r="I328" s="47"/>
      <c r="J328" s="47"/>
      <c r="K328" s="47"/>
      <c r="L328" s="47"/>
      <c r="M328" s="47"/>
      <c r="N328" s="47"/>
      <c r="O328" s="47"/>
      <c r="P328" s="88">
        <f>SUM(Table135[[#This Row],[October]:[September]])</f>
        <v>0</v>
      </c>
      <c r="AD328" s="90">
        <f>SUM(Table135[[#This Row],[October2]:[September2]])</f>
        <v>0</v>
      </c>
      <c r="AR328" s="90">
        <f>SUM(Table135[[#This Row],[October3]:[September3]])</f>
        <v>0</v>
      </c>
      <c r="BF328" s="65">
        <f>SUM(Table135[[#This Row],[October4]:[September4]])</f>
        <v>0</v>
      </c>
      <c r="BN328" s="20"/>
      <c r="BO328" s="48" t="str">
        <f>IF(ISBLANK(Table13[[#This Row],[Discharge Date]]),"Blank","Not Blank")</f>
        <v>Blank</v>
      </c>
    </row>
    <row r="329" spans="1:67" x14ac:dyDescent="0.25">
      <c r="A329" s="27">
        <v>328</v>
      </c>
      <c r="B329" s="104">
        <f>Table1[[#This Row],[Agency Client ID]]</f>
        <v>0</v>
      </c>
      <c r="I329" s="47"/>
      <c r="J329" s="47"/>
      <c r="K329" s="47"/>
      <c r="L329" s="47"/>
      <c r="M329" s="47"/>
      <c r="N329" s="47"/>
      <c r="O329" s="47"/>
      <c r="P329" s="88">
        <f>SUM(Table135[[#This Row],[October]:[September]])</f>
        <v>0</v>
      </c>
      <c r="AD329" s="90">
        <f>SUM(Table135[[#This Row],[October2]:[September2]])</f>
        <v>0</v>
      </c>
      <c r="AR329" s="90">
        <f>SUM(Table135[[#This Row],[October3]:[September3]])</f>
        <v>0</v>
      </c>
      <c r="BF329" s="65">
        <f>SUM(Table135[[#This Row],[October4]:[September4]])</f>
        <v>0</v>
      </c>
      <c r="BN329" s="20"/>
      <c r="BO329" s="48" t="str">
        <f>IF(ISBLANK(Table13[[#This Row],[Discharge Date]]),"Blank","Not Blank")</f>
        <v>Blank</v>
      </c>
    </row>
    <row r="330" spans="1:67" x14ac:dyDescent="0.25">
      <c r="A330" s="27">
        <v>329</v>
      </c>
      <c r="B330" s="104">
        <f>Table1[[#This Row],[Agency Client ID]]</f>
        <v>0</v>
      </c>
      <c r="I330" s="47"/>
      <c r="J330" s="47"/>
      <c r="K330" s="47"/>
      <c r="L330" s="47"/>
      <c r="M330" s="47"/>
      <c r="N330" s="47"/>
      <c r="O330" s="47"/>
      <c r="P330" s="88">
        <f>SUM(Table135[[#This Row],[October]:[September]])</f>
        <v>0</v>
      </c>
      <c r="AD330" s="90">
        <f>SUM(Table135[[#This Row],[October2]:[September2]])</f>
        <v>0</v>
      </c>
      <c r="AR330" s="90">
        <f>SUM(Table135[[#This Row],[October3]:[September3]])</f>
        <v>0</v>
      </c>
      <c r="BF330" s="65">
        <f>SUM(Table135[[#This Row],[October4]:[September4]])</f>
        <v>0</v>
      </c>
      <c r="BN330" s="20"/>
      <c r="BO330" s="48" t="str">
        <f>IF(ISBLANK(Table13[[#This Row],[Discharge Date]]),"Blank","Not Blank")</f>
        <v>Blank</v>
      </c>
    </row>
    <row r="331" spans="1:67" x14ac:dyDescent="0.25">
      <c r="A331" s="27">
        <v>330</v>
      </c>
      <c r="B331" s="104">
        <f>Table1[[#This Row],[Agency Client ID]]</f>
        <v>0</v>
      </c>
      <c r="I331" s="47"/>
      <c r="J331" s="47"/>
      <c r="K331" s="47"/>
      <c r="L331" s="47"/>
      <c r="M331" s="47"/>
      <c r="N331" s="47"/>
      <c r="O331" s="47"/>
      <c r="P331" s="88">
        <f>SUM(Table135[[#This Row],[October]:[September]])</f>
        <v>0</v>
      </c>
      <c r="AD331" s="90">
        <f>SUM(Table135[[#This Row],[October2]:[September2]])</f>
        <v>0</v>
      </c>
      <c r="AR331" s="90">
        <f>SUM(Table135[[#This Row],[October3]:[September3]])</f>
        <v>0</v>
      </c>
      <c r="BF331" s="65">
        <f>SUM(Table135[[#This Row],[October4]:[September4]])</f>
        <v>0</v>
      </c>
      <c r="BN331" s="20"/>
      <c r="BO331" s="48" t="str">
        <f>IF(ISBLANK(Table13[[#This Row],[Discharge Date]]),"Blank","Not Blank")</f>
        <v>Blank</v>
      </c>
    </row>
    <row r="332" spans="1:67" x14ac:dyDescent="0.25">
      <c r="A332" s="27">
        <v>331</v>
      </c>
      <c r="B332" s="104">
        <f>Table1[[#This Row],[Agency Client ID]]</f>
        <v>0</v>
      </c>
      <c r="I332" s="47"/>
      <c r="J332" s="47"/>
      <c r="K332" s="47"/>
      <c r="L332" s="47"/>
      <c r="M332" s="47"/>
      <c r="N332" s="47"/>
      <c r="O332" s="47"/>
      <c r="P332" s="88">
        <f>SUM(Table135[[#This Row],[October]:[September]])</f>
        <v>0</v>
      </c>
      <c r="AD332" s="90">
        <f>SUM(Table135[[#This Row],[October2]:[September2]])</f>
        <v>0</v>
      </c>
      <c r="AR332" s="90">
        <f>SUM(Table135[[#This Row],[October3]:[September3]])</f>
        <v>0</v>
      </c>
      <c r="BF332" s="65">
        <f>SUM(Table135[[#This Row],[October4]:[September4]])</f>
        <v>0</v>
      </c>
      <c r="BN332" s="20"/>
      <c r="BO332" s="48" t="str">
        <f>IF(ISBLANK(Table13[[#This Row],[Discharge Date]]),"Blank","Not Blank")</f>
        <v>Blank</v>
      </c>
    </row>
    <row r="333" spans="1:67" x14ac:dyDescent="0.25">
      <c r="A333" s="27">
        <v>332</v>
      </c>
      <c r="B333" s="104">
        <f>Table1[[#This Row],[Agency Client ID]]</f>
        <v>0</v>
      </c>
      <c r="I333" s="47"/>
      <c r="J333" s="47"/>
      <c r="K333" s="47"/>
      <c r="L333" s="47"/>
      <c r="M333" s="47"/>
      <c r="N333" s="47"/>
      <c r="O333" s="47"/>
      <c r="P333" s="88">
        <f>SUM(Table135[[#This Row],[October]:[September]])</f>
        <v>0</v>
      </c>
      <c r="AD333" s="90">
        <f>SUM(Table135[[#This Row],[October2]:[September2]])</f>
        <v>0</v>
      </c>
      <c r="AR333" s="90">
        <f>SUM(Table135[[#This Row],[October3]:[September3]])</f>
        <v>0</v>
      </c>
      <c r="BF333" s="65">
        <f>SUM(Table135[[#This Row],[October4]:[September4]])</f>
        <v>0</v>
      </c>
      <c r="BN333" s="20"/>
      <c r="BO333" s="48" t="str">
        <f>IF(ISBLANK(Table13[[#This Row],[Discharge Date]]),"Blank","Not Blank")</f>
        <v>Blank</v>
      </c>
    </row>
    <row r="334" spans="1:67" x14ac:dyDescent="0.25">
      <c r="A334" s="27">
        <v>333</v>
      </c>
      <c r="B334" s="104">
        <f>Table1[[#This Row],[Agency Client ID]]</f>
        <v>0</v>
      </c>
      <c r="I334" s="47"/>
      <c r="J334" s="47"/>
      <c r="K334" s="47"/>
      <c r="L334" s="47"/>
      <c r="M334" s="47"/>
      <c r="N334" s="47"/>
      <c r="O334" s="47"/>
      <c r="P334" s="88">
        <f>SUM(Table135[[#This Row],[October]:[September]])</f>
        <v>0</v>
      </c>
      <c r="AD334" s="90">
        <f>SUM(Table135[[#This Row],[October2]:[September2]])</f>
        <v>0</v>
      </c>
      <c r="AR334" s="90">
        <f>SUM(Table135[[#This Row],[October3]:[September3]])</f>
        <v>0</v>
      </c>
      <c r="BF334" s="65">
        <f>SUM(Table135[[#This Row],[October4]:[September4]])</f>
        <v>0</v>
      </c>
      <c r="BN334" s="20"/>
      <c r="BO334" s="48" t="str">
        <f>IF(ISBLANK(Table13[[#This Row],[Discharge Date]]),"Blank","Not Blank")</f>
        <v>Blank</v>
      </c>
    </row>
    <row r="335" spans="1:67" x14ac:dyDescent="0.25">
      <c r="A335" s="27">
        <v>334</v>
      </c>
      <c r="B335" s="104">
        <f>Table1[[#This Row],[Agency Client ID]]</f>
        <v>0</v>
      </c>
      <c r="I335" s="47"/>
      <c r="J335" s="47"/>
      <c r="K335" s="47"/>
      <c r="L335" s="47"/>
      <c r="M335" s="47"/>
      <c r="N335" s="47"/>
      <c r="O335" s="47"/>
      <c r="P335" s="88">
        <f>SUM(Table135[[#This Row],[October]:[September]])</f>
        <v>0</v>
      </c>
      <c r="AD335" s="90">
        <f>SUM(Table135[[#This Row],[October2]:[September2]])</f>
        <v>0</v>
      </c>
      <c r="AR335" s="90">
        <f>SUM(Table135[[#This Row],[October3]:[September3]])</f>
        <v>0</v>
      </c>
      <c r="BF335" s="65">
        <f>SUM(Table135[[#This Row],[October4]:[September4]])</f>
        <v>0</v>
      </c>
      <c r="BN335" s="20"/>
      <c r="BO335" s="48" t="str">
        <f>IF(ISBLANK(Table13[[#This Row],[Discharge Date]]),"Blank","Not Blank")</f>
        <v>Blank</v>
      </c>
    </row>
    <row r="336" spans="1:67" x14ac:dyDescent="0.25">
      <c r="A336" s="27">
        <v>335</v>
      </c>
      <c r="B336" s="104">
        <f>Table1[[#This Row],[Agency Client ID]]</f>
        <v>0</v>
      </c>
      <c r="I336" s="47"/>
      <c r="J336" s="47"/>
      <c r="K336" s="47"/>
      <c r="L336" s="47"/>
      <c r="M336" s="47"/>
      <c r="N336" s="47"/>
      <c r="O336" s="47"/>
      <c r="P336" s="88">
        <f>SUM(Table135[[#This Row],[October]:[September]])</f>
        <v>0</v>
      </c>
      <c r="AD336" s="90">
        <f>SUM(Table135[[#This Row],[October2]:[September2]])</f>
        <v>0</v>
      </c>
      <c r="AR336" s="90">
        <f>SUM(Table135[[#This Row],[October3]:[September3]])</f>
        <v>0</v>
      </c>
      <c r="BF336" s="65">
        <f>SUM(Table135[[#This Row],[October4]:[September4]])</f>
        <v>0</v>
      </c>
      <c r="BN336" s="20"/>
      <c r="BO336" s="48" t="str">
        <f>IF(ISBLANK(Table13[[#This Row],[Discharge Date]]),"Blank","Not Blank")</f>
        <v>Blank</v>
      </c>
    </row>
    <row r="337" spans="1:67" x14ac:dyDescent="0.25">
      <c r="A337" s="27">
        <v>336</v>
      </c>
      <c r="B337" s="104">
        <f>Table1[[#This Row],[Agency Client ID]]</f>
        <v>0</v>
      </c>
      <c r="I337" s="47"/>
      <c r="J337" s="47"/>
      <c r="K337" s="47"/>
      <c r="L337" s="47"/>
      <c r="M337" s="47"/>
      <c r="N337" s="47"/>
      <c r="O337" s="47"/>
      <c r="P337" s="88">
        <f>SUM(Table135[[#This Row],[October]:[September]])</f>
        <v>0</v>
      </c>
      <c r="AD337" s="90">
        <f>SUM(Table135[[#This Row],[October2]:[September2]])</f>
        <v>0</v>
      </c>
      <c r="AR337" s="90">
        <f>SUM(Table135[[#This Row],[October3]:[September3]])</f>
        <v>0</v>
      </c>
      <c r="BF337" s="65">
        <f>SUM(Table135[[#This Row],[October4]:[September4]])</f>
        <v>0</v>
      </c>
      <c r="BN337" s="20"/>
      <c r="BO337" s="48" t="str">
        <f>IF(ISBLANK(Table13[[#This Row],[Discharge Date]]),"Blank","Not Blank")</f>
        <v>Blank</v>
      </c>
    </row>
    <row r="338" spans="1:67" x14ac:dyDescent="0.25">
      <c r="A338" s="27">
        <v>337</v>
      </c>
      <c r="B338" s="104">
        <f>Table1[[#This Row],[Agency Client ID]]</f>
        <v>0</v>
      </c>
      <c r="I338" s="47"/>
      <c r="J338" s="47"/>
      <c r="K338" s="47"/>
      <c r="L338" s="47"/>
      <c r="M338" s="47"/>
      <c r="N338" s="47"/>
      <c r="O338" s="47"/>
      <c r="P338" s="88">
        <f>SUM(Table135[[#This Row],[October]:[September]])</f>
        <v>0</v>
      </c>
      <c r="AD338" s="90">
        <f>SUM(Table135[[#This Row],[October2]:[September2]])</f>
        <v>0</v>
      </c>
      <c r="AR338" s="90">
        <f>SUM(Table135[[#This Row],[October3]:[September3]])</f>
        <v>0</v>
      </c>
      <c r="BF338" s="65">
        <f>SUM(Table135[[#This Row],[October4]:[September4]])</f>
        <v>0</v>
      </c>
      <c r="BN338" s="20"/>
      <c r="BO338" s="48" t="str">
        <f>IF(ISBLANK(Table13[[#This Row],[Discharge Date]]),"Blank","Not Blank")</f>
        <v>Blank</v>
      </c>
    </row>
    <row r="339" spans="1:67" x14ac:dyDescent="0.25">
      <c r="A339" s="27">
        <v>338</v>
      </c>
      <c r="B339" s="104">
        <f>Table1[[#This Row],[Agency Client ID]]</f>
        <v>0</v>
      </c>
      <c r="I339" s="47"/>
      <c r="J339" s="47"/>
      <c r="K339" s="47"/>
      <c r="L339" s="47"/>
      <c r="M339" s="47"/>
      <c r="N339" s="47"/>
      <c r="O339" s="47"/>
      <c r="P339" s="88">
        <f>SUM(Table135[[#This Row],[October]:[September]])</f>
        <v>0</v>
      </c>
      <c r="AD339" s="90">
        <f>SUM(Table135[[#This Row],[October2]:[September2]])</f>
        <v>0</v>
      </c>
      <c r="AR339" s="90">
        <f>SUM(Table135[[#This Row],[October3]:[September3]])</f>
        <v>0</v>
      </c>
      <c r="BF339" s="65">
        <f>SUM(Table135[[#This Row],[October4]:[September4]])</f>
        <v>0</v>
      </c>
      <c r="BN339" s="20"/>
      <c r="BO339" s="48" t="str">
        <f>IF(ISBLANK(Table13[[#This Row],[Discharge Date]]),"Blank","Not Blank")</f>
        <v>Blank</v>
      </c>
    </row>
    <row r="340" spans="1:67" x14ac:dyDescent="0.25">
      <c r="A340" s="27">
        <v>339</v>
      </c>
      <c r="B340" s="104">
        <f>Table1[[#This Row],[Agency Client ID]]</f>
        <v>0</v>
      </c>
      <c r="I340" s="47"/>
      <c r="J340" s="47"/>
      <c r="K340" s="47"/>
      <c r="L340" s="47"/>
      <c r="M340" s="47"/>
      <c r="N340" s="47"/>
      <c r="O340" s="47"/>
      <c r="P340" s="88">
        <f>SUM(Table135[[#This Row],[October]:[September]])</f>
        <v>0</v>
      </c>
      <c r="AD340" s="90">
        <f>SUM(Table135[[#This Row],[October2]:[September2]])</f>
        <v>0</v>
      </c>
      <c r="AR340" s="90">
        <f>SUM(Table135[[#This Row],[October3]:[September3]])</f>
        <v>0</v>
      </c>
      <c r="BF340" s="65">
        <f>SUM(Table135[[#This Row],[October4]:[September4]])</f>
        <v>0</v>
      </c>
      <c r="BN340" s="20"/>
      <c r="BO340" s="48" t="str">
        <f>IF(ISBLANK(Table13[[#This Row],[Discharge Date]]),"Blank","Not Blank")</f>
        <v>Blank</v>
      </c>
    </row>
    <row r="341" spans="1:67" x14ac:dyDescent="0.25">
      <c r="A341" s="27">
        <v>340</v>
      </c>
      <c r="B341" s="104">
        <f>Table1[[#This Row],[Agency Client ID]]</f>
        <v>0</v>
      </c>
      <c r="I341" s="47"/>
      <c r="J341" s="47"/>
      <c r="K341" s="47"/>
      <c r="L341" s="47"/>
      <c r="M341" s="47"/>
      <c r="N341" s="47"/>
      <c r="O341" s="47"/>
      <c r="P341" s="88">
        <f>SUM(Table135[[#This Row],[October]:[September]])</f>
        <v>0</v>
      </c>
      <c r="AD341" s="90">
        <f>SUM(Table135[[#This Row],[October2]:[September2]])</f>
        <v>0</v>
      </c>
      <c r="AR341" s="90">
        <f>SUM(Table135[[#This Row],[October3]:[September3]])</f>
        <v>0</v>
      </c>
      <c r="BF341" s="65">
        <f>SUM(Table135[[#This Row],[October4]:[September4]])</f>
        <v>0</v>
      </c>
      <c r="BN341" s="20"/>
      <c r="BO341" s="48" t="str">
        <f>IF(ISBLANK(Table13[[#This Row],[Discharge Date]]),"Blank","Not Blank")</f>
        <v>Blank</v>
      </c>
    </row>
    <row r="342" spans="1:67" x14ac:dyDescent="0.25">
      <c r="A342" s="27">
        <v>341</v>
      </c>
      <c r="B342" s="104">
        <f>Table1[[#This Row],[Agency Client ID]]</f>
        <v>0</v>
      </c>
      <c r="I342" s="47"/>
      <c r="J342" s="47"/>
      <c r="K342" s="47"/>
      <c r="L342" s="47"/>
      <c r="M342" s="47"/>
      <c r="N342" s="47"/>
      <c r="O342" s="47"/>
      <c r="P342" s="88">
        <f>SUM(Table135[[#This Row],[October]:[September]])</f>
        <v>0</v>
      </c>
      <c r="AD342" s="90">
        <f>SUM(Table135[[#This Row],[October2]:[September2]])</f>
        <v>0</v>
      </c>
      <c r="AR342" s="90">
        <f>SUM(Table135[[#This Row],[October3]:[September3]])</f>
        <v>0</v>
      </c>
      <c r="BF342" s="65">
        <f>SUM(Table135[[#This Row],[October4]:[September4]])</f>
        <v>0</v>
      </c>
      <c r="BN342" s="20"/>
      <c r="BO342" s="48" t="str">
        <f>IF(ISBLANK(Table13[[#This Row],[Discharge Date]]),"Blank","Not Blank")</f>
        <v>Blank</v>
      </c>
    </row>
    <row r="343" spans="1:67" x14ac:dyDescent="0.25">
      <c r="A343" s="27">
        <v>342</v>
      </c>
      <c r="B343" s="104">
        <f>Table1[[#This Row],[Agency Client ID]]</f>
        <v>0</v>
      </c>
      <c r="I343" s="47"/>
      <c r="J343" s="47"/>
      <c r="K343" s="47"/>
      <c r="L343" s="47"/>
      <c r="M343" s="47"/>
      <c r="N343" s="47"/>
      <c r="O343" s="47"/>
      <c r="P343" s="88">
        <f>SUM(Table135[[#This Row],[October]:[September]])</f>
        <v>0</v>
      </c>
      <c r="AD343" s="90">
        <f>SUM(Table135[[#This Row],[October2]:[September2]])</f>
        <v>0</v>
      </c>
      <c r="AR343" s="90">
        <f>SUM(Table135[[#This Row],[October3]:[September3]])</f>
        <v>0</v>
      </c>
      <c r="BF343" s="65">
        <f>SUM(Table135[[#This Row],[October4]:[September4]])</f>
        <v>0</v>
      </c>
      <c r="BN343" s="20"/>
      <c r="BO343" s="48" t="str">
        <f>IF(ISBLANK(Table13[[#This Row],[Discharge Date]]),"Blank","Not Blank")</f>
        <v>Blank</v>
      </c>
    </row>
    <row r="344" spans="1:67" x14ac:dyDescent="0.25">
      <c r="A344" s="27">
        <v>343</v>
      </c>
      <c r="B344" s="104">
        <f>Table1[[#This Row],[Agency Client ID]]</f>
        <v>0</v>
      </c>
      <c r="I344" s="47"/>
      <c r="J344" s="47"/>
      <c r="K344" s="47"/>
      <c r="L344" s="47"/>
      <c r="M344" s="47"/>
      <c r="N344" s="47"/>
      <c r="O344" s="47"/>
      <c r="P344" s="88">
        <f>SUM(Table135[[#This Row],[October]:[September]])</f>
        <v>0</v>
      </c>
      <c r="AD344" s="90">
        <f>SUM(Table135[[#This Row],[October2]:[September2]])</f>
        <v>0</v>
      </c>
      <c r="AR344" s="90">
        <f>SUM(Table135[[#This Row],[October3]:[September3]])</f>
        <v>0</v>
      </c>
      <c r="BF344" s="65">
        <f>SUM(Table135[[#This Row],[October4]:[September4]])</f>
        <v>0</v>
      </c>
      <c r="BN344" s="20"/>
      <c r="BO344" s="48" t="str">
        <f>IF(ISBLANK(Table13[[#This Row],[Discharge Date]]),"Blank","Not Blank")</f>
        <v>Blank</v>
      </c>
    </row>
    <row r="345" spans="1:67" x14ac:dyDescent="0.25">
      <c r="A345" s="27">
        <v>344</v>
      </c>
      <c r="B345" s="104">
        <f>Table1[[#This Row],[Agency Client ID]]</f>
        <v>0</v>
      </c>
      <c r="I345" s="47"/>
      <c r="J345" s="47"/>
      <c r="K345" s="47"/>
      <c r="L345" s="47"/>
      <c r="M345" s="47"/>
      <c r="N345" s="47"/>
      <c r="O345" s="47"/>
      <c r="P345" s="88">
        <f>SUM(Table135[[#This Row],[October]:[September]])</f>
        <v>0</v>
      </c>
      <c r="AD345" s="90">
        <f>SUM(Table135[[#This Row],[October2]:[September2]])</f>
        <v>0</v>
      </c>
      <c r="AR345" s="90">
        <f>SUM(Table135[[#This Row],[October3]:[September3]])</f>
        <v>0</v>
      </c>
      <c r="BF345" s="65">
        <f>SUM(Table135[[#This Row],[October4]:[September4]])</f>
        <v>0</v>
      </c>
      <c r="BN345" s="20"/>
      <c r="BO345" s="48" t="str">
        <f>IF(ISBLANK(Table13[[#This Row],[Discharge Date]]),"Blank","Not Blank")</f>
        <v>Blank</v>
      </c>
    </row>
    <row r="346" spans="1:67" x14ac:dyDescent="0.25">
      <c r="A346" s="27">
        <v>345</v>
      </c>
      <c r="B346" s="104">
        <f>Table1[[#This Row],[Agency Client ID]]</f>
        <v>0</v>
      </c>
      <c r="I346" s="47"/>
      <c r="J346" s="47"/>
      <c r="K346" s="47"/>
      <c r="L346" s="47"/>
      <c r="M346" s="47"/>
      <c r="N346" s="47"/>
      <c r="O346" s="47"/>
      <c r="P346" s="88">
        <f>SUM(Table135[[#This Row],[October]:[September]])</f>
        <v>0</v>
      </c>
      <c r="AD346" s="90">
        <f>SUM(Table135[[#This Row],[October2]:[September2]])</f>
        <v>0</v>
      </c>
      <c r="AR346" s="90">
        <f>SUM(Table135[[#This Row],[October3]:[September3]])</f>
        <v>0</v>
      </c>
      <c r="BF346" s="65">
        <f>SUM(Table135[[#This Row],[October4]:[September4]])</f>
        <v>0</v>
      </c>
      <c r="BN346" s="20"/>
      <c r="BO346" s="48" t="str">
        <f>IF(ISBLANK(Table13[[#This Row],[Discharge Date]]),"Blank","Not Blank")</f>
        <v>Blank</v>
      </c>
    </row>
    <row r="347" spans="1:67" x14ac:dyDescent="0.25">
      <c r="A347" s="27">
        <v>346</v>
      </c>
      <c r="B347" s="104">
        <f>Table1[[#This Row],[Agency Client ID]]</f>
        <v>0</v>
      </c>
      <c r="I347" s="47"/>
      <c r="J347" s="47"/>
      <c r="K347" s="47"/>
      <c r="L347" s="47"/>
      <c r="M347" s="47"/>
      <c r="N347" s="47"/>
      <c r="O347" s="47"/>
      <c r="P347" s="88">
        <f>SUM(Table135[[#This Row],[October]:[September]])</f>
        <v>0</v>
      </c>
      <c r="AD347" s="90">
        <f>SUM(Table135[[#This Row],[October2]:[September2]])</f>
        <v>0</v>
      </c>
      <c r="AR347" s="90">
        <f>SUM(Table135[[#This Row],[October3]:[September3]])</f>
        <v>0</v>
      </c>
      <c r="BF347" s="65">
        <f>SUM(Table135[[#This Row],[October4]:[September4]])</f>
        <v>0</v>
      </c>
      <c r="BN347" s="20"/>
      <c r="BO347" s="48" t="str">
        <f>IF(ISBLANK(Table13[[#This Row],[Discharge Date]]),"Blank","Not Blank")</f>
        <v>Blank</v>
      </c>
    </row>
    <row r="348" spans="1:67" x14ac:dyDescent="0.25">
      <c r="A348" s="27">
        <v>347</v>
      </c>
      <c r="B348" s="104">
        <f>Table1[[#This Row],[Agency Client ID]]</f>
        <v>0</v>
      </c>
      <c r="I348" s="47"/>
      <c r="J348" s="47"/>
      <c r="K348" s="47"/>
      <c r="L348" s="47"/>
      <c r="M348" s="47"/>
      <c r="N348" s="47"/>
      <c r="O348" s="47"/>
      <c r="P348" s="88">
        <f>SUM(Table135[[#This Row],[October]:[September]])</f>
        <v>0</v>
      </c>
      <c r="AD348" s="90">
        <f>SUM(Table135[[#This Row],[October2]:[September2]])</f>
        <v>0</v>
      </c>
      <c r="AR348" s="90">
        <f>SUM(Table135[[#This Row],[October3]:[September3]])</f>
        <v>0</v>
      </c>
      <c r="BF348" s="65">
        <f>SUM(Table135[[#This Row],[October4]:[September4]])</f>
        <v>0</v>
      </c>
      <c r="BN348" s="20"/>
      <c r="BO348" s="48" t="str">
        <f>IF(ISBLANK(Table13[[#This Row],[Discharge Date]]),"Blank","Not Blank")</f>
        <v>Blank</v>
      </c>
    </row>
    <row r="349" spans="1:67" x14ac:dyDescent="0.25">
      <c r="A349" s="27">
        <v>348</v>
      </c>
      <c r="B349" s="104">
        <f>Table1[[#This Row],[Agency Client ID]]</f>
        <v>0</v>
      </c>
      <c r="I349" s="47"/>
      <c r="J349" s="47"/>
      <c r="K349" s="47"/>
      <c r="L349" s="47"/>
      <c r="M349" s="47"/>
      <c r="N349" s="47"/>
      <c r="O349" s="47"/>
      <c r="P349" s="88">
        <f>SUM(Table135[[#This Row],[October]:[September]])</f>
        <v>0</v>
      </c>
      <c r="AD349" s="90">
        <f>SUM(Table135[[#This Row],[October2]:[September2]])</f>
        <v>0</v>
      </c>
      <c r="AR349" s="90">
        <f>SUM(Table135[[#This Row],[October3]:[September3]])</f>
        <v>0</v>
      </c>
      <c r="BF349" s="65">
        <f>SUM(Table135[[#This Row],[October4]:[September4]])</f>
        <v>0</v>
      </c>
      <c r="BN349" s="20"/>
      <c r="BO349" s="48" t="str">
        <f>IF(ISBLANK(Table13[[#This Row],[Discharge Date]]),"Blank","Not Blank")</f>
        <v>Blank</v>
      </c>
    </row>
    <row r="350" spans="1:67" x14ac:dyDescent="0.25">
      <c r="A350" s="27">
        <v>349</v>
      </c>
      <c r="B350" s="104">
        <f>Table1[[#This Row],[Agency Client ID]]</f>
        <v>0</v>
      </c>
      <c r="I350" s="47"/>
      <c r="J350" s="47"/>
      <c r="K350" s="47"/>
      <c r="L350" s="47"/>
      <c r="M350" s="47"/>
      <c r="N350" s="47"/>
      <c r="O350" s="47"/>
      <c r="P350" s="88">
        <f>SUM(Table135[[#This Row],[October]:[September]])</f>
        <v>0</v>
      </c>
      <c r="AD350" s="90">
        <f>SUM(Table135[[#This Row],[October2]:[September2]])</f>
        <v>0</v>
      </c>
      <c r="AR350" s="90">
        <f>SUM(Table135[[#This Row],[October3]:[September3]])</f>
        <v>0</v>
      </c>
      <c r="BF350" s="65">
        <f>SUM(Table135[[#This Row],[October4]:[September4]])</f>
        <v>0</v>
      </c>
      <c r="BN350" s="20"/>
      <c r="BO350" s="48" t="str">
        <f>IF(ISBLANK(Table13[[#This Row],[Discharge Date]]),"Blank","Not Blank")</f>
        <v>Blank</v>
      </c>
    </row>
    <row r="351" spans="1:67" x14ac:dyDescent="0.25">
      <c r="A351" s="27">
        <v>350</v>
      </c>
      <c r="B351" s="104">
        <f>Table1[[#This Row],[Agency Client ID]]</f>
        <v>0</v>
      </c>
      <c r="I351" s="47"/>
      <c r="J351" s="47"/>
      <c r="K351" s="47"/>
      <c r="L351" s="47"/>
      <c r="M351" s="47"/>
      <c r="N351" s="47"/>
      <c r="O351" s="47"/>
      <c r="P351" s="88">
        <f>SUM(Table135[[#This Row],[October]:[September]])</f>
        <v>0</v>
      </c>
      <c r="AD351" s="90">
        <f>SUM(Table135[[#This Row],[October2]:[September2]])</f>
        <v>0</v>
      </c>
      <c r="AR351" s="90">
        <f>SUM(Table135[[#This Row],[October3]:[September3]])</f>
        <v>0</v>
      </c>
      <c r="BF351" s="65">
        <f>SUM(Table135[[#This Row],[October4]:[September4]])</f>
        <v>0</v>
      </c>
      <c r="BN351" s="20"/>
      <c r="BO351" s="48" t="str">
        <f>IF(ISBLANK(Table13[[#This Row],[Discharge Date]]),"Blank","Not Blank")</f>
        <v>Blank</v>
      </c>
    </row>
    <row r="352" spans="1:67" x14ac:dyDescent="0.25">
      <c r="A352" s="27">
        <v>351</v>
      </c>
      <c r="B352" s="104">
        <f>Table1[[#This Row],[Agency Client ID]]</f>
        <v>0</v>
      </c>
      <c r="I352" s="47"/>
      <c r="J352" s="47"/>
      <c r="K352" s="47"/>
      <c r="L352" s="47"/>
      <c r="M352" s="47"/>
      <c r="N352" s="47"/>
      <c r="O352" s="47"/>
      <c r="P352" s="88">
        <f>SUM(Table135[[#This Row],[October]:[September]])</f>
        <v>0</v>
      </c>
      <c r="AD352" s="90">
        <f>SUM(Table135[[#This Row],[October2]:[September2]])</f>
        <v>0</v>
      </c>
      <c r="AR352" s="90">
        <f>SUM(Table135[[#This Row],[October3]:[September3]])</f>
        <v>0</v>
      </c>
      <c r="BF352" s="65">
        <f>SUM(Table135[[#This Row],[October4]:[September4]])</f>
        <v>0</v>
      </c>
      <c r="BN352" s="20"/>
      <c r="BO352" s="48" t="str">
        <f>IF(ISBLANK(Table13[[#This Row],[Discharge Date]]),"Blank","Not Blank")</f>
        <v>Blank</v>
      </c>
    </row>
    <row r="353" spans="1:67" x14ac:dyDescent="0.25">
      <c r="A353" s="27">
        <v>352</v>
      </c>
      <c r="B353" s="104">
        <f>Table1[[#This Row],[Agency Client ID]]</f>
        <v>0</v>
      </c>
      <c r="I353" s="47"/>
      <c r="J353" s="47"/>
      <c r="K353" s="47"/>
      <c r="L353" s="47"/>
      <c r="M353" s="47"/>
      <c r="N353" s="47"/>
      <c r="O353" s="47"/>
      <c r="P353" s="88">
        <f>SUM(Table135[[#This Row],[October]:[September]])</f>
        <v>0</v>
      </c>
      <c r="AD353" s="90">
        <f>SUM(Table135[[#This Row],[October2]:[September2]])</f>
        <v>0</v>
      </c>
      <c r="AR353" s="90">
        <f>SUM(Table135[[#This Row],[October3]:[September3]])</f>
        <v>0</v>
      </c>
      <c r="BF353" s="65">
        <f>SUM(Table135[[#This Row],[October4]:[September4]])</f>
        <v>0</v>
      </c>
      <c r="BN353" s="20"/>
      <c r="BO353" s="48" t="str">
        <f>IF(ISBLANK(Table13[[#This Row],[Discharge Date]]),"Blank","Not Blank")</f>
        <v>Blank</v>
      </c>
    </row>
    <row r="354" spans="1:67" x14ac:dyDescent="0.25">
      <c r="A354" s="27">
        <v>353</v>
      </c>
      <c r="B354" s="104">
        <f>Table1[[#This Row],[Agency Client ID]]</f>
        <v>0</v>
      </c>
      <c r="I354" s="47"/>
      <c r="J354" s="47"/>
      <c r="K354" s="47"/>
      <c r="L354" s="47"/>
      <c r="M354" s="47"/>
      <c r="N354" s="47"/>
      <c r="O354" s="47"/>
      <c r="P354" s="88">
        <f>SUM(Table135[[#This Row],[October]:[September]])</f>
        <v>0</v>
      </c>
      <c r="AD354" s="90">
        <f>SUM(Table135[[#This Row],[October2]:[September2]])</f>
        <v>0</v>
      </c>
      <c r="AR354" s="90">
        <f>SUM(Table135[[#This Row],[October3]:[September3]])</f>
        <v>0</v>
      </c>
      <c r="BF354" s="65">
        <f>SUM(Table135[[#This Row],[October4]:[September4]])</f>
        <v>0</v>
      </c>
      <c r="BN354" s="20"/>
      <c r="BO354" s="48" t="str">
        <f>IF(ISBLANK(Table13[[#This Row],[Discharge Date]]),"Blank","Not Blank")</f>
        <v>Blank</v>
      </c>
    </row>
    <row r="355" spans="1:67" x14ac:dyDescent="0.25">
      <c r="A355" s="27">
        <v>354</v>
      </c>
      <c r="B355" s="104">
        <f>Table1[[#This Row],[Agency Client ID]]</f>
        <v>0</v>
      </c>
      <c r="I355" s="47"/>
      <c r="J355" s="47"/>
      <c r="K355" s="47"/>
      <c r="L355" s="47"/>
      <c r="M355" s="47"/>
      <c r="N355" s="47"/>
      <c r="O355" s="47"/>
      <c r="P355" s="88">
        <f>SUM(Table135[[#This Row],[October]:[September]])</f>
        <v>0</v>
      </c>
      <c r="AD355" s="90">
        <f>SUM(Table135[[#This Row],[October2]:[September2]])</f>
        <v>0</v>
      </c>
      <c r="AR355" s="90">
        <f>SUM(Table135[[#This Row],[October3]:[September3]])</f>
        <v>0</v>
      </c>
      <c r="BF355" s="65">
        <f>SUM(Table135[[#This Row],[October4]:[September4]])</f>
        <v>0</v>
      </c>
      <c r="BN355" s="20"/>
      <c r="BO355" s="48" t="str">
        <f>IF(ISBLANK(Table13[[#This Row],[Discharge Date]]),"Blank","Not Blank")</f>
        <v>Blank</v>
      </c>
    </row>
    <row r="356" spans="1:67" x14ac:dyDescent="0.25">
      <c r="A356" s="27">
        <v>355</v>
      </c>
      <c r="B356" s="104">
        <f>Table1[[#This Row],[Agency Client ID]]</f>
        <v>0</v>
      </c>
      <c r="I356" s="47"/>
      <c r="J356" s="47"/>
      <c r="K356" s="47"/>
      <c r="L356" s="47"/>
      <c r="M356" s="47"/>
      <c r="N356" s="47"/>
      <c r="O356" s="47"/>
      <c r="P356" s="88">
        <f>SUM(Table135[[#This Row],[October]:[September]])</f>
        <v>0</v>
      </c>
      <c r="AD356" s="90">
        <f>SUM(Table135[[#This Row],[October2]:[September2]])</f>
        <v>0</v>
      </c>
      <c r="AR356" s="90">
        <f>SUM(Table135[[#This Row],[October3]:[September3]])</f>
        <v>0</v>
      </c>
      <c r="BF356" s="65">
        <f>SUM(Table135[[#This Row],[October4]:[September4]])</f>
        <v>0</v>
      </c>
      <c r="BN356" s="20"/>
      <c r="BO356" s="48" t="str">
        <f>IF(ISBLANK(Table13[[#This Row],[Discharge Date]]),"Blank","Not Blank")</f>
        <v>Blank</v>
      </c>
    </row>
    <row r="357" spans="1:67" x14ac:dyDescent="0.25">
      <c r="A357" s="27">
        <v>356</v>
      </c>
      <c r="B357" s="104">
        <f>Table1[[#This Row],[Agency Client ID]]</f>
        <v>0</v>
      </c>
      <c r="I357" s="47"/>
      <c r="J357" s="47"/>
      <c r="K357" s="47"/>
      <c r="L357" s="47"/>
      <c r="M357" s="47"/>
      <c r="N357" s="47"/>
      <c r="O357" s="47"/>
      <c r="P357" s="88">
        <f>SUM(Table135[[#This Row],[October]:[September]])</f>
        <v>0</v>
      </c>
      <c r="AD357" s="90">
        <f>SUM(Table135[[#This Row],[October2]:[September2]])</f>
        <v>0</v>
      </c>
      <c r="AR357" s="90">
        <f>SUM(Table135[[#This Row],[October3]:[September3]])</f>
        <v>0</v>
      </c>
      <c r="BF357" s="65">
        <f>SUM(Table135[[#This Row],[October4]:[September4]])</f>
        <v>0</v>
      </c>
      <c r="BN357" s="20"/>
      <c r="BO357" s="48" t="str">
        <f>IF(ISBLANK(Table13[[#This Row],[Discharge Date]]),"Blank","Not Blank")</f>
        <v>Blank</v>
      </c>
    </row>
    <row r="358" spans="1:67" x14ac:dyDescent="0.25">
      <c r="A358" s="27">
        <v>357</v>
      </c>
      <c r="B358" s="104">
        <f>Table1[[#This Row],[Agency Client ID]]</f>
        <v>0</v>
      </c>
      <c r="I358" s="47"/>
      <c r="J358" s="47"/>
      <c r="K358" s="47"/>
      <c r="L358" s="47"/>
      <c r="M358" s="47"/>
      <c r="N358" s="47"/>
      <c r="O358" s="47"/>
      <c r="P358" s="88">
        <f>SUM(Table135[[#This Row],[October]:[September]])</f>
        <v>0</v>
      </c>
      <c r="AD358" s="90">
        <f>SUM(Table135[[#This Row],[October2]:[September2]])</f>
        <v>0</v>
      </c>
      <c r="AR358" s="90">
        <f>SUM(Table135[[#This Row],[October3]:[September3]])</f>
        <v>0</v>
      </c>
      <c r="BF358" s="65">
        <f>SUM(Table135[[#This Row],[October4]:[September4]])</f>
        <v>0</v>
      </c>
      <c r="BN358" s="20"/>
      <c r="BO358" s="48" t="str">
        <f>IF(ISBLANK(Table13[[#This Row],[Discharge Date]]),"Blank","Not Blank")</f>
        <v>Blank</v>
      </c>
    </row>
    <row r="359" spans="1:67" x14ac:dyDescent="0.25">
      <c r="A359" s="27">
        <v>358</v>
      </c>
      <c r="B359" s="104">
        <f>Table1[[#This Row],[Agency Client ID]]</f>
        <v>0</v>
      </c>
      <c r="I359" s="47"/>
      <c r="J359" s="47"/>
      <c r="K359" s="47"/>
      <c r="L359" s="47"/>
      <c r="M359" s="47"/>
      <c r="N359" s="47"/>
      <c r="O359" s="47"/>
      <c r="P359" s="88">
        <f>SUM(Table135[[#This Row],[October]:[September]])</f>
        <v>0</v>
      </c>
      <c r="AD359" s="90">
        <f>SUM(Table135[[#This Row],[October2]:[September2]])</f>
        <v>0</v>
      </c>
      <c r="AR359" s="90">
        <f>SUM(Table135[[#This Row],[October3]:[September3]])</f>
        <v>0</v>
      </c>
      <c r="BF359" s="65">
        <f>SUM(Table135[[#This Row],[October4]:[September4]])</f>
        <v>0</v>
      </c>
      <c r="BN359" s="20"/>
      <c r="BO359" s="48" t="str">
        <f>IF(ISBLANK(Table13[[#This Row],[Discharge Date]]),"Blank","Not Blank")</f>
        <v>Blank</v>
      </c>
    </row>
    <row r="360" spans="1:67" x14ac:dyDescent="0.25">
      <c r="A360" s="27">
        <v>359</v>
      </c>
      <c r="B360" s="104">
        <f>Table1[[#This Row],[Agency Client ID]]</f>
        <v>0</v>
      </c>
      <c r="I360" s="47"/>
      <c r="J360" s="47"/>
      <c r="K360" s="47"/>
      <c r="L360" s="47"/>
      <c r="M360" s="47"/>
      <c r="N360" s="47"/>
      <c r="O360" s="47"/>
      <c r="P360" s="88">
        <f>SUM(Table135[[#This Row],[October]:[September]])</f>
        <v>0</v>
      </c>
      <c r="AD360" s="90">
        <f>SUM(Table135[[#This Row],[October2]:[September2]])</f>
        <v>0</v>
      </c>
      <c r="AR360" s="90">
        <f>SUM(Table135[[#This Row],[October3]:[September3]])</f>
        <v>0</v>
      </c>
      <c r="BF360" s="65">
        <f>SUM(Table135[[#This Row],[October4]:[September4]])</f>
        <v>0</v>
      </c>
      <c r="BN360" s="20"/>
      <c r="BO360" s="48" t="str">
        <f>IF(ISBLANK(Table13[[#This Row],[Discharge Date]]),"Blank","Not Blank")</f>
        <v>Blank</v>
      </c>
    </row>
    <row r="361" spans="1:67" x14ac:dyDescent="0.25">
      <c r="A361" s="27">
        <v>360</v>
      </c>
      <c r="B361" s="104">
        <f>Table1[[#This Row],[Agency Client ID]]</f>
        <v>0</v>
      </c>
      <c r="I361" s="47"/>
      <c r="J361" s="47"/>
      <c r="K361" s="47"/>
      <c r="L361" s="47"/>
      <c r="M361" s="47"/>
      <c r="N361" s="47"/>
      <c r="O361" s="47"/>
      <c r="P361" s="88">
        <f>SUM(Table135[[#This Row],[October]:[September]])</f>
        <v>0</v>
      </c>
      <c r="AD361" s="90">
        <f>SUM(Table135[[#This Row],[October2]:[September2]])</f>
        <v>0</v>
      </c>
      <c r="AR361" s="90">
        <f>SUM(Table135[[#This Row],[October3]:[September3]])</f>
        <v>0</v>
      </c>
      <c r="BF361" s="65">
        <f>SUM(Table135[[#This Row],[October4]:[September4]])</f>
        <v>0</v>
      </c>
      <c r="BN361" s="20"/>
      <c r="BO361" s="48" t="str">
        <f>IF(ISBLANK(Table13[[#This Row],[Discharge Date]]),"Blank","Not Blank")</f>
        <v>Blank</v>
      </c>
    </row>
    <row r="362" spans="1:67" x14ac:dyDescent="0.25">
      <c r="A362" s="27">
        <v>361</v>
      </c>
      <c r="B362" s="104">
        <f>Table1[[#This Row],[Agency Client ID]]</f>
        <v>0</v>
      </c>
      <c r="I362" s="47"/>
      <c r="J362" s="47"/>
      <c r="K362" s="47"/>
      <c r="L362" s="47"/>
      <c r="M362" s="47"/>
      <c r="N362" s="47"/>
      <c r="O362" s="47"/>
      <c r="P362" s="88">
        <f>SUM(Table135[[#This Row],[October]:[September]])</f>
        <v>0</v>
      </c>
      <c r="AD362" s="90">
        <f>SUM(Table135[[#This Row],[October2]:[September2]])</f>
        <v>0</v>
      </c>
      <c r="AR362" s="90">
        <f>SUM(Table135[[#This Row],[October3]:[September3]])</f>
        <v>0</v>
      </c>
      <c r="BF362" s="65">
        <f>SUM(Table135[[#This Row],[October4]:[September4]])</f>
        <v>0</v>
      </c>
      <c r="BN362" s="20"/>
      <c r="BO362" s="48" t="str">
        <f>IF(ISBLANK(Table13[[#This Row],[Discharge Date]]),"Blank","Not Blank")</f>
        <v>Blank</v>
      </c>
    </row>
    <row r="363" spans="1:67" x14ac:dyDescent="0.25">
      <c r="A363" s="27">
        <v>362</v>
      </c>
      <c r="B363" s="104">
        <f>Table1[[#This Row],[Agency Client ID]]</f>
        <v>0</v>
      </c>
      <c r="I363" s="47"/>
      <c r="J363" s="47"/>
      <c r="K363" s="47"/>
      <c r="L363" s="47"/>
      <c r="M363" s="47"/>
      <c r="N363" s="47"/>
      <c r="O363" s="47"/>
      <c r="P363" s="88">
        <f>SUM(Table135[[#This Row],[October]:[September]])</f>
        <v>0</v>
      </c>
      <c r="AD363" s="90">
        <f>SUM(Table135[[#This Row],[October2]:[September2]])</f>
        <v>0</v>
      </c>
      <c r="AR363" s="90">
        <f>SUM(Table135[[#This Row],[October3]:[September3]])</f>
        <v>0</v>
      </c>
      <c r="BF363" s="65">
        <f>SUM(Table135[[#This Row],[October4]:[September4]])</f>
        <v>0</v>
      </c>
      <c r="BN363" s="20"/>
      <c r="BO363" s="48" t="str">
        <f>IF(ISBLANK(Table13[[#This Row],[Discharge Date]]),"Blank","Not Blank")</f>
        <v>Blank</v>
      </c>
    </row>
    <row r="364" spans="1:67" x14ac:dyDescent="0.25">
      <c r="A364" s="27">
        <v>363</v>
      </c>
      <c r="B364" s="104">
        <f>Table1[[#This Row],[Agency Client ID]]</f>
        <v>0</v>
      </c>
      <c r="I364" s="47"/>
      <c r="J364" s="47"/>
      <c r="K364" s="47"/>
      <c r="L364" s="47"/>
      <c r="M364" s="47"/>
      <c r="N364" s="47"/>
      <c r="O364" s="47"/>
      <c r="P364" s="88">
        <f>SUM(Table135[[#This Row],[October]:[September]])</f>
        <v>0</v>
      </c>
      <c r="AD364" s="90">
        <f>SUM(Table135[[#This Row],[October2]:[September2]])</f>
        <v>0</v>
      </c>
      <c r="AR364" s="90">
        <f>SUM(Table135[[#This Row],[October3]:[September3]])</f>
        <v>0</v>
      </c>
      <c r="BF364" s="65">
        <f>SUM(Table135[[#This Row],[October4]:[September4]])</f>
        <v>0</v>
      </c>
      <c r="BN364" s="20"/>
      <c r="BO364" s="48" t="str">
        <f>IF(ISBLANK(Table13[[#This Row],[Discharge Date]]),"Blank","Not Blank")</f>
        <v>Blank</v>
      </c>
    </row>
    <row r="365" spans="1:67" x14ac:dyDescent="0.25">
      <c r="A365" s="27">
        <v>364</v>
      </c>
      <c r="B365" s="104">
        <f>Table1[[#This Row],[Agency Client ID]]</f>
        <v>0</v>
      </c>
      <c r="I365" s="47"/>
      <c r="J365" s="47"/>
      <c r="K365" s="47"/>
      <c r="L365" s="47"/>
      <c r="M365" s="47"/>
      <c r="N365" s="47"/>
      <c r="O365" s="47"/>
      <c r="P365" s="88">
        <f>SUM(Table135[[#This Row],[October]:[September]])</f>
        <v>0</v>
      </c>
      <c r="AD365" s="90">
        <f>SUM(Table135[[#This Row],[October2]:[September2]])</f>
        <v>0</v>
      </c>
      <c r="AR365" s="90">
        <f>SUM(Table135[[#This Row],[October3]:[September3]])</f>
        <v>0</v>
      </c>
      <c r="BF365" s="65">
        <f>SUM(Table135[[#This Row],[October4]:[September4]])</f>
        <v>0</v>
      </c>
      <c r="BN365" s="20"/>
      <c r="BO365" s="48" t="str">
        <f>IF(ISBLANK(Table13[[#This Row],[Discharge Date]]),"Blank","Not Blank")</f>
        <v>Blank</v>
      </c>
    </row>
    <row r="366" spans="1:67" x14ac:dyDescent="0.25">
      <c r="A366" s="27">
        <v>365</v>
      </c>
      <c r="B366" s="104">
        <f>Table1[[#This Row],[Agency Client ID]]</f>
        <v>0</v>
      </c>
      <c r="I366" s="47"/>
      <c r="J366" s="47"/>
      <c r="K366" s="47"/>
      <c r="L366" s="47"/>
      <c r="M366" s="47"/>
      <c r="N366" s="47"/>
      <c r="O366" s="47"/>
      <c r="P366" s="88">
        <f>SUM(Table135[[#This Row],[October]:[September]])</f>
        <v>0</v>
      </c>
      <c r="AD366" s="90">
        <f>SUM(Table135[[#This Row],[October2]:[September2]])</f>
        <v>0</v>
      </c>
      <c r="AR366" s="90">
        <f>SUM(Table135[[#This Row],[October3]:[September3]])</f>
        <v>0</v>
      </c>
      <c r="BF366" s="65">
        <f>SUM(Table135[[#This Row],[October4]:[September4]])</f>
        <v>0</v>
      </c>
      <c r="BN366" s="20"/>
      <c r="BO366" s="48" t="str">
        <f>IF(ISBLANK(Table13[[#This Row],[Discharge Date]]),"Blank","Not Blank")</f>
        <v>Blank</v>
      </c>
    </row>
    <row r="367" spans="1:67" x14ac:dyDescent="0.25">
      <c r="A367" s="27">
        <v>366</v>
      </c>
      <c r="B367" s="104">
        <f>Table1[[#This Row],[Agency Client ID]]</f>
        <v>0</v>
      </c>
      <c r="I367" s="47"/>
      <c r="J367" s="47"/>
      <c r="K367" s="47"/>
      <c r="L367" s="47"/>
      <c r="M367" s="47"/>
      <c r="N367" s="47"/>
      <c r="O367" s="47"/>
      <c r="P367" s="88">
        <f>SUM(Table135[[#This Row],[October]:[September]])</f>
        <v>0</v>
      </c>
      <c r="AD367" s="90">
        <f>SUM(Table135[[#This Row],[October2]:[September2]])</f>
        <v>0</v>
      </c>
      <c r="AR367" s="90">
        <f>SUM(Table135[[#This Row],[October3]:[September3]])</f>
        <v>0</v>
      </c>
      <c r="BF367" s="65">
        <f>SUM(Table135[[#This Row],[October4]:[September4]])</f>
        <v>0</v>
      </c>
      <c r="BN367" s="20"/>
      <c r="BO367" s="48" t="str">
        <f>IF(ISBLANK(Table13[[#This Row],[Discharge Date]]),"Blank","Not Blank")</f>
        <v>Blank</v>
      </c>
    </row>
    <row r="368" spans="1:67" x14ac:dyDescent="0.25">
      <c r="A368" s="27">
        <v>367</v>
      </c>
      <c r="B368" s="104">
        <f>Table1[[#This Row],[Agency Client ID]]</f>
        <v>0</v>
      </c>
      <c r="I368" s="47"/>
      <c r="J368" s="47"/>
      <c r="K368" s="47"/>
      <c r="L368" s="47"/>
      <c r="M368" s="47"/>
      <c r="N368" s="47"/>
      <c r="O368" s="47"/>
      <c r="P368" s="88">
        <f>SUM(Table135[[#This Row],[October]:[September]])</f>
        <v>0</v>
      </c>
      <c r="AD368" s="90">
        <f>SUM(Table135[[#This Row],[October2]:[September2]])</f>
        <v>0</v>
      </c>
      <c r="AR368" s="90">
        <f>SUM(Table135[[#This Row],[October3]:[September3]])</f>
        <v>0</v>
      </c>
      <c r="BF368" s="65">
        <f>SUM(Table135[[#This Row],[October4]:[September4]])</f>
        <v>0</v>
      </c>
      <c r="BN368" s="20"/>
      <c r="BO368" s="48" t="str">
        <f>IF(ISBLANK(Table13[[#This Row],[Discharge Date]]),"Blank","Not Blank")</f>
        <v>Blank</v>
      </c>
    </row>
    <row r="369" spans="1:67" x14ac:dyDescent="0.25">
      <c r="A369" s="27">
        <v>368</v>
      </c>
      <c r="B369" s="104">
        <f>Table1[[#This Row],[Agency Client ID]]</f>
        <v>0</v>
      </c>
      <c r="I369" s="47"/>
      <c r="J369" s="47"/>
      <c r="K369" s="47"/>
      <c r="L369" s="47"/>
      <c r="M369" s="47"/>
      <c r="N369" s="47"/>
      <c r="O369" s="47"/>
      <c r="P369" s="88">
        <f>SUM(Table135[[#This Row],[October]:[September]])</f>
        <v>0</v>
      </c>
      <c r="AD369" s="90">
        <f>SUM(Table135[[#This Row],[October2]:[September2]])</f>
        <v>0</v>
      </c>
      <c r="AR369" s="90">
        <f>SUM(Table135[[#This Row],[October3]:[September3]])</f>
        <v>0</v>
      </c>
      <c r="BF369" s="65">
        <f>SUM(Table135[[#This Row],[October4]:[September4]])</f>
        <v>0</v>
      </c>
      <c r="BN369" s="20"/>
      <c r="BO369" s="48" t="str">
        <f>IF(ISBLANK(Table13[[#This Row],[Discharge Date]]),"Blank","Not Blank")</f>
        <v>Blank</v>
      </c>
    </row>
    <row r="370" spans="1:67" x14ac:dyDescent="0.25">
      <c r="A370" s="27">
        <v>369</v>
      </c>
      <c r="B370" s="104">
        <f>Table1[[#This Row],[Agency Client ID]]</f>
        <v>0</v>
      </c>
      <c r="I370" s="47"/>
      <c r="J370" s="47"/>
      <c r="K370" s="47"/>
      <c r="L370" s="47"/>
      <c r="M370" s="47"/>
      <c r="N370" s="47"/>
      <c r="O370" s="47"/>
      <c r="P370" s="88">
        <f>SUM(Table135[[#This Row],[October]:[September]])</f>
        <v>0</v>
      </c>
      <c r="AD370" s="90">
        <f>SUM(Table135[[#This Row],[October2]:[September2]])</f>
        <v>0</v>
      </c>
      <c r="AR370" s="90">
        <f>SUM(Table135[[#This Row],[October3]:[September3]])</f>
        <v>0</v>
      </c>
      <c r="BF370" s="65">
        <f>SUM(Table135[[#This Row],[October4]:[September4]])</f>
        <v>0</v>
      </c>
      <c r="BN370" s="20"/>
      <c r="BO370" s="48" t="str">
        <f>IF(ISBLANK(Table13[[#This Row],[Discharge Date]]),"Blank","Not Blank")</f>
        <v>Blank</v>
      </c>
    </row>
    <row r="371" spans="1:67" x14ac:dyDescent="0.25">
      <c r="A371" s="27">
        <v>370</v>
      </c>
      <c r="B371" s="104">
        <f>Table1[[#This Row],[Agency Client ID]]</f>
        <v>0</v>
      </c>
      <c r="I371" s="47"/>
      <c r="J371" s="47"/>
      <c r="K371" s="47"/>
      <c r="L371" s="47"/>
      <c r="M371" s="47"/>
      <c r="N371" s="47"/>
      <c r="O371" s="47"/>
      <c r="P371" s="88">
        <f>SUM(Table135[[#This Row],[October]:[September]])</f>
        <v>0</v>
      </c>
      <c r="AD371" s="90">
        <f>SUM(Table135[[#This Row],[October2]:[September2]])</f>
        <v>0</v>
      </c>
      <c r="AR371" s="90">
        <f>SUM(Table135[[#This Row],[October3]:[September3]])</f>
        <v>0</v>
      </c>
      <c r="BF371" s="65">
        <f>SUM(Table135[[#This Row],[October4]:[September4]])</f>
        <v>0</v>
      </c>
      <c r="BN371" s="20"/>
      <c r="BO371" s="48" t="str">
        <f>IF(ISBLANK(Table13[[#This Row],[Discharge Date]]),"Blank","Not Blank")</f>
        <v>Blank</v>
      </c>
    </row>
    <row r="372" spans="1:67" x14ac:dyDescent="0.25">
      <c r="A372" s="27">
        <v>371</v>
      </c>
      <c r="B372" s="104">
        <f>Table1[[#This Row],[Agency Client ID]]</f>
        <v>0</v>
      </c>
      <c r="I372" s="47"/>
      <c r="J372" s="47"/>
      <c r="K372" s="47"/>
      <c r="L372" s="47"/>
      <c r="M372" s="47"/>
      <c r="N372" s="47"/>
      <c r="O372" s="47"/>
      <c r="P372" s="88">
        <f>SUM(Table135[[#This Row],[October]:[September]])</f>
        <v>0</v>
      </c>
      <c r="AD372" s="90">
        <f>SUM(Table135[[#This Row],[October2]:[September2]])</f>
        <v>0</v>
      </c>
      <c r="AR372" s="90">
        <f>SUM(Table135[[#This Row],[October3]:[September3]])</f>
        <v>0</v>
      </c>
      <c r="BF372" s="65">
        <f>SUM(Table135[[#This Row],[October4]:[September4]])</f>
        <v>0</v>
      </c>
      <c r="BN372" s="20"/>
      <c r="BO372" s="48" t="str">
        <f>IF(ISBLANK(Table13[[#This Row],[Discharge Date]]),"Blank","Not Blank")</f>
        <v>Blank</v>
      </c>
    </row>
    <row r="373" spans="1:67" x14ac:dyDescent="0.25">
      <c r="A373" s="27">
        <v>372</v>
      </c>
      <c r="B373" s="104">
        <f>Table1[[#This Row],[Agency Client ID]]</f>
        <v>0</v>
      </c>
      <c r="I373" s="47"/>
      <c r="J373" s="47"/>
      <c r="K373" s="47"/>
      <c r="L373" s="47"/>
      <c r="M373" s="47"/>
      <c r="N373" s="47"/>
      <c r="O373" s="47"/>
      <c r="P373" s="88">
        <f>SUM(Table135[[#This Row],[October]:[September]])</f>
        <v>0</v>
      </c>
      <c r="AD373" s="90">
        <f>SUM(Table135[[#This Row],[October2]:[September2]])</f>
        <v>0</v>
      </c>
      <c r="AR373" s="90">
        <f>SUM(Table135[[#This Row],[October3]:[September3]])</f>
        <v>0</v>
      </c>
      <c r="BF373" s="65">
        <f>SUM(Table135[[#This Row],[October4]:[September4]])</f>
        <v>0</v>
      </c>
      <c r="BN373" s="20"/>
      <c r="BO373" s="48" t="str">
        <f>IF(ISBLANK(Table13[[#This Row],[Discharge Date]]),"Blank","Not Blank")</f>
        <v>Blank</v>
      </c>
    </row>
    <row r="374" spans="1:67" x14ac:dyDescent="0.25">
      <c r="A374" s="27">
        <v>373</v>
      </c>
      <c r="B374" s="104">
        <f>Table1[[#This Row],[Agency Client ID]]</f>
        <v>0</v>
      </c>
      <c r="I374" s="47"/>
      <c r="J374" s="47"/>
      <c r="K374" s="47"/>
      <c r="L374" s="47"/>
      <c r="M374" s="47"/>
      <c r="N374" s="47"/>
      <c r="O374" s="47"/>
      <c r="P374" s="88">
        <f>SUM(Table135[[#This Row],[October]:[September]])</f>
        <v>0</v>
      </c>
      <c r="AD374" s="90">
        <f>SUM(Table135[[#This Row],[October2]:[September2]])</f>
        <v>0</v>
      </c>
      <c r="AR374" s="90">
        <f>SUM(Table135[[#This Row],[October3]:[September3]])</f>
        <v>0</v>
      </c>
      <c r="BF374" s="65">
        <f>SUM(Table135[[#This Row],[October4]:[September4]])</f>
        <v>0</v>
      </c>
      <c r="BN374" s="20"/>
      <c r="BO374" s="48" t="str">
        <f>IF(ISBLANK(Table13[[#This Row],[Discharge Date]]),"Blank","Not Blank")</f>
        <v>Blank</v>
      </c>
    </row>
    <row r="375" spans="1:67" x14ac:dyDescent="0.25">
      <c r="A375" s="27">
        <v>374</v>
      </c>
      <c r="B375" s="104">
        <f>Table1[[#This Row],[Agency Client ID]]</f>
        <v>0</v>
      </c>
      <c r="I375" s="47"/>
      <c r="J375" s="47"/>
      <c r="K375" s="47"/>
      <c r="L375" s="47"/>
      <c r="M375" s="47"/>
      <c r="N375" s="47"/>
      <c r="O375" s="47"/>
      <c r="P375" s="88">
        <f>SUM(Table135[[#This Row],[October]:[September]])</f>
        <v>0</v>
      </c>
      <c r="AD375" s="90">
        <f>SUM(Table135[[#This Row],[October2]:[September2]])</f>
        <v>0</v>
      </c>
      <c r="AR375" s="90">
        <f>SUM(Table135[[#This Row],[October3]:[September3]])</f>
        <v>0</v>
      </c>
      <c r="BF375" s="65">
        <f>SUM(Table135[[#This Row],[October4]:[September4]])</f>
        <v>0</v>
      </c>
      <c r="BN375" s="20"/>
      <c r="BO375" s="48" t="str">
        <f>IF(ISBLANK(Table13[[#This Row],[Discharge Date]]),"Blank","Not Blank")</f>
        <v>Blank</v>
      </c>
    </row>
    <row r="376" spans="1:67" x14ac:dyDescent="0.25">
      <c r="A376" s="27">
        <v>375</v>
      </c>
      <c r="B376" s="104">
        <f>Table1[[#This Row],[Agency Client ID]]</f>
        <v>0</v>
      </c>
      <c r="I376" s="47"/>
      <c r="J376" s="47"/>
      <c r="K376" s="47"/>
      <c r="L376" s="47"/>
      <c r="M376" s="47"/>
      <c r="N376" s="47"/>
      <c r="O376" s="47"/>
      <c r="P376" s="88">
        <f>SUM(Table135[[#This Row],[October]:[September]])</f>
        <v>0</v>
      </c>
      <c r="AD376" s="90">
        <f>SUM(Table135[[#This Row],[October2]:[September2]])</f>
        <v>0</v>
      </c>
      <c r="AR376" s="90">
        <f>SUM(Table135[[#This Row],[October3]:[September3]])</f>
        <v>0</v>
      </c>
      <c r="BF376" s="65">
        <f>SUM(Table135[[#This Row],[October4]:[September4]])</f>
        <v>0</v>
      </c>
      <c r="BN376" s="20"/>
      <c r="BO376" s="48" t="str">
        <f>IF(ISBLANK(Table13[[#This Row],[Discharge Date]]),"Blank","Not Blank")</f>
        <v>Blank</v>
      </c>
    </row>
    <row r="377" spans="1:67" x14ac:dyDescent="0.25">
      <c r="A377" s="27">
        <v>376</v>
      </c>
      <c r="B377" s="104">
        <f>Table1[[#This Row],[Agency Client ID]]</f>
        <v>0</v>
      </c>
      <c r="I377" s="47"/>
      <c r="J377" s="47"/>
      <c r="K377" s="47"/>
      <c r="L377" s="47"/>
      <c r="M377" s="47"/>
      <c r="N377" s="47"/>
      <c r="O377" s="47"/>
      <c r="P377" s="88">
        <f>SUM(Table135[[#This Row],[October]:[September]])</f>
        <v>0</v>
      </c>
      <c r="AD377" s="90">
        <f>SUM(Table135[[#This Row],[October2]:[September2]])</f>
        <v>0</v>
      </c>
      <c r="AR377" s="90">
        <f>SUM(Table135[[#This Row],[October3]:[September3]])</f>
        <v>0</v>
      </c>
      <c r="BF377" s="65">
        <f>SUM(Table135[[#This Row],[October4]:[September4]])</f>
        <v>0</v>
      </c>
      <c r="BN377" s="20"/>
      <c r="BO377" s="48" t="str">
        <f>IF(ISBLANK(Table13[[#This Row],[Discharge Date]]),"Blank","Not Blank")</f>
        <v>Blank</v>
      </c>
    </row>
    <row r="378" spans="1:67" x14ac:dyDescent="0.25">
      <c r="A378" s="27">
        <v>377</v>
      </c>
      <c r="B378" s="104">
        <f>Table1[[#This Row],[Agency Client ID]]</f>
        <v>0</v>
      </c>
      <c r="I378" s="47"/>
      <c r="J378" s="47"/>
      <c r="K378" s="47"/>
      <c r="L378" s="47"/>
      <c r="M378" s="47"/>
      <c r="N378" s="47"/>
      <c r="O378" s="47"/>
      <c r="P378" s="88">
        <f>SUM(Table135[[#This Row],[October]:[September]])</f>
        <v>0</v>
      </c>
      <c r="AD378" s="90">
        <f>SUM(Table135[[#This Row],[October2]:[September2]])</f>
        <v>0</v>
      </c>
      <c r="AR378" s="90">
        <f>SUM(Table135[[#This Row],[October3]:[September3]])</f>
        <v>0</v>
      </c>
      <c r="BF378" s="65">
        <f>SUM(Table135[[#This Row],[October4]:[September4]])</f>
        <v>0</v>
      </c>
      <c r="BN378" s="20"/>
      <c r="BO378" s="48" t="str">
        <f>IF(ISBLANK(Table13[[#This Row],[Discharge Date]]),"Blank","Not Blank")</f>
        <v>Blank</v>
      </c>
    </row>
    <row r="379" spans="1:67" x14ac:dyDescent="0.25">
      <c r="A379" s="27">
        <v>378</v>
      </c>
      <c r="B379" s="104">
        <f>Table1[[#This Row],[Agency Client ID]]</f>
        <v>0</v>
      </c>
      <c r="I379" s="47"/>
      <c r="J379" s="47"/>
      <c r="K379" s="47"/>
      <c r="L379" s="47"/>
      <c r="M379" s="47"/>
      <c r="N379" s="47"/>
      <c r="O379" s="47"/>
      <c r="P379" s="88">
        <f>SUM(Table135[[#This Row],[October]:[September]])</f>
        <v>0</v>
      </c>
      <c r="AD379" s="90">
        <f>SUM(Table135[[#This Row],[October2]:[September2]])</f>
        <v>0</v>
      </c>
      <c r="AR379" s="90">
        <f>SUM(Table135[[#This Row],[October3]:[September3]])</f>
        <v>0</v>
      </c>
      <c r="BF379" s="65">
        <f>SUM(Table135[[#This Row],[October4]:[September4]])</f>
        <v>0</v>
      </c>
      <c r="BN379" s="20"/>
      <c r="BO379" s="48" t="str">
        <f>IF(ISBLANK(Table13[[#This Row],[Discharge Date]]),"Blank","Not Blank")</f>
        <v>Blank</v>
      </c>
    </row>
    <row r="380" spans="1:67" x14ac:dyDescent="0.25">
      <c r="A380" s="27">
        <v>379</v>
      </c>
      <c r="B380" s="104">
        <f>Table1[[#This Row],[Agency Client ID]]</f>
        <v>0</v>
      </c>
      <c r="I380" s="47"/>
      <c r="J380" s="47"/>
      <c r="K380" s="47"/>
      <c r="L380" s="47"/>
      <c r="M380" s="47"/>
      <c r="N380" s="47"/>
      <c r="O380" s="47"/>
      <c r="P380" s="88">
        <f>SUM(Table135[[#This Row],[October]:[September]])</f>
        <v>0</v>
      </c>
      <c r="AD380" s="90">
        <f>SUM(Table135[[#This Row],[October2]:[September2]])</f>
        <v>0</v>
      </c>
      <c r="AR380" s="90">
        <f>SUM(Table135[[#This Row],[October3]:[September3]])</f>
        <v>0</v>
      </c>
      <c r="BF380" s="65">
        <f>SUM(Table135[[#This Row],[October4]:[September4]])</f>
        <v>0</v>
      </c>
      <c r="BN380" s="20"/>
      <c r="BO380" s="48" t="str">
        <f>IF(ISBLANK(Table13[[#This Row],[Discharge Date]]),"Blank","Not Blank")</f>
        <v>Blank</v>
      </c>
    </row>
    <row r="381" spans="1:67" x14ac:dyDescent="0.25">
      <c r="A381" s="27">
        <v>380</v>
      </c>
      <c r="B381" s="104">
        <f>Table1[[#This Row],[Agency Client ID]]</f>
        <v>0</v>
      </c>
      <c r="I381" s="47"/>
      <c r="J381" s="47"/>
      <c r="K381" s="47"/>
      <c r="L381" s="47"/>
      <c r="M381" s="47"/>
      <c r="N381" s="47"/>
      <c r="O381" s="47"/>
      <c r="P381" s="88">
        <f>SUM(Table135[[#This Row],[October]:[September]])</f>
        <v>0</v>
      </c>
      <c r="AD381" s="90">
        <f>SUM(Table135[[#This Row],[October2]:[September2]])</f>
        <v>0</v>
      </c>
      <c r="AR381" s="90">
        <f>SUM(Table135[[#This Row],[October3]:[September3]])</f>
        <v>0</v>
      </c>
      <c r="BF381" s="65">
        <f>SUM(Table135[[#This Row],[October4]:[September4]])</f>
        <v>0</v>
      </c>
      <c r="BN381" s="20"/>
      <c r="BO381" s="48" t="str">
        <f>IF(ISBLANK(Table13[[#This Row],[Discharge Date]]),"Blank","Not Blank")</f>
        <v>Blank</v>
      </c>
    </row>
    <row r="382" spans="1:67" x14ac:dyDescent="0.25">
      <c r="A382" s="27">
        <v>381</v>
      </c>
      <c r="B382" s="104">
        <f>Table1[[#This Row],[Agency Client ID]]</f>
        <v>0</v>
      </c>
      <c r="I382" s="47"/>
      <c r="J382" s="47"/>
      <c r="K382" s="47"/>
      <c r="L382" s="47"/>
      <c r="M382" s="47"/>
      <c r="N382" s="47"/>
      <c r="O382" s="47"/>
      <c r="P382" s="88">
        <f>SUM(Table135[[#This Row],[October]:[September]])</f>
        <v>0</v>
      </c>
      <c r="AD382" s="90">
        <f>SUM(Table135[[#This Row],[October2]:[September2]])</f>
        <v>0</v>
      </c>
      <c r="AR382" s="90">
        <f>SUM(Table135[[#This Row],[October3]:[September3]])</f>
        <v>0</v>
      </c>
      <c r="BF382" s="65">
        <f>SUM(Table135[[#This Row],[October4]:[September4]])</f>
        <v>0</v>
      </c>
      <c r="BN382" s="20"/>
      <c r="BO382" s="48" t="str">
        <f>IF(ISBLANK(Table13[[#This Row],[Discharge Date]]),"Blank","Not Blank")</f>
        <v>Blank</v>
      </c>
    </row>
    <row r="383" spans="1:67" x14ac:dyDescent="0.25">
      <c r="A383" s="27">
        <v>382</v>
      </c>
      <c r="B383" s="104">
        <f>Table1[[#This Row],[Agency Client ID]]</f>
        <v>0</v>
      </c>
      <c r="I383" s="47"/>
      <c r="J383" s="47"/>
      <c r="K383" s="47"/>
      <c r="L383" s="47"/>
      <c r="M383" s="47"/>
      <c r="N383" s="47"/>
      <c r="O383" s="47"/>
      <c r="P383" s="88">
        <f>SUM(Table135[[#This Row],[October]:[September]])</f>
        <v>0</v>
      </c>
      <c r="AD383" s="90">
        <f>SUM(Table135[[#This Row],[October2]:[September2]])</f>
        <v>0</v>
      </c>
      <c r="AR383" s="90">
        <f>SUM(Table135[[#This Row],[October3]:[September3]])</f>
        <v>0</v>
      </c>
      <c r="BF383" s="65">
        <f>SUM(Table135[[#This Row],[October4]:[September4]])</f>
        <v>0</v>
      </c>
      <c r="BN383" s="20"/>
      <c r="BO383" s="48" t="str">
        <f>IF(ISBLANK(Table13[[#This Row],[Discharge Date]]),"Blank","Not Blank")</f>
        <v>Blank</v>
      </c>
    </row>
    <row r="384" spans="1:67" x14ac:dyDescent="0.25">
      <c r="A384" s="27">
        <v>383</v>
      </c>
      <c r="B384" s="104">
        <f>Table1[[#This Row],[Agency Client ID]]</f>
        <v>0</v>
      </c>
      <c r="I384" s="47"/>
      <c r="J384" s="47"/>
      <c r="K384" s="47"/>
      <c r="L384" s="47"/>
      <c r="M384" s="47"/>
      <c r="N384" s="47"/>
      <c r="O384" s="47"/>
      <c r="P384" s="88">
        <f>SUM(Table135[[#This Row],[October]:[September]])</f>
        <v>0</v>
      </c>
      <c r="AD384" s="90">
        <f>SUM(Table135[[#This Row],[October2]:[September2]])</f>
        <v>0</v>
      </c>
      <c r="AR384" s="90">
        <f>SUM(Table135[[#This Row],[October3]:[September3]])</f>
        <v>0</v>
      </c>
      <c r="BF384" s="65">
        <f>SUM(Table135[[#This Row],[October4]:[September4]])</f>
        <v>0</v>
      </c>
      <c r="BN384" s="20"/>
      <c r="BO384" s="48" t="str">
        <f>IF(ISBLANK(Table13[[#This Row],[Discharge Date]]),"Blank","Not Blank")</f>
        <v>Blank</v>
      </c>
    </row>
    <row r="385" spans="1:67" x14ac:dyDescent="0.25">
      <c r="A385" s="27">
        <v>384</v>
      </c>
      <c r="B385" s="104">
        <f>Table1[[#This Row],[Agency Client ID]]</f>
        <v>0</v>
      </c>
      <c r="I385" s="47"/>
      <c r="J385" s="47"/>
      <c r="K385" s="47"/>
      <c r="L385" s="47"/>
      <c r="M385" s="47"/>
      <c r="N385" s="47"/>
      <c r="O385" s="47"/>
      <c r="P385" s="88">
        <f>SUM(Table135[[#This Row],[October]:[September]])</f>
        <v>0</v>
      </c>
      <c r="AD385" s="90">
        <f>SUM(Table135[[#This Row],[October2]:[September2]])</f>
        <v>0</v>
      </c>
      <c r="AR385" s="90">
        <f>SUM(Table135[[#This Row],[October3]:[September3]])</f>
        <v>0</v>
      </c>
      <c r="BF385" s="65">
        <f>SUM(Table135[[#This Row],[October4]:[September4]])</f>
        <v>0</v>
      </c>
      <c r="BN385" s="20"/>
      <c r="BO385" s="48" t="str">
        <f>IF(ISBLANK(Table13[[#This Row],[Discharge Date]]),"Blank","Not Blank")</f>
        <v>Blank</v>
      </c>
    </row>
    <row r="386" spans="1:67" x14ac:dyDescent="0.25">
      <c r="A386" s="27">
        <v>385</v>
      </c>
      <c r="B386" s="104">
        <f>Table1[[#This Row],[Agency Client ID]]</f>
        <v>0</v>
      </c>
      <c r="I386" s="47"/>
      <c r="J386" s="47"/>
      <c r="K386" s="47"/>
      <c r="L386" s="47"/>
      <c r="M386" s="47"/>
      <c r="N386" s="47"/>
      <c r="O386" s="47"/>
      <c r="P386" s="88">
        <f>SUM(Table135[[#This Row],[October]:[September]])</f>
        <v>0</v>
      </c>
      <c r="AD386" s="90">
        <f>SUM(Table135[[#This Row],[October2]:[September2]])</f>
        <v>0</v>
      </c>
      <c r="AR386" s="90">
        <f>SUM(Table135[[#This Row],[October3]:[September3]])</f>
        <v>0</v>
      </c>
      <c r="BF386" s="65">
        <f>SUM(Table135[[#This Row],[October4]:[September4]])</f>
        <v>0</v>
      </c>
      <c r="BN386" s="20"/>
      <c r="BO386" s="48" t="str">
        <f>IF(ISBLANK(Table13[[#This Row],[Discharge Date]]),"Blank","Not Blank")</f>
        <v>Blank</v>
      </c>
    </row>
    <row r="387" spans="1:67" x14ac:dyDescent="0.25">
      <c r="A387" s="27">
        <v>386</v>
      </c>
      <c r="B387" s="104">
        <f>Table1[[#This Row],[Agency Client ID]]</f>
        <v>0</v>
      </c>
      <c r="I387" s="47"/>
      <c r="J387" s="47"/>
      <c r="K387" s="47"/>
      <c r="L387" s="47"/>
      <c r="M387" s="47"/>
      <c r="N387" s="47"/>
      <c r="O387" s="47"/>
      <c r="P387" s="88">
        <f>SUM(Table135[[#This Row],[October]:[September]])</f>
        <v>0</v>
      </c>
      <c r="AD387" s="90">
        <f>SUM(Table135[[#This Row],[October2]:[September2]])</f>
        <v>0</v>
      </c>
      <c r="AR387" s="90">
        <f>SUM(Table135[[#This Row],[October3]:[September3]])</f>
        <v>0</v>
      </c>
      <c r="BF387" s="65">
        <f>SUM(Table135[[#This Row],[October4]:[September4]])</f>
        <v>0</v>
      </c>
      <c r="BN387" s="20"/>
      <c r="BO387" s="48" t="str">
        <f>IF(ISBLANK(Table13[[#This Row],[Discharge Date]]),"Blank","Not Blank")</f>
        <v>Blank</v>
      </c>
    </row>
    <row r="388" spans="1:67" x14ac:dyDescent="0.25">
      <c r="A388" s="27">
        <v>387</v>
      </c>
      <c r="B388" s="104">
        <f>Table1[[#This Row],[Agency Client ID]]</f>
        <v>0</v>
      </c>
      <c r="I388" s="47"/>
      <c r="J388" s="47"/>
      <c r="K388" s="47"/>
      <c r="L388" s="47"/>
      <c r="M388" s="47"/>
      <c r="N388" s="47"/>
      <c r="O388" s="47"/>
      <c r="P388" s="88">
        <f>SUM(Table135[[#This Row],[October]:[September]])</f>
        <v>0</v>
      </c>
      <c r="AD388" s="90">
        <f>SUM(Table135[[#This Row],[October2]:[September2]])</f>
        <v>0</v>
      </c>
      <c r="AR388" s="90">
        <f>SUM(Table135[[#This Row],[October3]:[September3]])</f>
        <v>0</v>
      </c>
      <c r="BF388" s="65">
        <f>SUM(Table135[[#This Row],[October4]:[September4]])</f>
        <v>0</v>
      </c>
      <c r="BN388" s="20"/>
      <c r="BO388" s="48" t="str">
        <f>IF(ISBLANK(Table13[[#This Row],[Discharge Date]]),"Blank","Not Blank")</f>
        <v>Blank</v>
      </c>
    </row>
    <row r="389" spans="1:67" x14ac:dyDescent="0.25">
      <c r="A389" s="27">
        <v>388</v>
      </c>
      <c r="B389" s="104">
        <f>Table1[[#This Row],[Agency Client ID]]</f>
        <v>0</v>
      </c>
      <c r="I389" s="47"/>
      <c r="J389" s="47"/>
      <c r="K389" s="47"/>
      <c r="L389" s="47"/>
      <c r="M389" s="47"/>
      <c r="N389" s="47"/>
      <c r="O389" s="47"/>
      <c r="P389" s="88">
        <f>SUM(Table135[[#This Row],[October]:[September]])</f>
        <v>0</v>
      </c>
      <c r="AD389" s="90">
        <f>SUM(Table135[[#This Row],[October2]:[September2]])</f>
        <v>0</v>
      </c>
      <c r="AR389" s="90">
        <f>SUM(Table135[[#This Row],[October3]:[September3]])</f>
        <v>0</v>
      </c>
      <c r="BF389" s="65">
        <f>SUM(Table135[[#This Row],[October4]:[September4]])</f>
        <v>0</v>
      </c>
      <c r="BN389" s="20"/>
      <c r="BO389" s="48" t="str">
        <f>IF(ISBLANK(Table13[[#This Row],[Discharge Date]]),"Blank","Not Blank")</f>
        <v>Blank</v>
      </c>
    </row>
    <row r="390" spans="1:67" x14ac:dyDescent="0.25">
      <c r="A390" s="27">
        <v>389</v>
      </c>
      <c r="B390" s="104">
        <f>Table1[[#This Row],[Agency Client ID]]</f>
        <v>0</v>
      </c>
      <c r="I390" s="47"/>
      <c r="J390" s="47"/>
      <c r="K390" s="47"/>
      <c r="L390" s="47"/>
      <c r="M390" s="47"/>
      <c r="N390" s="47"/>
      <c r="O390" s="47"/>
      <c r="P390" s="88">
        <f>SUM(Table135[[#This Row],[October]:[September]])</f>
        <v>0</v>
      </c>
      <c r="AD390" s="90">
        <f>SUM(Table135[[#This Row],[October2]:[September2]])</f>
        <v>0</v>
      </c>
      <c r="AR390" s="90">
        <f>SUM(Table135[[#This Row],[October3]:[September3]])</f>
        <v>0</v>
      </c>
      <c r="BF390" s="65">
        <f>SUM(Table135[[#This Row],[October4]:[September4]])</f>
        <v>0</v>
      </c>
      <c r="BN390" s="20"/>
      <c r="BO390" s="48" t="str">
        <f>IF(ISBLANK(Table13[[#This Row],[Discharge Date]]),"Blank","Not Blank")</f>
        <v>Blank</v>
      </c>
    </row>
    <row r="391" spans="1:67" x14ac:dyDescent="0.25">
      <c r="A391" s="27">
        <v>390</v>
      </c>
      <c r="B391" s="104">
        <f>Table1[[#This Row],[Agency Client ID]]</f>
        <v>0</v>
      </c>
      <c r="I391" s="47"/>
      <c r="J391" s="47"/>
      <c r="K391" s="47"/>
      <c r="L391" s="47"/>
      <c r="M391" s="47"/>
      <c r="N391" s="47"/>
      <c r="O391" s="47"/>
      <c r="P391" s="88">
        <f>SUM(Table135[[#This Row],[October]:[September]])</f>
        <v>0</v>
      </c>
      <c r="AD391" s="90">
        <f>SUM(Table135[[#This Row],[October2]:[September2]])</f>
        <v>0</v>
      </c>
      <c r="AR391" s="90">
        <f>SUM(Table135[[#This Row],[October3]:[September3]])</f>
        <v>0</v>
      </c>
      <c r="BF391" s="65">
        <f>SUM(Table135[[#This Row],[October4]:[September4]])</f>
        <v>0</v>
      </c>
      <c r="BN391" s="20"/>
      <c r="BO391" s="48" t="str">
        <f>IF(ISBLANK(Table13[[#This Row],[Discharge Date]]),"Blank","Not Blank")</f>
        <v>Blank</v>
      </c>
    </row>
    <row r="392" spans="1:67" x14ac:dyDescent="0.25">
      <c r="A392" s="27">
        <v>391</v>
      </c>
      <c r="B392" s="104">
        <f>Table1[[#This Row],[Agency Client ID]]</f>
        <v>0</v>
      </c>
      <c r="I392" s="47"/>
      <c r="J392" s="47"/>
      <c r="K392" s="47"/>
      <c r="L392" s="47"/>
      <c r="M392" s="47"/>
      <c r="N392" s="47"/>
      <c r="O392" s="47"/>
      <c r="P392" s="88">
        <f>SUM(Table135[[#This Row],[October]:[September]])</f>
        <v>0</v>
      </c>
      <c r="AD392" s="90">
        <f>SUM(Table135[[#This Row],[October2]:[September2]])</f>
        <v>0</v>
      </c>
      <c r="AR392" s="90">
        <f>SUM(Table135[[#This Row],[October3]:[September3]])</f>
        <v>0</v>
      </c>
      <c r="BF392" s="65">
        <f>SUM(Table135[[#This Row],[October4]:[September4]])</f>
        <v>0</v>
      </c>
      <c r="BN392" s="20"/>
      <c r="BO392" s="48" t="str">
        <f>IF(ISBLANK(Table13[[#This Row],[Discharge Date]]),"Blank","Not Blank")</f>
        <v>Blank</v>
      </c>
    </row>
    <row r="393" spans="1:67" x14ac:dyDescent="0.25">
      <c r="A393" s="27">
        <v>392</v>
      </c>
      <c r="B393" s="104">
        <f>Table1[[#This Row],[Agency Client ID]]</f>
        <v>0</v>
      </c>
      <c r="I393" s="47"/>
      <c r="J393" s="47"/>
      <c r="K393" s="47"/>
      <c r="L393" s="47"/>
      <c r="M393" s="47"/>
      <c r="N393" s="47"/>
      <c r="O393" s="47"/>
      <c r="P393" s="88">
        <f>SUM(Table135[[#This Row],[October]:[September]])</f>
        <v>0</v>
      </c>
      <c r="AD393" s="90">
        <f>SUM(Table135[[#This Row],[October2]:[September2]])</f>
        <v>0</v>
      </c>
      <c r="AR393" s="90">
        <f>SUM(Table135[[#This Row],[October3]:[September3]])</f>
        <v>0</v>
      </c>
      <c r="BF393" s="65">
        <f>SUM(Table135[[#This Row],[October4]:[September4]])</f>
        <v>0</v>
      </c>
      <c r="BN393" s="20"/>
      <c r="BO393" s="48" t="str">
        <f>IF(ISBLANK(Table13[[#This Row],[Discharge Date]]),"Blank","Not Blank")</f>
        <v>Blank</v>
      </c>
    </row>
    <row r="394" spans="1:67" x14ac:dyDescent="0.25">
      <c r="A394" s="27">
        <v>393</v>
      </c>
      <c r="B394" s="104">
        <f>Table1[[#This Row],[Agency Client ID]]</f>
        <v>0</v>
      </c>
      <c r="I394" s="47"/>
      <c r="J394" s="47"/>
      <c r="K394" s="47"/>
      <c r="L394" s="47"/>
      <c r="M394" s="47"/>
      <c r="N394" s="47"/>
      <c r="O394" s="47"/>
      <c r="P394" s="88">
        <f>SUM(Table135[[#This Row],[October]:[September]])</f>
        <v>0</v>
      </c>
      <c r="AD394" s="90">
        <f>SUM(Table135[[#This Row],[October2]:[September2]])</f>
        <v>0</v>
      </c>
      <c r="AR394" s="90">
        <f>SUM(Table135[[#This Row],[October3]:[September3]])</f>
        <v>0</v>
      </c>
      <c r="BF394" s="65">
        <f>SUM(Table135[[#This Row],[October4]:[September4]])</f>
        <v>0</v>
      </c>
      <c r="BN394" s="20"/>
      <c r="BO394" s="48" t="str">
        <f>IF(ISBLANK(Table13[[#This Row],[Discharge Date]]),"Blank","Not Blank")</f>
        <v>Blank</v>
      </c>
    </row>
    <row r="395" spans="1:67" x14ac:dyDescent="0.25">
      <c r="A395" s="27">
        <v>394</v>
      </c>
      <c r="B395" s="104">
        <f>Table1[[#This Row],[Agency Client ID]]</f>
        <v>0</v>
      </c>
      <c r="I395" s="47"/>
      <c r="J395" s="47"/>
      <c r="K395" s="47"/>
      <c r="L395" s="47"/>
      <c r="M395" s="47"/>
      <c r="N395" s="47"/>
      <c r="O395" s="47"/>
      <c r="P395" s="88">
        <f>SUM(Table135[[#This Row],[October]:[September]])</f>
        <v>0</v>
      </c>
      <c r="AD395" s="90">
        <f>SUM(Table135[[#This Row],[October2]:[September2]])</f>
        <v>0</v>
      </c>
      <c r="AR395" s="90">
        <f>SUM(Table135[[#This Row],[October3]:[September3]])</f>
        <v>0</v>
      </c>
      <c r="BF395" s="65">
        <f>SUM(Table135[[#This Row],[October4]:[September4]])</f>
        <v>0</v>
      </c>
      <c r="BN395" s="20"/>
      <c r="BO395" s="48" t="str">
        <f>IF(ISBLANK(Table13[[#This Row],[Discharge Date]]),"Blank","Not Blank")</f>
        <v>Blank</v>
      </c>
    </row>
    <row r="396" spans="1:67" x14ac:dyDescent="0.25">
      <c r="A396" s="27">
        <v>395</v>
      </c>
      <c r="B396" s="104">
        <f>Table1[[#This Row],[Agency Client ID]]</f>
        <v>0</v>
      </c>
      <c r="I396" s="47"/>
      <c r="J396" s="47"/>
      <c r="K396" s="47"/>
      <c r="L396" s="47"/>
      <c r="M396" s="47"/>
      <c r="N396" s="47"/>
      <c r="O396" s="47"/>
      <c r="P396" s="88">
        <f>SUM(Table135[[#This Row],[October]:[September]])</f>
        <v>0</v>
      </c>
      <c r="AD396" s="90">
        <f>SUM(Table135[[#This Row],[October2]:[September2]])</f>
        <v>0</v>
      </c>
      <c r="AR396" s="90">
        <f>SUM(Table135[[#This Row],[October3]:[September3]])</f>
        <v>0</v>
      </c>
      <c r="BF396" s="65">
        <f>SUM(Table135[[#This Row],[October4]:[September4]])</f>
        <v>0</v>
      </c>
      <c r="BN396" s="20"/>
      <c r="BO396" s="48" t="str">
        <f>IF(ISBLANK(Table13[[#This Row],[Discharge Date]]),"Blank","Not Blank")</f>
        <v>Blank</v>
      </c>
    </row>
    <row r="397" spans="1:67" x14ac:dyDescent="0.25">
      <c r="A397" s="27">
        <v>396</v>
      </c>
      <c r="B397" s="104">
        <f>Table1[[#This Row],[Agency Client ID]]</f>
        <v>0</v>
      </c>
      <c r="I397" s="47"/>
      <c r="J397" s="47"/>
      <c r="K397" s="47"/>
      <c r="L397" s="47"/>
      <c r="M397" s="47"/>
      <c r="N397" s="47"/>
      <c r="O397" s="47"/>
      <c r="P397" s="88">
        <f>SUM(Table135[[#This Row],[October]:[September]])</f>
        <v>0</v>
      </c>
      <c r="AD397" s="90">
        <f>SUM(Table135[[#This Row],[October2]:[September2]])</f>
        <v>0</v>
      </c>
      <c r="AR397" s="90">
        <f>SUM(Table135[[#This Row],[October3]:[September3]])</f>
        <v>0</v>
      </c>
      <c r="BF397" s="65">
        <f>SUM(Table135[[#This Row],[October4]:[September4]])</f>
        <v>0</v>
      </c>
      <c r="BN397" s="20"/>
      <c r="BO397" s="48" t="str">
        <f>IF(ISBLANK(Table13[[#This Row],[Discharge Date]]),"Blank","Not Blank")</f>
        <v>Blank</v>
      </c>
    </row>
    <row r="398" spans="1:67" x14ac:dyDescent="0.25">
      <c r="A398" s="27">
        <v>397</v>
      </c>
      <c r="B398" s="104">
        <f>Table1[[#This Row],[Agency Client ID]]</f>
        <v>0</v>
      </c>
      <c r="I398" s="47"/>
      <c r="J398" s="47"/>
      <c r="K398" s="47"/>
      <c r="L398" s="47"/>
      <c r="M398" s="47"/>
      <c r="N398" s="47"/>
      <c r="O398" s="47"/>
      <c r="P398" s="88">
        <f>SUM(Table135[[#This Row],[October]:[September]])</f>
        <v>0</v>
      </c>
      <c r="AD398" s="90">
        <f>SUM(Table135[[#This Row],[October2]:[September2]])</f>
        <v>0</v>
      </c>
      <c r="AR398" s="90">
        <f>SUM(Table135[[#This Row],[October3]:[September3]])</f>
        <v>0</v>
      </c>
      <c r="BF398" s="65">
        <f>SUM(Table135[[#This Row],[October4]:[September4]])</f>
        <v>0</v>
      </c>
      <c r="BN398" s="20"/>
      <c r="BO398" s="48" t="str">
        <f>IF(ISBLANK(Table13[[#This Row],[Discharge Date]]),"Blank","Not Blank")</f>
        <v>Blank</v>
      </c>
    </row>
    <row r="399" spans="1:67" x14ac:dyDescent="0.25">
      <c r="A399" s="27">
        <v>398</v>
      </c>
      <c r="B399" s="104">
        <f>Table1[[#This Row],[Agency Client ID]]</f>
        <v>0</v>
      </c>
      <c r="I399" s="47"/>
      <c r="J399" s="47"/>
      <c r="K399" s="47"/>
      <c r="L399" s="47"/>
      <c r="M399" s="47"/>
      <c r="N399" s="47"/>
      <c r="O399" s="47"/>
      <c r="P399" s="88">
        <f>SUM(Table135[[#This Row],[October]:[September]])</f>
        <v>0</v>
      </c>
      <c r="AD399" s="90">
        <f>SUM(Table135[[#This Row],[October2]:[September2]])</f>
        <v>0</v>
      </c>
      <c r="AR399" s="90">
        <f>SUM(Table135[[#This Row],[October3]:[September3]])</f>
        <v>0</v>
      </c>
      <c r="BF399" s="65">
        <f>SUM(Table135[[#This Row],[October4]:[September4]])</f>
        <v>0</v>
      </c>
      <c r="BN399" s="20"/>
      <c r="BO399" s="48" t="str">
        <f>IF(ISBLANK(Table13[[#This Row],[Discharge Date]]),"Blank","Not Blank")</f>
        <v>Blank</v>
      </c>
    </row>
    <row r="400" spans="1:67" x14ac:dyDescent="0.25">
      <c r="A400" s="27">
        <v>399</v>
      </c>
      <c r="B400" s="104">
        <f>Table1[[#This Row],[Agency Client ID]]</f>
        <v>0</v>
      </c>
      <c r="I400" s="47"/>
      <c r="J400" s="47"/>
      <c r="K400" s="47"/>
      <c r="L400" s="47"/>
      <c r="M400" s="47"/>
      <c r="N400" s="47"/>
      <c r="O400" s="47"/>
      <c r="P400" s="88">
        <f>SUM(Table135[[#This Row],[October]:[September]])</f>
        <v>0</v>
      </c>
      <c r="AD400" s="90">
        <f>SUM(Table135[[#This Row],[October2]:[September2]])</f>
        <v>0</v>
      </c>
      <c r="AR400" s="90">
        <f>SUM(Table135[[#This Row],[October3]:[September3]])</f>
        <v>0</v>
      </c>
      <c r="BF400" s="65">
        <f>SUM(Table135[[#This Row],[October4]:[September4]])</f>
        <v>0</v>
      </c>
      <c r="BN400" s="20"/>
      <c r="BO400" s="48" t="str">
        <f>IF(ISBLANK(Table13[[#This Row],[Discharge Date]]),"Blank","Not Blank")</f>
        <v>Blank</v>
      </c>
    </row>
    <row r="401" spans="1:67" x14ac:dyDescent="0.25">
      <c r="A401" s="27">
        <v>400</v>
      </c>
      <c r="B401" s="104">
        <f>Table1[[#This Row],[Agency Client ID]]</f>
        <v>0</v>
      </c>
      <c r="I401" s="47"/>
      <c r="J401" s="47"/>
      <c r="K401" s="47"/>
      <c r="L401" s="47"/>
      <c r="M401" s="47"/>
      <c r="N401" s="47"/>
      <c r="O401" s="47"/>
      <c r="P401" s="88">
        <f>SUM(Table135[[#This Row],[October]:[September]])</f>
        <v>0</v>
      </c>
      <c r="AD401" s="90">
        <f>SUM(Table135[[#This Row],[October2]:[September2]])</f>
        <v>0</v>
      </c>
      <c r="AR401" s="90">
        <f>SUM(Table135[[#This Row],[October3]:[September3]])</f>
        <v>0</v>
      </c>
      <c r="BF401" s="65">
        <f>SUM(Table135[[#This Row],[October4]:[September4]])</f>
        <v>0</v>
      </c>
      <c r="BN401" s="20"/>
      <c r="BO401" s="48" t="str">
        <f>IF(ISBLANK(Table13[[#This Row],[Discharge Date]]),"Blank","Not Blank")</f>
        <v>Blank</v>
      </c>
    </row>
    <row r="402" spans="1:67" x14ac:dyDescent="0.25">
      <c r="A402" s="27">
        <v>401</v>
      </c>
      <c r="B402" s="104">
        <f>Table1[[#This Row],[Agency Client ID]]</f>
        <v>0</v>
      </c>
      <c r="I402" s="47"/>
      <c r="J402" s="47"/>
      <c r="K402" s="47"/>
      <c r="L402" s="47"/>
      <c r="M402" s="47"/>
      <c r="N402" s="47"/>
      <c r="O402" s="47"/>
      <c r="P402" s="88">
        <f>SUM(Table135[[#This Row],[October]:[September]])</f>
        <v>0</v>
      </c>
      <c r="AD402" s="90">
        <f>SUM(Table135[[#This Row],[October2]:[September2]])</f>
        <v>0</v>
      </c>
      <c r="AR402" s="90">
        <f>SUM(Table135[[#This Row],[October3]:[September3]])</f>
        <v>0</v>
      </c>
      <c r="BF402" s="65">
        <f>SUM(Table135[[#This Row],[October4]:[September4]])</f>
        <v>0</v>
      </c>
      <c r="BN402" s="20"/>
      <c r="BO402" s="48" t="str">
        <f>IF(ISBLANK(Table13[[#This Row],[Discharge Date]]),"Blank","Not Blank")</f>
        <v>Blank</v>
      </c>
    </row>
    <row r="403" spans="1:67" x14ac:dyDescent="0.25">
      <c r="A403" s="27">
        <v>402</v>
      </c>
      <c r="B403" s="104">
        <f>Table1[[#This Row],[Agency Client ID]]</f>
        <v>0</v>
      </c>
      <c r="I403" s="47"/>
      <c r="J403" s="47"/>
      <c r="K403" s="47"/>
      <c r="L403" s="47"/>
      <c r="M403" s="47"/>
      <c r="N403" s="47"/>
      <c r="O403" s="47"/>
      <c r="P403" s="88">
        <f>SUM(Table135[[#This Row],[October]:[September]])</f>
        <v>0</v>
      </c>
      <c r="AD403" s="90">
        <f>SUM(Table135[[#This Row],[October2]:[September2]])</f>
        <v>0</v>
      </c>
      <c r="AR403" s="90">
        <f>SUM(Table135[[#This Row],[October3]:[September3]])</f>
        <v>0</v>
      </c>
      <c r="BF403" s="65">
        <f>SUM(Table135[[#This Row],[October4]:[September4]])</f>
        <v>0</v>
      </c>
      <c r="BN403" s="20"/>
      <c r="BO403" s="48" t="str">
        <f>IF(ISBLANK(Table13[[#This Row],[Discharge Date]]),"Blank","Not Blank")</f>
        <v>Blank</v>
      </c>
    </row>
    <row r="404" spans="1:67" x14ac:dyDescent="0.25">
      <c r="A404" s="27">
        <v>403</v>
      </c>
      <c r="B404" s="104">
        <f>Table1[[#This Row],[Agency Client ID]]</f>
        <v>0</v>
      </c>
      <c r="I404" s="47"/>
      <c r="J404" s="47"/>
      <c r="K404" s="47"/>
      <c r="L404" s="47"/>
      <c r="M404" s="47"/>
      <c r="N404" s="47"/>
      <c r="O404" s="47"/>
      <c r="P404" s="88">
        <f>SUM(Table135[[#This Row],[October]:[September]])</f>
        <v>0</v>
      </c>
      <c r="AD404" s="90">
        <f>SUM(Table135[[#This Row],[October2]:[September2]])</f>
        <v>0</v>
      </c>
      <c r="AR404" s="90">
        <f>SUM(Table135[[#This Row],[October3]:[September3]])</f>
        <v>0</v>
      </c>
      <c r="BF404" s="65">
        <f>SUM(Table135[[#This Row],[October4]:[September4]])</f>
        <v>0</v>
      </c>
      <c r="BN404" s="20"/>
      <c r="BO404" s="48" t="str">
        <f>IF(ISBLANK(Table13[[#This Row],[Discharge Date]]),"Blank","Not Blank")</f>
        <v>Blank</v>
      </c>
    </row>
    <row r="405" spans="1:67" x14ac:dyDescent="0.25">
      <c r="A405" s="27">
        <v>404</v>
      </c>
      <c r="B405" s="104">
        <f>Table1[[#This Row],[Agency Client ID]]</f>
        <v>0</v>
      </c>
      <c r="I405" s="47"/>
      <c r="J405" s="47"/>
      <c r="K405" s="47"/>
      <c r="L405" s="47"/>
      <c r="M405" s="47"/>
      <c r="N405" s="47"/>
      <c r="O405" s="47"/>
      <c r="P405" s="88">
        <f>SUM(Table135[[#This Row],[October]:[September]])</f>
        <v>0</v>
      </c>
      <c r="AD405" s="90">
        <f>SUM(Table135[[#This Row],[October2]:[September2]])</f>
        <v>0</v>
      </c>
      <c r="AR405" s="90">
        <f>SUM(Table135[[#This Row],[October3]:[September3]])</f>
        <v>0</v>
      </c>
      <c r="BF405" s="65">
        <f>SUM(Table135[[#This Row],[October4]:[September4]])</f>
        <v>0</v>
      </c>
      <c r="BN405" s="20"/>
      <c r="BO405" s="48" t="str">
        <f>IF(ISBLANK(Table13[[#This Row],[Discharge Date]]),"Blank","Not Blank")</f>
        <v>Blank</v>
      </c>
    </row>
    <row r="406" spans="1:67" x14ac:dyDescent="0.25">
      <c r="A406" s="27">
        <v>405</v>
      </c>
      <c r="B406" s="104">
        <f>Table1[[#This Row],[Agency Client ID]]</f>
        <v>0</v>
      </c>
      <c r="I406" s="47"/>
      <c r="J406" s="47"/>
      <c r="K406" s="47"/>
      <c r="L406" s="47"/>
      <c r="M406" s="47"/>
      <c r="N406" s="47"/>
      <c r="O406" s="47"/>
      <c r="P406" s="88">
        <f>SUM(Table135[[#This Row],[October]:[September]])</f>
        <v>0</v>
      </c>
      <c r="AD406" s="90">
        <f>SUM(Table135[[#This Row],[October2]:[September2]])</f>
        <v>0</v>
      </c>
      <c r="AR406" s="90">
        <f>SUM(Table135[[#This Row],[October3]:[September3]])</f>
        <v>0</v>
      </c>
      <c r="BF406" s="65">
        <f>SUM(Table135[[#This Row],[October4]:[September4]])</f>
        <v>0</v>
      </c>
      <c r="BN406" s="20"/>
      <c r="BO406" s="48" t="str">
        <f>IF(ISBLANK(Table13[[#This Row],[Discharge Date]]),"Blank","Not Blank")</f>
        <v>Blank</v>
      </c>
    </row>
    <row r="407" spans="1:67" x14ac:dyDescent="0.25">
      <c r="A407" s="27">
        <v>406</v>
      </c>
      <c r="B407" s="104">
        <f>Table1[[#This Row],[Agency Client ID]]</f>
        <v>0</v>
      </c>
      <c r="I407" s="47"/>
      <c r="J407" s="47"/>
      <c r="K407" s="47"/>
      <c r="L407" s="47"/>
      <c r="M407" s="47"/>
      <c r="N407" s="47"/>
      <c r="O407" s="47"/>
      <c r="P407" s="88">
        <f>SUM(Table135[[#This Row],[October]:[September]])</f>
        <v>0</v>
      </c>
      <c r="AD407" s="90">
        <f>SUM(Table135[[#This Row],[October2]:[September2]])</f>
        <v>0</v>
      </c>
      <c r="AR407" s="90">
        <f>SUM(Table135[[#This Row],[October3]:[September3]])</f>
        <v>0</v>
      </c>
      <c r="BF407" s="65">
        <f>SUM(Table135[[#This Row],[October4]:[September4]])</f>
        <v>0</v>
      </c>
      <c r="BN407" s="20"/>
      <c r="BO407" s="48" t="str">
        <f>IF(ISBLANK(Table13[[#This Row],[Discharge Date]]),"Blank","Not Blank")</f>
        <v>Blank</v>
      </c>
    </row>
    <row r="408" spans="1:67" x14ac:dyDescent="0.25">
      <c r="A408" s="27">
        <v>407</v>
      </c>
      <c r="B408" s="104">
        <f>Table1[[#This Row],[Agency Client ID]]</f>
        <v>0</v>
      </c>
      <c r="I408" s="47"/>
      <c r="J408" s="47"/>
      <c r="K408" s="47"/>
      <c r="L408" s="47"/>
      <c r="M408" s="47"/>
      <c r="N408" s="47"/>
      <c r="O408" s="47"/>
      <c r="P408" s="88">
        <f>SUM(Table135[[#This Row],[October]:[September]])</f>
        <v>0</v>
      </c>
      <c r="AD408" s="90">
        <f>SUM(Table135[[#This Row],[October2]:[September2]])</f>
        <v>0</v>
      </c>
      <c r="AR408" s="90">
        <f>SUM(Table135[[#This Row],[October3]:[September3]])</f>
        <v>0</v>
      </c>
      <c r="BF408" s="65">
        <f>SUM(Table135[[#This Row],[October4]:[September4]])</f>
        <v>0</v>
      </c>
      <c r="BN408" s="20"/>
      <c r="BO408" s="48" t="str">
        <f>IF(ISBLANK(Table13[[#This Row],[Discharge Date]]),"Blank","Not Blank")</f>
        <v>Blank</v>
      </c>
    </row>
    <row r="409" spans="1:67" x14ac:dyDescent="0.25">
      <c r="A409" s="27">
        <v>408</v>
      </c>
      <c r="B409" s="104">
        <f>Table1[[#This Row],[Agency Client ID]]</f>
        <v>0</v>
      </c>
      <c r="I409" s="47"/>
      <c r="J409" s="47"/>
      <c r="K409" s="47"/>
      <c r="L409" s="47"/>
      <c r="M409" s="47"/>
      <c r="N409" s="47"/>
      <c r="O409" s="47"/>
      <c r="P409" s="88">
        <f>SUM(Table135[[#This Row],[October]:[September]])</f>
        <v>0</v>
      </c>
      <c r="AD409" s="90">
        <f>SUM(Table135[[#This Row],[October2]:[September2]])</f>
        <v>0</v>
      </c>
      <c r="AR409" s="90">
        <f>SUM(Table135[[#This Row],[October3]:[September3]])</f>
        <v>0</v>
      </c>
      <c r="BF409" s="65">
        <f>SUM(Table135[[#This Row],[October4]:[September4]])</f>
        <v>0</v>
      </c>
      <c r="BN409" s="20"/>
      <c r="BO409" s="48" t="str">
        <f>IF(ISBLANK(Table13[[#This Row],[Discharge Date]]),"Blank","Not Blank")</f>
        <v>Blank</v>
      </c>
    </row>
    <row r="410" spans="1:67" x14ac:dyDescent="0.25">
      <c r="A410" s="27">
        <v>409</v>
      </c>
      <c r="B410" s="104">
        <f>Table1[[#This Row],[Agency Client ID]]</f>
        <v>0</v>
      </c>
      <c r="I410" s="47"/>
      <c r="J410" s="47"/>
      <c r="K410" s="47"/>
      <c r="L410" s="47"/>
      <c r="M410" s="47"/>
      <c r="N410" s="47"/>
      <c r="O410" s="47"/>
      <c r="P410" s="88">
        <f>SUM(Table135[[#This Row],[October]:[September]])</f>
        <v>0</v>
      </c>
      <c r="AD410" s="90">
        <f>SUM(Table135[[#This Row],[October2]:[September2]])</f>
        <v>0</v>
      </c>
      <c r="AR410" s="90">
        <f>SUM(Table135[[#This Row],[October3]:[September3]])</f>
        <v>0</v>
      </c>
      <c r="BF410" s="65">
        <f>SUM(Table135[[#This Row],[October4]:[September4]])</f>
        <v>0</v>
      </c>
      <c r="BN410" s="20"/>
      <c r="BO410" s="48" t="str">
        <f>IF(ISBLANK(Table13[[#This Row],[Discharge Date]]),"Blank","Not Blank")</f>
        <v>Blank</v>
      </c>
    </row>
    <row r="411" spans="1:67" x14ac:dyDescent="0.25">
      <c r="A411" s="27">
        <v>410</v>
      </c>
      <c r="B411" s="104">
        <f>Table1[[#This Row],[Agency Client ID]]</f>
        <v>0</v>
      </c>
      <c r="I411" s="47"/>
      <c r="J411" s="47"/>
      <c r="K411" s="47"/>
      <c r="L411" s="47"/>
      <c r="M411" s="47"/>
      <c r="N411" s="47"/>
      <c r="O411" s="47"/>
      <c r="P411" s="88">
        <f>SUM(Table135[[#This Row],[October]:[September]])</f>
        <v>0</v>
      </c>
      <c r="AD411" s="90">
        <f>SUM(Table135[[#This Row],[October2]:[September2]])</f>
        <v>0</v>
      </c>
      <c r="AR411" s="90">
        <f>SUM(Table135[[#This Row],[October3]:[September3]])</f>
        <v>0</v>
      </c>
      <c r="BF411" s="65">
        <f>SUM(Table135[[#This Row],[October4]:[September4]])</f>
        <v>0</v>
      </c>
      <c r="BN411" s="20"/>
      <c r="BO411" s="48" t="str">
        <f>IF(ISBLANK(Table13[[#This Row],[Discharge Date]]),"Blank","Not Blank")</f>
        <v>Blank</v>
      </c>
    </row>
    <row r="412" spans="1:67" x14ac:dyDescent="0.25">
      <c r="A412" s="27">
        <v>411</v>
      </c>
      <c r="B412" s="104">
        <f>Table1[[#This Row],[Agency Client ID]]</f>
        <v>0</v>
      </c>
      <c r="I412" s="47"/>
      <c r="J412" s="47"/>
      <c r="K412" s="47"/>
      <c r="L412" s="47"/>
      <c r="M412" s="47"/>
      <c r="N412" s="47"/>
      <c r="O412" s="47"/>
      <c r="P412" s="88">
        <f>SUM(Table135[[#This Row],[October]:[September]])</f>
        <v>0</v>
      </c>
      <c r="AD412" s="90">
        <f>SUM(Table135[[#This Row],[October2]:[September2]])</f>
        <v>0</v>
      </c>
      <c r="AR412" s="90">
        <f>SUM(Table135[[#This Row],[October3]:[September3]])</f>
        <v>0</v>
      </c>
      <c r="BF412" s="65">
        <f>SUM(Table135[[#This Row],[October4]:[September4]])</f>
        <v>0</v>
      </c>
      <c r="BN412" s="20"/>
      <c r="BO412" s="48" t="str">
        <f>IF(ISBLANK(Table13[[#This Row],[Discharge Date]]),"Blank","Not Blank")</f>
        <v>Blank</v>
      </c>
    </row>
    <row r="413" spans="1:67" x14ac:dyDescent="0.25">
      <c r="A413" s="27">
        <v>412</v>
      </c>
      <c r="B413" s="104">
        <f>Table1[[#This Row],[Agency Client ID]]</f>
        <v>0</v>
      </c>
      <c r="I413" s="47"/>
      <c r="J413" s="47"/>
      <c r="K413" s="47"/>
      <c r="L413" s="47"/>
      <c r="M413" s="47"/>
      <c r="N413" s="47"/>
      <c r="O413" s="47"/>
      <c r="P413" s="88">
        <f>SUM(Table135[[#This Row],[October]:[September]])</f>
        <v>0</v>
      </c>
      <c r="AD413" s="90">
        <f>SUM(Table135[[#This Row],[October2]:[September2]])</f>
        <v>0</v>
      </c>
      <c r="AR413" s="90">
        <f>SUM(Table135[[#This Row],[October3]:[September3]])</f>
        <v>0</v>
      </c>
      <c r="BF413" s="65">
        <f>SUM(Table135[[#This Row],[October4]:[September4]])</f>
        <v>0</v>
      </c>
      <c r="BN413" s="20"/>
      <c r="BO413" s="48" t="str">
        <f>IF(ISBLANK(Table13[[#This Row],[Discharge Date]]),"Blank","Not Blank")</f>
        <v>Blank</v>
      </c>
    </row>
    <row r="414" spans="1:67" x14ac:dyDescent="0.25">
      <c r="A414" s="27">
        <v>413</v>
      </c>
      <c r="B414" s="104">
        <f>Table1[[#This Row],[Agency Client ID]]</f>
        <v>0</v>
      </c>
      <c r="I414" s="47"/>
      <c r="J414" s="47"/>
      <c r="K414" s="47"/>
      <c r="L414" s="47"/>
      <c r="M414" s="47"/>
      <c r="N414" s="47"/>
      <c r="O414" s="47"/>
      <c r="P414" s="88">
        <f>SUM(Table135[[#This Row],[October]:[September]])</f>
        <v>0</v>
      </c>
      <c r="AD414" s="90">
        <f>SUM(Table135[[#This Row],[October2]:[September2]])</f>
        <v>0</v>
      </c>
      <c r="AR414" s="90">
        <f>SUM(Table135[[#This Row],[October3]:[September3]])</f>
        <v>0</v>
      </c>
      <c r="BF414" s="65">
        <f>SUM(Table135[[#This Row],[October4]:[September4]])</f>
        <v>0</v>
      </c>
      <c r="BN414" s="20"/>
      <c r="BO414" s="48" t="str">
        <f>IF(ISBLANK(Table13[[#This Row],[Discharge Date]]),"Blank","Not Blank")</f>
        <v>Blank</v>
      </c>
    </row>
    <row r="415" spans="1:67" x14ac:dyDescent="0.25">
      <c r="A415" s="27">
        <v>414</v>
      </c>
      <c r="B415" s="104">
        <f>Table1[[#This Row],[Agency Client ID]]</f>
        <v>0</v>
      </c>
      <c r="I415" s="47"/>
      <c r="J415" s="47"/>
      <c r="K415" s="47"/>
      <c r="L415" s="47"/>
      <c r="M415" s="47"/>
      <c r="N415" s="47"/>
      <c r="O415" s="47"/>
      <c r="P415" s="88">
        <f>SUM(Table135[[#This Row],[October]:[September]])</f>
        <v>0</v>
      </c>
      <c r="AD415" s="90">
        <f>SUM(Table135[[#This Row],[October2]:[September2]])</f>
        <v>0</v>
      </c>
      <c r="AR415" s="90">
        <f>SUM(Table135[[#This Row],[October3]:[September3]])</f>
        <v>0</v>
      </c>
      <c r="BF415" s="65">
        <f>SUM(Table135[[#This Row],[October4]:[September4]])</f>
        <v>0</v>
      </c>
      <c r="BN415" s="20"/>
      <c r="BO415" s="48" t="str">
        <f>IF(ISBLANK(Table13[[#This Row],[Discharge Date]]),"Blank","Not Blank")</f>
        <v>Blank</v>
      </c>
    </row>
    <row r="416" spans="1:67" x14ac:dyDescent="0.25">
      <c r="A416" s="27">
        <v>415</v>
      </c>
      <c r="B416" s="104">
        <f>Table1[[#This Row],[Agency Client ID]]</f>
        <v>0</v>
      </c>
      <c r="I416" s="47"/>
      <c r="J416" s="47"/>
      <c r="K416" s="47"/>
      <c r="L416" s="47"/>
      <c r="M416" s="47"/>
      <c r="N416" s="47"/>
      <c r="O416" s="47"/>
      <c r="P416" s="88">
        <f>SUM(Table135[[#This Row],[October]:[September]])</f>
        <v>0</v>
      </c>
      <c r="AD416" s="90">
        <f>SUM(Table135[[#This Row],[October2]:[September2]])</f>
        <v>0</v>
      </c>
      <c r="AR416" s="90">
        <f>SUM(Table135[[#This Row],[October3]:[September3]])</f>
        <v>0</v>
      </c>
      <c r="BF416" s="65">
        <f>SUM(Table135[[#This Row],[October4]:[September4]])</f>
        <v>0</v>
      </c>
      <c r="BN416" s="20"/>
      <c r="BO416" s="48" t="str">
        <f>IF(ISBLANK(Table13[[#This Row],[Discharge Date]]),"Blank","Not Blank")</f>
        <v>Blank</v>
      </c>
    </row>
    <row r="417" spans="1:67" x14ac:dyDescent="0.25">
      <c r="A417" s="27">
        <v>416</v>
      </c>
      <c r="B417" s="104">
        <f>Table1[[#This Row],[Agency Client ID]]</f>
        <v>0</v>
      </c>
      <c r="I417" s="47"/>
      <c r="J417" s="47"/>
      <c r="K417" s="47"/>
      <c r="L417" s="47"/>
      <c r="M417" s="47"/>
      <c r="N417" s="47"/>
      <c r="O417" s="47"/>
      <c r="P417" s="88">
        <f>SUM(Table135[[#This Row],[October]:[September]])</f>
        <v>0</v>
      </c>
      <c r="AD417" s="90">
        <f>SUM(Table135[[#This Row],[October2]:[September2]])</f>
        <v>0</v>
      </c>
      <c r="AR417" s="90">
        <f>SUM(Table135[[#This Row],[October3]:[September3]])</f>
        <v>0</v>
      </c>
      <c r="BF417" s="65">
        <f>SUM(Table135[[#This Row],[October4]:[September4]])</f>
        <v>0</v>
      </c>
      <c r="BN417" s="20"/>
      <c r="BO417" s="48" t="str">
        <f>IF(ISBLANK(Table13[[#This Row],[Discharge Date]]),"Blank","Not Blank")</f>
        <v>Blank</v>
      </c>
    </row>
    <row r="418" spans="1:67" x14ac:dyDescent="0.25">
      <c r="A418" s="27">
        <v>417</v>
      </c>
      <c r="B418" s="104">
        <f>Table1[[#This Row],[Agency Client ID]]</f>
        <v>0</v>
      </c>
      <c r="I418" s="47"/>
      <c r="J418" s="47"/>
      <c r="K418" s="47"/>
      <c r="L418" s="47"/>
      <c r="M418" s="47"/>
      <c r="N418" s="47"/>
      <c r="O418" s="47"/>
      <c r="P418" s="88">
        <f>SUM(Table135[[#This Row],[October]:[September]])</f>
        <v>0</v>
      </c>
      <c r="AD418" s="90">
        <f>SUM(Table135[[#This Row],[October2]:[September2]])</f>
        <v>0</v>
      </c>
      <c r="AR418" s="90">
        <f>SUM(Table135[[#This Row],[October3]:[September3]])</f>
        <v>0</v>
      </c>
      <c r="BF418" s="65">
        <f>SUM(Table135[[#This Row],[October4]:[September4]])</f>
        <v>0</v>
      </c>
      <c r="BN418" s="20"/>
      <c r="BO418" s="48" t="str">
        <f>IF(ISBLANK(Table13[[#This Row],[Discharge Date]]),"Blank","Not Blank")</f>
        <v>Blank</v>
      </c>
    </row>
    <row r="419" spans="1:67" x14ac:dyDescent="0.25">
      <c r="A419" s="27">
        <v>418</v>
      </c>
      <c r="B419" s="104">
        <f>Table1[[#This Row],[Agency Client ID]]</f>
        <v>0</v>
      </c>
      <c r="I419" s="47"/>
      <c r="J419" s="47"/>
      <c r="K419" s="47"/>
      <c r="L419" s="47"/>
      <c r="M419" s="47"/>
      <c r="N419" s="47"/>
      <c r="O419" s="47"/>
      <c r="P419" s="88">
        <f>SUM(Table135[[#This Row],[October]:[September]])</f>
        <v>0</v>
      </c>
      <c r="AD419" s="90">
        <f>SUM(Table135[[#This Row],[October2]:[September2]])</f>
        <v>0</v>
      </c>
      <c r="AR419" s="90">
        <f>SUM(Table135[[#This Row],[October3]:[September3]])</f>
        <v>0</v>
      </c>
      <c r="BF419" s="65">
        <f>SUM(Table135[[#This Row],[October4]:[September4]])</f>
        <v>0</v>
      </c>
      <c r="BN419" s="20"/>
      <c r="BO419" s="48" t="str">
        <f>IF(ISBLANK(Table13[[#This Row],[Discharge Date]]),"Blank","Not Blank")</f>
        <v>Blank</v>
      </c>
    </row>
    <row r="420" spans="1:67" x14ac:dyDescent="0.25">
      <c r="A420" s="27">
        <v>419</v>
      </c>
      <c r="B420" s="104">
        <f>Table1[[#This Row],[Agency Client ID]]</f>
        <v>0</v>
      </c>
      <c r="I420" s="47"/>
      <c r="J420" s="47"/>
      <c r="K420" s="47"/>
      <c r="L420" s="47"/>
      <c r="M420" s="47"/>
      <c r="N420" s="47"/>
      <c r="O420" s="47"/>
      <c r="P420" s="88">
        <f>SUM(Table135[[#This Row],[October]:[September]])</f>
        <v>0</v>
      </c>
      <c r="AD420" s="90">
        <f>SUM(Table135[[#This Row],[October2]:[September2]])</f>
        <v>0</v>
      </c>
      <c r="AR420" s="90">
        <f>SUM(Table135[[#This Row],[October3]:[September3]])</f>
        <v>0</v>
      </c>
      <c r="BF420" s="65">
        <f>SUM(Table135[[#This Row],[October4]:[September4]])</f>
        <v>0</v>
      </c>
      <c r="BN420" s="20"/>
      <c r="BO420" s="48" t="str">
        <f>IF(ISBLANK(Table13[[#This Row],[Discharge Date]]),"Blank","Not Blank")</f>
        <v>Blank</v>
      </c>
    </row>
    <row r="421" spans="1:67" x14ac:dyDescent="0.25">
      <c r="A421" s="27">
        <v>420</v>
      </c>
      <c r="B421" s="104">
        <f>Table1[[#This Row],[Agency Client ID]]</f>
        <v>0</v>
      </c>
      <c r="I421" s="47"/>
      <c r="J421" s="47"/>
      <c r="K421" s="47"/>
      <c r="L421" s="47"/>
      <c r="M421" s="47"/>
      <c r="N421" s="47"/>
      <c r="O421" s="47"/>
      <c r="P421" s="88">
        <f>SUM(Table135[[#This Row],[October]:[September]])</f>
        <v>0</v>
      </c>
      <c r="AD421" s="90">
        <f>SUM(Table135[[#This Row],[October2]:[September2]])</f>
        <v>0</v>
      </c>
      <c r="AR421" s="90">
        <f>SUM(Table135[[#This Row],[October3]:[September3]])</f>
        <v>0</v>
      </c>
      <c r="BF421" s="65">
        <f>SUM(Table135[[#This Row],[October4]:[September4]])</f>
        <v>0</v>
      </c>
      <c r="BN421" s="20"/>
      <c r="BO421" s="48" t="str">
        <f>IF(ISBLANK(Table13[[#This Row],[Discharge Date]]),"Blank","Not Blank")</f>
        <v>Blank</v>
      </c>
    </row>
    <row r="422" spans="1:67" x14ac:dyDescent="0.25">
      <c r="A422" s="27">
        <v>421</v>
      </c>
      <c r="B422" s="104">
        <f>Table1[[#This Row],[Agency Client ID]]</f>
        <v>0</v>
      </c>
      <c r="I422" s="47"/>
      <c r="J422" s="47"/>
      <c r="K422" s="47"/>
      <c r="L422" s="47"/>
      <c r="M422" s="47"/>
      <c r="N422" s="47"/>
      <c r="O422" s="47"/>
      <c r="P422" s="88">
        <f>SUM(Table135[[#This Row],[October]:[September]])</f>
        <v>0</v>
      </c>
      <c r="AD422" s="90">
        <f>SUM(Table135[[#This Row],[October2]:[September2]])</f>
        <v>0</v>
      </c>
      <c r="AR422" s="90">
        <f>SUM(Table135[[#This Row],[October3]:[September3]])</f>
        <v>0</v>
      </c>
      <c r="BF422" s="65">
        <f>SUM(Table135[[#This Row],[October4]:[September4]])</f>
        <v>0</v>
      </c>
      <c r="BN422" s="20"/>
      <c r="BO422" s="48" t="str">
        <f>IF(ISBLANK(Table13[[#This Row],[Discharge Date]]),"Blank","Not Blank")</f>
        <v>Blank</v>
      </c>
    </row>
    <row r="423" spans="1:67" x14ac:dyDescent="0.25">
      <c r="A423" s="27">
        <v>422</v>
      </c>
      <c r="B423" s="104">
        <f>Table1[[#This Row],[Agency Client ID]]</f>
        <v>0</v>
      </c>
      <c r="I423" s="47"/>
      <c r="J423" s="47"/>
      <c r="K423" s="47"/>
      <c r="L423" s="47"/>
      <c r="M423" s="47"/>
      <c r="N423" s="47"/>
      <c r="O423" s="47"/>
      <c r="P423" s="88">
        <f>SUM(Table135[[#This Row],[October]:[September]])</f>
        <v>0</v>
      </c>
      <c r="AD423" s="90">
        <f>SUM(Table135[[#This Row],[October2]:[September2]])</f>
        <v>0</v>
      </c>
      <c r="AR423" s="90">
        <f>SUM(Table135[[#This Row],[October3]:[September3]])</f>
        <v>0</v>
      </c>
      <c r="BF423" s="65">
        <f>SUM(Table135[[#This Row],[October4]:[September4]])</f>
        <v>0</v>
      </c>
      <c r="BN423" s="20"/>
      <c r="BO423" s="48" t="str">
        <f>IF(ISBLANK(Table13[[#This Row],[Discharge Date]]),"Blank","Not Blank")</f>
        <v>Blank</v>
      </c>
    </row>
    <row r="424" spans="1:67" x14ac:dyDescent="0.25">
      <c r="A424" s="27">
        <v>423</v>
      </c>
      <c r="B424" s="104">
        <f>Table1[[#This Row],[Agency Client ID]]</f>
        <v>0</v>
      </c>
      <c r="I424" s="47"/>
      <c r="J424" s="47"/>
      <c r="K424" s="47"/>
      <c r="L424" s="47"/>
      <c r="M424" s="47"/>
      <c r="N424" s="47"/>
      <c r="O424" s="47"/>
      <c r="P424" s="88">
        <f>SUM(Table135[[#This Row],[October]:[September]])</f>
        <v>0</v>
      </c>
      <c r="AD424" s="90">
        <f>SUM(Table135[[#This Row],[October2]:[September2]])</f>
        <v>0</v>
      </c>
      <c r="AR424" s="90">
        <f>SUM(Table135[[#This Row],[October3]:[September3]])</f>
        <v>0</v>
      </c>
      <c r="BF424" s="65">
        <f>SUM(Table135[[#This Row],[October4]:[September4]])</f>
        <v>0</v>
      </c>
      <c r="BN424" s="20"/>
      <c r="BO424" s="48" t="str">
        <f>IF(ISBLANK(Table13[[#This Row],[Discharge Date]]),"Blank","Not Blank")</f>
        <v>Blank</v>
      </c>
    </row>
    <row r="425" spans="1:67" x14ac:dyDescent="0.25">
      <c r="A425" s="27">
        <v>424</v>
      </c>
      <c r="B425" s="104">
        <f>Table1[[#This Row],[Agency Client ID]]</f>
        <v>0</v>
      </c>
      <c r="I425" s="47"/>
      <c r="J425" s="47"/>
      <c r="K425" s="47"/>
      <c r="L425" s="47"/>
      <c r="M425" s="47"/>
      <c r="N425" s="47"/>
      <c r="O425" s="47"/>
      <c r="P425" s="88">
        <f>SUM(Table135[[#This Row],[October]:[September]])</f>
        <v>0</v>
      </c>
      <c r="AD425" s="90">
        <f>SUM(Table135[[#This Row],[October2]:[September2]])</f>
        <v>0</v>
      </c>
      <c r="AR425" s="90">
        <f>SUM(Table135[[#This Row],[October3]:[September3]])</f>
        <v>0</v>
      </c>
      <c r="BF425" s="65">
        <f>SUM(Table135[[#This Row],[October4]:[September4]])</f>
        <v>0</v>
      </c>
      <c r="BN425" s="20"/>
      <c r="BO425" s="48" t="str">
        <f>IF(ISBLANK(Table13[[#This Row],[Discharge Date]]),"Blank","Not Blank")</f>
        <v>Blank</v>
      </c>
    </row>
    <row r="426" spans="1:67" x14ac:dyDescent="0.25">
      <c r="A426" s="27">
        <v>425</v>
      </c>
      <c r="B426" s="104">
        <f>Table1[[#This Row],[Agency Client ID]]</f>
        <v>0</v>
      </c>
      <c r="I426" s="47"/>
      <c r="J426" s="47"/>
      <c r="K426" s="47"/>
      <c r="L426" s="47"/>
      <c r="M426" s="47"/>
      <c r="N426" s="47"/>
      <c r="O426" s="47"/>
      <c r="P426" s="88">
        <f>SUM(Table135[[#This Row],[October]:[September]])</f>
        <v>0</v>
      </c>
      <c r="AD426" s="90">
        <f>SUM(Table135[[#This Row],[October2]:[September2]])</f>
        <v>0</v>
      </c>
      <c r="AR426" s="90">
        <f>SUM(Table135[[#This Row],[October3]:[September3]])</f>
        <v>0</v>
      </c>
      <c r="BF426" s="65">
        <f>SUM(Table135[[#This Row],[October4]:[September4]])</f>
        <v>0</v>
      </c>
      <c r="BN426" s="20"/>
      <c r="BO426" s="48" t="str">
        <f>IF(ISBLANK(Table13[[#This Row],[Discharge Date]]),"Blank","Not Blank")</f>
        <v>Blank</v>
      </c>
    </row>
    <row r="427" spans="1:67" x14ac:dyDescent="0.25">
      <c r="A427" s="27">
        <v>426</v>
      </c>
      <c r="B427" s="104">
        <f>Table1[[#This Row],[Agency Client ID]]</f>
        <v>0</v>
      </c>
      <c r="I427" s="47"/>
      <c r="J427" s="47"/>
      <c r="K427" s="47"/>
      <c r="L427" s="47"/>
      <c r="M427" s="47"/>
      <c r="N427" s="47"/>
      <c r="O427" s="47"/>
      <c r="P427" s="88">
        <f>SUM(Table135[[#This Row],[October]:[September]])</f>
        <v>0</v>
      </c>
      <c r="AD427" s="90">
        <f>SUM(Table135[[#This Row],[October2]:[September2]])</f>
        <v>0</v>
      </c>
      <c r="AR427" s="90">
        <f>SUM(Table135[[#This Row],[October3]:[September3]])</f>
        <v>0</v>
      </c>
      <c r="BF427" s="65">
        <f>SUM(Table135[[#This Row],[October4]:[September4]])</f>
        <v>0</v>
      </c>
      <c r="BN427" s="20"/>
      <c r="BO427" s="48" t="str">
        <f>IF(ISBLANK(Table13[[#This Row],[Discharge Date]]),"Blank","Not Blank")</f>
        <v>Blank</v>
      </c>
    </row>
    <row r="428" spans="1:67" x14ac:dyDescent="0.25">
      <c r="A428" s="27">
        <v>427</v>
      </c>
      <c r="B428" s="104">
        <f>Table1[[#This Row],[Agency Client ID]]</f>
        <v>0</v>
      </c>
      <c r="I428" s="47"/>
      <c r="J428" s="47"/>
      <c r="K428" s="47"/>
      <c r="L428" s="47"/>
      <c r="M428" s="47"/>
      <c r="N428" s="47"/>
      <c r="O428" s="47"/>
      <c r="P428" s="88">
        <f>SUM(Table135[[#This Row],[October]:[September]])</f>
        <v>0</v>
      </c>
      <c r="AD428" s="90">
        <f>SUM(Table135[[#This Row],[October2]:[September2]])</f>
        <v>0</v>
      </c>
      <c r="AR428" s="90">
        <f>SUM(Table135[[#This Row],[October3]:[September3]])</f>
        <v>0</v>
      </c>
      <c r="BF428" s="65">
        <f>SUM(Table135[[#This Row],[October4]:[September4]])</f>
        <v>0</v>
      </c>
      <c r="BN428" s="20"/>
      <c r="BO428" s="48" t="str">
        <f>IF(ISBLANK(Table13[[#This Row],[Discharge Date]]),"Blank","Not Blank")</f>
        <v>Blank</v>
      </c>
    </row>
    <row r="429" spans="1:67" x14ac:dyDescent="0.25">
      <c r="A429" s="27">
        <v>428</v>
      </c>
      <c r="B429" s="104">
        <f>Table1[[#This Row],[Agency Client ID]]</f>
        <v>0</v>
      </c>
      <c r="I429" s="47"/>
      <c r="J429" s="47"/>
      <c r="K429" s="47"/>
      <c r="L429" s="47"/>
      <c r="M429" s="47"/>
      <c r="N429" s="47"/>
      <c r="O429" s="47"/>
      <c r="P429" s="88">
        <f>SUM(Table135[[#This Row],[October]:[September]])</f>
        <v>0</v>
      </c>
      <c r="AD429" s="90">
        <f>SUM(Table135[[#This Row],[October2]:[September2]])</f>
        <v>0</v>
      </c>
      <c r="AR429" s="90">
        <f>SUM(Table135[[#This Row],[October3]:[September3]])</f>
        <v>0</v>
      </c>
      <c r="BF429" s="65">
        <f>SUM(Table135[[#This Row],[October4]:[September4]])</f>
        <v>0</v>
      </c>
      <c r="BN429" s="20"/>
      <c r="BO429" s="48" t="str">
        <f>IF(ISBLANK(Table13[[#This Row],[Discharge Date]]),"Blank","Not Blank")</f>
        <v>Blank</v>
      </c>
    </row>
    <row r="430" spans="1:67" x14ac:dyDescent="0.25">
      <c r="A430" s="27">
        <v>429</v>
      </c>
      <c r="B430" s="104">
        <f>Table1[[#This Row],[Agency Client ID]]</f>
        <v>0</v>
      </c>
      <c r="I430" s="47"/>
      <c r="J430" s="47"/>
      <c r="K430" s="47"/>
      <c r="L430" s="47"/>
      <c r="M430" s="47"/>
      <c r="N430" s="47"/>
      <c r="O430" s="47"/>
      <c r="P430" s="88">
        <f>SUM(Table135[[#This Row],[October]:[September]])</f>
        <v>0</v>
      </c>
      <c r="AD430" s="90">
        <f>SUM(Table135[[#This Row],[October2]:[September2]])</f>
        <v>0</v>
      </c>
      <c r="AR430" s="90">
        <f>SUM(Table135[[#This Row],[October3]:[September3]])</f>
        <v>0</v>
      </c>
      <c r="BF430" s="65">
        <f>SUM(Table135[[#This Row],[October4]:[September4]])</f>
        <v>0</v>
      </c>
      <c r="BN430" s="20"/>
      <c r="BO430" s="48" t="str">
        <f>IF(ISBLANK(Table13[[#This Row],[Discharge Date]]),"Blank","Not Blank")</f>
        <v>Blank</v>
      </c>
    </row>
    <row r="431" spans="1:67" x14ac:dyDescent="0.25">
      <c r="A431" s="27">
        <v>430</v>
      </c>
      <c r="B431" s="104">
        <f>Table1[[#This Row],[Agency Client ID]]</f>
        <v>0</v>
      </c>
      <c r="I431" s="47"/>
      <c r="J431" s="47"/>
      <c r="K431" s="47"/>
      <c r="L431" s="47"/>
      <c r="M431" s="47"/>
      <c r="N431" s="47"/>
      <c r="O431" s="47"/>
      <c r="P431" s="88">
        <f>SUM(Table135[[#This Row],[October]:[September]])</f>
        <v>0</v>
      </c>
      <c r="AD431" s="90">
        <f>SUM(Table135[[#This Row],[October2]:[September2]])</f>
        <v>0</v>
      </c>
      <c r="AR431" s="90">
        <f>SUM(Table135[[#This Row],[October3]:[September3]])</f>
        <v>0</v>
      </c>
      <c r="BF431" s="65">
        <f>SUM(Table135[[#This Row],[October4]:[September4]])</f>
        <v>0</v>
      </c>
      <c r="BN431" s="20"/>
      <c r="BO431" s="48" t="str">
        <f>IF(ISBLANK(Table13[[#This Row],[Discharge Date]]),"Blank","Not Blank")</f>
        <v>Blank</v>
      </c>
    </row>
    <row r="432" spans="1:67" x14ac:dyDescent="0.25">
      <c r="A432" s="27">
        <v>431</v>
      </c>
      <c r="B432" s="104">
        <f>Table1[[#This Row],[Agency Client ID]]</f>
        <v>0</v>
      </c>
      <c r="I432" s="47"/>
      <c r="J432" s="47"/>
      <c r="K432" s="47"/>
      <c r="L432" s="47"/>
      <c r="M432" s="47"/>
      <c r="N432" s="47"/>
      <c r="O432" s="47"/>
      <c r="P432" s="88">
        <f>SUM(Table135[[#This Row],[October]:[September]])</f>
        <v>0</v>
      </c>
      <c r="AD432" s="90">
        <f>SUM(Table135[[#This Row],[October2]:[September2]])</f>
        <v>0</v>
      </c>
      <c r="AR432" s="90">
        <f>SUM(Table135[[#This Row],[October3]:[September3]])</f>
        <v>0</v>
      </c>
      <c r="BF432" s="65">
        <f>SUM(Table135[[#This Row],[October4]:[September4]])</f>
        <v>0</v>
      </c>
      <c r="BN432" s="20"/>
      <c r="BO432" s="48" t="str">
        <f>IF(ISBLANK(Table13[[#This Row],[Discharge Date]]),"Blank","Not Blank")</f>
        <v>Blank</v>
      </c>
    </row>
    <row r="433" spans="1:67" x14ac:dyDescent="0.25">
      <c r="A433" s="27">
        <v>432</v>
      </c>
      <c r="B433" s="104">
        <f>Table1[[#This Row],[Agency Client ID]]</f>
        <v>0</v>
      </c>
      <c r="I433" s="47"/>
      <c r="J433" s="47"/>
      <c r="K433" s="47"/>
      <c r="L433" s="47"/>
      <c r="M433" s="47"/>
      <c r="N433" s="47"/>
      <c r="O433" s="47"/>
      <c r="P433" s="88">
        <f>SUM(Table135[[#This Row],[October]:[September]])</f>
        <v>0</v>
      </c>
      <c r="AD433" s="90">
        <f>SUM(Table135[[#This Row],[October2]:[September2]])</f>
        <v>0</v>
      </c>
      <c r="AR433" s="90">
        <f>SUM(Table135[[#This Row],[October3]:[September3]])</f>
        <v>0</v>
      </c>
      <c r="BF433" s="65">
        <f>SUM(Table135[[#This Row],[October4]:[September4]])</f>
        <v>0</v>
      </c>
      <c r="BN433" s="20"/>
      <c r="BO433" s="48" t="str">
        <f>IF(ISBLANK(Table13[[#This Row],[Discharge Date]]),"Blank","Not Blank")</f>
        <v>Blank</v>
      </c>
    </row>
    <row r="434" spans="1:67" x14ac:dyDescent="0.25">
      <c r="A434" s="27">
        <v>433</v>
      </c>
      <c r="B434" s="104">
        <f>Table1[[#This Row],[Agency Client ID]]</f>
        <v>0</v>
      </c>
      <c r="I434" s="47"/>
      <c r="J434" s="47"/>
      <c r="K434" s="47"/>
      <c r="L434" s="47"/>
      <c r="M434" s="47"/>
      <c r="N434" s="47"/>
      <c r="O434" s="47"/>
      <c r="P434" s="88">
        <f>SUM(Table135[[#This Row],[October]:[September]])</f>
        <v>0</v>
      </c>
      <c r="AD434" s="90">
        <f>SUM(Table135[[#This Row],[October2]:[September2]])</f>
        <v>0</v>
      </c>
      <c r="AR434" s="90">
        <f>SUM(Table135[[#This Row],[October3]:[September3]])</f>
        <v>0</v>
      </c>
      <c r="BF434" s="65">
        <f>SUM(Table135[[#This Row],[October4]:[September4]])</f>
        <v>0</v>
      </c>
      <c r="BN434" s="20"/>
      <c r="BO434" s="48" t="str">
        <f>IF(ISBLANK(Table13[[#This Row],[Discharge Date]]),"Blank","Not Blank")</f>
        <v>Blank</v>
      </c>
    </row>
    <row r="435" spans="1:67" x14ac:dyDescent="0.25">
      <c r="A435" s="27">
        <v>434</v>
      </c>
      <c r="B435" s="104">
        <f>Table1[[#This Row],[Agency Client ID]]</f>
        <v>0</v>
      </c>
      <c r="I435" s="47"/>
      <c r="J435" s="47"/>
      <c r="K435" s="47"/>
      <c r="L435" s="47"/>
      <c r="M435" s="47"/>
      <c r="N435" s="47"/>
      <c r="O435" s="47"/>
      <c r="P435" s="88">
        <f>SUM(Table135[[#This Row],[October]:[September]])</f>
        <v>0</v>
      </c>
      <c r="AD435" s="90">
        <f>SUM(Table135[[#This Row],[October2]:[September2]])</f>
        <v>0</v>
      </c>
      <c r="AR435" s="90">
        <f>SUM(Table135[[#This Row],[October3]:[September3]])</f>
        <v>0</v>
      </c>
      <c r="BF435" s="65">
        <f>SUM(Table135[[#This Row],[October4]:[September4]])</f>
        <v>0</v>
      </c>
      <c r="BN435" s="20"/>
      <c r="BO435" s="48" t="str">
        <f>IF(ISBLANK(Table13[[#This Row],[Discharge Date]]),"Blank","Not Blank")</f>
        <v>Blank</v>
      </c>
    </row>
    <row r="436" spans="1:67" x14ac:dyDescent="0.25">
      <c r="A436" s="27">
        <v>435</v>
      </c>
      <c r="B436" s="104">
        <f>Table1[[#This Row],[Agency Client ID]]</f>
        <v>0</v>
      </c>
      <c r="I436" s="47"/>
      <c r="J436" s="47"/>
      <c r="K436" s="47"/>
      <c r="L436" s="47"/>
      <c r="M436" s="47"/>
      <c r="N436" s="47"/>
      <c r="O436" s="47"/>
      <c r="P436" s="88">
        <f>SUM(Table135[[#This Row],[October]:[September]])</f>
        <v>0</v>
      </c>
      <c r="AD436" s="90">
        <f>SUM(Table135[[#This Row],[October2]:[September2]])</f>
        <v>0</v>
      </c>
      <c r="AR436" s="90">
        <f>SUM(Table135[[#This Row],[October3]:[September3]])</f>
        <v>0</v>
      </c>
      <c r="BF436" s="65">
        <f>SUM(Table135[[#This Row],[October4]:[September4]])</f>
        <v>0</v>
      </c>
      <c r="BN436" s="20"/>
      <c r="BO436" s="48" t="str">
        <f>IF(ISBLANK(Table13[[#This Row],[Discharge Date]]),"Blank","Not Blank")</f>
        <v>Blank</v>
      </c>
    </row>
    <row r="437" spans="1:67" x14ac:dyDescent="0.25">
      <c r="A437" s="27">
        <v>436</v>
      </c>
      <c r="B437" s="104">
        <f>Table1[[#This Row],[Agency Client ID]]</f>
        <v>0</v>
      </c>
      <c r="I437" s="47"/>
      <c r="J437" s="47"/>
      <c r="K437" s="47"/>
      <c r="L437" s="47"/>
      <c r="M437" s="47"/>
      <c r="N437" s="47"/>
      <c r="O437" s="47"/>
      <c r="P437" s="88">
        <f>SUM(Table135[[#This Row],[October]:[September]])</f>
        <v>0</v>
      </c>
      <c r="AD437" s="90">
        <f>SUM(Table135[[#This Row],[October2]:[September2]])</f>
        <v>0</v>
      </c>
      <c r="AR437" s="90">
        <f>SUM(Table135[[#This Row],[October3]:[September3]])</f>
        <v>0</v>
      </c>
      <c r="BF437" s="65">
        <f>SUM(Table135[[#This Row],[October4]:[September4]])</f>
        <v>0</v>
      </c>
      <c r="BN437" s="20"/>
      <c r="BO437" s="48" t="str">
        <f>IF(ISBLANK(Table13[[#This Row],[Discharge Date]]),"Blank","Not Blank")</f>
        <v>Blank</v>
      </c>
    </row>
    <row r="438" spans="1:67" x14ac:dyDescent="0.25">
      <c r="A438" s="27">
        <v>437</v>
      </c>
      <c r="B438" s="104">
        <f>Table1[[#This Row],[Agency Client ID]]</f>
        <v>0</v>
      </c>
      <c r="I438" s="47"/>
      <c r="J438" s="47"/>
      <c r="K438" s="47"/>
      <c r="L438" s="47"/>
      <c r="M438" s="47"/>
      <c r="N438" s="47"/>
      <c r="O438" s="47"/>
      <c r="P438" s="88">
        <f>SUM(Table135[[#This Row],[October]:[September]])</f>
        <v>0</v>
      </c>
      <c r="AD438" s="90">
        <f>SUM(Table135[[#This Row],[October2]:[September2]])</f>
        <v>0</v>
      </c>
      <c r="AR438" s="90">
        <f>SUM(Table135[[#This Row],[October3]:[September3]])</f>
        <v>0</v>
      </c>
      <c r="BF438" s="65">
        <f>SUM(Table135[[#This Row],[October4]:[September4]])</f>
        <v>0</v>
      </c>
      <c r="BN438" s="20"/>
      <c r="BO438" s="48" t="str">
        <f>IF(ISBLANK(Table13[[#This Row],[Discharge Date]]),"Blank","Not Blank")</f>
        <v>Blank</v>
      </c>
    </row>
    <row r="439" spans="1:67" x14ac:dyDescent="0.25">
      <c r="A439" s="27">
        <v>438</v>
      </c>
      <c r="B439" s="104">
        <f>Table1[[#This Row],[Agency Client ID]]</f>
        <v>0</v>
      </c>
      <c r="I439" s="47"/>
      <c r="J439" s="47"/>
      <c r="K439" s="47"/>
      <c r="L439" s="47"/>
      <c r="M439" s="47"/>
      <c r="N439" s="47"/>
      <c r="O439" s="47"/>
      <c r="P439" s="88">
        <f>SUM(Table135[[#This Row],[October]:[September]])</f>
        <v>0</v>
      </c>
      <c r="AD439" s="90">
        <f>SUM(Table135[[#This Row],[October2]:[September2]])</f>
        <v>0</v>
      </c>
      <c r="AR439" s="90">
        <f>SUM(Table135[[#This Row],[October3]:[September3]])</f>
        <v>0</v>
      </c>
      <c r="BF439" s="65">
        <f>SUM(Table135[[#This Row],[October4]:[September4]])</f>
        <v>0</v>
      </c>
      <c r="BN439" s="20"/>
      <c r="BO439" s="48" t="str">
        <f>IF(ISBLANK(Table13[[#This Row],[Discharge Date]]),"Blank","Not Blank")</f>
        <v>Blank</v>
      </c>
    </row>
    <row r="440" spans="1:67" x14ac:dyDescent="0.25">
      <c r="A440" s="27">
        <v>439</v>
      </c>
      <c r="B440" s="104">
        <f>Table1[[#This Row],[Agency Client ID]]</f>
        <v>0</v>
      </c>
      <c r="I440" s="47"/>
      <c r="J440" s="47"/>
      <c r="K440" s="47"/>
      <c r="L440" s="47"/>
      <c r="M440" s="47"/>
      <c r="N440" s="47"/>
      <c r="O440" s="47"/>
      <c r="P440" s="88">
        <f>SUM(Table135[[#This Row],[October]:[September]])</f>
        <v>0</v>
      </c>
      <c r="AD440" s="90">
        <f>SUM(Table135[[#This Row],[October2]:[September2]])</f>
        <v>0</v>
      </c>
      <c r="AR440" s="90">
        <f>SUM(Table135[[#This Row],[October3]:[September3]])</f>
        <v>0</v>
      </c>
      <c r="BF440" s="65">
        <f>SUM(Table135[[#This Row],[October4]:[September4]])</f>
        <v>0</v>
      </c>
      <c r="BN440" s="20"/>
      <c r="BO440" s="48" t="str">
        <f>IF(ISBLANK(Table13[[#This Row],[Discharge Date]]),"Blank","Not Blank")</f>
        <v>Blank</v>
      </c>
    </row>
    <row r="441" spans="1:67" x14ac:dyDescent="0.25">
      <c r="A441" s="27">
        <v>440</v>
      </c>
      <c r="B441" s="104">
        <f>Table1[[#This Row],[Agency Client ID]]</f>
        <v>0</v>
      </c>
      <c r="I441" s="47"/>
      <c r="J441" s="47"/>
      <c r="K441" s="47"/>
      <c r="L441" s="47"/>
      <c r="M441" s="47"/>
      <c r="N441" s="47"/>
      <c r="O441" s="47"/>
      <c r="P441" s="88">
        <f>SUM(Table135[[#This Row],[October]:[September]])</f>
        <v>0</v>
      </c>
      <c r="AD441" s="90">
        <f>SUM(Table135[[#This Row],[October2]:[September2]])</f>
        <v>0</v>
      </c>
      <c r="AR441" s="90">
        <f>SUM(Table135[[#This Row],[October3]:[September3]])</f>
        <v>0</v>
      </c>
      <c r="BF441" s="65">
        <f>SUM(Table135[[#This Row],[October4]:[September4]])</f>
        <v>0</v>
      </c>
      <c r="BN441" s="20"/>
      <c r="BO441" s="48" t="str">
        <f>IF(ISBLANK(Table13[[#This Row],[Discharge Date]]),"Blank","Not Blank")</f>
        <v>Blank</v>
      </c>
    </row>
    <row r="442" spans="1:67" x14ac:dyDescent="0.25">
      <c r="A442" s="27">
        <v>441</v>
      </c>
      <c r="B442" s="104">
        <f>Table1[[#This Row],[Agency Client ID]]</f>
        <v>0</v>
      </c>
      <c r="I442" s="47"/>
      <c r="J442" s="47"/>
      <c r="K442" s="47"/>
      <c r="L442" s="47"/>
      <c r="M442" s="47"/>
      <c r="N442" s="47"/>
      <c r="O442" s="47"/>
      <c r="P442" s="88">
        <f>SUM(Table135[[#This Row],[October]:[September]])</f>
        <v>0</v>
      </c>
      <c r="AD442" s="90">
        <f>SUM(Table135[[#This Row],[October2]:[September2]])</f>
        <v>0</v>
      </c>
      <c r="AR442" s="90">
        <f>SUM(Table135[[#This Row],[October3]:[September3]])</f>
        <v>0</v>
      </c>
      <c r="BF442" s="65">
        <f>SUM(Table135[[#This Row],[October4]:[September4]])</f>
        <v>0</v>
      </c>
      <c r="BN442" s="20"/>
      <c r="BO442" s="48" t="str">
        <f>IF(ISBLANK(Table13[[#This Row],[Discharge Date]]),"Blank","Not Blank")</f>
        <v>Blank</v>
      </c>
    </row>
    <row r="443" spans="1:67" x14ac:dyDescent="0.25">
      <c r="A443" s="27">
        <v>442</v>
      </c>
      <c r="B443" s="104">
        <f>Table1[[#This Row],[Agency Client ID]]</f>
        <v>0</v>
      </c>
      <c r="I443" s="47"/>
      <c r="J443" s="47"/>
      <c r="K443" s="47"/>
      <c r="L443" s="47"/>
      <c r="M443" s="47"/>
      <c r="N443" s="47"/>
      <c r="O443" s="47"/>
      <c r="P443" s="88">
        <f>SUM(Table135[[#This Row],[October]:[September]])</f>
        <v>0</v>
      </c>
      <c r="AD443" s="90">
        <f>SUM(Table135[[#This Row],[October2]:[September2]])</f>
        <v>0</v>
      </c>
      <c r="AR443" s="90">
        <f>SUM(Table135[[#This Row],[October3]:[September3]])</f>
        <v>0</v>
      </c>
      <c r="BF443" s="65">
        <f>SUM(Table135[[#This Row],[October4]:[September4]])</f>
        <v>0</v>
      </c>
      <c r="BN443" s="20"/>
      <c r="BO443" s="48" t="str">
        <f>IF(ISBLANK(Table13[[#This Row],[Discharge Date]]),"Blank","Not Blank")</f>
        <v>Blank</v>
      </c>
    </row>
    <row r="444" spans="1:67" x14ac:dyDescent="0.25">
      <c r="A444" s="27">
        <v>443</v>
      </c>
      <c r="B444" s="104">
        <f>Table1[[#This Row],[Agency Client ID]]</f>
        <v>0</v>
      </c>
      <c r="I444" s="47"/>
      <c r="J444" s="47"/>
      <c r="K444" s="47"/>
      <c r="L444" s="47"/>
      <c r="M444" s="47"/>
      <c r="N444" s="47"/>
      <c r="O444" s="47"/>
      <c r="P444" s="88">
        <f>SUM(Table135[[#This Row],[October]:[September]])</f>
        <v>0</v>
      </c>
      <c r="AD444" s="90">
        <f>SUM(Table135[[#This Row],[October2]:[September2]])</f>
        <v>0</v>
      </c>
      <c r="AR444" s="90">
        <f>SUM(Table135[[#This Row],[October3]:[September3]])</f>
        <v>0</v>
      </c>
      <c r="BF444" s="65">
        <f>SUM(Table135[[#This Row],[October4]:[September4]])</f>
        <v>0</v>
      </c>
      <c r="BN444" s="20"/>
      <c r="BO444" s="48" t="str">
        <f>IF(ISBLANK(Table13[[#This Row],[Discharge Date]]),"Blank","Not Blank")</f>
        <v>Blank</v>
      </c>
    </row>
    <row r="445" spans="1:67" x14ac:dyDescent="0.25">
      <c r="A445" s="27">
        <v>444</v>
      </c>
      <c r="B445" s="104">
        <f>Table1[[#This Row],[Agency Client ID]]</f>
        <v>0</v>
      </c>
      <c r="I445" s="47"/>
      <c r="J445" s="47"/>
      <c r="K445" s="47"/>
      <c r="L445" s="47"/>
      <c r="M445" s="47"/>
      <c r="N445" s="47"/>
      <c r="O445" s="47"/>
      <c r="P445" s="88">
        <f>SUM(Table135[[#This Row],[October]:[September]])</f>
        <v>0</v>
      </c>
      <c r="AD445" s="90">
        <f>SUM(Table135[[#This Row],[October2]:[September2]])</f>
        <v>0</v>
      </c>
      <c r="AR445" s="90">
        <f>SUM(Table135[[#This Row],[October3]:[September3]])</f>
        <v>0</v>
      </c>
      <c r="BF445" s="65">
        <f>SUM(Table135[[#This Row],[October4]:[September4]])</f>
        <v>0</v>
      </c>
      <c r="BN445" s="20"/>
      <c r="BO445" s="48" t="str">
        <f>IF(ISBLANK(Table13[[#This Row],[Discharge Date]]),"Blank","Not Blank")</f>
        <v>Blank</v>
      </c>
    </row>
    <row r="446" spans="1:67" x14ac:dyDescent="0.25">
      <c r="A446" s="27">
        <v>445</v>
      </c>
      <c r="B446" s="104">
        <f>Table1[[#This Row],[Agency Client ID]]</f>
        <v>0</v>
      </c>
      <c r="I446" s="47"/>
      <c r="J446" s="47"/>
      <c r="K446" s="47"/>
      <c r="L446" s="47"/>
      <c r="M446" s="47"/>
      <c r="N446" s="47"/>
      <c r="O446" s="47"/>
      <c r="P446" s="88">
        <f>SUM(Table135[[#This Row],[October]:[September]])</f>
        <v>0</v>
      </c>
      <c r="AD446" s="90">
        <f>SUM(Table135[[#This Row],[October2]:[September2]])</f>
        <v>0</v>
      </c>
      <c r="AR446" s="90">
        <f>SUM(Table135[[#This Row],[October3]:[September3]])</f>
        <v>0</v>
      </c>
      <c r="BF446" s="65">
        <f>SUM(Table135[[#This Row],[October4]:[September4]])</f>
        <v>0</v>
      </c>
      <c r="BN446" s="20"/>
      <c r="BO446" s="48" t="str">
        <f>IF(ISBLANK(Table13[[#This Row],[Discharge Date]]),"Blank","Not Blank")</f>
        <v>Blank</v>
      </c>
    </row>
    <row r="447" spans="1:67" x14ac:dyDescent="0.25">
      <c r="A447" s="27">
        <v>446</v>
      </c>
      <c r="B447" s="104">
        <f>Table1[[#This Row],[Agency Client ID]]</f>
        <v>0</v>
      </c>
      <c r="I447" s="47"/>
      <c r="J447" s="47"/>
      <c r="K447" s="47"/>
      <c r="L447" s="47"/>
      <c r="M447" s="47"/>
      <c r="N447" s="47"/>
      <c r="O447" s="47"/>
      <c r="P447" s="88">
        <f>SUM(Table135[[#This Row],[October]:[September]])</f>
        <v>0</v>
      </c>
      <c r="AD447" s="90">
        <f>SUM(Table135[[#This Row],[October2]:[September2]])</f>
        <v>0</v>
      </c>
      <c r="AR447" s="90">
        <f>SUM(Table135[[#This Row],[October3]:[September3]])</f>
        <v>0</v>
      </c>
      <c r="BF447" s="65">
        <f>SUM(Table135[[#This Row],[October4]:[September4]])</f>
        <v>0</v>
      </c>
      <c r="BN447" s="20"/>
      <c r="BO447" s="48" t="str">
        <f>IF(ISBLANK(Table13[[#This Row],[Discharge Date]]),"Blank","Not Blank")</f>
        <v>Blank</v>
      </c>
    </row>
    <row r="448" spans="1:67" x14ac:dyDescent="0.25">
      <c r="A448" s="27">
        <v>447</v>
      </c>
      <c r="B448" s="104">
        <f>Table1[[#This Row],[Agency Client ID]]</f>
        <v>0</v>
      </c>
      <c r="I448" s="47"/>
      <c r="J448" s="47"/>
      <c r="K448" s="47"/>
      <c r="L448" s="47"/>
      <c r="M448" s="47"/>
      <c r="N448" s="47"/>
      <c r="O448" s="47"/>
      <c r="P448" s="88">
        <f>SUM(Table135[[#This Row],[October]:[September]])</f>
        <v>0</v>
      </c>
      <c r="AD448" s="90">
        <f>SUM(Table135[[#This Row],[October2]:[September2]])</f>
        <v>0</v>
      </c>
      <c r="AR448" s="90">
        <f>SUM(Table135[[#This Row],[October3]:[September3]])</f>
        <v>0</v>
      </c>
      <c r="BF448" s="65">
        <f>SUM(Table135[[#This Row],[October4]:[September4]])</f>
        <v>0</v>
      </c>
      <c r="BN448" s="20"/>
      <c r="BO448" s="48" t="str">
        <f>IF(ISBLANK(Table13[[#This Row],[Discharge Date]]),"Blank","Not Blank")</f>
        <v>Blank</v>
      </c>
    </row>
    <row r="449" spans="1:67" x14ac:dyDescent="0.25">
      <c r="A449" s="27">
        <v>448</v>
      </c>
      <c r="B449" s="104">
        <f>Table1[[#This Row],[Agency Client ID]]</f>
        <v>0</v>
      </c>
      <c r="I449" s="47"/>
      <c r="J449" s="47"/>
      <c r="K449" s="47"/>
      <c r="L449" s="47"/>
      <c r="M449" s="47"/>
      <c r="N449" s="47"/>
      <c r="O449" s="47"/>
      <c r="P449" s="88">
        <f>SUM(Table135[[#This Row],[October]:[September]])</f>
        <v>0</v>
      </c>
      <c r="AD449" s="90">
        <f>SUM(Table135[[#This Row],[October2]:[September2]])</f>
        <v>0</v>
      </c>
      <c r="AR449" s="90">
        <f>SUM(Table135[[#This Row],[October3]:[September3]])</f>
        <v>0</v>
      </c>
      <c r="BF449" s="65">
        <f>SUM(Table135[[#This Row],[October4]:[September4]])</f>
        <v>0</v>
      </c>
      <c r="BN449" s="20"/>
      <c r="BO449" s="48" t="str">
        <f>IF(ISBLANK(Table13[[#This Row],[Discharge Date]]),"Blank","Not Blank")</f>
        <v>Blank</v>
      </c>
    </row>
    <row r="450" spans="1:67" x14ac:dyDescent="0.25">
      <c r="A450" s="27">
        <v>449</v>
      </c>
      <c r="B450" s="104">
        <f>Table1[[#This Row],[Agency Client ID]]</f>
        <v>0</v>
      </c>
      <c r="I450" s="47"/>
      <c r="J450" s="47"/>
      <c r="K450" s="47"/>
      <c r="L450" s="47"/>
      <c r="M450" s="47"/>
      <c r="N450" s="47"/>
      <c r="O450" s="47"/>
      <c r="P450" s="88">
        <f>SUM(Table135[[#This Row],[October]:[September]])</f>
        <v>0</v>
      </c>
      <c r="AD450" s="90">
        <f>SUM(Table135[[#This Row],[October2]:[September2]])</f>
        <v>0</v>
      </c>
      <c r="AR450" s="90">
        <f>SUM(Table135[[#This Row],[October3]:[September3]])</f>
        <v>0</v>
      </c>
      <c r="BF450" s="65">
        <f>SUM(Table135[[#This Row],[October4]:[September4]])</f>
        <v>0</v>
      </c>
      <c r="BN450" s="20"/>
      <c r="BO450" s="48" t="str">
        <f>IF(ISBLANK(Table13[[#This Row],[Discharge Date]]),"Blank","Not Blank")</f>
        <v>Blank</v>
      </c>
    </row>
    <row r="451" spans="1:67" x14ac:dyDescent="0.25">
      <c r="A451" s="27">
        <v>450</v>
      </c>
      <c r="B451" s="104">
        <f>Table1[[#This Row],[Agency Client ID]]</f>
        <v>0</v>
      </c>
      <c r="I451" s="47"/>
      <c r="J451" s="47"/>
      <c r="K451" s="47"/>
      <c r="L451" s="47"/>
      <c r="M451" s="47"/>
      <c r="N451" s="47"/>
      <c r="O451" s="47"/>
      <c r="P451" s="88">
        <f>SUM(Table135[[#This Row],[October]:[September]])</f>
        <v>0</v>
      </c>
      <c r="AD451" s="90">
        <f>SUM(Table135[[#This Row],[October2]:[September2]])</f>
        <v>0</v>
      </c>
      <c r="AR451" s="90">
        <f>SUM(Table135[[#This Row],[October3]:[September3]])</f>
        <v>0</v>
      </c>
      <c r="BF451" s="65">
        <f>SUM(Table135[[#This Row],[October4]:[September4]])</f>
        <v>0</v>
      </c>
      <c r="BN451" s="20"/>
      <c r="BO451" s="48" t="str">
        <f>IF(ISBLANK(Table13[[#This Row],[Discharge Date]]),"Blank","Not Blank")</f>
        <v>Blank</v>
      </c>
    </row>
    <row r="452" spans="1:67" x14ac:dyDescent="0.25">
      <c r="A452" s="27">
        <v>451</v>
      </c>
      <c r="B452" s="104">
        <f>Table1[[#This Row],[Agency Client ID]]</f>
        <v>0</v>
      </c>
      <c r="I452" s="47"/>
      <c r="J452" s="47"/>
      <c r="K452" s="47"/>
      <c r="L452" s="47"/>
      <c r="M452" s="47"/>
      <c r="N452" s="47"/>
      <c r="O452" s="47"/>
      <c r="P452" s="88">
        <f>SUM(Table135[[#This Row],[October]:[September]])</f>
        <v>0</v>
      </c>
      <c r="AD452" s="90">
        <f>SUM(Table135[[#This Row],[October2]:[September2]])</f>
        <v>0</v>
      </c>
      <c r="AR452" s="90">
        <f>SUM(Table135[[#This Row],[October3]:[September3]])</f>
        <v>0</v>
      </c>
      <c r="BF452" s="65">
        <f>SUM(Table135[[#This Row],[October4]:[September4]])</f>
        <v>0</v>
      </c>
      <c r="BN452" s="20"/>
      <c r="BO452" s="48" t="str">
        <f>IF(ISBLANK(Table13[[#This Row],[Discharge Date]]),"Blank","Not Blank")</f>
        <v>Blank</v>
      </c>
    </row>
    <row r="453" spans="1:67" x14ac:dyDescent="0.25">
      <c r="A453" s="27">
        <v>452</v>
      </c>
      <c r="B453" s="104">
        <f>Table1[[#This Row],[Agency Client ID]]</f>
        <v>0</v>
      </c>
      <c r="I453" s="47"/>
      <c r="J453" s="47"/>
      <c r="K453" s="47"/>
      <c r="L453" s="47"/>
      <c r="M453" s="47"/>
      <c r="N453" s="47"/>
      <c r="O453" s="47"/>
      <c r="P453" s="88">
        <f>SUM(Table135[[#This Row],[October]:[September]])</f>
        <v>0</v>
      </c>
      <c r="AD453" s="90">
        <f>SUM(Table135[[#This Row],[October2]:[September2]])</f>
        <v>0</v>
      </c>
      <c r="AR453" s="90">
        <f>SUM(Table135[[#This Row],[October3]:[September3]])</f>
        <v>0</v>
      </c>
      <c r="BF453" s="65">
        <f>SUM(Table135[[#This Row],[October4]:[September4]])</f>
        <v>0</v>
      </c>
      <c r="BN453" s="20"/>
      <c r="BO453" s="48" t="str">
        <f>IF(ISBLANK(Table13[[#This Row],[Discharge Date]]),"Blank","Not Blank")</f>
        <v>Blank</v>
      </c>
    </row>
    <row r="454" spans="1:67" x14ac:dyDescent="0.25">
      <c r="A454" s="27">
        <v>453</v>
      </c>
      <c r="B454" s="104">
        <f>Table1[[#This Row],[Agency Client ID]]</f>
        <v>0</v>
      </c>
      <c r="I454" s="47"/>
      <c r="J454" s="47"/>
      <c r="K454" s="47"/>
      <c r="L454" s="47"/>
      <c r="M454" s="47"/>
      <c r="N454" s="47"/>
      <c r="O454" s="47"/>
      <c r="P454" s="88">
        <f>SUM(Table135[[#This Row],[October]:[September]])</f>
        <v>0</v>
      </c>
      <c r="AD454" s="90">
        <f>SUM(Table135[[#This Row],[October2]:[September2]])</f>
        <v>0</v>
      </c>
      <c r="AR454" s="90">
        <f>SUM(Table135[[#This Row],[October3]:[September3]])</f>
        <v>0</v>
      </c>
      <c r="BF454" s="65">
        <f>SUM(Table135[[#This Row],[October4]:[September4]])</f>
        <v>0</v>
      </c>
      <c r="BN454" s="20"/>
      <c r="BO454" s="48" t="str">
        <f>IF(ISBLANK(Table13[[#This Row],[Discharge Date]]),"Blank","Not Blank")</f>
        <v>Blank</v>
      </c>
    </row>
    <row r="455" spans="1:67" x14ac:dyDescent="0.25">
      <c r="A455" s="27">
        <v>454</v>
      </c>
      <c r="B455" s="104">
        <f>Table1[[#This Row],[Agency Client ID]]</f>
        <v>0</v>
      </c>
      <c r="I455" s="47"/>
      <c r="J455" s="47"/>
      <c r="K455" s="47"/>
      <c r="L455" s="47"/>
      <c r="M455" s="47"/>
      <c r="N455" s="47"/>
      <c r="O455" s="47"/>
      <c r="P455" s="88">
        <f>SUM(Table135[[#This Row],[October]:[September]])</f>
        <v>0</v>
      </c>
      <c r="AD455" s="90">
        <f>SUM(Table135[[#This Row],[October2]:[September2]])</f>
        <v>0</v>
      </c>
      <c r="AR455" s="90">
        <f>SUM(Table135[[#This Row],[October3]:[September3]])</f>
        <v>0</v>
      </c>
      <c r="BF455" s="65">
        <f>SUM(Table135[[#This Row],[October4]:[September4]])</f>
        <v>0</v>
      </c>
      <c r="BN455" s="20"/>
      <c r="BO455" s="48" t="str">
        <f>IF(ISBLANK(Table13[[#This Row],[Discharge Date]]),"Blank","Not Blank")</f>
        <v>Blank</v>
      </c>
    </row>
    <row r="456" spans="1:67" x14ac:dyDescent="0.25">
      <c r="A456" s="27">
        <v>455</v>
      </c>
      <c r="B456" s="104">
        <f>Table1[[#This Row],[Agency Client ID]]</f>
        <v>0</v>
      </c>
      <c r="I456" s="47"/>
      <c r="J456" s="47"/>
      <c r="K456" s="47"/>
      <c r="L456" s="47"/>
      <c r="M456" s="47"/>
      <c r="N456" s="47"/>
      <c r="O456" s="47"/>
      <c r="P456" s="88">
        <f>SUM(Table135[[#This Row],[October]:[September]])</f>
        <v>0</v>
      </c>
      <c r="AD456" s="90">
        <f>SUM(Table135[[#This Row],[October2]:[September2]])</f>
        <v>0</v>
      </c>
      <c r="AR456" s="90">
        <f>SUM(Table135[[#This Row],[October3]:[September3]])</f>
        <v>0</v>
      </c>
      <c r="BF456" s="65">
        <f>SUM(Table135[[#This Row],[October4]:[September4]])</f>
        <v>0</v>
      </c>
      <c r="BN456" s="20"/>
      <c r="BO456" s="48" t="str">
        <f>IF(ISBLANK(Table13[[#This Row],[Discharge Date]]),"Blank","Not Blank")</f>
        <v>Blank</v>
      </c>
    </row>
    <row r="457" spans="1:67" x14ac:dyDescent="0.25">
      <c r="A457" s="27">
        <v>456</v>
      </c>
      <c r="B457" s="104">
        <f>Table1[[#This Row],[Agency Client ID]]</f>
        <v>0</v>
      </c>
      <c r="I457" s="47"/>
      <c r="J457" s="47"/>
      <c r="K457" s="47"/>
      <c r="L457" s="47"/>
      <c r="M457" s="47"/>
      <c r="N457" s="47"/>
      <c r="O457" s="47"/>
      <c r="P457" s="88">
        <f>SUM(Table135[[#This Row],[October]:[September]])</f>
        <v>0</v>
      </c>
      <c r="AD457" s="90">
        <f>SUM(Table135[[#This Row],[October2]:[September2]])</f>
        <v>0</v>
      </c>
      <c r="AR457" s="90">
        <f>SUM(Table135[[#This Row],[October3]:[September3]])</f>
        <v>0</v>
      </c>
      <c r="BF457" s="65">
        <f>SUM(Table135[[#This Row],[October4]:[September4]])</f>
        <v>0</v>
      </c>
      <c r="BN457" s="20"/>
      <c r="BO457" s="48" t="str">
        <f>IF(ISBLANK(Table13[[#This Row],[Discharge Date]]),"Blank","Not Blank")</f>
        <v>Blank</v>
      </c>
    </row>
    <row r="458" spans="1:67" x14ac:dyDescent="0.25">
      <c r="A458" s="27">
        <v>457</v>
      </c>
      <c r="B458" s="104">
        <f>Table1[[#This Row],[Agency Client ID]]</f>
        <v>0</v>
      </c>
      <c r="I458" s="47"/>
      <c r="J458" s="47"/>
      <c r="K458" s="47"/>
      <c r="L458" s="47"/>
      <c r="M458" s="47"/>
      <c r="N458" s="47"/>
      <c r="O458" s="47"/>
      <c r="P458" s="88">
        <f>SUM(Table135[[#This Row],[October]:[September]])</f>
        <v>0</v>
      </c>
      <c r="AD458" s="90">
        <f>SUM(Table135[[#This Row],[October2]:[September2]])</f>
        <v>0</v>
      </c>
      <c r="AR458" s="90">
        <f>SUM(Table135[[#This Row],[October3]:[September3]])</f>
        <v>0</v>
      </c>
      <c r="BF458" s="65">
        <f>SUM(Table135[[#This Row],[October4]:[September4]])</f>
        <v>0</v>
      </c>
      <c r="BN458" s="20"/>
      <c r="BO458" s="48" t="str">
        <f>IF(ISBLANK(Table13[[#This Row],[Discharge Date]]),"Blank","Not Blank")</f>
        <v>Blank</v>
      </c>
    </row>
    <row r="459" spans="1:67" x14ac:dyDescent="0.25">
      <c r="A459" s="27">
        <v>458</v>
      </c>
      <c r="B459" s="104">
        <f>Table1[[#This Row],[Agency Client ID]]</f>
        <v>0</v>
      </c>
      <c r="I459" s="47"/>
      <c r="J459" s="47"/>
      <c r="K459" s="47"/>
      <c r="L459" s="47"/>
      <c r="M459" s="47"/>
      <c r="N459" s="47"/>
      <c r="O459" s="47"/>
      <c r="P459" s="88">
        <f>SUM(Table135[[#This Row],[October]:[September]])</f>
        <v>0</v>
      </c>
      <c r="AD459" s="90">
        <f>SUM(Table135[[#This Row],[October2]:[September2]])</f>
        <v>0</v>
      </c>
      <c r="AR459" s="90">
        <f>SUM(Table135[[#This Row],[October3]:[September3]])</f>
        <v>0</v>
      </c>
      <c r="BF459" s="65">
        <f>SUM(Table135[[#This Row],[October4]:[September4]])</f>
        <v>0</v>
      </c>
      <c r="BN459" s="20"/>
      <c r="BO459" s="48" t="str">
        <f>IF(ISBLANK(Table13[[#This Row],[Discharge Date]]),"Blank","Not Blank")</f>
        <v>Blank</v>
      </c>
    </row>
    <row r="460" spans="1:67" x14ac:dyDescent="0.25">
      <c r="A460" s="27">
        <v>459</v>
      </c>
      <c r="B460" s="104">
        <f>Table1[[#This Row],[Agency Client ID]]</f>
        <v>0</v>
      </c>
      <c r="I460" s="47"/>
      <c r="J460" s="47"/>
      <c r="K460" s="47"/>
      <c r="L460" s="47"/>
      <c r="M460" s="47"/>
      <c r="N460" s="47"/>
      <c r="O460" s="47"/>
      <c r="P460" s="88">
        <f>SUM(Table135[[#This Row],[October]:[September]])</f>
        <v>0</v>
      </c>
      <c r="AD460" s="90">
        <f>SUM(Table135[[#This Row],[October2]:[September2]])</f>
        <v>0</v>
      </c>
      <c r="AR460" s="90">
        <f>SUM(Table135[[#This Row],[October3]:[September3]])</f>
        <v>0</v>
      </c>
      <c r="BF460" s="65">
        <f>SUM(Table135[[#This Row],[October4]:[September4]])</f>
        <v>0</v>
      </c>
      <c r="BN460" s="20"/>
      <c r="BO460" s="48" t="str">
        <f>IF(ISBLANK(Table13[[#This Row],[Discharge Date]]),"Blank","Not Blank")</f>
        <v>Blank</v>
      </c>
    </row>
    <row r="461" spans="1:67" x14ac:dyDescent="0.25">
      <c r="A461" s="27">
        <v>460</v>
      </c>
      <c r="B461" s="104">
        <f>Table1[[#This Row],[Agency Client ID]]</f>
        <v>0</v>
      </c>
      <c r="I461" s="47"/>
      <c r="J461" s="47"/>
      <c r="K461" s="47"/>
      <c r="L461" s="47"/>
      <c r="M461" s="47"/>
      <c r="N461" s="47"/>
      <c r="O461" s="47"/>
      <c r="P461" s="88">
        <f>SUM(Table135[[#This Row],[October]:[September]])</f>
        <v>0</v>
      </c>
      <c r="AD461" s="90">
        <f>SUM(Table135[[#This Row],[October2]:[September2]])</f>
        <v>0</v>
      </c>
      <c r="AR461" s="90">
        <f>SUM(Table135[[#This Row],[October3]:[September3]])</f>
        <v>0</v>
      </c>
      <c r="BF461" s="65">
        <f>SUM(Table135[[#This Row],[October4]:[September4]])</f>
        <v>0</v>
      </c>
      <c r="BN461" s="20"/>
      <c r="BO461" s="48" t="str">
        <f>IF(ISBLANK(Table13[[#This Row],[Discharge Date]]),"Blank","Not Blank")</f>
        <v>Blank</v>
      </c>
    </row>
    <row r="462" spans="1:67" x14ac:dyDescent="0.25">
      <c r="A462" s="27">
        <v>461</v>
      </c>
      <c r="B462" s="104">
        <f>Table1[[#This Row],[Agency Client ID]]</f>
        <v>0</v>
      </c>
      <c r="I462" s="47"/>
      <c r="J462" s="47"/>
      <c r="K462" s="47"/>
      <c r="L462" s="47"/>
      <c r="M462" s="47"/>
      <c r="N462" s="47"/>
      <c r="O462" s="47"/>
      <c r="P462" s="88">
        <f>SUM(Table135[[#This Row],[October]:[September]])</f>
        <v>0</v>
      </c>
      <c r="AD462" s="90">
        <f>SUM(Table135[[#This Row],[October2]:[September2]])</f>
        <v>0</v>
      </c>
      <c r="AR462" s="90">
        <f>SUM(Table135[[#This Row],[October3]:[September3]])</f>
        <v>0</v>
      </c>
      <c r="BF462" s="65">
        <f>SUM(Table135[[#This Row],[October4]:[September4]])</f>
        <v>0</v>
      </c>
      <c r="BN462" s="20"/>
      <c r="BO462" s="48" t="str">
        <f>IF(ISBLANK(Table13[[#This Row],[Discharge Date]]),"Blank","Not Blank")</f>
        <v>Blank</v>
      </c>
    </row>
    <row r="463" spans="1:67" x14ac:dyDescent="0.25">
      <c r="A463" s="27">
        <v>462</v>
      </c>
      <c r="B463" s="104">
        <f>Table1[[#This Row],[Agency Client ID]]</f>
        <v>0</v>
      </c>
      <c r="I463" s="47"/>
      <c r="J463" s="47"/>
      <c r="K463" s="47"/>
      <c r="L463" s="47"/>
      <c r="M463" s="47"/>
      <c r="N463" s="47"/>
      <c r="O463" s="47"/>
      <c r="P463" s="88">
        <f>SUM(Table135[[#This Row],[October]:[September]])</f>
        <v>0</v>
      </c>
      <c r="AD463" s="90">
        <f>SUM(Table135[[#This Row],[October2]:[September2]])</f>
        <v>0</v>
      </c>
      <c r="AR463" s="90">
        <f>SUM(Table135[[#This Row],[October3]:[September3]])</f>
        <v>0</v>
      </c>
      <c r="BF463" s="65">
        <f>SUM(Table135[[#This Row],[October4]:[September4]])</f>
        <v>0</v>
      </c>
      <c r="BN463" s="20"/>
      <c r="BO463" s="48" t="str">
        <f>IF(ISBLANK(Table13[[#This Row],[Discharge Date]]),"Blank","Not Blank")</f>
        <v>Blank</v>
      </c>
    </row>
    <row r="464" spans="1:67" x14ac:dyDescent="0.25">
      <c r="A464" s="27">
        <v>463</v>
      </c>
      <c r="B464" s="104">
        <f>Table1[[#This Row],[Agency Client ID]]</f>
        <v>0</v>
      </c>
      <c r="I464" s="47"/>
      <c r="J464" s="47"/>
      <c r="K464" s="47"/>
      <c r="L464" s="47"/>
      <c r="M464" s="47"/>
      <c r="N464" s="47"/>
      <c r="O464" s="47"/>
      <c r="P464" s="88">
        <f>SUM(Table135[[#This Row],[October]:[September]])</f>
        <v>0</v>
      </c>
      <c r="AD464" s="90">
        <f>SUM(Table135[[#This Row],[October2]:[September2]])</f>
        <v>0</v>
      </c>
      <c r="AR464" s="90">
        <f>SUM(Table135[[#This Row],[October3]:[September3]])</f>
        <v>0</v>
      </c>
      <c r="BF464" s="65">
        <f>SUM(Table135[[#This Row],[October4]:[September4]])</f>
        <v>0</v>
      </c>
      <c r="BN464" s="20"/>
      <c r="BO464" s="48" t="str">
        <f>IF(ISBLANK(Table13[[#This Row],[Discharge Date]]),"Blank","Not Blank")</f>
        <v>Blank</v>
      </c>
    </row>
    <row r="465" spans="1:67" x14ac:dyDescent="0.25">
      <c r="A465" s="27">
        <v>464</v>
      </c>
      <c r="B465" s="104">
        <f>Table1[[#This Row],[Agency Client ID]]</f>
        <v>0</v>
      </c>
      <c r="I465" s="47"/>
      <c r="J465" s="47"/>
      <c r="K465" s="47"/>
      <c r="L465" s="47"/>
      <c r="M465" s="47"/>
      <c r="N465" s="47"/>
      <c r="O465" s="47"/>
      <c r="P465" s="88">
        <f>SUM(Table135[[#This Row],[October]:[September]])</f>
        <v>0</v>
      </c>
      <c r="AD465" s="90">
        <f>SUM(Table135[[#This Row],[October2]:[September2]])</f>
        <v>0</v>
      </c>
      <c r="AR465" s="90">
        <f>SUM(Table135[[#This Row],[October3]:[September3]])</f>
        <v>0</v>
      </c>
      <c r="BF465" s="65">
        <f>SUM(Table135[[#This Row],[October4]:[September4]])</f>
        <v>0</v>
      </c>
      <c r="BN465" s="20"/>
      <c r="BO465" s="48" t="str">
        <f>IF(ISBLANK(Table13[[#This Row],[Discharge Date]]),"Blank","Not Blank")</f>
        <v>Blank</v>
      </c>
    </row>
    <row r="466" spans="1:67" x14ac:dyDescent="0.25">
      <c r="A466" s="27">
        <v>465</v>
      </c>
      <c r="B466" s="104">
        <f>Table1[[#This Row],[Agency Client ID]]</f>
        <v>0</v>
      </c>
      <c r="I466" s="47"/>
      <c r="J466" s="47"/>
      <c r="K466" s="47"/>
      <c r="L466" s="47"/>
      <c r="M466" s="47"/>
      <c r="N466" s="47"/>
      <c r="O466" s="47"/>
      <c r="P466" s="88">
        <f>SUM(Table135[[#This Row],[October]:[September]])</f>
        <v>0</v>
      </c>
      <c r="AD466" s="90">
        <f>SUM(Table135[[#This Row],[October2]:[September2]])</f>
        <v>0</v>
      </c>
      <c r="AR466" s="90">
        <f>SUM(Table135[[#This Row],[October3]:[September3]])</f>
        <v>0</v>
      </c>
      <c r="BF466" s="65">
        <f>SUM(Table135[[#This Row],[October4]:[September4]])</f>
        <v>0</v>
      </c>
      <c r="BN466" s="20"/>
      <c r="BO466" s="48" t="str">
        <f>IF(ISBLANK(Table13[[#This Row],[Discharge Date]]),"Blank","Not Blank")</f>
        <v>Blank</v>
      </c>
    </row>
    <row r="467" spans="1:67" x14ac:dyDescent="0.25">
      <c r="A467" s="27">
        <v>466</v>
      </c>
      <c r="B467" s="104">
        <f>Table1[[#This Row],[Agency Client ID]]</f>
        <v>0</v>
      </c>
      <c r="I467" s="47"/>
      <c r="J467" s="47"/>
      <c r="K467" s="47"/>
      <c r="L467" s="47"/>
      <c r="M467" s="47"/>
      <c r="N467" s="47"/>
      <c r="O467" s="47"/>
      <c r="P467" s="88">
        <f>SUM(Table135[[#This Row],[October]:[September]])</f>
        <v>0</v>
      </c>
      <c r="AD467" s="90">
        <f>SUM(Table135[[#This Row],[October2]:[September2]])</f>
        <v>0</v>
      </c>
      <c r="AR467" s="90">
        <f>SUM(Table135[[#This Row],[October3]:[September3]])</f>
        <v>0</v>
      </c>
      <c r="BF467" s="65">
        <f>SUM(Table135[[#This Row],[October4]:[September4]])</f>
        <v>0</v>
      </c>
      <c r="BN467" s="20"/>
      <c r="BO467" s="48" t="str">
        <f>IF(ISBLANK(Table13[[#This Row],[Discharge Date]]),"Blank","Not Blank")</f>
        <v>Blank</v>
      </c>
    </row>
    <row r="468" spans="1:67" x14ac:dyDescent="0.25">
      <c r="A468" s="27">
        <v>467</v>
      </c>
      <c r="B468" s="104">
        <f>Table1[[#This Row],[Agency Client ID]]</f>
        <v>0</v>
      </c>
      <c r="I468" s="47"/>
      <c r="J468" s="47"/>
      <c r="K468" s="47"/>
      <c r="L468" s="47"/>
      <c r="M468" s="47"/>
      <c r="N468" s="47"/>
      <c r="O468" s="47"/>
      <c r="P468" s="88">
        <f>SUM(Table135[[#This Row],[October]:[September]])</f>
        <v>0</v>
      </c>
      <c r="AD468" s="90">
        <f>SUM(Table135[[#This Row],[October2]:[September2]])</f>
        <v>0</v>
      </c>
      <c r="AR468" s="90">
        <f>SUM(Table135[[#This Row],[October3]:[September3]])</f>
        <v>0</v>
      </c>
      <c r="BF468" s="65">
        <f>SUM(Table135[[#This Row],[October4]:[September4]])</f>
        <v>0</v>
      </c>
      <c r="BN468" s="20"/>
      <c r="BO468" s="48" t="str">
        <f>IF(ISBLANK(Table13[[#This Row],[Discharge Date]]),"Blank","Not Blank")</f>
        <v>Blank</v>
      </c>
    </row>
    <row r="469" spans="1:67" x14ac:dyDescent="0.25">
      <c r="A469" s="27">
        <v>468</v>
      </c>
      <c r="B469" s="104">
        <f>Table1[[#This Row],[Agency Client ID]]</f>
        <v>0</v>
      </c>
      <c r="I469" s="47"/>
      <c r="J469" s="47"/>
      <c r="K469" s="47"/>
      <c r="L469" s="47"/>
      <c r="M469" s="47"/>
      <c r="N469" s="47"/>
      <c r="O469" s="47"/>
      <c r="P469" s="88">
        <f>SUM(Table135[[#This Row],[October]:[September]])</f>
        <v>0</v>
      </c>
      <c r="AD469" s="90">
        <f>SUM(Table135[[#This Row],[October2]:[September2]])</f>
        <v>0</v>
      </c>
      <c r="AR469" s="90">
        <f>SUM(Table135[[#This Row],[October3]:[September3]])</f>
        <v>0</v>
      </c>
      <c r="BF469" s="65">
        <f>SUM(Table135[[#This Row],[October4]:[September4]])</f>
        <v>0</v>
      </c>
      <c r="BN469" s="20"/>
      <c r="BO469" s="48" t="str">
        <f>IF(ISBLANK(Table13[[#This Row],[Discharge Date]]),"Blank","Not Blank")</f>
        <v>Blank</v>
      </c>
    </row>
    <row r="470" spans="1:67" x14ac:dyDescent="0.25">
      <c r="A470" s="27">
        <v>469</v>
      </c>
      <c r="B470" s="104">
        <f>Table1[[#This Row],[Agency Client ID]]</f>
        <v>0</v>
      </c>
      <c r="I470" s="47"/>
      <c r="J470" s="47"/>
      <c r="K470" s="47"/>
      <c r="L470" s="47"/>
      <c r="M470" s="47"/>
      <c r="N470" s="47"/>
      <c r="O470" s="47"/>
      <c r="P470" s="88">
        <f>SUM(Table135[[#This Row],[October]:[September]])</f>
        <v>0</v>
      </c>
      <c r="AD470" s="90">
        <f>SUM(Table135[[#This Row],[October2]:[September2]])</f>
        <v>0</v>
      </c>
      <c r="AR470" s="90">
        <f>SUM(Table135[[#This Row],[October3]:[September3]])</f>
        <v>0</v>
      </c>
      <c r="BF470" s="65">
        <f>SUM(Table135[[#This Row],[October4]:[September4]])</f>
        <v>0</v>
      </c>
      <c r="BN470" s="20"/>
      <c r="BO470" s="48" t="str">
        <f>IF(ISBLANK(Table13[[#This Row],[Discharge Date]]),"Blank","Not Blank")</f>
        <v>Blank</v>
      </c>
    </row>
    <row r="471" spans="1:67" x14ac:dyDescent="0.25">
      <c r="A471" s="27">
        <v>470</v>
      </c>
      <c r="B471" s="104">
        <f>Table1[[#This Row],[Agency Client ID]]</f>
        <v>0</v>
      </c>
      <c r="I471" s="47"/>
      <c r="J471" s="47"/>
      <c r="K471" s="47"/>
      <c r="L471" s="47"/>
      <c r="M471" s="47"/>
      <c r="N471" s="47"/>
      <c r="O471" s="47"/>
      <c r="P471" s="88">
        <f>SUM(Table135[[#This Row],[October]:[September]])</f>
        <v>0</v>
      </c>
      <c r="AD471" s="90">
        <f>SUM(Table135[[#This Row],[October2]:[September2]])</f>
        <v>0</v>
      </c>
      <c r="AR471" s="90">
        <f>SUM(Table135[[#This Row],[October3]:[September3]])</f>
        <v>0</v>
      </c>
      <c r="BF471" s="65">
        <f>SUM(Table135[[#This Row],[October4]:[September4]])</f>
        <v>0</v>
      </c>
      <c r="BN471" s="20"/>
      <c r="BO471" s="48" t="str">
        <f>IF(ISBLANK(Table13[[#This Row],[Discharge Date]]),"Blank","Not Blank")</f>
        <v>Blank</v>
      </c>
    </row>
    <row r="472" spans="1:67" x14ac:dyDescent="0.25">
      <c r="A472" s="27">
        <v>471</v>
      </c>
      <c r="B472" s="104">
        <f>Table1[[#This Row],[Agency Client ID]]</f>
        <v>0</v>
      </c>
      <c r="I472" s="47"/>
      <c r="J472" s="47"/>
      <c r="K472" s="47"/>
      <c r="L472" s="47"/>
      <c r="M472" s="47"/>
      <c r="N472" s="47"/>
      <c r="O472" s="47"/>
      <c r="P472" s="88">
        <f>SUM(Table135[[#This Row],[October]:[September]])</f>
        <v>0</v>
      </c>
      <c r="AD472" s="90">
        <f>SUM(Table135[[#This Row],[October2]:[September2]])</f>
        <v>0</v>
      </c>
      <c r="AR472" s="90">
        <f>SUM(Table135[[#This Row],[October3]:[September3]])</f>
        <v>0</v>
      </c>
      <c r="BF472" s="65">
        <f>SUM(Table135[[#This Row],[October4]:[September4]])</f>
        <v>0</v>
      </c>
      <c r="BN472" s="20"/>
      <c r="BO472" s="48" t="str">
        <f>IF(ISBLANK(Table13[[#This Row],[Discharge Date]]),"Blank","Not Blank")</f>
        <v>Blank</v>
      </c>
    </row>
    <row r="473" spans="1:67" x14ac:dyDescent="0.25">
      <c r="A473" s="27">
        <v>472</v>
      </c>
      <c r="B473" s="104">
        <f>Table1[[#This Row],[Agency Client ID]]</f>
        <v>0</v>
      </c>
      <c r="I473" s="47"/>
      <c r="J473" s="47"/>
      <c r="K473" s="47"/>
      <c r="L473" s="47"/>
      <c r="M473" s="47"/>
      <c r="N473" s="47"/>
      <c r="O473" s="47"/>
      <c r="P473" s="88">
        <f>SUM(Table135[[#This Row],[October]:[September]])</f>
        <v>0</v>
      </c>
      <c r="AD473" s="90">
        <f>SUM(Table135[[#This Row],[October2]:[September2]])</f>
        <v>0</v>
      </c>
      <c r="AR473" s="90">
        <f>SUM(Table135[[#This Row],[October3]:[September3]])</f>
        <v>0</v>
      </c>
      <c r="BF473" s="65">
        <f>SUM(Table135[[#This Row],[October4]:[September4]])</f>
        <v>0</v>
      </c>
      <c r="BN473" s="20"/>
      <c r="BO473" s="48" t="str">
        <f>IF(ISBLANK(Table13[[#This Row],[Discharge Date]]),"Blank","Not Blank")</f>
        <v>Blank</v>
      </c>
    </row>
    <row r="474" spans="1:67" x14ac:dyDescent="0.25">
      <c r="A474" s="27">
        <v>473</v>
      </c>
      <c r="B474" s="104">
        <f>Table1[[#This Row],[Agency Client ID]]</f>
        <v>0</v>
      </c>
      <c r="I474" s="47"/>
      <c r="J474" s="47"/>
      <c r="K474" s="47"/>
      <c r="L474" s="47"/>
      <c r="M474" s="47"/>
      <c r="N474" s="47"/>
      <c r="O474" s="47"/>
      <c r="P474" s="88">
        <f>SUM(Table135[[#This Row],[October]:[September]])</f>
        <v>0</v>
      </c>
      <c r="AD474" s="90">
        <f>SUM(Table135[[#This Row],[October2]:[September2]])</f>
        <v>0</v>
      </c>
      <c r="AR474" s="90">
        <f>SUM(Table135[[#This Row],[October3]:[September3]])</f>
        <v>0</v>
      </c>
      <c r="BF474" s="65">
        <f>SUM(Table135[[#This Row],[October4]:[September4]])</f>
        <v>0</v>
      </c>
      <c r="BN474" s="20"/>
      <c r="BO474" s="48" t="str">
        <f>IF(ISBLANK(Table13[[#This Row],[Discharge Date]]),"Blank","Not Blank")</f>
        <v>Blank</v>
      </c>
    </row>
    <row r="475" spans="1:67" x14ac:dyDescent="0.25">
      <c r="A475" s="27">
        <v>474</v>
      </c>
      <c r="B475" s="104">
        <f>Table1[[#This Row],[Agency Client ID]]</f>
        <v>0</v>
      </c>
      <c r="I475" s="47"/>
      <c r="J475" s="47"/>
      <c r="K475" s="47"/>
      <c r="L475" s="47"/>
      <c r="M475" s="47"/>
      <c r="N475" s="47"/>
      <c r="O475" s="47"/>
      <c r="P475" s="88">
        <f>SUM(Table135[[#This Row],[October]:[September]])</f>
        <v>0</v>
      </c>
      <c r="AD475" s="90">
        <f>SUM(Table135[[#This Row],[October2]:[September2]])</f>
        <v>0</v>
      </c>
      <c r="AR475" s="90">
        <f>SUM(Table135[[#This Row],[October3]:[September3]])</f>
        <v>0</v>
      </c>
      <c r="BF475" s="65">
        <f>SUM(Table135[[#This Row],[October4]:[September4]])</f>
        <v>0</v>
      </c>
      <c r="BN475" s="20"/>
      <c r="BO475" s="48" t="str">
        <f>IF(ISBLANK(Table13[[#This Row],[Discharge Date]]),"Blank","Not Blank")</f>
        <v>Blank</v>
      </c>
    </row>
    <row r="476" spans="1:67" x14ac:dyDescent="0.25">
      <c r="A476" s="27">
        <v>475</v>
      </c>
      <c r="B476" s="104">
        <f>Table1[[#This Row],[Agency Client ID]]</f>
        <v>0</v>
      </c>
      <c r="I476" s="47"/>
      <c r="J476" s="47"/>
      <c r="K476" s="47"/>
      <c r="L476" s="47"/>
      <c r="M476" s="47"/>
      <c r="N476" s="47"/>
      <c r="O476" s="47"/>
      <c r="P476" s="88">
        <f>SUM(Table135[[#This Row],[October]:[September]])</f>
        <v>0</v>
      </c>
      <c r="AD476" s="90">
        <f>SUM(Table135[[#This Row],[October2]:[September2]])</f>
        <v>0</v>
      </c>
      <c r="AR476" s="90">
        <f>SUM(Table135[[#This Row],[October3]:[September3]])</f>
        <v>0</v>
      </c>
      <c r="BF476" s="65">
        <f>SUM(Table135[[#This Row],[October4]:[September4]])</f>
        <v>0</v>
      </c>
      <c r="BN476" s="20"/>
      <c r="BO476" s="48" t="str">
        <f>IF(ISBLANK(Table13[[#This Row],[Discharge Date]]),"Blank","Not Blank")</f>
        <v>Blank</v>
      </c>
    </row>
    <row r="477" spans="1:67" x14ac:dyDescent="0.25">
      <c r="A477" s="27">
        <v>476</v>
      </c>
      <c r="B477" s="104">
        <f>Table1[[#This Row],[Agency Client ID]]</f>
        <v>0</v>
      </c>
      <c r="I477" s="47"/>
      <c r="J477" s="47"/>
      <c r="K477" s="47"/>
      <c r="L477" s="47"/>
      <c r="M477" s="47"/>
      <c r="N477" s="47"/>
      <c r="O477" s="47"/>
      <c r="P477" s="88">
        <f>SUM(Table135[[#This Row],[October]:[September]])</f>
        <v>0</v>
      </c>
      <c r="AD477" s="90">
        <f>SUM(Table135[[#This Row],[October2]:[September2]])</f>
        <v>0</v>
      </c>
      <c r="AR477" s="90">
        <f>SUM(Table135[[#This Row],[October3]:[September3]])</f>
        <v>0</v>
      </c>
      <c r="BF477" s="65">
        <f>SUM(Table135[[#This Row],[October4]:[September4]])</f>
        <v>0</v>
      </c>
      <c r="BN477" s="20"/>
      <c r="BO477" s="48" t="str">
        <f>IF(ISBLANK(Table13[[#This Row],[Discharge Date]]),"Blank","Not Blank")</f>
        <v>Blank</v>
      </c>
    </row>
    <row r="478" spans="1:67" x14ac:dyDescent="0.25">
      <c r="A478" s="27">
        <v>477</v>
      </c>
      <c r="B478" s="104">
        <f>Table1[[#This Row],[Agency Client ID]]</f>
        <v>0</v>
      </c>
      <c r="I478" s="47"/>
      <c r="J478" s="47"/>
      <c r="K478" s="47"/>
      <c r="L478" s="47"/>
      <c r="M478" s="47"/>
      <c r="N478" s="47"/>
      <c r="O478" s="47"/>
      <c r="P478" s="88">
        <f>SUM(Table135[[#This Row],[October]:[September]])</f>
        <v>0</v>
      </c>
      <c r="AD478" s="90">
        <f>SUM(Table135[[#This Row],[October2]:[September2]])</f>
        <v>0</v>
      </c>
      <c r="AR478" s="90">
        <f>SUM(Table135[[#This Row],[October3]:[September3]])</f>
        <v>0</v>
      </c>
      <c r="BF478" s="65">
        <f>SUM(Table135[[#This Row],[October4]:[September4]])</f>
        <v>0</v>
      </c>
      <c r="BN478" s="20"/>
      <c r="BO478" s="48" t="str">
        <f>IF(ISBLANK(Table13[[#This Row],[Discharge Date]]),"Blank","Not Blank")</f>
        <v>Blank</v>
      </c>
    </row>
    <row r="479" spans="1:67" x14ac:dyDescent="0.25">
      <c r="A479" s="27">
        <v>478</v>
      </c>
      <c r="B479" s="104">
        <f>Table1[[#This Row],[Agency Client ID]]</f>
        <v>0</v>
      </c>
      <c r="I479" s="47"/>
      <c r="J479" s="47"/>
      <c r="K479" s="47"/>
      <c r="L479" s="47"/>
      <c r="M479" s="47"/>
      <c r="N479" s="47"/>
      <c r="O479" s="47"/>
      <c r="P479" s="88">
        <f>SUM(Table135[[#This Row],[October]:[September]])</f>
        <v>0</v>
      </c>
      <c r="AD479" s="90">
        <f>SUM(Table135[[#This Row],[October2]:[September2]])</f>
        <v>0</v>
      </c>
      <c r="AR479" s="90">
        <f>SUM(Table135[[#This Row],[October3]:[September3]])</f>
        <v>0</v>
      </c>
      <c r="BF479" s="65">
        <f>SUM(Table135[[#This Row],[October4]:[September4]])</f>
        <v>0</v>
      </c>
      <c r="BN479" s="20"/>
      <c r="BO479" s="48" t="str">
        <f>IF(ISBLANK(Table13[[#This Row],[Discharge Date]]),"Blank","Not Blank")</f>
        <v>Blank</v>
      </c>
    </row>
    <row r="480" spans="1:67" x14ac:dyDescent="0.25">
      <c r="A480" s="27">
        <v>479</v>
      </c>
      <c r="B480" s="104">
        <f>Table1[[#This Row],[Agency Client ID]]</f>
        <v>0</v>
      </c>
      <c r="I480" s="47"/>
      <c r="J480" s="47"/>
      <c r="K480" s="47"/>
      <c r="L480" s="47"/>
      <c r="M480" s="47"/>
      <c r="N480" s="47"/>
      <c r="O480" s="47"/>
      <c r="P480" s="88">
        <f>SUM(Table135[[#This Row],[October]:[September]])</f>
        <v>0</v>
      </c>
      <c r="AD480" s="90">
        <f>SUM(Table135[[#This Row],[October2]:[September2]])</f>
        <v>0</v>
      </c>
      <c r="AR480" s="90">
        <f>SUM(Table135[[#This Row],[October3]:[September3]])</f>
        <v>0</v>
      </c>
      <c r="BF480" s="65">
        <f>SUM(Table135[[#This Row],[October4]:[September4]])</f>
        <v>0</v>
      </c>
      <c r="BN480" s="20"/>
      <c r="BO480" s="48" t="str">
        <f>IF(ISBLANK(Table13[[#This Row],[Discharge Date]]),"Blank","Not Blank")</f>
        <v>Blank</v>
      </c>
    </row>
    <row r="481" spans="1:67" x14ac:dyDescent="0.25">
      <c r="A481" s="27">
        <v>480</v>
      </c>
      <c r="B481" s="104">
        <f>Table1[[#This Row],[Agency Client ID]]</f>
        <v>0</v>
      </c>
      <c r="I481" s="47"/>
      <c r="J481" s="47"/>
      <c r="K481" s="47"/>
      <c r="L481" s="47"/>
      <c r="M481" s="47"/>
      <c r="N481" s="47"/>
      <c r="O481" s="47"/>
      <c r="P481" s="88">
        <f>SUM(Table135[[#This Row],[October]:[September]])</f>
        <v>0</v>
      </c>
      <c r="AD481" s="90">
        <f>SUM(Table135[[#This Row],[October2]:[September2]])</f>
        <v>0</v>
      </c>
      <c r="AR481" s="90">
        <f>SUM(Table135[[#This Row],[October3]:[September3]])</f>
        <v>0</v>
      </c>
      <c r="BF481" s="65">
        <f>SUM(Table135[[#This Row],[October4]:[September4]])</f>
        <v>0</v>
      </c>
      <c r="BN481" s="20"/>
      <c r="BO481" s="48" t="str">
        <f>IF(ISBLANK(Table13[[#This Row],[Discharge Date]]),"Blank","Not Blank")</f>
        <v>Blank</v>
      </c>
    </row>
    <row r="482" spans="1:67" x14ac:dyDescent="0.25">
      <c r="A482" s="27">
        <v>481</v>
      </c>
      <c r="B482" s="104">
        <f>Table1[[#This Row],[Agency Client ID]]</f>
        <v>0</v>
      </c>
      <c r="I482" s="47"/>
      <c r="J482" s="47"/>
      <c r="K482" s="47"/>
      <c r="L482" s="47"/>
      <c r="M482" s="47"/>
      <c r="N482" s="47"/>
      <c r="O482" s="47"/>
      <c r="P482" s="88">
        <f>SUM(Table135[[#This Row],[October]:[September]])</f>
        <v>0</v>
      </c>
      <c r="AD482" s="90">
        <f>SUM(Table135[[#This Row],[October2]:[September2]])</f>
        <v>0</v>
      </c>
      <c r="AR482" s="90">
        <f>SUM(Table135[[#This Row],[October3]:[September3]])</f>
        <v>0</v>
      </c>
      <c r="BF482" s="65">
        <f>SUM(Table135[[#This Row],[October4]:[September4]])</f>
        <v>0</v>
      </c>
      <c r="BN482" s="20"/>
      <c r="BO482" s="48" t="str">
        <f>IF(ISBLANK(Table13[[#This Row],[Discharge Date]]),"Blank","Not Blank")</f>
        <v>Blank</v>
      </c>
    </row>
    <row r="483" spans="1:67" x14ac:dyDescent="0.25">
      <c r="A483" s="27">
        <v>482</v>
      </c>
      <c r="B483" s="104">
        <f>Table1[[#This Row],[Agency Client ID]]</f>
        <v>0</v>
      </c>
      <c r="I483" s="47"/>
      <c r="J483" s="47"/>
      <c r="K483" s="47"/>
      <c r="L483" s="47"/>
      <c r="M483" s="47"/>
      <c r="N483" s="47"/>
      <c r="O483" s="47"/>
      <c r="P483" s="88">
        <f>SUM(Table135[[#This Row],[October]:[September]])</f>
        <v>0</v>
      </c>
      <c r="AD483" s="90">
        <f>SUM(Table135[[#This Row],[October2]:[September2]])</f>
        <v>0</v>
      </c>
      <c r="AR483" s="90">
        <f>SUM(Table135[[#This Row],[October3]:[September3]])</f>
        <v>0</v>
      </c>
      <c r="BF483" s="65">
        <f>SUM(Table135[[#This Row],[October4]:[September4]])</f>
        <v>0</v>
      </c>
      <c r="BN483" s="20"/>
      <c r="BO483" s="48" t="str">
        <f>IF(ISBLANK(Table13[[#This Row],[Discharge Date]]),"Blank","Not Blank")</f>
        <v>Blank</v>
      </c>
    </row>
    <row r="484" spans="1:67" x14ac:dyDescent="0.25">
      <c r="A484" s="27">
        <v>483</v>
      </c>
      <c r="B484" s="104">
        <f>Table1[[#This Row],[Agency Client ID]]</f>
        <v>0</v>
      </c>
      <c r="I484" s="47"/>
      <c r="J484" s="47"/>
      <c r="K484" s="47"/>
      <c r="L484" s="47"/>
      <c r="M484" s="47"/>
      <c r="N484" s="47"/>
      <c r="O484" s="47"/>
      <c r="P484" s="88">
        <f>SUM(Table135[[#This Row],[October]:[September]])</f>
        <v>0</v>
      </c>
      <c r="AD484" s="90">
        <f>SUM(Table135[[#This Row],[October2]:[September2]])</f>
        <v>0</v>
      </c>
      <c r="AR484" s="90">
        <f>SUM(Table135[[#This Row],[October3]:[September3]])</f>
        <v>0</v>
      </c>
      <c r="BF484" s="65">
        <f>SUM(Table135[[#This Row],[October4]:[September4]])</f>
        <v>0</v>
      </c>
      <c r="BN484" s="20"/>
      <c r="BO484" s="48" t="str">
        <f>IF(ISBLANK(Table13[[#This Row],[Discharge Date]]),"Blank","Not Blank")</f>
        <v>Blank</v>
      </c>
    </row>
    <row r="485" spans="1:67" x14ac:dyDescent="0.25">
      <c r="A485" s="27">
        <v>484</v>
      </c>
      <c r="B485" s="104">
        <f>Table1[[#This Row],[Agency Client ID]]</f>
        <v>0</v>
      </c>
      <c r="I485" s="47"/>
      <c r="J485" s="47"/>
      <c r="K485" s="47"/>
      <c r="L485" s="47"/>
      <c r="M485" s="47"/>
      <c r="N485" s="47"/>
      <c r="O485" s="47"/>
      <c r="P485" s="88">
        <f>SUM(Table135[[#This Row],[October]:[September]])</f>
        <v>0</v>
      </c>
      <c r="AD485" s="90">
        <f>SUM(Table135[[#This Row],[October2]:[September2]])</f>
        <v>0</v>
      </c>
      <c r="AR485" s="90">
        <f>SUM(Table135[[#This Row],[October3]:[September3]])</f>
        <v>0</v>
      </c>
      <c r="BF485" s="65">
        <f>SUM(Table135[[#This Row],[October4]:[September4]])</f>
        <v>0</v>
      </c>
      <c r="BN485" s="20"/>
      <c r="BO485" s="48" t="str">
        <f>IF(ISBLANK(Table13[[#This Row],[Discharge Date]]),"Blank","Not Blank")</f>
        <v>Blank</v>
      </c>
    </row>
    <row r="486" spans="1:67" x14ac:dyDescent="0.25">
      <c r="A486" s="27">
        <v>485</v>
      </c>
      <c r="B486" s="104">
        <f>Table1[[#This Row],[Agency Client ID]]</f>
        <v>0</v>
      </c>
      <c r="I486" s="47"/>
      <c r="J486" s="47"/>
      <c r="K486" s="47"/>
      <c r="L486" s="47"/>
      <c r="M486" s="47"/>
      <c r="N486" s="47"/>
      <c r="O486" s="47"/>
      <c r="P486" s="88">
        <f>SUM(Table135[[#This Row],[October]:[September]])</f>
        <v>0</v>
      </c>
      <c r="AD486" s="90">
        <f>SUM(Table135[[#This Row],[October2]:[September2]])</f>
        <v>0</v>
      </c>
      <c r="AR486" s="90">
        <f>SUM(Table135[[#This Row],[October3]:[September3]])</f>
        <v>0</v>
      </c>
      <c r="BF486" s="65">
        <f>SUM(Table135[[#This Row],[October4]:[September4]])</f>
        <v>0</v>
      </c>
      <c r="BN486" s="20"/>
      <c r="BO486" s="48" t="str">
        <f>IF(ISBLANK(Table13[[#This Row],[Discharge Date]]),"Blank","Not Blank")</f>
        <v>Blank</v>
      </c>
    </row>
    <row r="487" spans="1:67" x14ac:dyDescent="0.25">
      <c r="A487" s="27">
        <v>486</v>
      </c>
      <c r="B487" s="104">
        <f>Table1[[#This Row],[Agency Client ID]]</f>
        <v>0</v>
      </c>
      <c r="I487" s="47"/>
      <c r="J487" s="47"/>
      <c r="K487" s="47"/>
      <c r="L487" s="47"/>
      <c r="M487" s="47"/>
      <c r="N487" s="47"/>
      <c r="O487" s="47"/>
      <c r="P487" s="88">
        <f>SUM(Table135[[#This Row],[October]:[September]])</f>
        <v>0</v>
      </c>
      <c r="AD487" s="90">
        <f>SUM(Table135[[#This Row],[October2]:[September2]])</f>
        <v>0</v>
      </c>
      <c r="AR487" s="90">
        <f>SUM(Table135[[#This Row],[October3]:[September3]])</f>
        <v>0</v>
      </c>
      <c r="BF487" s="65">
        <f>SUM(Table135[[#This Row],[October4]:[September4]])</f>
        <v>0</v>
      </c>
      <c r="BN487" s="20"/>
      <c r="BO487" s="48" t="str">
        <f>IF(ISBLANK(Table13[[#This Row],[Discharge Date]]),"Blank","Not Blank")</f>
        <v>Blank</v>
      </c>
    </row>
    <row r="488" spans="1:67" x14ac:dyDescent="0.25">
      <c r="A488" s="27">
        <v>487</v>
      </c>
      <c r="B488" s="104">
        <f>Table1[[#This Row],[Agency Client ID]]</f>
        <v>0</v>
      </c>
      <c r="I488" s="47"/>
      <c r="J488" s="47"/>
      <c r="K488" s="47"/>
      <c r="L488" s="47"/>
      <c r="M488" s="47"/>
      <c r="N488" s="47"/>
      <c r="O488" s="47"/>
      <c r="P488" s="88">
        <f>SUM(Table135[[#This Row],[October]:[September]])</f>
        <v>0</v>
      </c>
      <c r="AD488" s="90">
        <f>SUM(Table135[[#This Row],[October2]:[September2]])</f>
        <v>0</v>
      </c>
      <c r="AR488" s="90">
        <f>SUM(Table135[[#This Row],[October3]:[September3]])</f>
        <v>0</v>
      </c>
      <c r="BF488" s="65">
        <f>SUM(Table135[[#This Row],[October4]:[September4]])</f>
        <v>0</v>
      </c>
      <c r="BN488" s="20"/>
      <c r="BO488" s="48" t="str">
        <f>IF(ISBLANK(Table13[[#This Row],[Discharge Date]]),"Blank","Not Blank")</f>
        <v>Blank</v>
      </c>
    </row>
    <row r="489" spans="1:67" x14ac:dyDescent="0.25">
      <c r="A489" s="27">
        <v>488</v>
      </c>
      <c r="B489" s="104">
        <f>Table1[[#This Row],[Agency Client ID]]</f>
        <v>0</v>
      </c>
      <c r="I489" s="47"/>
      <c r="J489" s="47"/>
      <c r="K489" s="47"/>
      <c r="L489" s="47"/>
      <c r="M489" s="47"/>
      <c r="N489" s="47"/>
      <c r="O489" s="47"/>
      <c r="P489" s="88">
        <f>SUM(Table135[[#This Row],[October]:[September]])</f>
        <v>0</v>
      </c>
      <c r="AD489" s="90">
        <f>SUM(Table135[[#This Row],[October2]:[September2]])</f>
        <v>0</v>
      </c>
      <c r="AR489" s="90">
        <f>SUM(Table135[[#This Row],[October3]:[September3]])</f>
        <v>0</v>
      </c>
      <c r="BF489" s="65">
        <f>SUM(Table135[[#This Row],[October4]:[September4]])</f>
        <v>0</v>
      </c>
      <c r="BN489" s="20"/>
      <c r="BO489" s="48" t="str">
        <f>IF(ISBLANK(Table13[[#This Row],[Discharge Date]]),"Blank","Not Blank")</f>
        <v>Blank</v>
      </c>
    </row>
    <row r="490" spans="1:67" x14ac:dyDescent="0.25">
      <c r="A490" s="27">
        <v>489</v>
      </c>
      <c r="B490" s="104">
        <f>Table1[[#This Row],[Agency Client ID]]</f>
        <v>0</v>
      </c>
      <c r="I490" s="47"/>
      <c r="J490" s="47"/>
      <c r="K490" s="47"/>
      <c r="L490" s="47"/>
      <c r="M490" s="47"/>
      <c r="N490" s="47"/>
      <c r="O490" s="47"/>
      <c r="P490" s="88">
        <f>SUM(Table135[[#This Row],[October]:[September]])</f>
        <v>0</v>
      </c>
      <c r="AD490" s="90">
        <f>SUM(Table135[[#This Row],[October2]:[September2]])</f>
        <v>0</v>
      </c>
      <c r="AR490" s="90">
        <f>SUM(Table135[[#This Row],[October3]:[September3]])</f>
        <v>0</v>
      </c>
      <c r="BF490" s="65">
        <f>SUM(Table135[[#This Row],[October4]:[September4]])</f>
        <v>0</v>
      </c>
      <c r="BN490" s="20"/>
      <c r="BO490" s="48" t="str">
        <f>IF(ISBLANK(Table13[[#This Row],[Discharge Date]]),"Blank","Not Blank")</f>
        <v>Blank</v>
      </c>
    </row>
    <row r="491" spans="1:67" x14ac:dyDescent="0.25">
      <c r="A491" s="27">
        <v>490</v>
      </c>
      <c r="B491" s="104">
        <f>Table1[[#This Row],[Agency Client ID]]</f>
        <v>0</v>
      </c>
      <c r="I491" s="47"/>
      <c r="J491" s="47"/>
      <c r="K491" s="47"/>
      <c r="L491" s="47"/>
      <c r="M491" s="47"/>
      <c r="N491" s="47"/>
      <c r="O491" s="47"/>
      <c r="P491" s="88">
        <f>SUM(Table135[[#This Row],[October]:[September]])</f>
        <v>0</v>
      </c>
      <c r="AD491" s="90">
        <f>SUM(Table135[[#This Row],[October2]:[September2]])</f>
        <v>0</v>
      </c>
      <c r="AR491" s="90">
        <f>SUM(Table135[[#This Row],[October3]:[September3]])</f>
        <v>0</v>
      </c>
      <c r="BF491" s="65">
        <f>SUM(Table135[[#This Row],[October4]:[September4]])</f>
        <v>0</v>
      </c>
      <c r="BN491" s="20"/>
      <c r="BO491" s="48" t="str">
        <f>IF(ISBLANK(Table13[[#This Row],[Discharge Date]]),"Blank","Not Blank")</f>
        <v>Blank</v>
      </c>
    </row>
    <row r="492" spans="1:67" x14ac:dyDescent="0.25">
      <c r="A492" s="27">
        <v>491</v>
      </c>
      <c r="B492" s="104">
        <f>Table1[[#This Row],[Agency Client ID]]</f>
        <v>0</v>
      </c>
      <c r="I492" s="47"/>
      <c r="J492" s="47"/>
      <c r="K492" s="47"/>
      <c r="L492" s="47"/>
      <c r="M492" s="47"/>
      <c r="N492" s="47"/>
      <c r="O492" s="47"/>
      <c r="P492" s="88">
        <f>SUM(Table135[[#This Row],[October]:[September]])</f>
        <v>0</v>
      </c>
      <c r="AD492" s="90">
        <f>SUM(Table135[[#This Row],[October2]:[September2]])</f>
        <v>0</v>
      </c>
      <c r="AR492" s="90">
        <f>SUM(Table135[[#This Row],[October3]:[September3]])</f>
        <v>0</v>
      </c>
      <c r="BF492" s="65">
        <f>SUM(Table135[[#This Row],[October4]:[September4]])</f>
        <v>0</v>
      </c>
      <c r="BN492" s="20"/>
      <c r="BO492" s="48" t="str">
        <f>IF(ISBLANK(Table13[[#This Row],[Discharge Date]]),"Blank","Not Blank")</f>
        <v>Blank</v>
      </c>
    </row>
    <row r="493" spans="1:67" x14ac:dyDescent="0.25">
      <c r="A493" s="27">
        <v>492</v>
      </c>
      <c r="B493" s="104">
        <f>Table1[[#This Row],[Agency Client ID]]</f>
        <v>0</v>
      </c>
      <c r="I493" s="47"/>
      <c r="J493" s="47"/>
      <c r="K493" s="47"/>
      <c r="L493" s="47"/>
      <c r="M493" s="47"/>
      <c r="N493" s="47"/>
      <c r="O493" s="47"/>
      <c r="P493" s="88">
        <f>SUM(Table135[[#This Row],[October]:[September]])</f>
        <v>0</v>
      </c>
      <c r="AD493" s="90">
        <f>SUM(Table135[[#This Row],[October2]:[September2]])</f>
        <v>0</v>
      </c>
      <c r="AR493" s="90">
        <f>SUM(Table135[[#This Row],[October3]:[September3]])</f>
        <v>0</v>
      </c>
      <c r="BF493" s="65">
        <f>SUM(Table135[[#This Row],[October4]:[September4]])</f>
        <v>0</v>
      </c>
      <c r="BN493" s="20"/>
      <c r="BO493" s="48" t="str">
        <f>IF(ISBLANK(Table13[[#This Row],[Discharge Date]]),"Blank","Not Blank")</f>
        <v>Blank</v>
      </c>
    </row>
    <row r="494" spans="1:67" x14ac:dyDescent="0.25">
      <c r="A494" s="27">
        <v>493</v>
      </c>
      <c r="B494" s="104">
        <f>Table1[[#This Row],[Agency Client ID]]</f>
        <v>0</v>
      </c>
      <c r="I494" s="47"/>
      <c r="J494" s="47"/>
      <c r="K494" s="47"/>
      <c r="L494" s="47"/>
      <c r="M494" s="47"/>
      <c r="N494" s="47"/>
      <c r="O494" s="47"/>
      <c r="P494" s="88">
        <f>SUM(Table135[[#This Row],[October]:[September]])</f>
        <v>0</v>
      </c>
      <c r="AD494" s="90">
        <f>SUM(Table135[[#This Row],[October2]:[September2]])</f>
        <v>0</v>
      </c>
      <c r="AR494" s="90">
        <f>SUM(Table135[[#This Row],[October3]:[September3]])</f>
        <v>0</v>
      </c>
      <c r="BF494" s="65">
        <f>SUM(Table135[[#This Row],[October4]:[September4]])</f>
        <v>0</v>
      </c>
      <c r="BN494" s="20"/>
      <c r="BO494" s="48" t="str">
        <f>IF(ISBLANK(Table13[[#This Row],[Discharge Date]]),"Blank","Not Blank")</f>
        <v>Blank</v>
      </c>
    </row>
    <row r="495" spans="1:67" x14ac:dyDescent="0.25">
      <c r="A495" s="27">
        <v>494</v>
      </c>
      <c r="B495" s="104">
        <f>Table1[[#This Row],[Agency Client ID]]</f>
        <v>0</v>
      </c>
      <c r="I495" s="47"/>
      <c r="J495" s="47"/>
      <c r="K495" s="47"/>
      <c r="L495" s="47"/>
      <c r="M495" s="47"/>
      <c r="N495" s="47"/>
      <c r="O495" s="47"/>
      <c r="P495" s="88">
        <f>SUM(Table135[[#This Row],[October]:[September]])</f>
        <v>0</v>
      </c>
      <c r="AD495" s="90">
        <f>SUM(Table135[[#This Row],[October2]:[September2]])</f>
        <v>0</v>
      </c>
      <c r="AR495" s="90">
        <f>SUM(Table135[[#This Row],[October3]:[September3]])</f>
        <v>0</v>
      </c>
      <c r="BF495" s="65">
        <f>SUM(Table135[[#This Row],[October4]:[September4]])</f>
        <v>0</v>
      </c>
      <c r="BN495" s="20"/>
      <c r="BO495" s="48" t="str">
        <f>IF(ISBLANK(Table13[[#This Row],[Discharge Date]]),"Blank","Not Blank")</f>
        <v>Blank</v>
      </c>
    </row>
    <row r="496" spans="1:67" x14ac:dyDescent="0.25">
      <c r="A496" s="27">
        <v>495</v>
      </c>
      <c r="B496" s="104">
        <f>Table1[[#This Row],[Agency Client ID]]</f>
        <v>0</v>
      </c>
      <c r="I496" s="47"/>
      <c r="J496" s="47"/>
      <c r="K496" s="47"/>
      <c r="L496" s="47"/>
      <c r="M496" s="47"/>
      <c r="N496" s="47"/>
      <c r="O496" s="47"/>
      <c r="P496" s="88">
        <f>SUM(Table135[[#This Row],[October]:[September]])</f>
        <v>0</v>
      </c>
      <c r="AD496" s="90">
        <f>SUM(Table135[[#This Row],[October2]:[September2]])</f>
        <v>0</v>
      </c>
      <c r="AR496" s="90">
        <f>SUM(Table135[[#This Row],[October3]:[September3]])</f>
        <v>0</v>
      </c>
      <c r="BF496" s="65">
        <f>SUM(Table135[[#This Row],[October4]:[September4]])</f>
        <v>0</v>
      </c>
      <c r="BN496" s="20"/>
      <c r="BO496" s="48" t="str">
        <f>IF(ISBLANK(Table13[[#This Row],[Discharge Date]]),"Blank","Not Blank")</f>
        <v>Blank</v>
      </c>
    </row>
    <row r="497" spans="1:67" x14ac:dyDescent="0.25">
      <c r="A497" s="27">
        <v>496</v>
      </c>
      <c r="B497" s="104">
        <f>Table1[[#This Row],[Agency Client ID]]</f>
        <v>0</v>
      </c>
      <c r="I497" s="47"/>
      <c r="J497" s="47"/>
      <c r="K497" s="47"/>
      <c r="L497" s="47"/>
      <c r="M497" s="47"/>
      <c r="N497" s="47"/>
      <c r="O497" s="47"/>
      <c r="P497" s="88">
        <f>SUM(Table135[[#This Row],[October]:[September]])</f>
        <v>0</v>
      </c>
      <c r="AD497" s="90">
        <f>SUM(Table135[[#This Row],[October2]:[September2]])</f>
        <v>0</v>
      </c>
      <c r="AR497" s="90">
        <f>SUM(Table135[[#This Row],[October3]:[September3]])</f>
        <v>0</v>
      </c>
      <c r="BF497" s="65">
        <f>SUM(Table135[[#This Row],[October4]:[September4]])</f>
        <v>0</v>
      </c>
      <c r="BN497" s="20"/>
      <c r="BO497" s="48" t="str">
        <f>IF(ISBLANK(Table13[[#This Row],[Discharge Date]]),"Blank","Not Blank")</f>
        <v>Blank</v>
      </c>
    </row>
    <row r="498" spans="1:67" x14ac:dyDescent="0.25">
      <c r="A498" s="27">
        <v>497</v>
      </c>
      <c r="B498" s="104">
        <f>Table1[[#This Row],[Agency Client ID]]</f>
        <v>0</v>
      </c>
      <c r="I498" s="47"/>
      <c r="J498" s="47"/>
      <c r="K498" s="47"/>
      <c r="L498" s="47"/>
      <c r="M498" s="47"/>
      <c r="N498" s="47"/>
      <c r="O498" s="47"/>
      <c r="P498" s="88">
        <f>SUM(Table135[[#This Row],[October]:[September]])</f>
        <v>0</v>
      </c>
      <c r="AD498" s="90">
        <f>SUM(Table135[[#This Row],[October2]:[September2]])</f>
        <v>0</v>
      </c>
      <c r="AR498" s="90">
        <f>SUM(Table135[[#This Row],[October3]:[September3]])</f>
        <v>0</v>
      </c>
      <c r="BF498" s="65">
        <f>SUM(Table135[[#This Row],[October4]:[September4]])</f>
        <v>0</v>
      </c>
      <c r="BN498" s="20"/>
      <c r="BO498" s="48" t="str">
        <f>IF(ISBLANK(Table13[[#This Row],[Discharge Date]]),"Blank","Not Blank")</f>
        <v>Blank</v>
      </c>
    </row>
    <row r="499" spans="1:67" x14ac:dyDescent="0.25">
      <c r="A499" s="27">
        <v>498</v>
      </c>
      <c r="B499" s="104">
        <f>Table1[[#This Row],[Agency Client ID]]</f>
        <v>0</v>
      </c>
      <c r="I499" s="47"/>
      <c r="J499" s="47"/>
      <c r="K499" s="47"/>
      <c r="L499" s="47"/>
      <c r="M499" s="47"/>
      <c r="N499" s="47"/>
      <c r="O499" s="47"/>
      <c r="P499" s="88">
        <f>SUM(Table135[[#This Row],[October]:[September]])</f>
        <v>0</v>
      </c>
      <c r="AD499" s="90">
        <f>SUM(Table135[[#This Row],[October2]:[September2]])</f>
        <v>0</v>
      </c>
      <c r="AR499" s="90">
        <f>SUM(Table135[[#This Row],[October3]:[September3]])</f>
        <v>0</v>
      </c>
      <c r="BF499" s="65">
        <f>SUM(Table135[[#This Row],[October4]:[September4]])</f>
        <v>0</v>
      </c>
      <c r="BN499" s="20"/>
      <c r="BO499" s="48" t="str">
        <f>IF(ISBLANK(Table13[[#This Row],[Discharge Date]]),"Blank","Not Blank")</f>
        <v>Blank</v>
      </c>
    </row>
    <row r="500" spans="1:67" x14ac:dyDescent="0.25">
      <c r="A500" s="27">
        <v>499</v>
      </c>
      <c r="B500" s="104">
        <f>Table1[[#This Row],[Agency Client ID]]</f>
        <v>0</v>
      </c>
      <c r="I500" s="47"/>
      <c r="J500" s="47"/>
      <c r="K500" s="47"/>
      <c r="L500" s="47"/>
      <c r="M500" s="47"/>
      <c r="N500" s="47"/>
      <c r="O500" s="47"/>
      <c r="P500" s="88">
        <f>SUM(Table135[[#This Row],[October]:[September]])</f>
        <v>0</v>
      </c>
      <c r="AD500" s="90">
        <f>SUM(Table135[[#This Row],[October2]:[September2]])</f>
        <v>0</v>
      </c>
      <c r="AR500" s="90">
        <f>SUM(Table135[[#This Row],[October3]:[September3]])</f>
        <v>0</v>
      </c>
      <c r="BF500" s="65">
        <f>SUM(Table135[[#This Row],[October4]:[September4]])</f>
        <v>0</v>
      </c>
      <c r="BN500" s="20"/>
      <c r="BO500" s="48" t="str">
        <f>IF(ISBLANK(Table13[[#This Row],[Discharge Date]]),"Blank","Not Blank")</f>
        <v>Blank</v>
      </c>
    </row>
    <row r="501" spans="1:67" x14ac:dyDescent="0.25">
      <c r="A501" s="27">
        <v>500</v>
      </c>
      <c r="B501" s="104">
        <f>Table1[[#This Row],[Agency Client ID]]</f>
        <v>0</v>
      </c>
      <c r="I501" s="47"/>
      <c r="J501" s="47"/>
      <c r="K501" s="47"/>
      <c r="L501" s="47"/>
      <c r="M501" s="47"/>
      <c r="N501" s="47"/>
      <c r="O501" s="47"/>
      <c r="P501" s="88">
        <f>SUM(Table135[[#This Row],[October]:[September]])</f>
        <v>0</v>
      </c>
      <c r="AD501" s="90">
        <f>SUM(Table135[[#This Row],[October2]:[September2]])</f>
        <v>0</v>
      </c>
      <c r="AR501" s="90">
        <f>SUM(Table135[[#This Row],[October3]:[September3]])</f>
        <v>0</v>
      </c>
      <c r="BF501" s="65">
        <f>SUM(Table135[[#This Row],[October4]:[September4]])</f>
        <v>0</v>
      </c>
      <c r="BN501" s="20"/>
      <c r="BO501" s="48" t="str">
        <f>IF(ISBLANK(Table13[[#This Row],[Discharge Date]]),"Blank","Not Blank")</f>
        <v>Blank</v>
      </c>
    </row>
    <row r="502" spans="1:67" x14ac:dyDescent="0.25">
      <c r="A502" s="27">
        <v>501</v>
      </c>
      <c r="B502" s="104">
        <f>Table1[[#This Row],[Agency Client ID]]</f>
        <v>0</v>
      </c>
      <c r="I502" s="47"/>
      <c r="J502" s="47"/>
      <c r="K502" s="47"/>
      <c r="L502" s="47"/>
      <c r="M502" s="47"/>
      <c r="N502" s="47"/>
      <c r="O502" s="47"/>
      <c r="P502" s="88">
        <f>SUM(Table135[[#This Row],[October]:[September]])</f>
        <v>0</v>
      </c>
      <c r="AD502" s="90">
        <f>SUM(Table135[[#This Row],[October2]:[September2]])</f>
        <v>0</v>
      </c>
      <c r="AR502" s="90">
        <f>SUM(Table135[[#This Row],[October3]:[September3]])</f>
        <v>0</v>
      </c>
      <c r="BF502" s="65">
        <f>SUM(Table135[[#This Row],[October4]:[September4]])</f>
        <v>0</v>
      </c>
      <c r="BN502" s="20"/>
      <c r="BO502" s="48" t="str">
        <f>IF(ISBLANK(Table13[[#This Row],[Discharge Date]]),"Blank","Not Blank")</f>
        <v>Blank</v>
      </c>
    </row>
    <row r="503" spans="1:67" x14ac:dyDescent="0.25">
      <c r="A503" s="27">
        <v>502</v>
      </c>
      <c r="B503" s="104">
        <f>Table1[[#This Row],[Agency Client ID]]</f>
        <v>0</v>
      </c>
      <c r="I503" s="47"/>
      <c r="J503" s="47"/>
      <c r="K503" s="47"/>
      <c r="L503" s="47"/>
      <c r="M503" s="47"/>
      <c r="N503" s="47"/>
      <c r="O503" s="47"/>
      <c r="P503" s="88">
        <f>SUM(Table135[[#This Row],[October]:[September]])</f>
        <v>0</v>
      </c>
      <c r="AD503" s="90">
        <f>SUM(Table135[[#This Row],[October2]:[September2]])</f>
        <v>0</v>
      </c>
      <c r="AR503" s="90">
        <f>SUM(Table135[[#This Row],[October3]:[September3]])</f>
        <v>0</v>
      </c>
      <c r="BF503" s="65">
        <f>SUM(Table135[[#This Row],[October4]:[September4]])</f>
        <v>0</v>
      </c>
      <c r="BN503" s="20"/>
      <c r="BO503" s="48" t="str">
        <f>IF(ISBLANK(Table13[[#This Row],[Discharge Date]]),"Blank","Not Blank")</f>
        <v>Blank</v>
      </c>
    </row>
    <row r="504" spans="1:67" x14ac:dyDescent="0.25">
      <c r="A504" s="27">
        <v>503</v>
      </c>
      <c r="B504" s="104">
        <f>Table1[[#This Row],[Agency Client ID]]</f>
        <v>0</v>
      </c>
      <c r="I504" s="47"/>
      <c r="J504" s="47"/>
      <c r="K504" s="47"/>
      <c r="L504" s="47"/>
      <c r="M504" s="47"/>
      <c r="N504" s="47"/>
      <c r="O504" s="47"/>
      <c r="P504" s="88">
        <f>SUM(Table135[[#This Row],[October]:[September]])</f>
        <v>0</v>
      </c>
      <c r="AD504" s="90">
        <f>SUM(Table135[[#This Row],[October2]:[September2]])</f>
        <v>0</v>
      </c>
      <c r="AR504" s="90">
        <f>SUM(Table135[[#This Row],[October3]:[September3]])</f>
        <v>0</v>
      </c>
      <c r="BF504" s="65">
        <f>SUM(Table135[[#This Row],[October4]:[September4]])</f>
        <v>0</v>
      </c>
      <c r="BN504" s="20"/>
      <c r="BO504" s="48" t="str">
        <f>IF(ISBLANK(Table13[[#This Row],[Discharge Date]]),"Blank","Not Blank")</f>
        <v>Blank</v>
      </c>
    </row>
    <row r="505" spans="1:67" x14ac:dyDescent="0.25">
      <c r="A505" s="27">
        <v>504</v>
      </c>
      <c r="B505" s="104">
        <f>Table1[[#This Row],[Agency Client ID]]</f>
        <v>0</v>
      </c>
      <c r="I505" s="47"/>
      <c r="J505" s="47"/>
      <c r="K505" s="47"/>
      <c r="L505" s="47"/>
      <c r="M505" s="47"/>
      <c r="N505" s="47"/>
      <c r="O505" s="47"/>
      <c r="P505" s="88">
        <f>SUM(Table135[[#This Row],[October]:[September]])</f>
        <v>0</v>
      </c>
      <c r="AD505" s="90">
        <f>SUM(Table135[[#This Row],[October2]:[September2]])</f>
        <v>0</v>
      </c>
      <c r="AR505" s="90">
        <f>SUM(Table135[[#This Row],[October3]:[September3]])</f>
        <v>0</v>
      </c>
      <c r="BF505" s="65">
        <f>SUM(Table135[[#This Row],[October4]:[September4]])</f>
        <v>0</v>
      </c>
      <c r="BN505" s="20"/>
      <c r="BO505" s="48" t="str">
        <f>IF(ISBLANK(Table13[[#This Row],[Discharge Date]]),"Blank","Not Blank")</f>
        <v>Blank</v>
      </c>
    </row>
    <row r="506" spans="1:67" x14ac:dyDescent="0.25">
      <c r="A506" s="27">
        <v>505</v>
      </c>
      <c r="B506" s="104">
        <f>Table1[[#This Row],[Agency Client ID]]</f>
        <v>0</v>
      </c>
      <c r="I506" s="47"/>
      <c r="J506" s="47"/>
      <c r="K506" s="47"/>
      <c r="L506" s="47"/>
      <c r="M506" s="47"/>
      <c r="N506" s="47"/>
      <c r="O506" s="47"/>
      <c r="P506" s="88">
        <f>SUM(Table135[[#This Row],[October]:[September]])</f>
        <v>0</v>
      </c>
      <c r="AD506" s="90">
        <f>SUM(Table135[[#This Row],[October2]:[September2]])</f>
        <v>0</v>
      </c>
      <c r="AR506" s="90">
        <f>SUM(Table135[[#This Row],[October3]:[September3]])</f>
        <v>0</v>
      </c>
      <c r="BF506" s="65">
        <f>SUM(Table135[[#This Row],[October4]:[September4]])</f>
        <v>0</v>
      </c>
      <c r="BN506" s="20"/>
      <c r="BO506" s="48" t="str">
        <f>IF(ISBLANK(Table13[[#This Row],[Discharge Date]]),"Blank","Not Blank")</f>
        <v>Blank</v>
      </c>
    </row>
    <row r="507" spans="1:67" x14ac:dyDescent="0.25">
      <c r="A507" s="27">
        <v>506</v>
      </c>
      <c r="B507" s="104">
        <f>Table1[[#This Row],[Agency Client ID]]</f>
        <v>0</v>
      </c>
      <c r="I507" s="47"/>
      <c r="J507" s="47"/>
      <c r="K507" s="47"/>
      <c r="L507" s="47"/>
      <c r="M507" s="47"/>
      <c r="N507" s="47"/>
      <c r="O507" s="47"/>
      <c r="P507" s="88">
        <f>SUM(Table135[[#This Row],[October]:[September]])</f>
        <v>0</v>
      </c>
      <c r="AD507" s="90">
        <f>SUM(Table135[[#This Row],[October2]:[September2]])</f>
        <v>0</v>
      </c>
      <c r="AR507" s="90">
        <f>SUM(Table135[[#This Row],[October3]:[September3]])</f>
        <v>0</v>
      </c>
      <c r="BF507" s="65">
        <f>SUM(Table135[[#This Row],[October4]:[September4]])</f>
        <v>0</v>
      </c>
      <c r="BN507" s="20"/>
      <c r="BO507" s="48" t="str">
        <f>IF(ISBLANK(Table13[[#This Row],[Discharge Date]]),"Blank","Not Blank")</f>
        <v>Blank</v>
      </c>
    </row>
    <row r="508" spans="1:67" x14ac:dyDescent="0.25">
      <c r="A508" s="27">
        <v>507</v>
      </c>
      <c r="B508" s="104">
        <f>Table1[[#This Row],[Agency Client ID]]</f>
        <v>0</v>
      </c>
      <c r="I508" s="47"/>
      <c r="J508" s="47"/>
      <c r="K508" s="47"/>
      <c r="L508" s="47"/>
      <c r="M508" s="47"/>
      <c r="N508" s="47"/>
      <c r="O508" s="47"/>
      <c r="P508" s="88">
        <f>SUM(Table135[[#This Row],[October]:[September]])</f>
        <v>0</v>
      </c>
      <c r="AD508" s="90">
        <f>SUM(Table135[[#This Row],[October2]:[September2]])</f>
        <v>0</v>
      </c>
      <c r="AR508" s="90">
        <f>SUM(Table135[[#This Row],[October3]:[September3]])</f>
        <v>0</v>
      </c>
      <c r="BF508" s="65">
        <f>SUM(Table135[[#This Row],[October4]:[September4]])</f>
        <v>0</v>
      </c>
      <c r="BN508" s="20"/>
      <c r="BO508" s="48" t="str">
        <f>IF(ISBLANK(Table13[[#This Row],[Discharge Date]]),"Blank","Not Blank")</f>
        <v>Blank</v>
      </c>
    </row>
    <row r="509" spans="1:67" x14ac:dyDescent="0.25">
      <c r="A509" s="27">
        <v>508</v>
      </c>
      <c r="B509" s="104">
        <f>Table1[[#This Row],[Agency Client ID]]</f>
        <v>0</v>
      </c>
      <c r="I509" s="47"/>
      <c r="J509" s="47"/>
      <c r="K509" s="47"/>
      <c r="L509" s="47"/>
      <c r="M509" s="47"/>
      <c r="N509" s="47"/>
      <c r="O509" s="47"/>
      <c r="P509" s="88">
        <f>SUM(Table135[[#This Row],[October]:[September]])</f>
        <v>0</v>
      </c>
      <c r="AD509" s="90">
        <f>SUM(Table135[[#This Row],[October2]:[September2]])</f>
        <v>0</v>
      </c>
      <c r="AR509" s="90">
        <f>SUM(Table135[[#This Row],[October3]:[September3]])</f>
        <v>0</v>
      </c>
      <c r="BF509" s="65">
        <f>SUM(Table135[[#This Row],[October4]:[September4]])</f>
        <v>0</v>
      </c>
      <c r="BN509" s="20"/>
      <c r="BO509" s="48" t="str">
        <f>IF(ISBLANK(Table13[[#This Row],[Discharge Date]]),"Blank","Not Blank")</f>
        <v>Blank</v>
      </c>
    </row>
    <row r="510" spans="1:67" x14ac:dyDescent="0.25">
      <c r="A510" s="27">
        <v>509</v>
      </c>
      <c r="B510" s="104">
        <f>Table1[[#This Row],[Agency Client ID]]</f>
        <v>0</v>
      </c>
      <c r="I510" s="47"/>
      <c r="J510" s="47"/>
      <c r="K510" s="47"/>
      <c r="L510" s="47"/>
      <c r="M510" s="47"/>
      <c r="N510" s="47"/>
      <c r="O510" s="47"/>
      <c r="P510" s="88">
        <f>SUM(Table135[[#This Row],[October]:[September]])</f>
        <v>0</v>
      </c>
      <c r="AD510" s="90">
        <f>SUM(Table135[[#This Row],[October2]:[September2]])</f>
        <v>0</v>
      </c>
      <c r="AR510" s="90">
        <f>SUM(Table135[[#This Row],[October3]:[September3]])</f>
        <v>0</v>
      </c>
      <c r="BF510" s="65">
        <f>SUM(Table135[[#This Row],[October4]:[September4]])</f>
        <v>0</v>
      </c>
      <c r="BN510" s="20"/>
      <c r="BO510" s="48" t="str">
        <f>IF(ISBLANK(Table13[[#This Row],[Discharge Date]]),"Blank","Not Blank")</f>
        <v>Blank</v>
      </c>
    </row>
    <row r="511" spans="1:67" x14ac:dyDescent="0.25">
      <c r="A511" s="27">
        <v>510</v>
      </c>
      <c r="B511" s="104">
        <f>Table1[[#This Row],[Agency Client ID]]</f>
        <v>0</v>
      </c>
      <c r="I511" s="47"/>
      <c r="J511" s="47"/>
      <c r="K511" s="47"/>
      <c r="L511" s="47"/>
      <c r="M511" s="47"/>
      <c r="N511" s="47"/>
      <c r="O511" s="47"/>
      <c r="P511" s="88">
        <f>SUM(Table135[[#This Row],[October]:[September]])</f>
        <v>0</v>
      </c>
      <c r="AD511" s="90">
        <f>SUM(Table135[[#This Row],[October2]:[September2]])</f>
        <v>0</v>
      </c>
      <c r="AR511" s="90">
        <f>SUM(Table135[[#This Row],[October3]:[September3]])</f>
        <v>0</v>
      </c>
      <c r="BF511" s="65">
        <f>SUM(Table135[[#This Row],[October4]:[September4]])</f>
        <v>0</v>
      </c>
      <c r="BN511" s="20"/>
      <c r="BO511" s="48" t="str">
        <f>IF(ISBLANK(Table13[[#This Row],[Discharge Date]]),"Blank","Not Blank")</f>
        <v>Blank</v>
      </c>
    </row>
    <row r="512" spans="1:67" x14ac:dyDescent="0.25">
      <c r="A512" s="27">
        <v>511</v>
      </c>
      <c r="B512" s="104">
        <f>Table1[[#This Row],[Agency Client ID]]</f>
        <v>0</v>
      </c>
      <c r="I512" s="47"/>
      <c r="J512" s="47"/>
      <c r="K512" s="47"/>
      <c r="L512" s="47"/>
      <c r="M512" s="47"/>
      <c r="N512" s="47"/>
      <c r="O512" s="47"/>
      <c r="P512" s="88">
        <f>SUM(Table135[[#This Row],[October]:[September]])</f>
        <v>0</v>
      </c>
      <c r="AD512" s="90">
        <f>SUM(Table135[[#This Row],[October2]:[September2]])</f>
        <v>0</v>
      </c>
      <c r="AR512" s="90">
        <f>SUM(Table135[[#This Row],[October3]:[September3]])</f>
        <v>0</v>
      </c>
      <c r="BF512" s="65">
        <f>SUM(Table135[[#This Row],[October4]:[September4]])</f>
        <v>0</v>
      </c>
      <c r="BN512" s="20"/>
      <c r="BO512" s="48" t="str">
        <f>IF(ISBLANK(Table13[[#This Row],[Discharge Date]]),"Blank","Not Blank")</f>
        <v>Blank</v>
      </c>
    </row>
    <row r="513" spans="1:67" x14ac:dyDescent="0.25">
      <c r="A513" s="27">
        <v>512</v>
      </c>
      <c r="B513" s="104">
        <f>Table1[[#This Row],[Agency Client ID]]</f>
        <v>0</v>
      </c>
      <c r="I513" s="47"/>
      <c r="J513" s="47"/>
      <c r="K513" s="47"/>
      <c r="L513" s="47"/>
      <c r="M513" s="47"/>
      <c r="N513" s="47"/>
      <c r="O513" s="47"/>
      <c r="P513" s="88">
        <f>SUM(Table135[[#This Row],[October]:[September]])</f>
        <v>0</v>
      </c>
      <c r="AD513" s="90">
        <f>SUM(Table135[[#This Row],[October2]:[September2]])</f>
        <v>0</v>
      </c>
      <c r="AR513" s="90">
        <f>SUM(Table135[[#This Row],[October3]:[September3]])</f>
        <v>0</v>
      </c>
      <c r="BF513" s="65">
        <f>SUM(Table135[[#This Row],[October4]:[September4]])</f>
        <v>0</v>
      </c>
      <c r="BN513" s="20"/>
      <c r="BO513" s="48" t="str">
        <f>IF(ISBLANK(Table13[[#This Row],[Discharge Date]]),"Blank","Not Blank")</f>
        <v>Blank</v>
      </c>
    </row>
    <row r="514" spans="1:67" x14ac:dyDescent="0.25">
      <c r="A514" s="27">
        <v>513</v>
      </c>
      <c r="B514" s="104">
        <f>Table1[[#This Row],[Agency Client ID]]</f>
        <v>0</v>
      </c>
      <c r="I514" s="47"/>
      <c r="J514" s="47"/>
      <c r="K514" s="47"/>
      <c r="L514" s="47"/>
      <c r="M514" s="47"/>
      <c r="N514" s="47"/>
      <c r="O514" s="47"/>
      <c r="P514" s="88">
        <f>SUM(Table135[[#This Row],[October]:[September]])</f>
        <v>0</v>
      </c>
      <c r="AD514" s="90">
        <f>SUM(Table135[[#This Row],[October2]:[September2]])</f>
        <v>0</v>
      </c>
      <c r="AR514" s="90">
        <f>SUM(Table135[[#This Row],[October3]:[September3]])</f>
        <v>0</v>
      </c>
      <c r="BF514" s="65">
        <f>SUM(Table135[[#This Row],[October4]:[September4]])</f>
        <v>0</v>
      </c>
      <c r="BN514" s="20"/>
      <c r="BO514" s="48" t="str">
        <f>IF(ISBLANK(Table13[[#This Row],[Discharge Date]]),"Blank","Not Blank")</f>
        <v>Blank</v>
      </c>
    </row>
    <row r="515" spans="1:67" x14ac:dyDescent="0.25">
      <c r="A515" s="27">
        <v>514</v>
      </c>
      <c r="B515" s="104">
        <f>Table1[[#This Row],[Agency Client ID]]</f>
        <v>0</v>
      </c>
      <c r="I515" s="47"/>
      <c r="J515" s="47"/>
      <c r="K515" s="47"/>
      <c r="L515" s="47"/>
      <c r="M515" s="47"/>
      <c r="N515" s="47"/>
      <c r="O515" s="47"/>
      <c r="P515" s="88">
        <f>SUM(Table135[[#This Row],[October]:[September]])</f>
        <v>0</v>
      </c>
      <c r="AD515" s="90">
        <f>SUM(Table135[[#This Row],[October2]:[September2]])</f>
        <v>0</v>
      </c>
      <c r="AR515" s="90">
        <f>SUM(Table135[[#This Row],[October3]:[September3]])</f>
        <v>0</v>
      </c>
      <c r="BF515" s="65">
        <f>SUM(Table135[[#This Row],[October4]:[September4]])</f>
        <v>0</v>
      </c>
      <c r="BN515" s="20"/>
      <c r="BO515" s="48" t="str">
        <f>IF(ISBLANK(Table13[[#This Row],[Discharge Date]]),"Blank","Not Blank")</f>
        <v>Blank</v>
      </c>
    </row>
    <row r="516" spans="1:67" x14ac:dyDescent="0.25">
      <c r="A516" s="27">
        <v>515</v>
      </c>
      <c r="B516" s="104">
        <f>Table1[[#This Row],[Agency Client ID]]</f>
        <v>0</v>
      </c>
      <c r="I516" s="47"/>
      <c r="J516" s="47"/>
      <c r="K516" s="47"/>
      <c r="L516" s="47"/>
      <c r="M516" s="47"/>
      <c r="N516" s="47"/>
      <c r="O516" s="47"/>
      <c r="P516" s="88">
        <f>SUM(Table135[[#This Row],[October]:[September]])</f>
        <v>0</v>
      </c>
      <c r="AD516" s="90">
        <f>SUM(Table135[[#This Row],[October2]:[September2]])</f>
        <v>0</v>
      </c>
      <c r="AR516" s="90">
        <f>SUM(Table135[[#This Row],[October3]:[September3]])</f>
        <v>0</v>
      </c>
      <c r="BF516" s="65">
        <f>SUM(Table135[[#This Row],[October4]:[September4]])</f>
        <v>0</v>
      </c>
      <c r="BN516" s="20"/>
      <c r="BO516" s="48" t="str">
        <f>IF(ISBLANK(Table13[[#This Row],[Discharge Date]]),"Blank","Not Blank")</f>
        <v>Blank</v>
      </c>
    </row>
    <row r="517" spans="1:67" x14ac:dyDescent="0.25">
      <c r="A517" s="27">
        <v>516</v>
      </c>
      <c r="B517" s="104">
        <f>Table1[[#This Row],[Agency Client ID]]</f>
        <v>0</v>
      </c>
      <c r="I517" s="47"/>
      <c r="J517" s="47"/>
      <c r="K517" s="47"/>
      <c r="L517" s="47"/>
      <c r="M517" s="47"/>
      <c r="N517" s="47"/>
      <c r="O517" s="47"/>
      <c r="P517" s="88">
        <f>SUM(Table135[[#This Row],[October]:[September]])</f>
        <v>0</v>
      </c>
      <c r="AD517" s="90">
        <f>SUM(Table135[[#This Row],[October2]:[September2]])</f>
        <v>0</v>
      </c>
      <c r="AR517" s="90">
        <f>SUM(Table135[[#This Row],[October3]:[September3]])</f>
        <v>0</v>
      </c>
      <c r="BF517" s="65">
        <f>SUM(Table135[[#This Row],[October4]:[September4]])</f>
        <v>0</v>
      </c>
      <c r="BN517" s="20"/>
      <c r="BO517" s="48" t="str">
        <f>IF(ISBLANK(Table13[[#This Row],[Discharge Date]]),"Blank","Not Blank")</f>
        <v>Blank</v>
      </c>
    </row>
    <row r="518" spans="1:67" x14ac:dyDescent="0.25">
      <c r="A518" s="27">
        <v>517</v>
      </c>
      <c r="B518" s="104">
        <f>Table1[[#This Row],[Agency Client ID]]</f>
        <v>0</v>
      </c>
      <c r="I518" s="47"/>
      <c r="J518" s="47"/>
      <c r="K518" s="47"/>
      <c r="L518" s="47"/>
      <c r="M518" s="47"/>
      <c r="N518" s="47"/>
      <c r="O518" s="47"/>
      <c r="P518" s="88">
        <f>SUM(Table135[[#This Row],[October]:[September]])</f>
        <v>0</v>
      </c>
      <c r="AD518" s="90">
        <f>SUM(Table135[[#This Row],[October2]:[September2]])</f>
        <v>0</v>
      </c>
      <c r="AR518" s="90">
        <f>SUM(Table135[[#This Row],[October3]:[September3]])</f>
        <v>0</v>
      </c>
      <c r="BF518" s="65">
        <f>SUM(Table135[[#This Row],[October4]:[September4]])</f>
        <v>0</v>
      </c>
      <c r="BN518" s="20"/>
      <c r="BO518" s="48" t="str">
        <f>IF(ISBLANK(Table13[[#This Row],[Discharge Date]]),"Blank","Not Blank")</f>
        <v>Blank</v>
      </c>
    </row>
    <row r="519" spans="1:67" x14ac:dyDescent="0.25">
      <c r="A519" s="27">
        <v>518</v>
      </c>
      <c r="B519" s="104">
        <f>Table1[[#This Row],[Agency Client ID]]</f>
        <v>0</v>
      </c>
      <c r="I519" s="47"/>
      <c r="J519" s="47"/>
      <c r="K519" s="47"/>
      <c r="L519" s="47"/>
      <c r="M519" s="47"/>
      <c r="N519" s="47"/>
      <c r="O519" s="47"/>
      <c r="P519" s="88">
        <f>SUM(Table135[[#This Row],[October]:[September]])</f>
        <v>0</v>
      </c>
      <c r="AD519" s="90">
        <f>SUM(Table135[[#This Row],[October2]:[September2]])</f>
        <v>0</v>
      </c>
      <c r="AR519" s="90">
        <f>SUM(Table135[[#This Row],[October3]:[September3]])</f>
        <v>0</v>
      </c>
      <c r="BF519" s="65">
        <f>SUM(Table135[[#This Row],[October4]:[September4]])</f>
        <v>0</v>
      </c>
      <c r="BN519" s="20"/>
      <c r="BO519" s="48" t="str">
        <f>IF(ISBLANK(Table13[[#This Row],[Discharge Date]]),"Blank","Not Blank")</f>
        <v>Blank</v>
      </c>
    </row>
    <row r="520" spans="1:67" x14ac:dyDescent="0.25">
      <c r="A520" s="27">
        <v>519</v>
      </c>
      <c r="B520" s="104">
        <f>Table1[[#This Row],[Agency Client ID]]</f>
        <v>0</v>
      </c>
      <c r="I520" s="47"/>
      <c r="J520" s="47"/>
      <c r="K520" s="47"/>
      <c r="L520" s="47"/>
      <c r="M520" s="47"/>
      <c r="N520" s="47"/>
      <c r="O520" s="47"/>
      <c r="P520" s="88">
        <f>SUM(Table135[[#This Row],[October]:[September]])</f>
        <v>0</v>
      </c>
      <c r="AD520" s="90">
        <f>SUM(Table135[[#This Row],[October2]:[September2]])</f>
        <v>0</v>
      </c>
      <c r="AR520" s="90">
        <f>SUM(Table135[[#This Row],[October3]:[September3]])</f>
        <v>0</v>
      </c>
      <c r="BF520" s="65">
        <f>SUM(Table135[[#This Row],[October4]:[September4]])</f>
        <v>0</v>
      </c>
      <c r="BN520" s="20"/>
      <c r="BO520" s="48" t="str">
        <f>IF(ISBLANK(Table13[[#This Row],[Discharge Date]]),"Blank","Not Blank")</f>
        <v>Blank</v>
      </c>
    </row>
    <row r="521" spans="1:67" x14ac:dyDescent="0.25">
      <c r="A521" s="27">
        <v>520</v>
      </c>
      <c r="B521" s="104">
        <f>Table1[[#This Row],[Agency Client ID]]</f>
        <v>0</v>
      </c>
      <c r="I521" s="47"/>
      <c r="J521" s="47"/>
      <c r="K521" s="47"/>
      <c r="L521" s="47"/>
      <c r="M521" s="47"/>
      <c r="N521" s="47"/>
      <c r="O521" s="47"/>
      <c r="P521" s="88">
        <f>SUM(Table135[[#This Row],[October]:[September]])</f>
        <v>0</v>
      </c>
      <c r="AD521" s="90">
        <f>SUM(Table135[[#This Row],[October2]:[September2]])</f>
        <v>0</v>
      </c>
      <c r="AR521" s="90">
        <f>SUM(Table135[[#This Row],[October3]:[September3]])</f>
        <v>0</v>
      </c>
      <c r="BF521" s="65">
        <f>SUM(Table135[[#This Row],[October4]:[September4]])</f>
        <v>0</v>
      </c>
      <c r="BN521" s="20"/>
      <c r="BO521" s="48" t="str">
        <f>IF(ISBLANK(Table13[[#This Row],[Discharge Date]]),"Blank","Not Blank")</f>
        <v>Blank</v>
      </c>
    </row>
    <row r="522" spans="1:67" x14ac:dyDescent="0.25">
      <c r="A522" s="27">
        <v>521</v>
      </c>
      <c r="B522" s="104">
        <f>Table1[[#This Row],[Agency Client ID]]</f>
        <v>0</v>
      </c>
      <c r="I522" s="47"/>
      <c r="J522" s="47"/>
      <c r="K522" s="47"/>
      <c r="L522" s="47"/>
      <c r="M522" s="47"/>
      <c r="N522" s="47"/>
      <c r="O522" s="47"/>
      <c r="P522" s="88">
        <f>SUM(Table135[[#This Row],[October]:[September]])</f>
        <v>0</v>
      </c>
      <c r="AD522" s="90">
        <f>SUM(Table135[[#This Row],[October2]:[September2]])</f>
        <v>0</v>
      </c>
      <c r="AR522" s="90">
        <f>SUM(Table135[[#This Row],[October3]:[September3]])</f>
        <v>0</v>
      </c>
      <c r="BF522" s="65">
        <f>SUM(Table135[[#This Row],[October4]:[September4]])</f>
        <v>0</v>
      </c>
      <c r="BN522" s="20"/>
      <c r="BO522" s="48" t="str">
        <f>IF(ISBLANK(Table13[[#This Row],[Discharge Date]]),"Blank","Not Blank")</f>
        <v>Blank</v>
      </c>
    </row>
    <row r="523" spans="1:67" x14ac:dyDescent="0.25">
      <c r="A523" s="27">
        <v>522</v>
      </c>
      <c r="B523" s="104">
        <f>Table1[[#This Row],[Agency Client ID]]</f>
        <v>0</v>
      </c>
      <c r="I523" s="47"/>
      <c r="J523" s="47"/>
      <c r="K523" s="47"/>
      <c r="L523" s="47"/>
      <c r="M523" s="47"/>
      <c r="N523" s="47"/>
      <c r="O523" s="47"/>
      <c r="P523" s="88">
        <f>SUM(Table135[[#This Row],[October]:[September]])</f>
        <v>0</v>
      </c>
      <c r="AD523" s="90">
        <f>SUM(Table135[[#This Row],[October2]:[September2]])</f>
        <v>0</v>
      </c>
      <c r="AR523" s="90">
        <f>SUM(Table135[[#This Row],[October3]:[September3]])</f>
        <v>0</v>
      </c>
      <c r="BF523" s="65">
        <f>SUM(Table135[[#This Row],[October4]:[September4]])</f>
        <v>0</v>
      </c>
      <c r="BN523" s="20"/>
      <c r="BO523" s="48" t="str">
        <f>IF(ISBLANK(Table13[[#This Row],[Discharge Date]]),"Blank","Not Blank")</f>
        <v>Blank</v>
      </c>
    </row>
    <row r="524" spans="1:67" x14ac:dyDescent="0.25">
      <c r="A524" s="27">
        <v>523</v>
      </c>
      <c r="B524" s="104">
        <f>Table1[[#This Row],[Agency Client ID]]</f>
        <v>0</v>
      </c>
      <c r="I524" s="47"/>
      <c r="J524" s="47"/>
      <c r="K524" s="47"/>
      <c r="L524" s="47"/>
      <c r="M524" s="47"/>
      <c r="N524" s="47"/>
      <c r="O524" s="47"/>
      <c r="P524" s="88">
        <f>SUM(Table135[[#This Row],[October]:[September]])</f>
        <v>0</v>
      </c>
      <c r="AD524" s="90">
        <f>SUM(Table135[[#This Row],[October2]:[September2]])</f>
        <v>0</v>
      </c>
      <c r="AR524" s="90">
        <f>SUM(Table135[[#This Row],[October3]:[September3]])</f>
        <v>0</v>
      </c>
      <c r="BF524" s="65">
        <f>SUM(Table135[[#This Row],[October4]:[September4]])</f>
        <v>0</v>
      </c>
      <c r="BN524" s="20"/>
      <c r="BO524" s="48" t="str">
        <f>IF(ISBLANK(Table13[[#This Row],[Discharge Date]]),"Blank","Not Blank")</f>
        <v>Blank</v>
      </c>
    </row>
    <row r="525" spans="1:67" x14ac:dyDescent="0.25">
      <c r="A525" s="27">
        <v>524</v>
      </c>
      <c r="B525" s="104">
        <f>Table1[[#This Row],[Agency Client ID]]</f>
        <v>0</v>
      </c>
      <c r="I525" s="47"/>
      <c r="J525" s="47"/>
      <c r="K525" s="47"/>
      <c r="L525" s="47"/>
      <c r="M525" s="47"/>
      <c r="N525" s="47"/>
      <c r="O525" s="47"/>
      <c r="P525" s="88">
        <f>SUM(Table135[[#This Row],[October]:[September]])</f>
        <v>0</v>
      </c>
      <c r="AD525" s="90">
        <f>SUM(Table135[[#This Row],[October2]:[September2]])</f>
        <v>0</v>
      </c>
      <c r="AR525" s="90">
        <f>SUM(Table135[[#This Row],[October3]:[September3]])</f>
        <v>0</v>
      </c>
      <c r="BF525" s="65">
        <f>SUM(Table135[[#This Row],[October4]:[September4]])</f>
        <v>0</v>
      </c>
      <c r="BN525" s="20"/>
      <c r="BO525" s="48" t="str">
        <f>IF(ISBLANK(Table13[[#This Row],[Discharge Date]]),"Blank","Not Blank")</f>
        <v>Blank</v>
      </c>
    </row>
    <row r="526" spans="1:67" x14ac:dyDescent="0.25">
      <c r="A526" s="27">
        <v>525</v>
      </c>
      <c r="B526" s="104">
        <f>Table1[[#This Row],[Agency Client ID]]</f>
        <v>0</v>
      </c>
      <c r="I526" s="47"/>
      <c r="J526" s="47"/>
      <c r="K526" s="47"/>
      <c r="L526" s="47"/>
      <c r="M526" s="47"/>
      <c r="N526" s="47"/>
      <c r="O526" s="47"/>
      <c r="P526" s="88">
        <f>SUM(Table135[[#This Row],[October]:[September]])</f>
        <v>0</v>
      </c>
      <c r="AD526" s="90">
        <f>SUM(Table135[[#This Row],[October2]:[September2]])</f>
        <v>0</v>
      </c>
      <c r="AR526" s="90">
        <f>SUM(Table135[[#This Row],[October3]:[September3]])</f>
        <v>0</v>
      </c>
      <c r="BF526" s="65">
        <f>SUM(Table135[[#This Row],[October4]:[September4]])</f>
        <v>0</v>
      </c>
      <c r="BN526" s="20"/>
      <c r="BO526" s="48" t="str">
        <f>IF(ISBLANK(Table13[[#This Row],[Discharge Date]]),"Blank","Not Blank")</f>
        <v>Blank</v>
      </c>
    </row>
    <row r="527" spans="1:67" x14ac:dyDescent="0.25">
      <c r="A527" s="27">
        <v>526</v>
      </c>
      <c r="B527" s="104">
        <f>Table1[[#This Row],[Agency Client ID]]</f>
        <v>0</v>
      </c>
      <c r="I527" s="47"/>
      <c r="J527" s="47"/>
      <c r="K527" s="47"/>
      <c r="L527" s="47"/>
      <c r="M527" s="47"/>
      <c r="N527" s="47"/>
      <c r="O527" s="47"/>
      <c r="P527" s="88">
        <f>SUM(Table135[[#This Row],[October]:[September]])</f>
        <v>0</v>
      </c>
      <c r="AD527" s="90">
        <f>SUM(Table135[[#This Row],[October2]:[September2]])</f>
        <v>0</v>
      </c>
      <c r="AR527" s="90">
        <f>SUM(Table135[[#This Row],[October3]:[September3]])</f>
        <v>0</v>
      </c>
      <c r="BF527" s="65">
        <f>SUM(Table135[[#This Row],[October4]:[September4]])</f>
        <v>0</v>
      </c>
      <c r="BN527" s="20"/>
      <c r="BO527" s="48" t="str">
        <f>IF(ISBLANK(Table13[[#This Row],[Discharge Date]]),"Blank","Not Blank")</f>
        <v>Blank</v>
      </c>
    </row>
    <row r="528" spans="1:67" x14ac:dyDescent="0.25">
      <c r="A528" s="27">
        <v>527</v>
      </c>
      <c r="B528" s="104">
        <f>Table1[[#This Row],[Agency Client ID]]</f>
        <v>0</v>
      </c>
      <c r="I528" s="47"/>
      <c r="J528" s="47"/>
      <c r="K528" s="47"/>
      <c r="L528" s="47"/>
      <c r="M528" s="47"/>
      <c r="N528" s="47"/>
      <c r="O528" s="47"/>
      <c r="P528" s="88">
        <f>SUM(Table135[[#This Row],[October]:[September]])</f>
        <v>0</v>
      </c>
      <c r="AD528" s="90">
        <f>SUM(Table135[[#This Row],[October2]:[September2]])</f>
        <v>0</v>
      </c>
      <c r="AR528" s="90">
        <f>SUM(Table135[[#This Row],[October3]:[September3]])</f>
        <v>0</v>
      </c>
      <c r="BF528" s="65">
        <f>SUM(Table135[[#This Row],[October4]:[September4]])</f>
        <v>0</v>
      </c>
      <c r="BN528" s="20"/>
      <c r="BO528" s="48" t="str">
        <f>IF(ISBLANK(Table13[[#This Row],[Discharge Date]]),"Blank","Not Blank")</f>
        <v>Blank</v>
      </c>
    </row>
    <row r="529" spans="1:67" x14ac:dyDescent="0.25">
      <c r="A529" s="27">
        <v>528</v>
      </c>
      <c r="B529" s="104">
        <f>Table1[[#This Row],[Agency Client ID]]</f>
        <v>0</v>
      </c>
      <c r="I529" s="47"/>
      <c r="J529" s="47"/>
      <c r="K529" s="47"/>
      <c r="L529" s="47"/>
      <c r="M529" s="47"/>
      <c r="N529" s="47"/>
      <c r="O529" s="47"/>
      <c r="P529" s="88">
        <f>SUM(Table135[[#This Row],[October]:[September]])</f>
        <v>0</v>
      </c>
      <c r="AD529" s="90">
        <f>SUM(Table135[[#This Row],[October2]:[September2]])</f>
        <v>0</v>
      </c>
      <c r="AR529" s="90">
        <f>SUM(Table135[[#This Row],[October3]:[September3]])</f>
        <v>0</v>
      </c>
      <c r="BF529" s="65">
        <f>SUM(Table135[[#This Row],[October4]:[September4]])</f>
        <v>0</v>
      </c>
      <c r="BN529" s="20"/>
      <c r="BO529" s="48" t="str">
        <f>IF(ISBLANK(Table13[[#This Row],[Discharge Date]]),"Blank","Not Blank")</f>
        <v>Blank</v>
      </c>
    </row>
    <row r="530" spans="1:67" x14ac:dyDescent="0.25">
      <c r="A530" s="27">
        <v>529</v>
      </c>
      <c r="B530" s="104">
        <f>Table1[[#This Row],[Agency Client ID]]</f>
        <v>0</v>
      </c>
      <c r="I530" s="47"/>
      <c r="J530" s="47"/>
      <c r="K530" s="47"/>
      <c r="L530" s="47"/>
      <c r="M530" s="47"/>
      <c r="N530" s="47"/>
      <c r="O530" s="47"/>
      <c r="P530" s="88">
        <f>SUM(Table135[[#This Row],[October]:[September]])</f>
        <v>0</v>
      </c>
      <c r="AD530" s="90">
        <f>SUM(Table135[[#This Row],[October2]:[September2]])</f>
        <v>0</v>
      </c>
      <c r="AR530" s="90">
        <f>SUM(Table135[[#This Row],[October3]:[September3]])</f>
        <v>0</v>
      </c>
      <c r="BF530" s="65">
        <f>SUM(Table135[[#This Row],[October4]:[September4]])</f>
        <v>0</v>
      </c>
      <c r="BN530" s="20"/>
      <c r="BO530" s="48" t="str">
        <f>IF(ISBLANK(Table13[[#This Row],[Discharge Date]]),"Blank","Not Blank")</f>
        <v>Blank</v>
      </c>
    </row>
    <row r="531" spans="1:67" x14ac:dyDescent="0.25">
      <c r="A531" s="27">
        <v>530</v>
      </c>
      <c r="B531" s="104">
        <f>Table1[[#This Row],[Agency Client ID]]</f>
        <v>0</v>
      </c>
      <c r="I531" s="47"/>
      <c r="J531" s="47"/>
      <c r="K531" s="47"/>
      <c r="L531" s="47"/>
      <c r="M531" s="47"/>
      <c r="N531" s="47"/>
      <c r="O531" s="47"/>
      <c r="P531" s="88">
        <f>SUM(Table135[[#This Row],[October]:[September]])</f>
        <v>0</v>
      </c>
      <c r="AD531" s="90">
        <f>SUM(Table135[[#This Row],[October2]:[September2]])</f>
        <v>0</v>
      </c>
      <c r="AR531" s="90">
        <f>SUM(Table135[[#This Row],[October3]:[September3]])</f>
        <v>0</v>
      </c>
      <c r="BF531" s="65">
        <f>SUM(Table135[[#This Row],[October4]:[September4]])</f>
        <v>0</v>
      </c>
      <c r="BN531" s="20"/>
      <c r="BO531" s="48" t="str">
        <f>IF(ISBLANK(Table13[[#This Row],[Discharge Date]]),"Blank","Not Blank")</f>
        <v>Blank</v>
      </c>
    </row>
    <row r="532" spans="1:67" x14ac:dyDescent="0.25">
      <c r="A532" s="27">
        <v>531</v>
      </c>
      <c r="B532" s="104">
        <f>Table1[[#This Row],[Agency Client ID]]</f>
        <v>0</v>
      </c>
      <c r="I532" s="47"/>
      <c r="J532" s="47"/>
      <c r="K532" s="47"/>
      <c r="L532" s="47"/>
      <c r="M532" s="47"/>
      <c r="N532" s="47"/>
      <c r="O532" s="47"/>
      <c r="P532" s="88">
        <f>SUM(Table135[[#This Row],[October]:[September]])</f>
        <v>0</v>
      </c>
      <c r="AD532" s="90">
        <f>SUM(Table135[[#This Row],[October2]:[September2]])</f>
        <v>0</v>
      </c>
      <c r="AR532" s="90">
        <f>SUM(Table135[[#This Row],[October3]:[September3]])</f>
        <v>0</v>
      </c>
      <c r="BF532" s="65">
        <f>SUM(Table135[[#This Row],[October4]:[September4]])</f>
        <v>0</v>
      </c>
      <c r="BN532" s="20"/>
      <c r="BO532" s="48" t="str">
        <f>IF(ISBLANK(Table13[[#This Row],[Discharge Date]]),"Blank","Not Blank")</f>
        <v>Blank</v>
      </c>
    </row>
    <row r="533" spans="1:67" x14ac:dyDescent="0.25">
      <c r="A533" s="27">
        <v>532</v>
      </c>
      <c r="B533" s="104">
        <f>Table1[[#This Row],[Agency Client ID]]</f>
        <v>0</v>
      </c>
      <c r="I533" s="47"/>
      <c r="J533" s="47"/>
      <c r="K533" s="47"/>
      <c r="L533" s="47"/>
      <c r="M533" s="47"/>
      <c r="N533" s="47"/>
      <c r="O533" s="47"/>
      <c r="P533" s="88">
        <f>SUM(Table135[[#This Row],[October]:[September]])</f>
        <v>0</v>
      </c>
      <c r="AD533" s="90">
        <f>SUM(Table135[[#This Row],[October2]:[September2]])</f>
        <v>0</v>
      </c>
      <c r="AR533" s="90">
        <f>SUM(Table135[[#This Row],[October3]:[September3]])</f>
        <v>0</v>
      </c>
      <c r="BF533" s="65">
        <f>SUM(Table135[[#This Row],[October4]:[September4]])</f>
        <v>0</v>
      </c>
      <c r="BN533" s="20"/>
      <c r="BO533" s="48" t="str">
        <f>IF(ISBLANK(Table13[[#This Row],[Discharge Date]]),"Blank","Not Blank")</f>
        <v>Blank</v>
      </c>
    </row>
    <row r="534" spans="1:67" x14ac:dyDescent="0.25">
      <c r="A534" s="27">
        <v>533</v>
      </c>
      <c r="B534" s="104">
        <f>Table1[[#This Row],[Agency Client ID]]</f>
        <v>0</v>
      </c>
      <c r="I534" s="47"/>
      <c r="J534" s="47"/>
      <c r="K534" s="47"/>
      <c r="L534" s="47"/>
      <c r="M534" s="47"/>
      <c r="N534" s="47"/>
      <c r="O534" s="47"/>
      <c r="P534" s="88">
        <f>SUM(Table135[[#This Row],[October]:[September]])</f>
        <v>0</v>
      </c>
      <c r="AD534" s="90">
        <f>SUM(Table135[[#This Row],[October2]:[September2]])</f>
        <v>0</v>
      </c>
      <c r="AR534" s="90">
        <f>SUM(Table135[[#This Row],[October3]:[September3]])</f>
        <v>0</v>
      </c>
      <c r="BF534" s="65">
        <f>SUM(Table135[[#This Row],[October4]:[September4]])</f>
        <v>0</v>
      </c>
      <c r="BN534" s="20"/>
      <c r="BO534" s="48" t="str">
        <f>IF(ISBLANK(Table13[[#This Row],[Discharge Date]]),"Blank","Not Blank")</f>
        <v>Blank</v>
      </c>
    </row>
    <row r="535" spans="1:67" x14ac:dyDescent="0.25">
      <c r="A535" s="27">
        <v>534</v>
      </c>
      <c r="B535" s="104">
        <f>Table1[[#This Row],[Agency Client ID]]</f>
        <v>0</v>
      </c>
      <c r="I535" s="47"/>
      <c r="J535" s="47"/>
      <c r="K535" s="47"/>
      <c r="L535" s="47"/>
      <c r="M535" s="47"/>
      <c r="N535" s="47"/>
      <c r="O535" s="47"/>
      <c r="P535" s="88">
        <f>SUM(Table135[[#This Row],[October]:[September]])</f>
        <v>0</v>
      </c>
      <c r="AD535" s="90">
        <f>SUM(Table135[[#This Row],[October2]:[September2]])</f>
        <v>0</v>
      </c>
      <c r="AR535" s="90">
        <f>SUM(Table135[[#This Row],[October3]:[September3]])</f>
        <v>0</v>
      </c>
      <c r="BF535" s="65">
        <f>SUM(Table135[[#This Row],[October4]:[September4]])</f>
        <v>0</v>
      </c>
      <c r="BN535" s="20"/>
      <c r="BO535" s="48" t="str">
        <f>IF(ISBLANK(Table13[[#This Row],[Discharge Date]]),"Blank","Not Blank")</f>
        <v>Blank</v>
      </c>
    </row>
    <row r="536" spans="1:67" x14ac:dyDescent="0.25">
      <c r="A536" s="27">
        <v>535</v>
      </c>
      <c r="B536" s="104">
        <f>Table1[[#This Row],[Agency Client ID]]</f>
        <v>0</v>
      </c>
      <c r="I536" s="47"/>
      <c r="J536" s="47"/>
      <c r="K536" s="47"/>
      <c r="L536" s="47"/>
      <c r="M536" s="47"/>
      <c r="N536" s="47"/>
      <c r="O536" s="47"/>
      <c r="P536" s="88">
        <f>SUM(Table135[[#This Row],[October]:[September]])</f>
        <v>0</v>
      </c>
      <c r="AD536" s="90">
        <f>SUM(Table135[[#This Row],[October2]:[September2]])</f>
        <v>0</v>
      </c>
      <c r="AR536" s="90">
        <f>SUM(Table135[[#This Row],[October3]:[September3]])</f>
        <v>0</v>
      </c>
      <c r="BF536" s="65">
        <f>SUM(Table135[[#This Row],[October4]:[September4]])</f>
        <v>0</v>
      </c>
      <c r="BN536" s="20"/>
      <c r="BO536" s="48" t="str">
        <f>IF(ISBLANK(Table13[[#This Row],[Discharge Date]]),"Blank","Not Blank")</f>
        <v>Blank</v>
      </c>
    </row>
    <row r="537" spans="1:67" x14ac:dyDescent="0.25">
      <c r="A537" s="27">
        <v>536</v>
      </c>
      <c r="B537" s="104">
        <f>Table1[[#This Row],[Agency Client ID]]</f>
        <v>0</v>
      </c>
      <c r="I537" s="47"/>
      <c r="J537" s="47"/>
      <c r="K537" s="47"/>
      <c r="L537" s="47"/>
      <c r="M537" s="47"/>
      <c r="N537" s="47"/>
      <c r="O537" s="47"/>
      <c r="P537" s="88">
        <f>SUM(Table135[[#This Row],[October]:[September]])</f>
        <v>0</v>
      </c>
      <c r="AD537" s="90">
        <f>SUM(Table135[[#This Row],[October2]:[September2]])</f>
        <v>0</v>
      </c>
      <c r="AR537" s="90">
        <f>SUM(Table135[[#This Row],[October3]:[September3]])</f>
        <v>0</v>
      </c>
      <c r="BF537" s="65">
        <f>SUM(Table135[[#This Row],[October4]:[September4]])</f>
        <v>0</v>
      </c>
      <c r="BN537" s="20"/>
      <c r="BO537" s="48" t="str">
        <f>IF(ISBLANK(Table13[[#This Row],[Discharge Date]]),"Blank","Not Blank")</f>
        <v>Blank</v>
      </c>
    </row>
    <row r="538" spans="1:67" x14ac:dyDescent="0.25">
      <c r="A538" s="27">
        <v>537</v>
      </c>
      <c r="B538" s="104">
        <f>Table1[[#This Row],[Agency Client ID]]</f>
        <v>0</v>
      </c>
      <c r="I538" s="47"/>
      <c r="J538" s="47"/>
      <c r="K538" s="47"/>
      <c r="L538" s="47"/>
      <c r="M538" s="47"/>
      <c r="N538" s="47"/>
      <c r="O538" s="47"/>
      <c r="P538" s="88">
        <f>SUM(Table135[[#This Row],[October]:[September]])</f>
        <v>0</v>
      </c>
      <c r="AD538" s="90">
        <f>SUM(Table135[[#This Row],[October2]:[September2]])</f>
        <v>0</v>
      </c>
      <c r="AR538" s="90">
        <f>SUM(Table135[[#This Row],[October3]:[September3]])</f>
        <v>0</v>
      </c>
      <c r="BF538" s="65">
        <f>SUM(Table135[[#This Row],[October4]:[September4]])</f>
        <v>0</v>
      </c>
      <c r="BN538" s="20"/>
      <c r="BO538" s="48" t="str">
        <f>IF(ISBLANK(Table13[[#This Row],[Discharge Date]]),"Blank","Not Blank")</f>
        <v>Blank</v>
      </c>
    </row>
    <row r="539" spans="1:67" x14ac:dyDescent="0.25">
      <c r="A539" s="27">
        <v>538</v>
      </c>
      <c r="B539" s="104">
        <f>Table1[[#This Row],[Agency Client ID]]</f>
        <v>0</v>
      </c>
      <c r="I539" s="47"/>
      <c r="J539" s="47"/>
      <c r="K539" s="47"/>
      <c r="L539" s="47"/>
      <c r="M539" s="47"/>
      <c r="N539" s="47"/>
      <c r="O539" s="47"/>
      <c r="P539" s="88">
        <f>SUM(Table135[[#This Row],[October]:[September]])</f>
        <v>0</v>
      </c>
      <c r="AD539" s="90">
        <f>SUM(Table135[[#This Row],[October2]:[September2]])</f>
        <v>0</v>
      </c>
      <c r="AR539" s="90">
        <f>SUM(Table135[[#This Row],[October3]:[September3]])</f>
        <v>0</v>
      </c>
      <c r="BF539" s="65">
        <f>SUM(Table135[[#This Row],[October4]:[September4]])</f>
        <v>0</v>
      </c>
      <c r="BN539" s="20"/>
      <c r="BO539" s="48" t="str">
        <f>IF(ISBLANK(Table13[[#This Row],[Discharge Date]]),"Blank","Not Blank")</f>
        <v>Blank</v>
      </c>
    </row>
    <row r="540" spans="1:67" x14ac:dyDescent="0.25">
      <c r="A540" s="27">
        <v>539</v>
      </c>
      <c r="B540" s="104">
        <f>Table1[[#This Row],[Agency Client ID]]</f>
        <v>0</v>
      </c>
      <c r="I540" s="47"/>
      <c r="J540" s="47"/>
      <c r="K540" s="47"/>
      <c r="L540" s="47"/>
      <c r="M540" s="47"/>
      <c r="N540" s="47"/>
      <c r="O540" s="47"/>
      <c r="P540" s="88">
        <f>SUM(Table135[[#This Row],[October]:[September]])</f>
        <v>0</v>
      </c>
      <c r="AD540" s="90">
        <f>SUM(Table135[[#This Row],[October2]:[September2]])</f>
        <v>0</v>
      </c>
      <c r="AR540" s="90">
        <f>SUM(Table135[[#This Row],[October3]:[September3]])</f>
        <v>0</v>
      </c>
      <c r="BF540" s="65">
        <f>SUM(Table135[[#This Row],[October4]:[September4]])</f>
        <v>0</v>
      </c>
      <c r="BN540" s="20"/>
      <c r="BO540" s="48" t="str">
        <f>IF(ISBLANK(Table13[[#This Row],[Discharge Date]]),"Blank","Not Blank")</f>
        <v>Blank</v>
      </c>
    </row>
    <row r="541" spans="1:67" x14ac:dyDescent="0.25">
      <c r="A541" s="27">
        <v>540</v>
      </c>
      <c r="B541" s="104">
        <f>Table1[[#This Row],[Agency Client ID]]</f>
        <v>0</v>
      </c>
      <c r="I541" s="47"/>
      <c r="J541" s="47"/>
      <c r="K541" s="47"/>
      <c r="L541" s="47"/>
      <c r="M541" s="47"/>
      <c r="N541" s="47"/>
      <c r="O541" s="47"/>
      <c r="P541" s="88">
        <f>SUM(Table135[[#This Row],[October]:[September]])</f>
        <v>0</v>
      </c>
      <c r="AD541" s="90">
        <f>SUM(Table135[[#This Row],[October2]:[September2]])</f>
        <v>0</v>
      </c>
      <c r="AR541" s="90">
        <f>SUM(Table135[[#This Row],[October3]:[September3]])</f>
        <v>0</v>
      </c>
      <c r="BF541" s="65">
        <f>SUM(Table135[[#This Row],[October4]:[September4]])</f>
        <v>0</v>
      </c>
      <c r="BN541" s="20"/>
      <c r="BO541" s="48" t="str">
        <f>IF(ISBLANK(Table13[[#This Row],[Discharge Date]]),"Blank","Not Blank")</f>
        <v>Blank</v>
      </c>
    </row>
    <row r="542" spans="1:67" x14ac:dyDescent="0.25">
      <c r="A542" s="27">
        <v>541</v>
      </c>
      <c r="B542" s="104">
        <f>Table1[[#This Row],[Agency Client ID]]</f>
        <v>0</v>
      </c>
      <c r="I542" s="47"/>
      <c r="J542" s="47"/>
      <c r="K542" s="47"/>
      <c r="L542" s="47"/>
      <c r="M542" s="47"/>
      <c r="N542" s="47"/>
      <c r="O542" s="47"/>
      <c r="P542" s="88">
        <f>SUM(Table135[[#This Row],[October]:[September]])</f>
        <v>0</v>
      </c>
      <c r="AD542" s="90">
        <f>SUM(Table135[[#This Row],[October2]:[September2]])</f>
        <v>0</v>
      </c>
      <c r="AR542" s="90">
        <f>SUM(Table135[[#This Row],[October3]:[September3]])</f>
        <v>0</v>
      </c>
      <c r="BF542" s="65">
        <f>SUM(Table135[[#This Row],[October4]:[September4]])</f>
        <v>0</v>
      </c>
      <c r="BN542" s="20"/>
      <c r="BO542" s="48" t="str">
        <f>IF(ISBLANK(Table13[[#This Row],[Discharge Date]]),"Blank","Not Blank")</f>
        <v>Blank</v>
      </c>
    </row>
    <row r="543" spans="1:67" x14ac:dyDescent="0.25">
      <c r="A543" s="27">
        <v>542</v>
      </c>
      <c r="B543" s="104">
        <f>Table1[[#This Row],[Agency Client ID]]</f>
        <v>0</v>
      </c>
      <c r="I543" s="47"/>
      <c r="J543" s="47"/>
      <c r="K543" s="47"/>
      <c r="L543" s="47"/>
      <c r="M543" s="47"/>
      <c r="N543" s="47"/>
      <c r="O543" s="47"/>
      <c r="P543" s="88">
        <f>SUM(Table135[[#This Row],[October]:[September]])</f>
        <v>0</v>
      </c>
      <c r="AD543" s="90">
        <f>SUM(Table135[[#This Row],[October2]:[September2]])</f>
        <v>0</v>
      </c>
      <c r="AR543" s="90">
        <f>SUM(Table135[[#This Row],[October3]:[September3]])</f>
        <v>0</v>
      </c>
      <c r="BF543" s="65">
        <f>SUM(Table135[[#This Row],[October4]:[September4]])</f>
        <v>0</v>
      </c>
      <c r="BN543" s="20"/>
      <c r="BO543" s="48" t="str">
        <f>IF(ISBLANK(Table13[[#This Row],[Discharge Date]]),"Blank","Not Blank")</f>
        <v>Blank</v>
      </c>
    </row>
    <row r="544" spans="1:67" x14ac:dyDescent="0.25">
      <c r="A544" s="27">
        <v>543</v>
      </c>
      <c r="B544" s="104">
        <f>Table1[[#This Row],[Agency Client ID]]</f>
        <v>0</v>
      </c>
      <c r="I544" s="47"/>
      <c r="J544" s="47"/>
      <c r="K544" s="47"/>
      <c r="L544" s="47"/>
      <c r="M544" s="47"/>
      <c r="N544" s="47"/>
      <c r="O544" s="47"/>
      <c r="P544" s="88">
        <f>SUM(Table135[[#This Row],[October]:[September]])</f>
        <v>0</v>
      </c>
      <c r="AD544" s="90">
        <f>SUM(Table135[[#This Row],[October2]:[September2]])</f>
        <v>0</v>
      </c>
      <c r="AR544" s="90">
        <f>SUM(Table135[[#This Row],[October3]:[September3]])</f>
        <v>0</v>
      </c>
      <c r="BF544" s="65">
        <f>SUM(Table135[[#This Row],[October4]:[September4]])</f>
        <v>0</v>
      </c>
      <c r="BN544" s="20"/>
      <c r="BO544" s="48" t="str">
        <f>IF(ISBLANK(Table13[[#This Row],[Discharge Date]]),"Blank","Not Blank")</f>
        <v>Blank</v>
      </c>
    </row>
    <row r="545" spans="1:67" x14ac:dyDescent="0.25">
      <c r="A545" s="27">
        <v>544</v>
      </c>
      <c r="B545" s="104">
        <f>Table1[[#This Row],[Agency Client ID]]</f>
        <v>0</v>
      </c>
      <c r="I545" s="47"/>
      <c r="J545" s="47"/>
      <c r="K545" s="47"/>
      <c r="L545" s="47"/>
      <c r="M545" s="47"/>
      <c r="N545" s="47"/>
      <c r="O545" s="47"/>
      <c r="P545" s="88">
        <f>SUM(Table135[[#This Row],[October]:[September]])</f>
        <v>0</v>
      </c>
      <c r="AD545" s="90">
        <f>SUM(Table135[[#This Row],[October2]:[September2]])</f>
        <v>0</v>
      </c>
      <c r="AR545" s="90">
        <f>SUM(Table135[[#This Row],[October3]:[September3]])</f>
        <v>0</v>
      </c>
      <c r="BF545" s="65">
        <f>SUM(Table135[[#This Row],[October4]:[September4]])</f>
        <v>0</v>
      </c>
      <c r="BN545" s="20"/>
      <c r="BO545" s="48" t="str">
        <f>IF(ISBLANK(Table13[[#This Row],[Discharge Date]]),"Blank","Not Blank")</f>
        <v>Blank</v>
      </c>
    </row>
    <row r="546" spans="1:67" x14ac:dyDescent="0.25">
      <c r="A546" s="27">
        <v>545</v>
      </c>
      <c r="B546" s="104">
        <f>Table1[[#This Row],[Agency Client ID]]</f>
        <v>0</v>
      </c>
      <c r="I546" s="47"/>
      <c r="J546" s="47"/>
      <c r="K546" s="47"/>
      <c r="L546" s="47"/>
      <c r="M546" s="47"/>
      <c r="N546" s="47"/>
      <c r="O546" s="47"/>
      <c r="P546" s="88">
        <f>SUM(Table135[[#This Row],[October]:[September]])</f>
        <v>0</v>
      </c>
      <c r="AD546" s="90">
        <f>SUM(Table135[[#This Row],[October2]:[September2]])</f>
        <v>0</v>
      </c>
      <c r="AR546" s="90">
        <f>SUM(Table135[[#This Row],[October3]:[September3]])</f>
        <v>0</v>
      </c>
      <c r="BF546" s="65">
        <f>SUM(Table135[[#This Row],[October4]:[September4]])</f>
        <v>0</v>
      </c>
      <c r="BN546" s="20"/>
      <c r="BO546" s="48" t="str">
        <f>IF(ISBLANK(Table13[[#This Row],[Discharge Date]]),"Blank","Not Blank")</f>
        <v>Blank</v>
      </c>
    </row>
    <row r="547" spans="1:67" x14ac:dyDescent="0.25">
      <c r="A547" s="27">
        <v>546</v>
      </c>
      <c r="B547" s="104">
        <f>Table1[[#This Row],[Agency Client ID]]</f>
        <v>0</v>
      </c>
      <c r="I547" s="47"/>
      <c r="J547" s="47"/>
      <c r="K547" s="47"/>
      <c r="L547" s="47"/>
      <c r="M547" s="47"/>
      <c r="N547" s="47"/>
      <c r="O547" s="47"/>
      <c r="P547" s="88">
        <f>SUM(Table135[[#This Row],[October]:[September]])</f>
        <v>0</v>
      </c>
      <c r="AD547" s="90">
        <f>SUM(Table135[[#This Row],[October2]:[September2]])</f>
        <v>0</v>
      </c>
      <c r="AR547" s="90">
        <f>SUM(Table135[[#This Row],[October3]:[September3]])</f>
        <v>0</v>
      </c>
      <c r="BF547" s="65">
        <f>SUM(Table135[[#This Row],[October4]:[September4]])</f>
        <v>0</v>
      </c>
      <c r="BN547" s="20"/>
      <c r="BO547" s="48" t="str">
        <f>IF(ISBLANK(Table13[[#This Row],[Discharge Date]]),"Blank","Not Blank")</f>
        <v>Blank</v>
      </c>
    </row>
    <row r="548" spans="1:67" x14ac:dyDescent="0.25">
      <c r="A548" s="27">
        <v>547</v>
      </c>
      <c r="B548" s="104">
        <f>Table1[[#This Row],[Agency Client ID]]</f>
        <v>0</v>
      </c>
      <c r="I548" s="47"/>
      <c r="J548" s="47"/>
      <c r="K548" s="47"/>
      <c r="L548" s="47"/>
      <c r="M548" s="47"/>
      <c r="N548" s="47"/>
      <c r="O548" s="47"/>
      <c r="P548" s="88">
        <f>SUM(Table135[[#This Row],[October]:[September]])</f>
        <v>0</v>
      </c>
      <c r="AD548" s="90">
        <f>SUM(Table135[[#This Row],[October2]:[September2]])</f>
        <v>0</v>
      </c>
      <c r="AR548" s="90">
        <f>SUM(Table135[[#This Row],[October3]:[September3]])</f>
        <v>0</v>
      </c>
      <c r="BF548" s="65">
        <f>SUM(Table135[[#This Row],[October4]:[September4]])</f>
        <v>0</v>
      </c>
      <c r="BN548" s="20"/>
      <c r="BO548" s="48" t="str">
        <f>IF(ISBLANK(Table13[[#This Row],[Discharge Date]]),"Blank","Not Blank")</f>
        <v>Blank</v>
      </c>
    </row>
    <row r="549" spans="1:67" x14ac:dyDescent="0.25">
      <c r="A549" s="27">
        <v>548</v>
      </c>
      <c r="B549" s="104">
        <f>Table1[[#This Row],[Agency Client ID]]</f>
        <v>0</v>
      </c>
      <c r="I549" s="47"/>
      <c r="J549" s="47"/>
      <c r="K549" s="47"/>
      <c r="L549" s="47"/>
      <c r="M549" s="47"/>
      <c r="N549" s="47"/>
      <c r="O549" s="47"/>
      <c r="P549" s="88">
        <f>SUM(Table135[[#This Row],[October]:[September]])</f>
        <v>0</v>
      </c>
      <c r="AD549" s="90">
        <f>SUM(Table135[[#This Row],[October2]:[September2]])</f>
        <v>0</v>
      </c>
      <c r="AR549" s="90">
        <f>SUM(Table135[[#This Row],[October3]:[September3]])</f>
        <v>0</v>
      </c>
      <c r="BF549" s="65">
        <f>SUM(Table135[[#This Row],[October4]:[September4]])</f>
        <v>0</v>
      </c>
      <c r="BN549" s="20"/>
      <c r="BO549" s="48" t="str">
        <f>IF(ISBLANK(Table13[[#This Row],[Discharge Date]]),"Blank","Not Blank")</f>
        <v>Blank</v>
      </c>
    </row>
    <row r="550" spans="1:67" x14ac:dyDescent="0.25">
      <c r="A550" s="27">
        <v>549</v>
      </c>
      <c r="B550" s="104">
        <f>Table1[[#This Row],[Agency Client ID]]</f>
        <v>0</v>
      </c>
      <c r="I550" s="47"/>
      <c r="J550" s="47"/>
      <c r="K550" s="47"/>
      <c r="L550" s="47"/>
      <c r="M550" s="47"/>
      <c r="N550" s="47"/>
      <c r="O550" s="47"/>
      <c r="P550" s="88">
        <f>SUM(Table135[[#This Row],[October]:[September]])</f>
        <v>0</v>
      </c>
      <c r="AD550" s="90">
        <f>SUM(Table135[[#This Row],[October2]:[September2]])</f>
        <v>0</v>
      </c>
      <c r="AR550" s="90">
        <f>SUM(Table135[[#This Row],[October3]:[September3]])</f>
        <v>0</v>
      </c>
      <c r="BF550" s="65">
        <f>SUM(Table135[[#This Row],[October4]:[September4]])</f>
        <v>0</v>
      </c>
      <c r="BN550" s="20"/>
      <c r="BO550" s="48" t="str">
        <f>IF(ISBLANK(Table13[[#This Row],[Discharge Date]]),"Blank","Not Blank")</f>
        <v>Blank</v>
      </c>
    </row>
    <row r="551" spans="1:67" x14ac:dyDescent="0.25">
      <c r="A551" s="27">
        <v>550</v>
      </c>
      <c r="B551" s="104">
        <f>Table1[[#This Row],[Agency Client ID]]</f>
        <v>0</v>
      </c>
      <c r="I551" s="47"/>
      <c r="J551" s="47"/>
      <c r="K551" s="47"/>
      <c r="L551" s="47"/>
      <c r="M551" s="47"/>
      <c r="N551" s="47"/>
      <c r="O551" s="47"/>
      <c r="P551" s="88">
        <f>SUM(Table135[[#This Row],[October]:[September]])</f>
        <v>0</v>
      </c>
      <c r="AD551" s="90">
        <f>SUM(Table135[[#This Row],[October2]:[September2]])</f>
        <v>0</v>
      </c>
      <c r="AR551" s="90">
        <f>SUM(Table135[[#This Row],[October3]:[September3]])</f>
        <v>0</v>
      </c>
      <c r="BF551" s="65">
        <f>SUM(Table135[[#This Row],[October4]:[September4]])</f>
        <v>0</v>
      </c>
      <c r="BN551" s="20"/>
      <c r="BO551" s="48" t="str">
        <f>IF(ISBLANK(Table13[[#This Row],[Discharge Date]]),"Blank","Not Blank")</f>
        <v>Blank</v>
      </c>
    </row>
    <row r="552" spans="1:67" x14ac:dyDescent="0.25">
      <c r="A552" s="27">
        <v>551</v>
      </c>
      <c r="B552" s="104">
        <f>Table1[[#This Row],[Agency Client ID]]</f>
        <v>0</v>
      </c>
      <c r="I552" s="47"/>
      <c r="J552" s="47"/>
      <c r="K552" s="47"/>
      <c r="L552" s="47"/>
      <c r="M552" s="47"/>
      <c r="N552" s="47"/>
      <c r="O552" s="47"/>
      <c r="P552" s="88">
        <f>SUM(Table135[[#This Row],[October]:[September]])</f>
        <v>0</v>
      </c>
      <c r="AD552" s="90">
        <f>SUM(Table135[[#This Row],[October2]:[September2]])</f>
        <v>0</v>
      </c>
      <c r="AR552" s="90">
        <f>SUM(Table135[[#This Row],[October3]:[September3]])</f>
        <v>0</v>
      </c>
      <c r="BF552" s="65">
        <f>SUM(Table135[[#This Row],[October4]:[September4]])</f>
        <v>0</v>
      </c>
      <c r="BN552" s="20"/>
      <c r="BO552" s="48" t="str">
        <f>IF(ISBLANK(Table13[[#This Row],[Discharge Date]]),"Blank","Not Blank")</f>
        <v>Blank</v>
      </c>
    </row>
    <row r="553" spans="1:67" x14ac:dyDescent="0.25">
      <c r="A553" s="27">
        <v>552</v>
      </c>
      <c r="B553" s="104">
        <f>Table1[[#This Row],[Agency Client ID]]</f>
        <v>0</v>
      </c>
      <c r="I553" s="47"/>
      <c r="J553" s="47"/>
      <c r="K553" s="47"/>
      <c r="L553" s="47"/>
      <c r="M553" s="47"/>
      <c r="N553" s="47"/>
      <c r="O553" s="47"/>
      <c r="P553" s="88">
        <f>SUM(Table135[[#This Row],[October]:[September]])</f>
        <v>0</v>
      </c>
      <c r="AD553" s="90">
        <f>SUM(Table135[[#This Row],[October2]:[September2]])</f>
        <v>0</v>
      </c>
      <c r="AR553" s="90">
        <f>SUM(Table135[[#This Row],[October3]:[September3]])</f>
        <v>0</v>
      </c>
      <c r="BF553" s="65">
        <f>SUM(Table135[[#This Row],[October4]:[September4]])</f>
        <v>0</v>
      </c>
      <c r="BN553" s="20"/>
      <c r="BO553" s="48" t="str">
        <f>IF(ISBLANK(Table13[[#This Row],[Discharge Date]]),"Blank","Not Blank")</f>
        <v>Blank</v>
      </c>
    </row>
    <row r="554" spans="1:67" x14ac:dyDescent="0.25">
      <c r="A554" s="27">
        <v>553</v>
      </c>
      <c r="B554" s="104">
        <f>Table1[[#This Row],[Agency Client ID]]</f>
        <v>0</v>
      </c>
      <c r="I554" s="47"/>
      <c r="J554" s="47"/>
      <c r="K554" s="47"/>
      <c r="L554" s="47"/>
      <c r="M554" s="47"/>
      <c r="N554" s="47"/>
      <c r="O554" s="47"/>
      <c r="P554" s="88">
        <f>SUM(Table135[[#This Row],[October]:[September]])</f>
        <v>0</v>
      </c>
      <c r="AD554" s="90">
        <f>SUM(Table135[[#This Row],[October2]:[September2]])</f>
        <v>0</v>
      </c>
      <c r="AR554" s="90">
        <f>SUM(Table135[[#This Row],[October3]:[September3]])</f>
        <v>0</v>
      </c>
      <c r="BF554" s="65">
        <f>SUM(Table135[[#This Row],[October4]:[September4]])</f>
        <v>0</v>
      </c>
      <c r="BN554" s="20"/>
      <c r="BO554" s="48" t="str">
        <f>IF(ISBLANK(Table13[[#This Row],[Discharge Date]]),"Blank","Not Blank")</f>
        <v>Blank</v>
      </c>
    </row>
    <row r="555" spans="1:67" x14ac:dyDescent="0.25">
      <c r="A555" s="27">
        <v>554</v>
      </c>
      <c r="B555" s="104">
        <f>Table1[[#This Row],[Agency Client ID]]</f>
        <v>0</v>
      </c>
      <c r="I555" s="47"/>
      <c r="J555" s="47"/>
      <c r="K555" s="47"/>
      <c r="L555" s="47"/>
      <c r="M555" s="47"/>
      <c r="N555" s="47"/>
      <c r="O555" s="47"/>
      <c r="P555" s="88">
        <f>SUM(Table135[[#This Row],[October]:[September]])</f>
        <v>0</v>
      </c>
      <c r="AD555" s="90">
        <f>SUM(Table135[[#This Row],[October2]:[September2]])</f>
        <v>0</v>
      </c>
      <c r="AR555" s="90">
        <f>SUM(Table135[[#This Row],[October3]:[September3]])</f>
        <v>0</v>
      </c>
      <c r="BF555" s="65">
        <f>SUM(Table135[[#This Row],[October4]:[September4]])</f>
        <v>0</v>
      </c>
      <c r="BN555" s="20"/>
      <c r="BO555" s="48" t="str">
        <f>IF(ISBLANK(Table13[[#This Row],[Discharge Date]]),"Blank","Not Blank")</f>
        <v>Blank</v>
      </c>
    </row>
    <row r="556" spans="1:67" x14ac:dyDescent="0.25">
      <c r="A556" s="27">
        <v>555</v>
      </c>
      <c r="B556" s="104">
        <f>Table1[[#This Row],[Agency Client ID]]</f>
        <v>0</v>
      </c>
      <c r="I556" s="47"/>
      <c r="J556" s="47"/>
      <c r="K556" s="47"/>
      <c r="L556" s="47"/>
      <c r="M556" s="47"/>
      <c r="N556" s="47"/>
      <c r="O556" s="47"/>
      <c r="P556" s="88">
        <f>SUM(Table135[[#This Row],[October]:[September]])</f>
        <v>0</v>
      </c>
      <c r="AD556" s="90">
        <f>SUM(Table135[[#This Row],[October2]:[September2]])</f>
        <v>0</v>
      </c>
      <c r="AR556" s="90">
        <f>SUM(Table135[[#This Row],[October3]:[September3]])</f>
        <v>0</v>
      </c>
      <c r="BF556" s="65">
        <f>SUM(Table135[[#This Row],[October4]:[September4]])</f>
        <v>0</v>
      </c>
      <c r="BN556" s="20"/>
      <c r="BO556" s="48" t="str">
        <f>IF(ISBLANK(Table13[[#This Row],[Discharge Date]]),"Blank","Not Blank")</f>
        <v>Blank</v>
      </c>
    </row>
    <row r="557" spans="1:67" x14ac:dyDescent="0.25">
      <c r="A557" s="27">
        <v>556</v>
      </c>
      <c r="B557" s="104">
        <f>Table1[[#This Row],[Agency Client ID]]</f>
        <v>0</v>
      </c>
      <c r="I557" s="47"/>
      <c r="J557" s="47"/>
      <c r="K557" s="47"/>
      <c r="L557" s="47"/>
      <c r="M557" s="47"/>
      <c r="N557" s="47"/>
      <c r="O557" s="47"/>
      <c r="P557" s="88">
        <f>SUM(Table135[[#This Row],[October]:[September]])</f>
        <v>0</v>
      </c>
      <c r="AD557" s="90">
        <f>SUM(Table135[[#This Row],[October2]:[September2]])</f>
        <v>0</v>
      </c>
      <c r="AR557" s="90">
        <f>SUM(Table135[[#This Row],[October3]:[September3]])</f>
        <v>0</v>
      </c>
      <c r="BF557" s="65">
        <f>SUM(Table135[[#This Row],[October4]:[September4]])</f>
        <v>0</v>
      </c>
      <c r="BN557" s="20"/>
      <c r="BO557" s="48" t="str">
        <f>IF(ISBLANK(Table13[[#This Row],[Discharge Date]]),"Blank","Not Blank")</f>
        <v>Blank</v>
      </c>
    </row>
    <row r="558" spans="1:67" x14ac:dyDescent="0.25">
      <c r="A558" s="27">
        <v>557</v>
      </c>
      <c r="B558" s="104">
        <f>Table1[[#This Row],[Agency Client ID]]</f>
        <v>0</v>
      </c>
      <c r="I558" s="47"/>
      <c r="J558" s="47"/>
      <c r="K558" s="47"/>
      <c r="L558" s="47"/>
      <c r="M558" s="47"/>
      <c r="N558" s="47"/>
      <c r="O558" s="47"/>
      <c r="P558" s="88">
        <f>SUM(Table135[[#This Row],[October]:[September]])</f>
        <v>0</v>
      </c>
      <c r="AD558" s="90">
        <f>SUM(Table135[[#This Row],[October2]:[September2]])</f>
        <v>0</v>
      </c>
      <c r="AR558" s="90">
        <f>SUM(Table135[[#This Row],[October3]:[September3]])</f>
        <v>0</v>
      </c>
      <c r="BF558" s="65">
        <f>SUM(Table135[[#This Row],[October4]:[September4]])</f>
        <v>0</v>
      </c>
      <c r="BN558" s="20"/>
      <c r="BO558" s="48" t="str">
        <f>IF(ISBLANK(Table13[[#This Row],[Discharge Date]]),"Blank","Not Blank")</f>
        <v>Blank</v>
      </c>
    </row>
    <row r="559" spans="1:67" x14ac:dyDescent="0.25">
      <c r="A559" s="27">
        <v>558</v>
      </c>
      <c r="B559" s="104">
        <f>Table1[[#This Row],[Agency Client ID]]</f>
        <v>0</v>
      </c>
      <c r="I559" s="47"/>
      <c r="J559" s="47"/>
      <c r="K559" s="47"/>
      <c r="L559" s="47"/>
      <c r="M559" s="47"/>
      <c r="N559" s="47"/>
      <c r="O559" s="47"/>
      <c r="P559" s="88">
        <f>SUM(Table135[[#This Row],[October]:[September]])</f>
        <v>0</v>
      </c>
      <c r="AD559" s="90">
        <f>SUM(Table135[[#This Row],[October2]:[September2]])</f>
        <v>0</v>
      </c>
      <c r="AR559" s="90">
        <f>SUM(Table135[[#This Row],[October3]:[September3]])</f>
        <v>0</v>
      </c>
      <c r="BF559" s="65">
        <f>SUM(Table135[[#This Row],[October4]:[September4]])</f>
        <v>0</v>
      </c>
      <c r="BN559" s="20"/>
      <c r="BO559" s="48" t="str">
        <f>IF(ISBLANK(Table13[[#This Row],[Discharge Date]]),"Blank","Not Blank")</f>
        <v>Blank</v>
      </c>
    </row>
    <row r="560" spans="1:67" x14ac:dyDescent="0.25">
      <c r="A560" s="27">
        <v>559</v>
      </c>
      <c r="B560" s="104">
        <f>Table1[[#This Row],[Agency Client ID]]</f>
        <v>0</v>
      </c>
      <c r="I560" s="47"/>
      <c r="J560" s="47"/>
      <c r="K560" s="47"/>
      <c r="L560" s="47"/>
      <c r="M560" s="47"/>
      <c r="N560" s="47"/>
      <c r="O560" s="47"/>
      <c r="P560" s="88">
        <f>SUM(Table135[[#This Row],[October]:[September]])</f>
        <v>0</v>
      </c>
      <c r="AD560" s="90">
        <f>SUM(Table135[[#This Row],[October2]:[September2]])</f>
        <v>0</v>
      </c>
      <c r="AR560" s="90">
        <f>SUM(Table135[[#This Row],[October3]:[September3]])</f>
        <v>0</v>
      </c>
      <c r="BF560" s="65">
        <f>SUM(Table135[[#This Row],[October4]:[September4]])</f>
        <v>0</v>
      </c>
      <c r="BN560" s="20"/>
      <c r="BO560" s="48" t="str">
        <f>IF(ISBLANK(Table13[[#This Row],[Discharge Date]]),"Blank","Not Blank")</f>
        <v>Blank</v>
      </c>
    </row>
    <row r="561" spans="1:67" x14ac:dyDescent="0.25">
      <c r="A561" s="27">
        <v>560</v>
      </c>
      <c r="B561" s="104">
        <f>Table1[[#This Row],[Agency Client ID]]</f>
        <v>0</v>
      </c>
      <c r="I561" s="47"/>
      <c r="J561" s="47"/>
      <c r="K561" s="47"/>
      <c r="L561" s="47"/>
      <c r="M561" s="47"/>
      <c r="N561" s="47"/>
      <c r="O561" s="47"/>
      <c r="P561" s="88">
        <f>SUM(Table135[[#This Row],[October]:[September]])</f>
        <v>0</v>
      </c>
      <c r="AD561" s="90">
        <f>SUM(Table135[[#This Row],[October2]:[September2]])</f>
        <v>0</v>
      </c>
      <c r="AR561" s="90">
        <f>SUM(Table135[[#This Row],[October3]:[September3]])</f>
        <v>0</v>
      </c>
      <c r="BF561" s="65">
        <f>SUM(Table135[[#This Row],[October4]:[September4]])</f>
        <v>0</v>
      </c>
      <c r="BN561" s="20"/>
      <c r="BO561" s="48" t="str">
        <f>IF(ISBLANK(Table13[[#This Row],[Discharge Date]]),"Blank","Not Blank")</f>
        <v>Blank</v>
      </c>
    </row>
    <row r="562" spans="1:67" x14ac:dyDescent="0.25">
      <c r="A562" s="27">
        <v>561</v>
      </c>
      <c r="B562" s="104">
        <f>Table1[[#This Row],[Agency Client ID]]</f>
        <v>0</v>
      </c>
      <c r="I562" s="47"/>
      <c r="J562" s="47"/>
      <c r="K562" s="47"/>
      <c r="L562" s="47"/>
      <c r="M562" s="47"/>
      <c r="N562" s="47"/>
      <c r="O562" s="47"/>
      <c r="P562" s="88">
        <f>SUM(Table135[[#This Row],[October]:[September]])</f>
        <v>0</v>
      </c>
      <c r="AD562" s="90">
        <f>SUM(Table135[[#This Row],[October2]:[September2]])</f>
        <v>0</v>
      </c>
      <c r="AR562" s="90">
        <f>SUM(Table135[[#This Row],[October3]:[September3]])</f>
        <v>0</v>
      </c>
      <c r="BF562" s="65">
        <f>SUM(Table135[[#This Row],[October4]:[September4]])</f>
        <v>0</v>
      </c>
      <c r="BN562" s="20"/>
      <c r="BO562" s="48" t="str">
        <f>IF(ISBLANK(Table13[[#This Row],[Discharge Date]]),"Blank","Not Blank")</f>
        <v>Blank</v>
      </c>
    </row>
    <row r="563" spans="1:67" x14ac:dyDescent="0.25">
      <c r="A563" s="27">
        <v>562</v>
      </c>
      <c r="B563" s="104">
        <f>Table1[[#This Row],[Agency Client ID]]</f>
        <v>0</v>
      </c>
      <c r="I563" s="47"/>
      <c r="J563" s="47"/>
      <c r="K563" s="47"/>
      <c r="L563" s="47"/>
      <c r="M563" s="47"/>
      <c r="N563" s="47"/>
      <c r="O563" s="47"/>
      <c r="P563" s="88">
        <f>SUM(Table135[[#This Row],[October]:[September]])</f>
        <v>0</v>
      </c>
      <c r="AD563" s="90">
        <f>SUM(Table135[[#This Row],[October2]:[September2]])</f>
        <v>0</v>
      </c>
      <c r="AR563" s="90">
        <f>SUM(Table135[[#This Row],[October3]:[September3]])</f>
        <v>0</v>
      </c>
      <c r="BF563" s="65">
        <f>SUM(Table135[[#This Row],[October4]:[September4]])</f>
        <v>0</v>
      </c>
      <c r="BN563" s="20"/>
      <c r="BO563" s="48" t="str">
        <f>IF(ISBLANK(Table13[[#This Row],[Discharge Date]]),"Blank","Not Blank")</f>
        <v>Blank</v>
      </c>
    </row>
    <row r="564" spans="1:67" x14ac:dyDescent="0.25">
      <c r="A564" s="27">
        <v>563</v>
      </c>
      <c r="B564" s="104">
        <f>Table1[[#This Row],[Agency Client ID]]</f>
        <v>0</v>
      </c>
      <c r="I564" s="47"/>
      <c r="J564" s="47"/>
      <c r="K564" s="47"/>
      <c r="L564" s="47"/>
      <c r="M564" s="47"/>
      <c r="N564" s="47"/>
      <c r="O564" s="47"/>
      <c r="P564" s="88">
        <f>SUM(Table135[[#This Row],[October]:[September]])</f>
        <v>0</v>
      </c>
      <c r="AD564" s="90">
        <f>SUM(Table135[[#This Row],[October2]:[September2]])</f>
        <v>0</v>
      </c>
      <c r="AR564" s="90">
        <f>SUM(Table135[[#This Row],[October3]:[September3]])</f>
        <v>0</v>
      </c>
      <c r="BF564" s="65">
        <f>SUM(Table135[[#This Row],[October4]:[September4]])</f>
        <v>0</v>
      </c>
      <c r="BN564" s="20"/>
      <c r="BO564" s="48" t="str">
        <f>IF(ISBLANK(Table13[[#This Row],[Discharge Date]]),"Blank","Not Blank")</f>
        <v>Blank</v>
      </c>
    </row>
    <row r="565" spans="1:67" x14ac:dyDescent="0.25">
      <c r="A565" s="27">
        <v>564</v>
      </c>
      <c r="B565" s="104">
        <f>Table1[[#This Row],[Agency Client ID]]</f>
        <v>0</v>
      </c>
      <c r="I565" s="47"/>
      <c r="J565" s="47"/>
      <c r="K565" s="47"/>
      <c r="L565" s="47"/>
      <c r="M565" s="47"/>
      <c r="N565" s="47"/>
      <c r="O565" s="47"/>
      <c r="P565" s="88">
        <f>SUM(Table135[[#This Row],[October]:[September]])</f>
        <v>0</v>
      </c>
      <c r="AD565" s="90">
        <f>SUM(Table135[[#This Row],[October2]:[September2]])</f>
        <v>0</v>
      </c>
      <c r="AR565" s="90">
        <f>SUM(Table135[[#This Row],[October3]:[September3]])</f>
        <v>0</v>
      </c>
      <c r="BF565" s="65">
        <f>SUM(Table135[[#This Row],[October4]:[September4]])</f>
        <v>0</v>
      </c>
      <c r="BN565" s="20"/>
      <c r="BO565" s="48" t="str">
        <f>IF(ISBLANK(Table13[[#This Row],[Discharge Date]]),"Blank","Not Blank")</f>
        <v>Blank</v>
      </c>
    </row>
    <row r="566" spans="1:67" x14ac:dyDescent="0.25">
      <c r="A566" s="27">
        <v>565</v>
      </c>
      <c r="B566" s="104">
        <f>Table1[[#This Row],[Agency Client ID]]</f>
        <v>0</v>
      </c>
      <c r="I566" s="47"/>
      <c r="J566" s="47"/>
      <c r="K566" s="47"/>
      <c r="L566" s="47"/>
      <c r="M566" s="47"/>
      <c r="N566" s="47"/>
      <c r="O566" s="47"/>
      <c r="P566" s="88">
        <f>SUM(Table135[[#This Row],[October]:[September]])</f>
        <v>0</v>
      </c>
      <c r="AD566" s="90">
        <f>SUM(Table135[[#This Row],[October2]:[September2]])</f>
        <v>0</v>
      </c>
      <c r="AR566" s="90">
        <f>SUM(Table135[[#This Row],[October3]:[September3]])</f>
        <v>0</v>
      </c>
      <c r="BF566" s="65">
        <f>SUM(Table135[[#This Row],[October4]:[September4]])</f>
        <v>0</v>
      </c>
      <c r="BN566" s="20"/>
      <c r="BO566" s="48" t="str">
        <f>IF(ISBLANK(Table13[[#This Row],[Discharge Date]]),"Blank","Not Blank")</f>
        <v>Blank</v>
      </c>
    </row>
    <row r="567" spans="1:67" x14ac:dyDescent="0.25">
      <c r="A567" s="27">
        <v>566</v>
      </c>
      <c r="B567" s="104">
        <f>Table1[[#This Row],[Agency Client ID]]</f>
        <v>0</v>
      </c>
      <c r="I567" s="47"/>
      <c r="J567" s="47"/>
      <c r="K567" s="47"/>
      <c r="L567" s="47"/>
      <c r="M567" s="47"/>
      <c r="N567" s="47"/>
      <c r="O567" s="47"/>
      <c r="P567" s="88">
        <f>SUM(Table135[[#This Row],[October]:[September]])</f>
        <v>0</v>
      </c>
      <c r="AD567" s="90">
        <f>SUM(Table135[[#This Row],[October2]:[September2]])</f>
        <v>0</v>
      </c>
      <c r="AR567" s="90">
        <f>SUM(Table135[[#This Row],[October3]:[September3]])</f>
        <v>0</v>
      </c>
      <c r="BF567" s="65">
        <f>SUM(Table135[[#This Row],[October4]:[September4]])</f>
        <v>0</v>
      </c>
      <c r="BN567" s="20"/>
      <c r="BO567" s="48" t="str">
        <f>IF(ISBLANK(Table13[[#This Row],[Discharge Date]]),"Blank","Not Blank")</f>
        <v>Blank</v>
      </c>
    </row>
    <row r="568" spans="1:67" x14ac:dyDescent="0.25">
      <c r="A568" s="27">
        <v>567</v>
      </c>
      <c r="B568" s="104">
        <f>Table1[[#This Row],[Agency Client ID]]</f>
        <v>0</v>
      </c>
      <c r="I568" s="47"/>
      <c r="J568" s="47"/>
      <c r="K568" s="47"/>
      <c r="L568" s="47"/>
      <c r="M568" s="47"/>
      <c r="N568" s="47"/>
      <c r="O568" s="47"/>
      <c r="P568" s="88">
        <f>SUM(Table135[[#This Row],[October]:[September]])</f>
        <v>0</v>
      </c>
      <c r="AD568" s="90">
        <f>SUM(Table135[[#This Row],[October2]:[September2]])</f>
        <v>0</v>
      </c>
      <c r="AR568" s="90">
        <f>SUM(Table135[[#This Row],[October3]:[September3]])</f>
        <v>0</v>
      </c>
      <c r="BF568" s="65">
        <f>SUM(Table135[[#This Row],[October4]:[September4]])</f>
        <v>0</v>
      </c>
      <c r="BN568" s="20"/>
      <c r="BO568" s="48" t="str">
        <f>IF(ISBLANK(Table13[[#This Row],[Discharge Date]]),"Blank","Not Blank")</f>
        <v>Blank</v>
      </c>
    </row>
    <row r="569" spans="1:67" x14ac:dyDescent="0.25">
      <c r="A569" s="27">
        <v>568</v>
      </c>
      <c r="B569" s="104">
        <f>Table1[[#This Row],[Agency Client ID]]</f>
        <v>0</v>
      </c>
      <c r="I569" s="47"/>
      <c r="J569" s="47"/>
      <c r="K569" s="47"/>
      <c r="L569" s="47"/>
      <c r="M569" s="47"/>
      <c r="N569" s="47"/>
      <c r="O569" s="47"/>
      <c r="P569" s="88">
        <f>SUM(Table135[[#This Row],[October]:[September]])</f>
        <v>0</v>
      </c>
      <c r="AD569" s="90">
        <f>SUM(Table135[[#This Row],[October2]:[September2]])</f>
        <v>0</v>
      </c>
      <c r="AR569" s="90">
        <f>SUM(Table135[[#This Row],[October3]:[September3]])</f>
        <v>0</v>
      </c>
      <c r="BF569" s="65">
        <f>SUM(Table135[[#This Row],[October4]:[September4]])</f>
        <v>0</v>
      </c>
      <c r="BN569" s="20"/>
      <c r="BO569" s="48" t="str">
        <f>IF(ISBLANK(Table13[[#This Row],[Discharge Date]]),"Blank","Not Blank")</f>
        <v>Blank</v>
      </c>
    </row>
    <row r="570" spans="1:67" x14ac:dyDescent="0.25">
      <c r="A570" s="27">
        <v>569</v>
      </c>
      <c r="B570" s="104">
        <f>Table1[[#This Row],[Agency Client ID]]</f>
        <v>0</v>
      </c>
      <c r="I570" s="47"/>
      <c r="J570" s="47"/>
      <c r="K570" s="47"/>
      <c r="L570" s="47"/>
      <c r="M570" s="47"/>
      <c r="N570" s="47"/>
      <c r="O570" s="47"/>
      <c r="P570" s="88">
        <f>SUM(Table135[[#This Row],[October]:[September]])</f>
        <v>0</v>
      </c>
      <c r="AD570" s="90">
        <f>SUM(Table135[[#This Row],[October2]:[September2]])</f>
        <v>0</v>
      </c>
      <c r="AR570" s="90">
        <f>SUM(Table135[[#This Row],[October3]:[September3]])</f>
        <v>0</v>
      </c>
      <c r="BF570" s="65">
        <f>SUM(Table135[[#This Row],[October4]:[September4]])</f>
        <v>0</v>
      </c>
      <c r="BN570" s="20"/>
      <c r="BO570" s="48" t="str">
        <f>IF(ISBLANK(Table13[[#This Row],[Discharge Date]]),"Blank","Not Blank")</f>
        <v>Blank</v>
      </c>
    </row>
    <row r="571" spans="1:67" x14ac:dyDescent="0.25">
      <c r="A571" s="27">
        <v>570</v>
      </c>
      <c r="B571" s="104">
        <f>Table1[[#This Row],[Agency Client ID]]</f>
        <v>0</v>
      </c>
      <c r="I571" s="47"/>
      <c r="J571" s="47"/>
      <c r="K571" s="47"/>
      <c r="L571" s="47"/>
      <c r="M571" s="47"/>
      <c r="N571" s="47"/>
      <c r="O571" s="47"/>
      <c r="P571" s="88">
        <f>SUM(Table135[[#This Row],[October]:[September]])</f>
        <v>0</v>
      </c>
      <c r="AD571" s="90">
        <f>SUM(Table135[[#This Row],[October2]:[September2]])</f>
        <v>0</v>
      </c>
      <c r="AR571" s="90">
        <f>SUM(Table135[[#This Row],[October3]:[September3]])</f>
        <v>0</v>
      </c>
      <c r="BF571" s="65">
        <f>SUM(Table135[[#This Row],[October4]:[September4]])</f>
        <v>0</v>
      </c>
      <c r="BN571" s="20"/>
      <c r="BO571" s="48" t="str">
        <f>IF(ISBLANK(Table13[[#This Row],[Discharge Date]]),"Blank","Not Blank")</f>
        <v>Blank</v>
      </c>
    </row>
    <row r="572" spans="1:67" x14ac:dyDescent="0.25">
      <c r="A572" s="27">
        <v>571</v>
      </c>
      <c r="B572" s="104">
        <f>Table1[[#This Row],[Agency Client ID]]</f>
        <v>0</v>
      </c>
      <c r="I572" s="47"/>
      <c r="J572" s="47"/>
      <c r="K572" s="47"/>
      <c r="L572" s="47"/>
      <c r="M572" s="47"/>
      <c r="N572" s="47"/>
      <c r="O572" s="47"/>
      <c r="P572" s="88">
        <f>SUM(Table135[[#This Row],[October]:[September]])</f>
        <v>0</v>
      </c>
      <c r="AD572" s="90">
        <f>SUM(Table135[[#This Row],[October2]:[September2]])</f>
        <v>0</v>
      </c>
      <c r="AR572" s="90">
        <f>SUM(Table135[[#This Row],[October3]:[September3]])</f>
        <v>0</v>
      </c>
      <c r="BF572" s="65">
        <f>SUM(Table135[[#This Row],[October4]:[September4]])</f>
        <v>0</v>
      </c>
      <c r="BN572" s="20"/>
      <c r="BO572" s="48" t="str">
        <f>IF(ISBLANK(Table13[[#This Row],[Discharge Date]]),"Blank","Not Blank")</f>
        <v>Blank</v>
      </c>
    </row>
    <row r="573" spans="1:67" x14ac:dyDescent="0.25">
      <c r="A573" s="27">
        <v>572</v>
      </c>
      <c r="B573" s="104">
        <f>Table1[[#This Row],[Agency Client ID]]</f>
        <v>0</v>
      </c>
      <c r="I573" s="47"/>
      <c r="J573" s="47"/>
      <c r="K573" s="47"/>
      <c r="L573" s="47"/>
      <c r="M573" s="47"/>
      <c r="N573" s="47"/>
      <c r="O573" s="47"/>
      <c r="P573" s="88">
        <f>SUM(Table135[[#This Row],[October]:[September]])</f>
        <v>0</v>
      </c>
      <c r="AD573" s="90">
        <f>SUM(Table135[[#This Row],[October2]:[September2]])</f>
        <v>0</v>
      </c>
      <c r="AR573" s="90">
        <f>SUM(Table135[[#This Row],[October3]:[September3]])</f>
        <v>0</v>
      </c>
      <c r="BF573" s="65">
        <f>SUM(Table135[[#This Row],[October4]:[September4]])</f>
        <v>0</v>
      </c>
      <c r="BN573" s="20"/>
      <c r="BO573" s="48" t="str">
        <f>IF(ISBLANK(Table13[[#This Row],[Discharge Date]]),"Blank","Not Blank")</f>
        <v>Blank</v>
      </c>
    </row>
    <row r="574" spans="1:67" x14ac:dyDescent="0.25">
      <c r="A574" s="27">
        <v>573</v>
      </c>
      <c r="B574" s="104">
        <f>Table1[[#This Row],[Agency Client ID]]</f>
        <v>0</v>
      </c>
      <c r="I574" s="47"/>
      <c r="J574" s="47"/>
      <c r="K574" s="47"/>
      <c r="L574" s="47"/>
      <c r="M574" s="47"/>
      <c r="N574" s="47"/>
      <c r="O574" s="47"/>
      <c r="P574" s="88">
        <f>SUM(Table135[[#This Row],[October]:[September]])</f>
        <v>0</v>
      </c>
      <c r="AD574" s="90">
        <f>SUM(Table135[[#This Row],[October2]:[September2]])</f>
        <v>0</v>
      </c>
      <c r="AR574" s="90">
        <f>SUM(Table135[[#This Row],[October3]:[September3]])</f>
        <v>0</v>
      </c>
      <c r="BF574" s="65">
        <f>SUM(Table135[[#This Row],[October4]:[September4]])</f>
        <v>0</v>
      </c>
      <c r="BN574" s="20"/>
      <c r="BO574" s="48" t="str">
        <f>IF(ISBLANK(Table13[[#This Row],[Discharge Date]]),"Blank","Not Blank")</f>
        <v>Blank</v>
      </c>
    </row>
    <row r="575" spans="1:67" x14ac:dyDescent="0.25">
      <c r="A575" s="27">
        <v>574</v>
      </c>
      <c r="B575" s="104">
        <f>Table1[[#This Row],[Agency Client ID]]</f>
        <v>0</v>
      </c>
      <c r="I575" s="47"/>
      <c r="J575" s="47"/>
      <c r="K575" s="47"/>
      <c r="L575" s="47"/>
      <c r="M575" s="47"/>
      <c r="N575" s="47"/>
      <c r="O575" s="47"/>
      <c r="P575" s="88">
        <f>SUM(Table135[[#This Row],[October]:[September]])</f>
        <v>0</v>
      </c>
      <c r="AD575" s="90">
        <f>SUM(Table135[[#This Row],[October2]:[September2]])</f>
        <v>0</v>
      </c>
      <c r="AR575" s="90">
        <f>SUM(Table135[[#This Row],[October3]:[September3]])</f>
        <v>0</v>
      </c>
      <c r="BF575" s="65">
        <f>SUM(Table135[[#This Row],[October4]:[September4]])</f>
        <v>0</v>
      </c>
      <c r="BN575" s="20"/>
      <c r="BO575" s="48" t="str">
        <f>IF(ISBLANK(Table13[[#This Row],[Discharge Date]]),"Blank","Not Blank")</f>
        <v>Blank</v>
      </c>
    </row>
    <row r="576" spans="1:67" x14ac:dyDescent="0.25">
      <c r="A576" s="27">
        <v>575</v>
      </c>
      <c r="B576" s="104">
        <f>Table1[[#This Row],[Agency Client ID]]</f>
        <v>0</v>
      </c>
      <c r="I576" s="47"/>
      <c r="J576" s="47"/>
      <c r="K576" s="47"/>
      <c r="L576" s="47"/>
      <c r="M576" s="47"/>
      <c r="N576" s="47"/>
      <c r="O576" s="47"/>
      <c r="P576" s="88">
        <f>SUM(Table135[[#This Row],[October]:[September]])</f>
        <v>0</v>
      </c>
      <c r="AD576" s="90">
        <f>SUM(Table135[[#This Row],[October2]:[September2]])</f>
        <v>0</v>
      </c>
      <c r="AR576" s="90">
        <f>SUM(Table135[[#This Row],[October3]:[September3]])</f>
        <v>0</v>
      </c>
      <c r="BF576" s="65">
        <f>SUM(Table135[[#This Row],[October4]:[September4]])</f>
        <v>0</v>
      </c>
      <c r="BN576" s="20"/>
      <c r="BO576" s="48" t="str">
        <f>IF(ISBLANK(Table13[[#This Row],[Discharge Date]]),"Blank","Not Blank")</f>
        <v>Blank</v>
      </c>
    </row>
    <row r="577" spans="1:67" x14ac:dyDescent="0.25">
      <c r="A577" s="27">
        <v>576</v>
      </c>
      <c r="B577" s="104">
        <f>Table1[[#This Row],[Agency Client ID]]</f>
        <v>0</v>
      </c>
      <c r="I577" s="47"/>
      <c r="J577" s="47"/>
      <c r="K577" s="47"/>
      <c r="L577" s="47"/>
      <c r="M577" s="47"/>
      <c r="N577" s="47"/>
      <c r="O577" s="47"/>
      <c r="P577" s="88">
        <f>SUM(Table135[[#This Row],[October]:[September]])</f>
        <v>0</v>
      </c>
      <c r="AD577" s="90">
        <f>SUM(Table135[[#This Row],[October2]:[September2]])</f>
        <v>0</v>
      </c>
      <c r="AR577" s="90">
        <f>SUM(Table135[[#This Row],[October3]:[September3]])</f>
        <v>0</v>
      </c>
      <c r="BF577" s="65">
        <f>SUM(Table135[[#This Row],[October4]:[September4]])</f>
        <v>0</v>
      </c>
      <c r="BN577" s="20"/>
      <c r="BO577" s="48" t="str">
        <f>IF(ISBLANK(Table13[[#This Row],[Discharge Date]]),"Blank","Not Blank")</f>
        <v>Blank</v>
      </c>
    </row>
    <row r="578" spans="1:67" x14ac:dyDescent="0.25">
      <c r="A578" s="27">
        <v>577</v>
      </c>
      <c r="B578" s="104">
        <f>Table1[[#This Row],[Agency Client ID]]</f>
        <v>0</v>
      </c>
      <c r="I578" s="47"/>
      <c r="J578" s="47"/>
      <c r="K578" s="47"/>
      <c r="L578" s="47"/>
      <c r="M578" s="47"/>
      <c r="N578" s="47"/>
      <c r="O578" s="47"/>
      <c r="P578" s="88">
        <f>SUM(Table135[[#This Row],[October]:[September]])</f>
        <v>0</v>
      </c>
      <c r="AD578" s="90">
        <f>SUM(Table135[[#This Row],[October2]:[September2]])</f>
        <v>0</v>
      </c>
      <c r="AR578" s="90">
        <f>SUM(Table135[[#This Row],[October3]:[September3]])</f>
        <v>0</v>
      </c>
      <c r="BF578" s="65">
        <f>SUM(Table135[[#This Row],[October4]:[September4]])</f>
        <v>0</v>
      </c>
      <c r="BN578" s="20"/>
      <c r="BO578" s="48" t="str">
        <f>IF(ISBLANK(Table13[[#This Row],[Discharge Date]]),"Blank","Not Blank")</f>
        <v>Blank</v>
      </c>
    </row>
    <row r="579" spans="1:67" x14ac:dyDescent="0.25">
      <c r="A579" s="27">
        <v>578</v>
      </c>
      <c r="B579" s="104">
        <f>Table1[[#This Row],[Agency Client ID]]</f>
        <v>0</v>
      </c>
      <c r="I579" s="47"/>
      <c r="J579" s="47"/>
      <c r="K579" s="47"/>
      <c r="L579" s="47"/>
      <c r="M579" s="47"/>
      <c r="N579" s="47"/>
      <c r="O579" s="47"/>
      <c r="P579" s="88">
        <f>SUM(Table135[[#This Row],[October]:[September]])</f>
        <v>0</v>
      </c>
      <c r="AD579" s="90">
        <f>SUM(Table135[[#This Row],[October2]:[September2]])</f>
        <v>0</v>
      </c>
      <c r="AR579" s="90">
        <f>SUM(Table135[[#This Row],[October3]:[September3]])</f>
        <v>0</v>
      </c>
      <c r="BF579" s="65">
        <f>SUM(Table135[[#This Row],[October4]:[September4]])</f>
        <v>0</v>
      </c>
      <c r="BN579" s="20"/>
      <c r="BO579" s="48" t="str">
        <f>IF(ISBLANK(Table13[[#This Row],[Discharge Date]]),"Blank","Not Blank")</f>
        <v>Blank</v>
      </c>
    </row>
    <row r="580" spans="1:67" x14ac:dyDescent="0.25">
      <c r="A580" s="27">
        <v>579</v>
      </c>
      <c r="B580" s="104">
        <f>Table1[[#This Row],[Agency Client ID]]</f>
        <v>0</v>
      </c>
      <c r="I580" s="47"/>
      <c r="J580" s="47"/>
      <c r="K580" s="47"/>
      <c r="L580" s="47"/>
      <c r="M580" s="47"/>
      <c r="N580" s="47"/>
      <c r="O580" s="47"/>
      <c r="P580" s="88">
        <f>SUM(Table135[[#This Row],[October]:[September]])</f>
        <v>0</v>
      </c>
      <c r="AD580" s="90">
        <f>SUM(Table135[[#This Row],[October2]:[September2]])</f>
        <v>0</v>
      </c>
      <c r="AR580" s="90">
        <f>SUM(Table135[[#This Row],[October3]:[September3]])</f>
        <v>0</v>
      </c>
      <c r="BF580" s="65">
        <f>SUM(Table135[[#This Row],[October4]:[September4]])</f>
        <v>0</v>
      </c>
      <c r="BN580" s="20"/>
      <c r="BO580" s="48" t="str">
        <f>IF(ISBLANK(Table13[[#This Row],[Discharge Date]]),"Blank","Not Blank")</f>
        <v>Blank</v>
      </c>
    </row>
    <row r="581" spans="1:67" x14ac:dyDescent="0.25">
      <c r="A581" s="27">
        <v>580</v>
      </c>
      <c r="B581" s="104">
        <f>Table1[[#This Row],[Agency Client ID]]</f>
        <v>0</v>
      </c>
      <c r="I581" s="47"/>
      <c r="J581" s="47"/>
      <c r="K581" s="47"/>
      <c r="L581" s="47"/>
      <c r="M581" s="47"/>
      <c r="N581" s="47"/>
      <c r="O581" s="47"/>
      <c r="P581" s="88">
        <f>SUM(Table135[[#This Row],[October]:[September]])</f>
        <v>0</v>
      </c>
      <c r="AD581" s="90">
        <f>SUM(Table135[[#This Row],[October2]:[September2]])</f>
        <v>0</v>
      </c>
      <c r="AR581" s="90">
        <f>SUM(Table135[[#This Row],[October3]:[September3]])</f>
        <v>0</v>
      </c>
      <c r="BF581" s="65">
        <f>SUM(Table135[[#This Row],[October4]:[September4]])</f>
        <v>0</v>
      </c>
      <c r="BN581" s="20"/>
      <c r="BO581" s="48" t="str">
        <f>IF(ISBLANK(Table13[[#This Row],[Discharge Date]]),"Blank","Not Blank")</f>
        <v>Blank</v>
      </c>
    </row>
    <row r="582" spans="1:67" x14ac:dyDescent="0.25">
      <c r="A582" s="27">
        <v>581</v>
      </c>
      <c r="B582" s="104">
        <f>Table1[[#This Row],[Agency Client ID]]</f>
        <v>0</v>
      </c>
      <c r="I582" s="47"/>
      <c r="J582" s="47"/>
      <c r="K582" s="47"/>
      <c r="L582" s="47"/>
      <c r="M582" s="47"/>
      <c r="N582" s="47"/>
      <c r="O582" s="47"/>
      <c r="P582" s="88">
        <f>SUM(Table135[[#This Row],[October]:[September]])</f>
        <v>0</v>
      </c>
      <c r="AD582" s="90">
        <f>SUM(Table135[[#This Row],[October2]:[September2]])</f>
        <v>0</v>
      </c>
      <c r="AR582" s="90">
        <f>SUM(Table135[[#This Row],[October3]:[September3]])</f>
        <v>0</v>
      </c>
      <c r="BF582" s="65">
        <f>SUM(Table135[[#This Row],[October4]:[September4]])</f>
        <v>0</v>
      </c>
      <c r="BN582" s="20"/>
      <c r="BO582" s="48" t="str">
        <f>IF(ISBLANK(Table13[[#This Row],[Discharge Date]]),"Blank","Not Blank")</f>
        <v>Blank</v>
      </c>
    </row>
    <row r="583" spans="1:67" x14ac:dyDescent="0.25">
      <c r="A583" s="27">
        <v>582</v>
      </c>
      <c r="B583" s="104">
        <f>Table1[[#This Row],[Agency Client ID]]</f>
        <v>0</v>
      </c>
      <c r="I583" s="47"/>
      <c r="J583" s="47"/>
      <c r="K583" s="47"/>
      <c r="L583" s="47"/>
      <c r="M583" s="47"/>
      <c r="N583" s="47"/>
      <c r="O583" s="47"/>
      <c r="P583" s="88">
        <f>SUM(Table135[[#This Row],[October]:[September]])</f>
        <v>0</v>
      </c>
      <c r="AD583" s="90">
        <f>SUM(Table135[[#This Row],[October2]:[September2]])</f>
        <v>0</v>
      </c>
      <c r="AR583" s="90">
        <f>SUM(Table135[[#This Row],[October3]:[September3]])</f>
        <v>0</v>
      </c>
      <c r="BF583" s="65">
        <f>SUM(Table135[[#This Row],[October4]:[September4]])</f>
        <v>0</v>
      </c>
      <c r="BN583" s="20"/>
      <c r="BO583" s="48" t="str">
        <f>IF(ISBLANK(Table13[[#This Row],[Discharge Date]]),"Blank","Not Blank")</f>
        <v>Blank</v>
      </c>
    </row>
    <row r="584" spans="1:67" x14ac:dyDescent="0.25">
      <c r="A584" s="27">
        <v>583</v>
      </c>
      <c r="B584" s="104">
        <f>Table1[[#This Row],[Agency Client ID]]</f>
        <v>0</v>
      </c>
      <c r="I584" s="47"/>
      <c r="J584" s="47"/>
      <c r="K584" s="47"/>
      <c r="L584" s="47"/>
      <c r="M584" s="47"/>
      <c r="N584" s="47"/>
      <c r="O584" s="47"/>
      <c r="P584" s="88">
        <f>SUM(Table135[[#This Row],[October]:[September]])</f>
        <v>0</v>
      </c>
      <c r="AD584" s="90">
        <f>SUM(Table135[[#This Row],[October2]:[September2]])</f>
        <v>0</v>
      </c>
      <c r="AR584" s="90">
        <f>SUM(Table135[[#This Row],[October3]:[September3]])</f>
        <v>0</v>
      </c>
      <c r="BF584" s="65">
        <f>SUM(Table135[[#This Row],[October4]:[September4]])</f>
        <v>0</v>
      </c>
      <c r="BN584" s="20"/>
      <c r="BO584" s="48" t="str">
        <f>IF(ISBLANK(Table13[[#This Row],[Discharge Date]]),"Blank","Not Blank")</f>
        <v>Blank</v>
      </c>
    </row>
    <row r="585" spans="1:67" x14ac:dyDescent="0.25">
      <c r="A585" s="27">
        <v>584</v>
      </c>
      <c r="B585" s="104">
        <f>Table1[[#This Row],[Agency Client ID]]</f>
        <v>0</v>
      </c>
      <c r="I585" s="47"/>
      <c r="J585" s="47"/>
      <c r="K585" s="47"/>
      <c r="L585" s="47"/>
      <c r="M585" s="47"/>
      <c r="N585" s="47"/>
      <c r="O585" s="47"/>
      <c r="P585" s="88">
        <f>SUM(Table135[[#This Row],[October]:[September]])</f>
        <v>0</v>
      </c>
      <c r="AD585" s="90">
        <f>SUM(Table135[[#This Row],[October2]:[September2]])</f>
        <v>0</v>
      </c>
      <c r="AR585" s="90">
        <f>SUM(Table135[[#This Row],[October3]:[September3]])</f>
        <v>0</v>
      </c>
      <c r="BF585" s="65">
        <f>SUM(Table135[[#This Row],[October4]:[September4]])</f>
        <v>0</v>
      </c>
      <c r="BN585" s="20"/>
      <c r="BO585" s="48" t="str">
        <f>IF(ISBLANK(Table13[[#This Row],[Discharge Date]]),"Blank","Not Blank")</f>
        <v>Blank</v>
      </c>
    </row>
    <row r="586" spans="1:67" x14ac:dyDescent="0.25">
      <c r="A586" s="27">
        <v>585</v>
      </c>
      <c r="B586" s="104">
        <f>Table1[[#This Row],[Agency Client ID]]</f>
        <v>0</v>
      </c>
      <c r="I586" s="47"/>
      <c r="J586" s="47"/>
      <c r="K586" s="47"/>
      <c r="L586" s="47"/>
      <c r="M586" s="47"/>
      <c r="N586" s="47"/>
      <c r="O586" s="47"/>
      <c r="P586" s="88">
        <f>SUM(Table135[[#This Row],[October]:[September]])</f>
        <v>0</v>
      </c>
      <c r="AD586" s="90">
        <f>SUM(Table135[[#This Row],[October2]:[September2]])</f>
        <v>0</v>
      </c>
      <c r="AR586" s="90">
        <f>SUM(Table135[[#This Row],[October3]:[September3]])</f>
        <v>0</v>
      </c>
      <c r="BF586" s="65">
        <f>SUM(Table135[[#This Row],[October4]:[September4]])</f>
        <v>0</v>
      </c>
      <c r="BN586" s="20"/>
      <c r="BO586" s="48" t="str">
        <f>IF(ISBLANK(Table13[[#This Row],[Discharge Date]]),"Blank","Not Blank")</f>
        <v>Blank</v>
      </c>
    </row>
    <row r="587" spans="1:67" x14ac:dyDescent="0.25">
      <c r="A587" s="27">
        <v>586</v>
      </c>
      <c r="B587" s="104">
        <f>Table1[[#This Row],[Agency Client ID]]</f>
        <v>0</v>
      </c>
      <c r="I587" s="47"/>
      <c r="J587" s="47"/>
      <c r="K587" s="47"/>
      <c r="L587" s="47"/>
      <c r="M587" s="47"/>
      <c r="N587" s="47"/>
      <c r="O587" s="47"/>
      <c r="P587" s="88">
        <f>SUM(Table135[[#This Row],[October]:[September]])</f>
        <v>0</v>
      </c>
      <c r="AD587" s="90">
        <f>SUM(Table135[[#This Row],[October2]:[September2]])</f>
        <v>0</v>
      </c>
      <c r="AR587" s="90">
        <f>SUM(Table135[[#This Row],[October3]:[September3]])</f>
        <v>0</v>
      </c>
      <c r="BF587" s="65">
        <f>SUM(Table135[[#This Row],[October4]:[September4]])</f>
        <v>0</v>
      </c>
      <c r="BN587" s="20"/>
      <c r="BO587" s="48" t="str">
        <f>IF(ISBLANK(Table13[[#This Row],[Discharge Date]]),"Blank","Not Blank")</f>
        <v>Blank</v>
      </c>
    </row>
    <row r="588" spans="1:67" x14ac:dyDescent="0.25">
      <c r="A588" s="27">
        <v>587</v>
      </c>
      <c r="B588" s="104">
        <f>Table1[[#This Row],[Agency Client ID]]</f>
        <v>0</v>
      </c>
      <c r="I588" s="47"/>
      <c r="J588" s="47"/>
      <c r="K588" s="47"/>
      <c r="L588" s="47"/>
      <c r="M588" s="47"/>
      <c r="N588" s="47"/>
      <c r="O588" s="47"/>
      <c r="P588" s="88">
        <f>SUM(Table135[[#This Row],[October]:[September]])</f>
        <v>0</v>
      </c>
      <c r="AD588" s="90">
        <f>SUM(Table135[[#This Row],[October2]:[September2]])</f>
        <v>0</v>
      </c>
      <c r="AR588" s="90">
        <f>SUM(Table135[[#This Row],[October3]:[September3]])</f>
        <v>0</v>
      </c>
      <c r="BF588" s="65">
        <f>SUM(Table135[[#This Row],[October4]:[September4]])</f>
        <v>0</v>
      </c>
      <c r="BN588" s="20"/>
      <c r="BO588" s="48" t="str">
        <f>IF(ISBLANK(Table13[[#This Row],[Discharge Date]]),"Blank","Not Blank")</f>
        <v>Blank</v>
      </c>
    </row>
    <row r="589" spans="1:67" x14ac:dyDescent="0.25">
      <c r="A589" s="27">
        <v>588</v>
      </c>
      <c r="B589" s="104">
        <f>Table1[[#This Row],[Agency Client ID]]</f>
        <v>0</v>
      </c>
      <c r="I589" s="47"/>
      <c r="J589" s="47"/>
      <c r="K589" s="47"/>
      <c r="L589" s="47"/>
      <c r="M589" s="47"/>
      <c r="N589" s="47"/>
      <c r="O589" s="47"/>
      <c r="P589" s="88">
        <f>SUM(Table135[[#This Row],[October]:[September]])</f>
        <v>0</v>
      </c>
      <c r="AD589" s="90">
        <f>SUM(Table135[[#This Row],[October2]:[September2]])</f>
        <v>0</v>
      </c>
      <c r="AR589" s="90">
        <f>SUM(Table135[[#This Row],[October3]:[September3]])</f>
        <v>0</v>
      </c>
      <c r="BF589" s="65">
        <f>SUM(Table135[[#This Row],[October4]:[September4]])</f>
        <v>0</v>
      </c>
      <c r="BN589" s="20"/>
      <c r="BO589" s="48" t="str">
        <f>IF(ISBLANK(Table13[[#This Row],[Discharge Date]]),"Blank","Not Blank")</f>
        <v>Blank</v>
      </c>
    </row>
    <row r="590" spans="1:67" x14ac:dyDescent="0.25">
      <c r="A590" s="27">
        <v>589</v>
      </c>
      <c r="B590" s="104">
        <f>Table1[[#This Row],[Agency Client ID]]</f>
        <v>0</v>
      </c>
      <c r="I590" s="47"/>
      <c r="J590" s="47"/>
      <c r="K590" s="47"/>
      <c r="L590" s="47"/>
      <c r="M590" s="47"/>
      <c r="N590" s="47"/>
      <c r="O590" s="47"/>
      <c r="P590" s="88">
        <f>SUM(Table135[[#This Row],[October]:[September]])</f>
        <v>0</v>
      </c>
      <c r="AD590" s="90">
        <f>SUM(Table135[[#This Row],[October2]:[September2]])</f>
        <v>0</v>
      </c>
      <c r="AR590" s="90">
        <f>SUM(Table135[[#This Row],[October3]:[September3]])</f>
        <v>0</v>
      </c>
      <c r="BF590" s="65">
        <f>SUM(Table135[[#This Row],[October4]:[September4]])</f>
        <v>0</v>
      </c>
      <c r="BN590" s="20"/>
      <c r="BO590" s="48" t="str">
        <f>IF(ISBLANK(Table13[[#This Row],[Discharge Date]]),"Blank","Not Blank")</f>
        <v>Blank</v>
      </c>
    </row>
    <row r="591" spans="1:67" x14ac:dyDescent="0.25">
      <c r="A591" s="27">
        <v>590</v>
      </c>
      <c r="B591" s="104">
        <f>Table1[[#This Row],[Agency Client ID]]</f>
        <v>0</v>
      </c>
      <c r="I591" s="47"/>
      <c r="J591" s="47"/>
      <c r="K591" s="47"/>
      <c r="L591" s="47"/>
      <c r="M591" s="47"/>
      <c r="N591" s="47"/>
      <c r="O591" s="47"/>
      <c r="P591" s="88">
        <f>SUM(Table135[[#This Row],[October]:[September]])</f>
        <v>0</v>
      </c>
      <c r="AD591" s="90">
        <f>SUM(Table135[[#This Row],[October2]:[September2]])</f>
        <v>0</v>
      </c>
      <c r="AR591" s="90">
        <f>SUM(Table135[[#This Row],[October3]:[September3]])</f>
        <v>0</v>
      </c>
      <c r="BF591" s="65">
        <f>SUM(Table135[[#This Row],[October4]:[September4]])</f>
        <v>0</v>
      </c>
      <c r="BN591" s="20"/>
      <c r="BO591" s="48" t="str">
        <f>IF(ISBLANK(Table13[[#This Row],[Discharge Date]]),"Blank","Not Blank")</f>
        <v>Blank</v>
      </c>
    </row>
    <row r="592" spans="1:67" x14ac:dyDescent="0.25">
      <c r="A592" s="27">
        <v>591</v>
      </c>
      <c r="B592" s="104">
        <f>Table1[[#This Row],[Agency Client ID]]</f>
        <v>0</v>
      </c>
      <c r="I592" s="47"/>
      <c r="J592" s="47"/>
      <c r="K592" s="47"/>
      <c r="L592" s="47"/>
      <c r="M592" s="47"/>
      <c r="N592" s="47"/>
      <c r="O592" s="47"/>
      <c r="P592" s="88">
        <f>SUM(Table135[[#This Row],[October]:[September]])</f>
        <v>0</v>
      </c>
      <c r="AD592" s="90">
        <f>SUM(Table135[[#This Row],[October2]:[September2]])</f>
        <v>0</v>
      </c>
      <c r="AR592" s="90">
        <f>SUM(Table135[[#This Row],[October3]:[September3]])</f>
        <v>0</v>
      </c>
      <c r="BF592" s="65">
        <f>SUM(Table135[[#This Row],[October4]:[September4]])</f>
        <v>0</v>
      </c>
      <c r="BN592" s="20"/>
      <c r="BO592" s="48" t="str">
        <f>IF(ISBLANK(Table13[[#This Row],[Discharge Date]]),"Blank","Not Blank")</f>
        <v>Blank</v>
      </c>
    </row>
    <row r="593" spans="1:67" x14ac:dyDescent="0.25">
      <c r="A593" s="27">
        <v>592</v>
      </c>
      <c r="B593" s="104">
        <f>Table1[[#This Row],[Agency Client ID]]</f>
        <v>0</v>
      </c>
      <c r="I593" s="47"/>
      <c r="J593" s="47"/>
      <c r="K593" s="47"/>
      <c r="L593" s="47"/>
      <c r="M593" s="47"/>
      <c r="N593" s="47"/>
      <c r="O593" s="47"/>
      <c r="P593" s="88">
        <f>SUM(Table135[[#This Row],[October]:[September]])</f>
        <v>0</v>
      </c>
      <c r="AD593" s="90">
        <f>SUM(Table135[[#This Row],[October2]:[September2]])</f>
        <v>0</v>
      </c>
      <c r="AR593" s="90">
        <f>SUM(Table135[[#This Row],[October3]:[September3]])</f>
        <v>0</v>
      </c>
      <c r="BF593" s="65">
        <f>SUM(Table135[[#This Row],[October4]:[September4]])</f>
        <v>0</v>
      </c>
      <c r="BN593" s="20"/>
      <c r="BO593" s="48" t="str">
        <f>IF(ISBLANK(Table13[[#This Row],[Discharge Date]]),"Blank","Not Blank")</f>
        <v>Blank</v>
      </c>
    </row>
    <row r="594" spans="1:67" x14ac:dyDescent="0.25">
      <c r="A594" s="27">
        <v>593</v>
      </c>
      <c r="B594" s="104">
        <f>Table1[[#This Row],[Agency Client ID]]</f>
        <v>0</v>
      </c>
      <c r="I594" s="47"/>
      <c r="J594" s="47"/>
      <c r="K594" s="47"/>
      <c r="L594" s="47"/>
      <c r="M594" s="47"/>
      <c r="N594" s="47"/>
      <c r="O594" s="47"/>
      <c r="P594" s="88">
        <f>SUM(Table135[[#This Row],[October]:[September]])</f>
        <v>0</v>
      </c>
      <c r="AD594" s="90">
        <f>SUM(Table135[[#This Row],[October2]:[September2]])</f>
        <v>0</v>
      </c>
      <c r="AR594" s="90">
        <f>SUM(Table135[[#This Row],[October3]:[September3]])</f>
        <v>0</v>
      </c>
      <c r="BF594" s="65">
        <f>SUM(Table135[[#This Row],[October4]:[September4]])</f>
        <v>0</v>
      </c>
      <c r="BN594" s="20"/>
      <c r="BO594" s="48" t="str">
        <f>IF(ISBLANK(Table13[[#This Row],[Discharge Date]]),"Blank","Not Blank")</f>
        <v>Blank</v>
      </c>
    </row>
    <row r="595" spans="1:67" x14ac:dyDescent="0.25">
      <c r="A595" s="27">
        <v>594</v>
      </c>
      <c r="B595" s="104">
        <f>Table1[[#This Row],[Agency Client ID]]</f>
        <v>0</v>
      </c>
      <c r="I595" s="47"/>
      <c r="J595" s="47"/>
      <c r="K595" s="47"/>
      <c r="L595" s="47"/>
      <c r="M595" s="47"/>
      <c r="N595" s="47"/>
      <c r="O595" s="47"/>
      <c r="P595" s="88">
        <f>SUM(Table135[[#This Row],[October]:[September]])</f>
        <v>0</v>
      </c>
      <c r="AD595" s="90">
        <f>SUM(Table135[[#This Row],[October2]:[September2]])</f>
        <v>0</v>
      </c>
      <c r="AR595" s="90">
        <f>SUM(Table135[[#This Row],[October3]:[September3]])</f>
        <v>0</v>
      </c>
      <c r="BF595" s="65">
        <f>SUM(Table135[[#This Row],[October4]:[September4]])</f>
        <v>0</v>
      </c>
      <c r="BN595" s="20"/>
      <c r="BO595" s="48" t="str">
        <f>IF(ISBLANK(Table13[[#This Row],[Discharge Date]]),"Blank","Not Blank")</f>
        <v>Blank</v>
      </c>
    </row>
    <row r="596" spans="1:67" x14ac:dyDescent="0.25">
      <c r="A596" s="27">
        <v>595</v>
      </c>
      <c r="B596" s="104">
        <f>Table1[[#This Row],[Agency Client ID]]</f>
        <v>0</v>
      </c>
      <c r="I596" s="47"/>
      <c r="J596" s="47"/>
      <c r="K596" s="47"/>
      <c r="L596" s="47"/>
      <c r="M596" s="47"/>
      <c r="N596" s="47"/>
      <c r="O596" s="47"/>
      <c r="P596" s="88">
        <f>SUM(Table135[[#This Row],[October]:[September]])</f>
        <v>0</v>
      </c>
      <c r="AD596" s="90">
        <f>SUM(Table135[[#This Row],[October2]:[September2]])</f>
        <v>0</v>
      </c>
      <c r="AR596" s="90">
        <f>SUM(Table135[[#This Row],[October3]:[September3]])</f>
        <v>0</v>
      </c>
      <c r="BF596" s="65">
        <f>SUM(Table135[[#This Row],[October4]:[September4]])</f>
        <v>0</v>
      </c>
      <c r="BN596" s="20"/>
      <c r="BO596" s="48" t="str">
        <f>IF(ISBLANK(Table13[[#This Row],[Discharge Date]]),"Blank","Not Blank")</f>
        <v>Blank</v>
      </c>
    </row>
    <row r="597" spans="1:67" x14ac:dyDescent="0.25">
      <c r="A597" s="27">
        <v>596</v>
      </c>
      <c r="B597" s="104">
        <f>Table1[[#This Row],[Agency Client ID]]</f>
        <v>0</v>
      </c>
      <c r="I597" s="47"/>
      <c r="J597" s="47"/>
      <c r="K597" s="47"/>
      <c r="L597" s="47"/>
      <c r="M597" s="47"/>
      <c r="N597" s="47"/>
      <c r="O597" s="47"/>
      <c r="P597" s="88">
        <f>SUM(Table135[[#This Row],[October]:[September]])</f>
        <v>0</v>
      </c>
      <c r="AD597" s="90">
        <f>SUM(Table135[[#This Row],[October2]:[September2]])</f>
        <v>0</v>
      </c>
      <c r="AR597" s="90">
        <f>SUM(Table135[[#This Row],[October3]:[September3]])</f>
        <v>0</v>
      </c>
      <c r="BF597" s="65">
        <f>SUM(Table135[[#This Row],[October4]:[September4]])</f>
        <v>0</v>
      </c>
      <c r="BN597" s="20"/>
      <c r="BO597" s="48" t="str">
        <f>IF(ISBLANK(Table13[[#This Row],[Discharge Date]]),"Blank","Not Blank")</f>
        <v>Blank</v>
      </c>
    </row>
    <row r="598" spans="1:67" x14ac:dyDescent="0.25">
      <c r="A598" s="27">
        <v>597</v>
      </c>
      <c r="B598" s="104">
        <f>Table1[[#This Row],[Agency Client ID]]</f>
        <v>0</v>
      </c>
      <c r="I598" s="47"/>
      <c r="J598" s="47"/>
      <c r="K598" s="47"/>
      <c r="L598" s="47"/>
      <c r="M598" s="47"/>
      <c r="N598" s="47"/>
      <c r="O598" s="47"/>
      <c r="P598" s="88">
        <f>SUM(Table135[[#This Row],[October]:[September]])</f>
        <v>0</v>
      </c>
      <c r="AD598" s="90">
        <f>SUM(Table135[[#This Row],[October2]:[September2]])</f>
        <v>0</v>
      </c>
      <c r="AR598" s="90">
        <f>SUM(Table135[[#This Row],[October3]:[September3]])</f>
        <v>0</v>
      </c>
      <c r="BF598" s="65">
        <f>SUM(Table135[[#This Row],[October4]:[September4]])</f>
        <v>0</v>
      </c>
      <c r="BN598" s="20"/>
      <c r="BO598" s="48" t="str">
        <f>IF(ISBLANK(Table13[[#This Row],[Discharge Date]]),"Blank","Not Blank")</f>
        <v>Blank</v>
      </c>
    </row>
    <row r="599" spans="1:67" x14ac:dyDescent="0.25">
      <c r="A599" s="27">
        <v>598</v>
      </c>
      <c r="B599" s="104">
        <f>Table1[[#This Row],[Agency Client ID]]</f>
        <v>0</v>
      </c>
      <c r="I599" s="47"/>
      <c r="J599" s="47"/>
      <c r="K599" s="47"/>
      <c r="L599" s="47"/>
      <c r="M599" s="47"/>
      <c r="N599" s="47"/>
      <c r="O599" s="47"/>
      <c r="P599" s="88">
        <f>SUM(Table135[[#This Row],[October]:[September]])</f>
        <v>0</v>
      </c>
      <c r="AD599" s="90">
        <f>SUM(Table135[[#This Row],[October2]:[September2]])</f>
        <v>0</v>
      </c>
      <c r="AR599" s="90">
        <f>SUM(Table135[[#This Row],[October3]:[September3]])</f>
        <v>0</v>
      </c>
      <c r="BF599" s="65">
        <f>SUM(Table135[[#This Row],[October4]:[September4]])</f>
        <v>0</v>
      </c>
      <c r="BN599" s="20"/>
      <c r="BO599" s="48" t="str">
        <f>IF(ISBLANK(Table13[[#This Row],[Discharge Date]]),"Blank","Not Blank")</f>
        <v>Blank</v>
      </c>
    </row>
    <row r="600" spans="1:67" x14ac:dyDescent="0.25">
      <c r="A600" s="27">
        <v>599</v>
      </c>
      <c r="B600" s="104">
        <f>Table1[[#This Row],[Agency Client ID]]</f>
        <v>0</v>
      </c>
      <c r="I600" s="47"/>
      <c r="J600" s="47"/>
      <c r="K600" s="47"/>
      <c r="L600" s="47"/>
      <c r="M600" s="47"/>
      <c r="N600" s="47"/>
      <c r="O600" s="47"/>
      <c r="P600" s="88">
        <f>SUM(Table135[[#This Row],[October]:[September]])</f>
        <v>0</v>
      </c>
      <c r="AD600" s="90">
        <f>SUM(Table135[[#This Row],[October2]:[September2]])</f>
        <v>0</v>
      </c>
      <c r="AR600" s="90">
        <f>SUM(Table135[[#This Row],[October3]:[September3]])</f>
        <v>0</v>
      </c>
      <c r="BF600" s="65">
        <f>SUM(Table135[[#This Row],[October4]:[September4]])</f>
        <v>0</v>
      </c>
      <c r="BN600" s="20"/>
      <c r="BO600" s="48" t="str">
        <f>IF(ISBLANK(Table13[[#This Row],[Discharge Date]]),"Blank","Not Blank")</f>
        <v>Blank</v>
      </c>
    </row>
    <row r="601" spans="1:67" x14ac:dyDescent="0.25">
      <c r="A601" s="27">
        <v>600</v>
      </c>
      <c r="B601" s="104">
        <f>Table1[[#This Row],[Agency Client ID]]</f>
        <v>0</v>
      </c>
      <c r="I601" s="47"/>
      <c r="J601" s="47"/>
      <c r="K601" s="47"/>
      <c r="L601" s="47"/>
      <c r="M601" s="47"/>
      <c r="N601" s="47"/>
      <c r="O601" s="47"/>
      <c r="P601" s="88">
        <f>SUM(Table135[[#This Row],[October]:[September]])</f>
        <v>0</v>
      </c>
      <c r="AD601" s="90">
        <f>SUM(Table135[[#This Row],[October2]:[September2]])</f>
        <v>0</v>
      </c>
      <c r="AR601" s="90">
        <f>SUM(Table135[[#This Row],[October3]:[September3]])</f>
        <v>0</v>
      </c>
      <c r="BF601" s="65">
        <f>SUM(Table135[[#This Row],[October4]:[September4]])</f>
        <v>0</v>
      </c>
      <c r="BN601" s="20"/>
      <c r="BO601" s="48" t="str">
        <f>IF(ISBLANK(Table13[[#This Row],[Discharge Date]]),"Blank","Not Blank")</f>
        <v>Blank</v>
      </c>
    </row>
    <row r="602" spans="1:67" x14ac:dyDescent="0.25">
      <c r="A602" s="27">
        <v>601</v>
      </c>
      <c r="B602" s="104">
        <f>Table1[[#This Row],[Agency Client ID]]</f>
        <v>0</v>
      </c>
      <c r="I602" s="47"/>
      <c r="J602" s="47"/>
      <c r="K602" s="47"/>
      <c r="L602" s="47"/>
      <c r="M602" s="47"/>
      <c r="N602" s="47"/>
      <c r="O602" s="47"/>
      <c r="P602" s="88">
        <f>SUM(Table135[[#This Row],[October]:[September]])</f>
        <v>0</v>
      </c>
      <c r="AD602" s="90">
        <f>SUM(Table135[[#This Row],[October2]:[September2]])</f>
        <v>0</v>
      </c>
      <c r="AR602" s="90">
        <f>SUM(Table135[[#This Row],[October3]:[September3]])</f>
        <v>0</v>
      </c>
      <c r="BF602" s="65">
        <f>SUM(Table135[[#This Row],[October4]:[September4]])</f>
        <v>0</v>
      </c>
      <c r="BN602" s="20"/>
      <c r="BO602" s="48" t="str">
        <f>IF(ISBLANK(Table13[[#This Row],[Discharge Date]]),"Blank","Not Blank")</f>
        <v>Blank</v>
      </c>
    </row>
    <row r="603" spans="1:67" x14ac:dyDescent="0.25">
      <c r="A603" s="27">
        <v>602</v>
      </c>
      <c r="B603" s="104">
        <f>Table1[[#This Row],[Agency Client ID]]</f>
        <v>0</v>
      </c>
      <c r="I603" s="47"/>
      <c r="J603" s="47"/>
      <c r="K603" s="47"/>
      <c r="L603" s="47"/>
      <c r="M603" s="47"/>
      <c r="N603" s="47"/>
      <c r="O603" s="47"/>
      <c r="P603" s="88">
        <f>SUM(Table135[[#This Row],[October]:[September]])</f>
        <v>0</v>
      </c>
      <c r="AD603" s="90">
        <f>SUM(Table135[[#This Row],[October2]:[September2]])</f>
        <v>0</v>
      </c>
      <c r="AR603" s="90">
        <f>SUM(Table135[[#This Row],[October3]:[September3]])</f>
        <v>0</v>
      </c>
      <c r="BF603" s="65">
        <f>SUM(Table135[[#This Row],[October4]:[September4]])</f>
        <v>0</v>
      </c>
      <c r="BN603" s="20"/>
      <c r="BO603" s="48" t="str">
        <f>IF(ISBLANK(Table13[[#This Row],[Discharge Date]]),"Blank","Not Blank")</f>
        <v>Blank</v>
      </c>
    </row>
    <row r="604" spans="1:67" x14ac:dyDescent="0.25">
      <c r="A604" s="27">
        <v>603</v>
      </c>
      <c r="B604" s="104">
        <f>Table1[[#This Row],[Agency Client ID]]</f>
        <v>0</v>
      </c>
      <c r="I604" s="47"/>
      <c r="J604" s="47"/>
      <c r="K604" s="47"/>
      <c r="L604" s="47"/>
      <c r="M604" s="47"/>
      <c r="N604" s="47"/>
      <c r="O604" s="47"/>
      <c r="P604" s="88">
        <f>SUM(Table135[[#This Row],[October]:[September]])</f>
        <v>0</v>
      </c>
      <c r="AD604" s="90">
        <f>SUM(Table135[[#This Row],[October2]:[September2]])</f>
        <v>0</v>
      </c>
      <c r="AR604" s="90">
        <f>SUM(Table135[[#This Row],[October3]:[September3]])</f>
        <v>0</v>
      </c>
      <c r="BF604" s="65">
        <f>SUM(Table135[[#This Row],[October4]:[September4]])</f>
        <v>0</v>
      </c>
      <c r="BN604" s="20"/>
      <c r="BO604" s="48" t="str">
        <f>IF(ISBLANK(Table13[[#This Row],[Discharge Date]]),"Blank","Not Blank")</f>
        <v>Blank</v>
      </c>
    </row>
    <row r="605" spans="1:67" x14ac:dyDescent="0.25">
      <c r="A605" s="27">
        <v>604</v>
      </c>
      <c r="B605" s="104">
        <f>Table1[[#This Row],[Agency Client ID]]</f>
        <v>0</v>
      </c>
      <c r="I605" s="47"/>
      <c r="J605" s="47"/>
      <c r="K605" s="47"/>
      <c r="L605" s="47"/>
      <c r="M605" s="47"/>
      <c r="N605" s="47"/>
      <c r="O605" s="47"/>
      <c r="P605" s="88">
        <f>SUM(Table135[[#This Row],[October]:[September]])</f>
        <v>0</v>
      </c>
      <c r="AD605" s="90">
        <f>SUM(Table135[[#This Row],[October2]:[September2]])</f>
        <v>0</v>
      </c>
      <c r="AR605" s="90">
        <f>SUM(Table135[[#This Row],[October3]:[September3]])</f>
        <v>0</v>
      </c>
      <c r="BF605" s="65">
        <f>SUM(Table135[[#This Row],[October4]:[September4]])</f>
        <v>0</v>
      </c>
      <c r="BN605" s="20"/>
      <c r="BO605" s="48" t="str">
        <f>IF(ISBLANK(Table13[[#This Row],[Discharge Date]]),"Blank","Not Blank")</f>
        <v>Blank</v>
      </c>
    </row>
    <row r="606" spans="1:67" x14ac:dyDescent="0.25">
      <c r="A606" s="27">
        <v>605</v>
      </c>
      <c r="B606" s="104">
        <f>Table1[[#This Row],[Agency Client ID]]</f>
        <v>0</v>
      </c>
      <c r="I606" s="47"/>
      <c r="J606" s="47"/>
      <c r="K606" s="47"/>
      <c r="L606" s="47"/>
      <c r="M606" s="47"/>
      <c r="N606" s="47"/>
      <c r="O606" s="47"/>
      <c r="P606" s="88">
        <f>SUM(Table135[[#This Row],[October]:[September]])</f>
        <v>0</v>
      </c>
      <c r="AD606" s="90">
        <f>SUM(Table135[[#This Row],[October2]:[September2]])</f>
        <v>0</v>
      </c>
      <c r="AR606" s="90">
        <f>SUM(Table135[[#This Row],[October3]:[September3]])</f>
        <v>0</v>
      </c>
      <c r="BF606" s="65">
        <f>SUM(Table135[[#This Row],[October4]:[September4]])</f>
        <v>0</v>
      </c>
      <c r="BN606" s="20"/>
      <c r="BO606" s="48" t="str">
        <f>IF(ISBLANK(Table13[[#This Row],[Discharge Date]]),"Blank","Not Blank")</f>
        <v>Blank</v>
      </c>
    </row>
    <row r="607" spans="1:67" x14ac:dyDescent="0.25">
      <c r="A607" s="27">
        <v>606</v>
      </c>
      <c r="B607" s="104">
        <f>Table1[[#This Row],[Agency Client ID]]</f>
        <v>0</v>
      </c>
      <c r="I607" s="47"/>
      <c r="J607" s="47"/>
      <c r="K607" s="47"/>
      <c r="L607" s="47"/>
      <c r="M607" s="47"/>
      <c r="N607" s="47"/>
      <c r="O607" s="47"/>
      <c r="P607" s="88">
        <f>SUM(Table135[[#This Row],[October]:[September]])</f>
        <v>0</v>
      </c>
      <c r="AD607" s="90">
        <f>SUM(Table135[[#This Row],[October2]:[September2]])</f>
        <v>0</v>
      </c>
      <c r="AR607" s="90">
        <f>SUM(Table135[[#This Row],[October3]:[September3]])</f>
        <v>0</v>
      </c>
      <c r="BF607" s="65">
        <f>SUM(Table135[[#This Row],[October4]:[September4]])</f>
        <v>0</v>
      </c>
      <c r="BN607" s="20"/>
      <c r="BO607" s="48" t="str">
        <f>IF(ISBLANK(Table13[[#This Row],[Discharge Date]]),"Blank","Not Blank")</f>
        <v>Blank</v>
      </c>
    </row>
    <row r="608" spans="1:67" x14ac:dyDescent="0.25">
      <c r="A608" s="27">
        <v>607</v>
      </c>
      <c r="B608" s="104">
        <f>Table1[[#This Row],[Agency Client ID]]</f>
        <v>0</v>
      </c>
      <c r="I608" s="47"/>
      <c r="J608" s="47"/>
      <c r="K608" s="47"/>
      <c r="L608" s="47"/>
      <c r="M608" s="47"/>
      <c r="N608" s="47"/>
      <c r="O608" s="47"/>
      <c r="P608" s="88">
        <f>SUM(Table135[[#This Row],[October]:[September]])</f>
        <v>0</v>
      </c>
      <c r="AD608" s="90">
        <f>SUM(Table135[[#This Row],[October2]:[September2]])</f>
        <v>0</v>
      </c>
      <c r="AR608" s="90">
        <f>SUM(Table135[[#This Row],[October3]:[September3]])</f>
        <v>0</v>
      </c>
      <c r="BF608" s="65">
        <f>SUM(Table135[[#This Row],[October4]:[September4]])</f>
        <v>0</v>
      </c>
      <c r="BN608" s="20"/>
      <c r="BO608" s="48" t="str">
        <f>IF(ISBLANK(Table13[[#This Row],[Discharge Date]]),"Blank","Not Blank")</f>
        <v>Blank</v>
      </c>
    </row>
    <row r="609" spans="1:67" x14ac:dyDescent="0.25">
      <c r="A609" s="27">
        <v>608</v>
      </c>
      <c r="B609" s="104">
        <f>Table1[[#This Row],[Agency Client ID]]</f>
        <v>0</v>
      </c>
      <c r="I609" s="47"/>
      <c r="J609" s="47"/>
      <c r="K609" s="47"/>
      <c r="L609" s="47"/>
      <c r="M609" s="47"/>
      <c r="N609" s="47"/>
      <c r="O609" s="47"/>
      <c r="P609" s="88">
        <f>SUM(Table135[[#This Row],[October]:[September]])</f>
        <v>0</v>
      </c>
      <c r="AD609" s="90">
        <f>SUM(Table135[[#This Row],[October2]:[September2]])</f>
        <v>0</v>
      </c>
      <c r="AR609" s="90">
        <f>SUM(Table135[[#This Row],[October3]:[September3]])</f>
        <v>0</v>
      </c>
      <c r="BF609" s="65">
        <f>SUM(Table135[[#This Row],[October4]:[September4]])</f>
        <v>0</v>
      </c>
      <c r="BN609" s="20"/>
      <c r="BO609" s="48" t="str">
        <f>IF(ISBLANK(Table13[[#This Row],[Discharge Date]]),"Blank","Not Blank")</f>
        <v>Blank</v>
      </c>
    </row>
    <row r="610" spans="1:67" x14ac:dyDescent="0.25">
      <c r="A610" s="27">
        <v>609</v>
      </c>
      <c r="B610" s="104">
        <f>Table1[[#This Row],[Agency Client ID]]</f>
        <v>0</v>
      </c>
      <c r="I610" s="47"/>
      <c r="J610" s="47"/>
      <c r="K610" s="47"/>
      <c r="L610" s="47"/>
      <c r="M610" s="47"/>
      <c r="N610" s="47"/>
      <c r="O610" s="47"/>
      <c r="P610" s="88">
        <f>SUM(Table135[[#This Row],[October]:[September]])</f>
        <v>0</v>
      </c>
      <c r="AD610" s="90">
        <f>SUM(Table135[[#This Row],[October2]:[September2]])</f>
        <v>0</v>
      </c>
      <c r="AR610" s="90">
        <f>SUM(Table135[[#This Row],[October3]:[September3]])</f>
        <v>0</v>
      </c>
      <c r="BF610" s="65">
        <f>SUM(Table135[[#This Row],[October4]:[September4]])</f>
        <v>0</v>
      </c>
      <c r="BN610" s="20"/>
      <c r="BO610" s="48" t="str">
        <f>IF(ISBLANK(Table13[[#This Row],[Discharge Date]]),"Blank","Not Blank")</f>
        <v>Blank</v>
      </c>
    </row>
    <row r="611" spans="1:67" x14ac:dyDescent="0.25">
      <c r="A611" s="27">
        <v>610</v>
      </c>
      <c r="B611" s="104">
        <f>Table1[[#This Row],[Agency Client ID]]</f>
        <v>0</v>
      </c>
      <c r="I611" s="47"/>
      <c r="J611" s="47"/>
      <c r="K611" s="47"/>
      <c r="L611" s="47"/>
      <c r="M611" s="47"/>
      <c r="N611" s="47"/>
      <c r="O611" s="47"/>
      <c r="P611" s="88">
        <f>SUM(Table135[[#This Row],[October]:[September]])</f>
        <v>0</v>
      </c>
      <c r="AD611" s="90">
        <f>SUM(Table135[[#This Row],[October2]:[September2]])</f>
        <v>0</v>
      </c>
      <c r="AR611" s="90">
        <f>SUM(Table135[[#This Row],[October3]:[September3]])</f>
        <v>0</v>
      </c>
      <c r="BF611" s="65">
        <f>SUM(Table135[[#This Row],[October4]:[September4]])</f>
        <v>0</v>
      </c>
      <c r="BN611" s="20"/>
      <c r="BO611" s="48" t="str">
        <f>IF(ISBLANK(Table13[[#This Row],[Discharge Date]]),"Blank","Not Blank")</f>
        <v>Blank</v>
      </c>
    </row>
    <row r="612" spans="1:67" x14ac:dyDescent="0.25">
      <c r="A612" s="27">
        <v>611</v>
      </c>
      <c r="B612" s="104">
        <f>Table1[[#This Row],[Agency Client ID]]</f>
        <v>0</v>
      </c>
      <c r="I612" s="47"/>
      <c r="J612" s="47"/>
      <c r="K612" s="47"/>
      <c r="L612" s="47"/>
      <c r="M612" s="47"/>
      <c r="N612" s="47"/>
      <c r="O612" s="47"/>
      <c r="P612" s="88">
        <f>SUM(Table135[[#This Row],[October]:[September]])</f>
        <v>0</v>
      </c>
      <c r="AD612" s="90">
        <f>SUM(Table135[[#This Row],[October2]:[September2]])</f>
        <v>0</v>
      </c>
      <c r="AR612" s="90">
        <f>SUM(Table135[[#This Row],[October3]:[September3]])</f>
        <v>0</v>
      </c>
      <c r="BF612" s="65">
        <f>SUM(Table135[[#This Row],[October4]:[September4]])</f>
        <v>0</v>
      </c>
      <c r="BN612" s="20"/>
      <c r="BO612" s="48" t="str">
        <f>IF(ISBLANK(Table13[[#This Row],[Discharge Date]]),"Blank","Not Blank")</f>
        <v>Blank</v>
      </c>
    </row>
    <row r="613" spans="1:67" x14ac:dyDescent="0.25">
      <c r="A613" s="27">
        <v>612</v>
      </c>
      <c r="B613" s="104">
        <f>Table1[[#This Row],[Agency Client ID]]</f>
        <v>0</v>
      </c>
      <c r="I613" s="47"/>
      <c r="J613" s="47"/>
      <c r="K613" s="47"/>
      <c r="L613" s="47"/>
      <c r="M613" s="47"/>
      <c r="N613" s="47"/>
      <c r="O613" s="47"/>
      <c r="P613" s="88">
        <f>SUM(Table135[[#This Row],[October]:[September]])</f>
        <v>0</v>
      </c>
      <c r="AD613" s="90">
        <f>SUM(Table135[[#This Row],[October2]:[September2]])</f>
        <v>0</v>
      </c>
      <c r="AR613" s="90">
        <f>SUM(Table135[[#This Row],[October3]:[September3]])</f>
        <v>0</v>
      </c>
      <c r="BF613" s="65">
        <f>SUM(Table135[[#This Row],[October4]:[September4]])</f>
        <v>0</v>
      </c>
      <c r="BN613" s="20"/>
      <c r="BO613" s="48" t="str">
        <f>IF(ISBLANK(Table13[[#This Row],[Discharge Date]]),"Blank","Not Blank")</f>
        <v>Blank</v>
      </c>
    </row>
    <row r="614" spans="1:67" x14ac:dyDescent="0.25">
      <c r="A614" s="27">
        <v>613</v>
      </c>
      <c r="B614" s="104">
        <f>Table1[[#This Row],[Agency Client ID]]</f>
        <v>0</v>
      </c>
      <c r="I614" s="47"/>
      <c r="J614" s="47"/>
      <c r="K614" s="47"/>
      <c r="L614" s="47"/>
      <c r="M614" s="47"/>
      <c r="N614" s="47"/>
      <c r="O614" s="47"/>
      <c r="P614" s="88">
        <f>SUM(Table135[[#This Row],[October]:[September]])</f>
        <v>0</v>
      </c>
      <c r="AD614" s="90">
        <f>SUM(Table135[[#This Row],[October2]:[September2]])</f>
        <v>0</v>
      </c>
      <c r="AR614" s="90">
        <f>SUM(Table135[[#This Row],[October3]:[September3]])</f>
        <v>0</v>
      </c>
      <c r="BF614" s="65">
        <f>SUM(Table135[[#This Row],[October4]:[September4]])</f>
        <v>0</v>
      </c>
      <c r="BN614" s="20"/>
      <c r="BO614" s="48" t="str">
        <f>IF(ISBLANK(Table13[[#This Row],[Discharge Date]]),"Blank","Not Blank")</f>
        <v>Blank</v>
      </c>
    </row>
    <row r="615" spans="1:67" x14ac:dyDescent="0.25">
      <c r="A615" s="27">
        <v>614</v>
      </c>
      <c r="B615" s="104">
        <f>Table1[[#This Row],[Agency Client ID]]</f>
        <v>0</v>
      </c>
      <c r="I615" s="47"/>
      <c r="J615" s="47"/>
      <c r="K615" s="47"/>
      <c r="L615" s="47"/>
      <c r="M615" s="47"/>
      <c r="N615" s="47"/>
      <c r="O615" s="47"/>
      <c r="P615" s="88">
        <f>SUM(Table135[[#This Row],[October]:[September]])</f>
        <v>0</v>
      </c>
      <c r="AD615" s="90">
        <f>SUM(Table135[[#This Row],[October2]:[September2]])</f>
        <v>0</v>
      </c>
      <c r="AR615" s="90">
        <f>SUM(Table135[[#This Row],[October3]:[September3]])</f>
        <v>0</v>
      </c>
      <c r="BF615" s="65">
        <f>SUM(Table135[[#This Row],[October4]:[September4]])</f>
        <v>0</v>
      </c>
      <c r="BN615" s="20"/>
      <c r="BO615" s="48" t="str">
        <f>IF(ISBLANK(Table13[[#This Row],[Discharge Date]]),"Blank","Not Blank")</f>
        <v>Blank</v>
      </c>
    </row>
    <row r="616" spans="1:67" x14ac:dyDescent="0.25">
      <c r="A616" s="27">
        <v>615</v>
      </c>
      <c r="B616" s="104">
        <f>Table1[[#This Row],[Agency Client ID]]</f>
        <v>0</v>
      </c>
      <c r="I616" s="47"/>
      <c r="J616" s="47"/>
      <c r="K616" s="47"/>
      <c r="L616" s="47"/>
      <c r="M616" s="47"/>
      <c r="N616" s="47"/>
      <c r="O616" s="47"/>
      <c r="P616" s="88">
        <f>SUM(Table135[[#This Row],[October]:[September]])</f>
        <v>0</v>
      </c>
      <c r="AD616" s="90">
        <f>SUM(Table135[[#This Row],[October2]:[September2]])</f>
        <v>0</v>
      </c>
      <c r="AR616" s="90">
        <f>SUM(Table135[[#This Row],[October3]:[September3]])</f>
        <v>0</v>
      </c>
      <c r="BF616" s="65">
        <f>SUM(Table135[[#This Row],[October4]:[September4]])</f>
        <v>0</v>
      </c>
      <c r="BN616" s="20"/>
      <c r="BO616" s="48" t="str">
        <f>IF(ISBLANK(Table13[[#This Row],[Discharge Date]]),"Blank","Not Blank")</f>
        <v>Blank</v>
      </c>
    </row>
    <row r="617" spans="1:67" x14ac:dyDescent="0.25">
      <c r="A617" s="27">
        <v>616</v>
      </c>
      <c r="B617" s="104">
        <f>Table1[[#This Row],[Agency Client ID]]</f>
        <v>0</v>
      </c>
      <c r="I617" s="47"/>
      <c r="J617" s="47"/>
      <c r="K617" s="47"/>
      <c r="L617" s="47"/>
      <c r="M617" s="47"/>
      <c r="N617" s="47"/>
      <c r="O617" s="47"/>
      <c r="P617" s="88">
        <f>SUM(Table135[[#This Row],[October]:[September]])</f>
        <v>0</v>
      </c>
      <c r="AD617" s="90">
        <f>SUM(Table135[[#This Row],[October2]:[September2]])</f>
        <v>0</v>
      </c>
      <c r="AR617" s="90">
        <f>SUM(Table135[[#This Row],[October3]:[September3]])</f>
        <v>0</v>
      </c>
      <c r="BF617" s="65">
        <f>SUM(Table135[[#This Row],[October4]:[September4]])</f>
        <v>0</v>
      </c>
      <c r="BN617" s="20"/>
      <c r="BO617" s="48" t="str">
        <f>IF(ISBLANK(Table13[[#This Row],[Discharge Date]]),"Blank","Not Blank")</f>
        <v>Blank</v>
      </c>
    </row>
    <row r="618" spans="1:67" x14ac:dyDescent="0.25">
      <c r="A618" s="27">
        <v>617</v>
      </c>
      <c r="B618" s="104">
        <f>Table1[[#This Row],[Agency Client ID]]</f>
        <v>0</v>
      </c>
      <c r="I618" s="47"/>
      <c r="J618" s="47"/>
      <c r="K618" s="47"/>
      <c r="L618" s="47"/>
      <c r="M618" s="47"/>
      <c r="N618" s="47"/>
      <c r="O618" s="47"/>
      <c r="P618" s="88">
        <f>SUM(Table135[[#This Row],[October]:[September]])</f>
        <v>0</v>
      </c>
      <c r="AD618" s="90">
        <f>SUM(Table135[[#This Row],[October2]:[September2]])</f>
        <v>0</v>
      </c>
      <c r="AR618" s="90">
        <f>SUM(Table135[[#This Row],[October3]:[September3]])</f>
        <v>0</v>
      </c>
      <c r="BF618" s="65">
        <f>SUM(Table135[[#This Row],[October4]:[September4]])</f>
        <v>0</v>
      </c>
      <c r="BN618" s="20"/>
      <c r="BO618" s="48" t="str">
        <f>IF(ISBLANK(Table13[[#This Row],[Discharge Date]]),"Blank","Not Blank")</f>
        <v>Blank</v>
      </c>
    </row>
    <row r="619" spans="1:67" x14ac:dyDescent="0.25">
      <c r="A619" s="27">
        <v>618</v>
      </c>
      <c r="B619" s="104">
        <f>Table1[[#This Row],[Agency Client ID]]</f>
        <v>0</v>
      </c>
      <c r="I619" s="47"/>
      <c r="J619" s="47"/>
      <c r="K619" s="47"/>
      <c r="L619" s="47"/>
      <c r="M619" s="47"/>
      <c r="N619" s="47"/>
      <c r="O619" s="47"/>
      <c r="P619" s="88">
        <f>SUM(Table135[[#This Row],[October]:[September]])</f>
        <v>0</v>
      </c>
      <c r="AD619" s="90">
        <f>SUM(Table135[[#This Row],[October2]:[September2]])</f>
        <v>0</v>
      </c>
      <c r="AR619" s="90">
        <f>SUM(Table135[[#This Row],[October3]:[September3]])</f>
        <v>0</v>
      </c>
      <c r="BF619" s="65">
        <f>SUM(Table135[[#This Row],[October4]:[September4]])</f>
        <v>0</v>
      </c>
      <c r="BN619" s="20"/>
      <c r="BO619" s="48" t="str">
        <f>IF(ISBLANK(Table13[[#This Row],[Discharge Date]]),"Blank","Not Blank")</f>
        <v>Blank</v>
      </c>
    </row>
    <row r="620" spans="1:67" x14ac:dyDescent="0.25">
      <c r="A620" s="27">
        <v>619</v>
      </c>
      <c r="B620" s="104">
        <f>Table1[[#This Row],[Agency Client ID]]</f>
        <v>0</v>
      </c>
      <c r="I620" s="47"/>
      <c r="J620" s="47"/>
      <c r="K620" s="47"/>
      <c r="L620" s="47"/>
      <c r="M620" s="47"/>
      <c r="N620" s="47"/>
      <c r="O620" s="47"/>
      <c r="P620" s="88">
        <f>SUM(Table135[[#This Row],[October]:[September]])</f>
        <v>0</v>
      </c>
      <c r="AD620" s="90">
        <f>SUM(Table135[[#This Row],[October2]:[September2]])</f>
        <v>0</v>
      </c>
      <c r="AR620" s="90">
        <f>SUM(Table135[[#This Row],[October3]:[September3]])</f>
        <v>0</v>
      </c>
      <c r="BF620" s="65">
        <f>SUM(Table135[[#This Row],[October4]:[September4]])</f>
        <v>0</v>
      </c>
      <c r="BN620" s="20"/>
      <c r="BO620" s="48" t="str">
        <f>IF(ISBLANK(Table13[[#This Row],[Discharge Date]]),"Blank","Not Blank")</f>
        <v>Blank</v>
      </c>
    </row>
    <row r="621" spans="1:67" x14ac:dyDescent="0.25">
      <c r="A621" s="27">
        <v>620</v>
      </c>
      <c r="B621" s="104">
        <f>Table1[[#This Row],[Agency Client ID]]</f>
        <v>0</v>
      </c>
      <c r="I621" s="47"/>
      <c r="J621" s="47"/>
      <c r="K621" s="47"/>
      <c r="L621" s="47"/>
      <c r="M621" s="47"/>
      <c r="N621" s="47"/>
      <c r="O621" s="47"/>
      <c r="P621" s="88">
        <f>SUM(Table135[[#This Row],[October]:[September]])</f>
        <v>0</v>
      </c>
      <c r="AD621" s="90">
        <f>SUM(Table135[[#This Row],[October2]:[September2]])</f>
        <v>0</v>
      </c>
      <c r="AR621" s="90">
        <f>SUM(Table135[[#This Row],[October3]:[September3]])</f>
        <v>0</v>
      </c>
      <c r="BF621" s="65">
        <f>SUM(Table135[[#This Row],[October4]:[September4]])</f>
        <v>0</v>
      </c>
      <c r="BN621" s="20"/>
      <c r="BO621" s="48" t="str">
        <f>IF(ISBLANK(Table13[[#This Row],[Discharge Date]]),"Blank","Not Blank")</f>
        <v>Blank</v>
      </c>
    </row>
    <row r="622" spans="1:67" x14ac:dyDescent="0.25">
      <c r="A622" s="27">
        <v>621</v>
      </c>
      <c r="B622" s="104">
        <f>Table1[[#This Row],[Agency Client ID]]</f>
        <v>0</v>
      </c>
      <c r="I622" s="47"/>
      <c r="J622" s="47"/>
      <c r="K622" s="47"/>
      <c r="L622" s="47"/>
      <c r="M622" s="47"/>
      <c r="N622" s="47"/>
      <c r="O622" s="47"/>
      <c r="P622" s="88">
        <f>SUM(Table135[[#This Row],[October]:[September]])</f>
        <v>0</v>
      </c>
      <c r="AD622" s="90">
        <f>SUM(Table135[[#This Row],[October2]:[September2]])</f>
        <v>0</v>
      </c>
      <c r="AR622" s="90">
        <f>SUM(Table135[[#This Row],[October3]:[September3]])</f>
        <v>0</v>
      </c>
      <c r="BF622" s="65">
        <f>SUM(Table135[[#This Row],[October4]:[September4]])</f>
        <v>0</v>
      </c>
      <c r="BN622" s="20"/>
      <c r="BO622" s="48" t="str">
        <f>IF(ISBLANK(Table13[[#This Row],[Discharge Date]]),"Blank","Not Blank")</f>
        <v>Blank</v>
      </c>
    </row>
    <row r="623" spans="1:67" x14ac:dyDescent="0.25">
      <c r="A623" s="27">
        <v>622</v>
      </c>
      <c r="B623" s="104">
        <f>Table1[[#This Row],[Agency Client ID]]</f>
        <v>0</v>
      </c>
      <c r="I623" s="47"/>
      <c r="J623" s="47"/>
      <c r="K623" s="47"/>
      <c r="L623" s="47"/>
      <c r="M623" s="47"/>
      <c r="N623" s="47"/>
      <c r="O623" s="47"/>
      <c r="P623" s="88">
        <f>SUM(Table135[[#This Row],[October]:[September]])</f>
        <v>0</v>
      </c>
      <c r="AD623" s="90">
        <f>SUM(Table135[[#This Row],[October2]:[September2]])</f>
        <v>0</v>
      </c>
      <c r="AR623" s="90">
        <f>SUM(Table135[[#This Row],[October3]:[September3]])</f>
        <v>0</v>
      </c>
      <c r="BF623" s="65">
        <f>SUM(Table135[[#This Row],[October4]:[September4]])</f>
        <v>0</v>
      </c>
      <c r="BN623" s="20"/>
      <c r="BO623" s="48" t="str">
        <f>IF(ISBLANK(Table13[[#This Row],[Discharge Date]]),"Blank","Not Blank")</f>
        <v>Blank</v>
      </c>
    </row>
    <row r="624" spans="1:67" x14ac:dyDescent="0.25">
      <c r="A624" s="27">
        <v>623</v>
      </c>
      <c r="B624" s="104">
        <f>Table1[[#This Row],[Agency Client ID]]</f>
        <v>0</v>
      </c>
      <c r="I624" s="47"/>
      <c r="J624" s="47"/>
      <c r="K624" s="47"/>
      <c r="L624" s="47"/>
      <c r="M624" s="47"/>
      <c r="N624" s="47"/>
      <c r="O624" s="47"/>
      <c r="P624" s="88">
        <f>SUM(Table135[[#This Row],[October]:[September]])</f>
        <v>0</v>
      </c>
      <c r="AD624" s="90">
        <f>SUM(Table135[[#This Row],[October2]:[September2]])</f>
        <v>0</v>
      </c>
      <c r="AR624" s="90">
        <f>SUM(Table135[[#This Row],[October3]:[September3]])</f>
        <v>0</v>
      </c>
      <c r="BF624" s="65">
        <f>SUM(Table135[[#This Row],[October4]:[September4]])</f>
        <v>0</v>
      </c>
      <c r="BN624" s="20"/>
      <c r="BO624" s="48" t="str">
        <f>IF(ISBLANK(Table13[[#This Row],[Discharge Date]]),"Blank","Not Blank")</f>
        <v>Blank</v>
      </c>
    </row>
    <row r="625" spans="1:67" x14ac:dyDescent="0.25">
      <c r="A625" s="27">
        <v>624</v>
      </c>
      <c r="B625" s="104">
        <f>Table1[[#This Row],[Agency Client ID]]</f>
        <v>0</v>
      </c>
      <c r="I625" s="47"/>
      <c r="J625" s="47"/>
      <c r="K625" s="47"/>
      <c r="L625" s="47"/>
      <c r="M625" s="47"/>
      <c r="N625" s="47"/>
      <c r="O625" s="47"/>
      <c r="P625" s="88">
        <f>SUM(Table135[[#This Row],[October]:[September]])</f>
        <v>0</v>
      </c>
      <c r="AD625" s="90">
        <f>SUM(Table135[[#This Row],[October2]:[September2]])</f>
        <v>0</v>
      </c>
      <c r="AR625" s="90">
        <f>SUM(Table135[[#This Row],[October3]:[September3]])</f>
        <v>0</v>
      </c>
      <c r="BF625" s="65">
        <f>SUM(Table135[[#This Row],[October4]:[September4]])</f>
        <v>0</v>
      </c>
      <c r="BN625" s="20"/>
      <c r="BO625" s="48" t="str">
        <f>IF(ISBLANK(Table13[[#This Row],[Discharge Date]]),"Blank","Not Blank")</f>
        <v>Blank</v>
      </c>
    </row>
    <row r="626" spans="1:67" x14ac:dyDescent="0.25">
      <c r="A626" s="27">
        <v>625</v>
      </c>
      <c r="B626" s="104">
        <f>Table1[[#This Row],[Agency Client ID]]</f>
        <v>0</v>
      </c>
      <c r="I626" s="47"/>
      <c r="J626" s="47"/>
      <c r="K626" s="47"/>
      <c r="L626" s="47"/>
      <c r="M626" s="47"/>
      <c r="N626" s="47"/>
      <c r="O626" s="47"/>
      <c r="P626" s="88">
        <f>SUM(Table135[[#This Row],[October]:[September]])</f>
        <v>0</v>
      </c>
      <c r="AD626" s="90">
        <f>SUM(Table135[[#This Row],[October2]:[September2]])</f>
        <v>0</v>
      </c>
      <c r="AR626" s="90">
        <f>SUM(Table135[[#This Row],[October3]:[September3]])</f>
        <v>0</v>
      </c>
      <c r="BF626" s="65">
        <f>SUM(Table135[[#This Row],[October4]:[September4]])</f>
        <v>0</v>
      </c>
      <c r="BN626" s="20"/>
      <c r="BO626" s="48" t="str">
        <f>IF(ISBLANK(Table13[[#This Row],[Discharge Date]]),"Blank","Not Blank")</f>
        <v>Blank</v>
      </c>
    </row>
    <row r="627" spans="1:67" x14ac:dyDescent="0.25">
      <c r="A627" s="27">
        <v>626</v>
      </c>
      <c r="B627" s="104">
        <f>Table1[[#This Row],[Agency Client ID]]</f>
        <v>0</v>
      </c>
      <c r="I627" s="47"/>
      <c r="J627" s="47"/>
      <c r="K627" s="47"/>
      <c r="L627" s="47"/>
      <c r="M627" s="47"/>
      <c r="N627" s="47"/>
      <c r="O627" s="47"/>
      <c r="P627" s="88">
        <f>SUM(Table135[[#This Row],[October]:[September]])</f>
        <v>0</v>
      </c>
      <c r="AD627" s="90">
        <f>SUM(Table135[[#This Row],[October2]:[September2]])</f>
        <v>0</v>
      </c>
      <c r="AR627" s="90">
        <f>SUM(Table135[[#This Row],[October3]:[September3]])</f>
        <v>0</v>
      </c>
      <c r="BF627" s="65">
        <f>SUM(Table135[[#This Row],[October4]:[September4]])</f>
        <v>0</v>
      </c>
      <c r="BN627" s="20"/>
      <c r="BO627" s="48" t="str">
        <f>IF(ISBLANK(Table13[[#This Row],[Discharge Date]]),"Blank","Not Blank")</f>
        <v>Blank</v>
      </c>
    </row>
    <row r="628" spans="1:67" x14ac:dyDescent="0.25">
      <c r="A628" s="27">
        <v>627</v>
      </c>
      <c r="B628" s="104">
        <f>Table1[[#This Row],[Agency Client ID]]</f>
        <v>0</v>
      </c>
      <c r="I628" s="47"/>
      <c r="J628" s="47"/>
      <c r="K628" s="47"/>
      <c r="L628" s="47"/>
      <c r="M628" s="47"/>
      <c r="N628" s="47"/>
      <c r="O628" s="47"/>
      <c r="P628" s="88">
        <f>SUM(Table135[[#This Row],[October]:[September]])</f>
        <v>0</v>
      </c>
      <c r="AD628" s="90">
        <f>SUM(Table135[[#This Row],[October2]:[September2]])</f>
        <v>0</v>
      </c>
      <c r="AR628" s="90">
        <f>SUM(Table135[[#This Row],[October3]:[September3]])</f>
        <v>0</v>
      </c>
      <c r="BF628" s="65">
        <f>SUM(Table135[[#This Row],[October4]:[September4]])</f>
        <v>0</v>
      </c>
      <c r="BN628" s="20"/>
      <c r="BO628" s="48" t="str">
        <f>IF(ISBLANK(Table13[[#This Row],[Discharge Date]]),"Blank","Not Blank")</f>
        <v>Blank</v>
      </c>
    </row>
    <row r="629" spans="1:67" x14ac:dyDescent="0.25">
      <c r="A629" s="27">
        <v>628</v>
      </c>
      <c r="B629" s="104">
        <f>Table1[[#This Row],[Agency Client ID]]</f>
        <v>0</v>
      </c>
      <c r="I629" s="47"/>
      <c r="J629" s="47"/>
      <c r="K629" s="47"/>
      <c r="L629" s="47"/>
      <c r="M629" s="47"/>
      <c r="N629" s="47"/>
      <c r="O629" s="47"/>
      <c r="P629" s="88">
        <f>SUM(Table135[[#This Row],[October]:[September]])</f>
        <v>0</v>
      </c>
      <c r="AD629" s="90">
        <f>SUM(Table135[[#This Row],[October2]:[September2]])</f>
        <v>0</v>
      </c>
      <c r="AR629" s="90">
        <f>SUM(Table135[[#This Row],[October3]:[September3]])</f>
        <v>0</v>
      </c>
      <c r="BF629" s="65">
        <f>SUM(Table135[[#This Row],[October4]:[September4]])</f>
        <v>0</v>
      </c>
      <c r="BN629" s="20"/>
      <c r="BO629" s="48" t="str">
        <f>IF(ISBLANK(Table13[[#This Row],[Discharge Date]]),"Blank","Not Blank")</f>
        <v>Blank</v>
      </c>
    </row>
    <row r="630" spans="1:67" x14ac:dyDescent="0.25">
      <c r="A630" s="27">
        <v>629</v>
      </c>
      <c r="B630" s="104">
        <f>Table1[[#This Row],[Agency Client ID]]</f>
        <v>0</v>
      </c>
      <c r="I630" s="47"/>
      <c r="J630" s="47"/>
      <c r="K630" s="47"/>
      <c r="L630" s="47"/>
      <c r="M630" s="47"/>
      <c r="N630" s="47"/>
      <c r="O630" s="47"/>
      <c r="P630" s="88">
        <f>SUM(Table135[[#This Row],[October]:[September]])</f>
        <v>0</v>
      </c>
      <c r="AD630" s="90">
        <f>SUM(Table135[[#This Row],[October2]:[September2]])</f>
        <v>0</v>
      </c>
      <c r="AR630" s="90">
        <f>SUM(Table135[[#This Row],[October3]:[September3]])</f>
        <v>0</v>
      </c>
      <c r="BF630" s="65">
        <f>SUM(Table135[[#This Row],[October4]:[September4]])</f>
        <v>0</v>
      </c>
      <c r="BN630" s="20"/>
      <c r="BO630" s="48" t="str">
        <f>IF(ISBLANK(Table13[[#This Row],[Discharge Date]]),"Blank","Not Blank")</f>
        <v>Blank</v>
      </c>
    </row>
    <row r="631" spans="1:67" x14ac:dyDescent="0.25">
      <c r="A631" s="27">
        <v>630</v>
      </c>
      <c r="B631" s="104">
        <f>Table1[[#This Row],[Agency Client ID]]</f>
        <v>0</v>
      </c>
      <c r="I631" s="47"/>
      <c r="J631" s="47"/>
      <c r="K631" s="47"/>
      <c r="L631" s="47"/>
      <c r="M631" s="47"/>
      <c r="N631" s="47"/>
      <c r="O631" s="47"/>
      <c r="P631" s="88">
        <f>SUM(Table135[[#This Row],[October]:[September]])</f>
        <v>0</v>
      </c>
      <c r="AD631" s="90">
        <f>SUM(Table135[[#This Row],[October2]:[September2]])</f>
        <v>0</v>
      </c>
      <c r="AR631" s="90">
        <f>SUM(Table135[[#This Row],[October3]:[September3]])</f>
        <v>0</v>
      </c>
      <c r="BF631" s="65">
        <f>SUM(Table135[[#This Row],[October4]:[September4]])</f>
        <v>0</v>
      </c>
      <c r="BN631" s="20"/>
      <c r="BO631" s="48" t="str">
        <f>IF(ISBLANK(Table13[[#This Row],[Discharge Date]]),"Blank","Not Blank")</f>
        <v>Blank</v>
      </c>
    </row>
    <row r="632" spans="1:67" x14ac:dyDescent="0.25">
      <c r="A632" s="27">
        <v>631</v>
      </c>
      <c r="B632" s="104">
        <f>Table1[[#This Row],[Agency Client ID]]</f>
        <v>0</v>
      </c>
      <c r="I632" s="47"/>
      <c r="J632" s="47"/>
      <c r="K632" s="47"/>
      <c r="L632" s="47"/>
      <c r="M632" s="47"/>
      <c r="N632" s="47"/>
      <c r="O632" s="47"/>
      <c r="P632" s="88">
        <f>SUM(Table135[[#This Row],[October]:[September]])</f>
        <v>0</v>
      </c>
      <c r="AD632" s="90">
        <f>SUM(Table135[[#This Row],[October2]:[September2]])</f>
        <v>0</v>
      </c>
      <c r="AR632" s="90">
        <f>SUM(Table135[[#This Row],[October3]:[September3]])</f>
        <v>0</v>
      </c>
      <c r="BF632" s="65">
        <f>SUM(Table135[[#This Row],[October4]:[September4]])</f>
        <v>0</v>
      </c>
      <c r="BN632" s="20"/>
      <c r="BO632" s="48" t="str">
        <f>IF(ISBLANK(Table13[[#This Row],[Discharge Date]]),"Blank","Not Blank")</f>
        <v>Blank</v>
      </c>
    </row>
    <row r="633" spans="1:67" x14ac:dyDescent="0.25">
      <c r="A633" s="27">
        <v>632</v>
      </c>
      <c r="B633" s="104">
        <f>Table1[[#This Row],[Agency Client ID]]</f>
        <v>0</v>
      </c>
      <c r="I633" s="47"/>
      <c r="J633" s="47"/>
      <c r="K633" s="47"/>
      <c r="L633" s="47"/>
      <c r="M633" s="47"/>
      <c r="N633" s="47"/>
      <c r="O633" s="47"/>
      <c r="P633" s="88">
        <f>SUM(Table135[[#This Row],[October]:[September]])</f>
        <v>0</v>
      </c>
      <c r="AD633" s="90">
        <f>SUM(Table135[[#This Row],[October2]:[September2]])</f>
        <v>0</v>
      </c>
      <c r="AR633" s="90">
        <f>SUM(Table135[[#This Row],[October3]:[September3]])</f>
        <v>0</v>
      </c>
      <c r="BF633" s="65">
        <f>SUM(Table135[[#This Row],[October4]:[September4]])</f>
        <v>0</v>
      </c>
      <c r="BN633" s="20"/>
      <c r="BO633" s="48" t="str">
        <f>IF(ISBLANK(Table13[[#This Row],[Discharge Date]]),"Blank","Not Blank")</f>
        <v>Blank</v>
      </c>
    </row>
    <row r="634" spans="1:67" x14ac:dyDescent="0.25">
      <c r="A634" s="27">
        <v>633</v>
      </c>
      <c r="B634" s="104">
        <f>Table1[[#This Row],[Agency Client ID]]</f>
        <v>0</v>
      </c>
      <c r="I634" s="47"/>
      <c r="J634" s="47"/>
      <c r="K634" s="47"/>
      <c r="L634" s="47"/>
      <c r="M634" s="47"/>
      <c r="N634" s="47"/>
      <c r="O634" s="47"/>
      <c r="P634" s="88">
        <f>SUM(Table135[[#This Row],[October]:[September]])</f>
        <v>0</v>
      </c>
      <c r="AD634" s="90">
        <f>SUM(Table135[[#This Row],[October2]:[September2]])</f>
        <v>0</v>
      </c>
      <c r="AR634" s="90">
        <f>SUM(Table135[[#This Row],[October3]:[September3]])</f>
        <v>0</v>
      </c>
      <c r="BF634" s="65">
        <f>SUM(Table135[[#This Row],[October4]:[September4]])</f>
        <v>0</v>
      </c>
      <c r="BN634" s="20"/>
      <c r="BO634" s="48" t="str">
        <f>IF(ISBLANK(Table13[[#This Row],[Discharge Date]]),"Blank","Not Blank")</f>
        <v>Blank</v>
      </c>
    </row>
    <row r="635" spans="1:67" x14ac:dyDescent="0.25">
      <c r="A635" s="27">
        <v>634</v>
      </c>
      <c r="B635" s="104">
        <f>Table1[[#This Row],[Agency Client ID]]</f>
        <v>0</v>
      </c>
      <c r="I635" s="47"/>
      <c r="J635" s="47"/>
      <c r="K635" s="47"/>
      <c r="L635" s="47"/>
      <c r="M635" s="47"/>
      <c r="N635" s="47"/>
      <c r="O635" s="47"/>
      <c r="P635" s="88">
        <f>SUM(Table135[[#This Row],[October]:[September]])</f>
        <v>0</v>
      </c>
      <c r="AD635" s="90">
        <f>SUM(Table135[[#This Row],[October2]:[September2]])</f>
        <v>0</v>
      </c>
      <c r="AR635" s="90">
        <f>SUM(Table135[[#This Row],[October3]:[September3]])</f>
        <v>0</v>
      </c>
      <c r="BF635" s="65">
        <f>SUM(Table135[[#This Row],[October4]:[September4]])</f>
        <v>0</v>
      </c>
      <c r="BN635" s="20"/>
      <c r="BO635" s="48" t="str">
        <f>IF(ISBLANK(Table13[[#This Row],[Discharge Date]]),"Blank","Not Blank")</f>
        <v>Blank</v>
      </c>
    </row>
    <row r="636" spans="1:67" x14ac:dyDescent="0.25">
      <c r="A636" s="27">
        <v>635</v>
      </c>
      <c r="B636" s="104">
        <f>Table1[[#This Row],[Agency Client ID]]</f>
        <v>0</v>
      </c>
      <c r="I636" s="47"/>
      <c r="J636" s="47"/>
      <c r="K636" s="47"/>
      <c r="L636" s="47"/>
      <c r="M636" s="47"/>
      <c r="N636" s="47"/>
      <c r="O636" s="47"/>
      <c r="P636" s="88">
        <f>SUM(Table135[[#This Row],[October]:[September]])</f>
        <v>0</v>
      </c>
      <c r="AD636" s="90">
        <f>SUM(Table135[[#This Row],[October2]:[September2]])</f>
        <v>0</v>
      </c>
      <c r="AR636" s="90">
        <f>SUM(Table135[[#This Row],[October3]:[September3]])</f>
        <v>0</v>
      </c>
      <c r="BF636" s="65">
        <f>SUM(Table135[[#This Row],[October4]:[September4]])</f>
        <v>0</v>
      </c>
      <c r="BN636" s="20"/>
      <c r="BO636" s="48" t="str">
        <f>IF(ISBLANK(Table13[[#This Row],[Discharge Date]]),"Blank","Not Blank")</f>
        <v>Blank</v>
      </c>
    </row>
    <row r="637" spans="1:67" x14ac:dyDescent="0.25">
      <c r="A637" s="27">
        <v>636</v>
      </c>
      <c r="B637" s="104">
        <f>Table1[[#This Row],[Agency Client ID]]</f>
        <v>0</v>
      </c>
      <c r="I637" s="47"/>
      <c r="J637" s="47"/>
      <c r="K637" s="47"/>
      <c r="L637" s="47"/>
      <c r="M637" s="47"/>
      <c r="N637" s="47"/>
      <c r="O637" s="47"/>
      <c r="P637" s="88">
        <f>SUM(Table135[[#This Row],[October]:[September]])</f>
        <v>0</v>
      </c>
      <c r="AD637" s="90">
        <f>SUM(Table135[[#This Row],[October2]:[September2]])</f>
        <v>0</v>
      </c>
      <c r="AR637" s="90">
        <f>SUM(Table135[[#This Row],[October3]:[September3]])</f>
        <v>0</v>
      </c>
      <c r="BF637" s="65">
        <f>SUM(Table135[[#This Row],[October4]:[September4]])</f>
        <v>0</v>
      </c>
      <c r="BN637" s="20"/>
      <c r="BO637" s="48" t="str">
        <f>IF(ISBLANK(Table13[[#This Row],[Discharge Date]]),"Blank","Not Blank")</f>
        <v>Blank</v>
      </c>
    </row>
    <row r="638" spans="1:67" x14ac:dyDescent="0.25">
      <c r="A638" s="27">
        <v>637</v>
      </c>
      <c r="B638" s="104">
        <f>Table1[[#This Row],[Agency Client ID]]</f>
        <v>0</v>
      </c>
      <c r="I638" s="47"/>
      <c r="J638" s="47"/>
      <c r="K638" s="47"/>
      <c r="L638" s="47"/>
      <c r="M638" s="47"/>
      <c r="N638" s="47"/>
      <c r="O638" s="47"/>
      <c r="P638" s="88">
        <f>SUM(Table135[[#This Row],[October]:[September]])</f>
        <v>0</v>
      </c>
      <c r="AD638" s="90">
        <f>SUM(Table135[[#This Row],[October2]:[September2]])</f>
        <v>0</v>
      </c>
      <c r="AR638" s="90">
        <f>SUM(Table135[[#This Row],[October3]:[September3]])</f>
        <v>0</v>
      </c>
      <c r="BF638" s="65">
        <f>SUM(Table135[[#This Row],[October4]:[September4]])</f>
        <v>0</v>
      </c>
      <c r="BN638" s="20"/>
      <c r="BO638" s="48" t="str">
        <f>IF(ISBLANK(Table13[[#This Row],[Discharge Date]]),"Blank","Not Blank")</f>
        <v>Blank</v>
      </c>
    </row>
    <row r="639" spans="1:67" x14ac:dyDescent="0.25">
      <c r="A639" s="27">
        <v>638</v>
      </c>
      <c r="B639" s="104">
        <f>Table1[[#This Row],[Agency Client ID]]</f>
        <v>0</v>
      </c>
      <c r="I639" s="47"/>
      <c r="J639" s="47"/>
      <c r="K639" s="47"/>
      <c r="L639" s="47"/>
      <c r="M639" s="47"/>
      <c r="N639" s="47"/>
      <c r="O639" s="47"/>
      <c r="P639" s="88">
        <f>SUM(Table135[[#This Row],[October]:[September]])</f>
        <v>0</v>
      </c>
      <c r="AD639" s="90">
        <f>SUM(Table135[[#This Row],[October2]:[September2]])</f>
        <v>0</v>
      </c>
      <c r="AR639" s="90">
        <f>SUM(Table135[[#This Row],[October3]:[September3]])</f>
        <v>0</v>
      </c>
      <c r="BF639" s="65">
        <f>SUM(Table135[[#This Row],[October4]:[September4]])</f>
        <v>0</v>
      </c>
      <c r="BN639" s="20"/>
      <c r="BO639" s="48" t="str">
        <f>IF(ISBLANK(Table13[[#This Row],[Discharge Date]]),"Blank","Not Blank")</f>
        <v>Blank</v>
      </c>
    </row>
    <row r="640" spans="1:67" x14ac:dyDescent="0.25">
      <c r="A640" s="27">
        <v>639</v>
      </c>
      <c r="B640" s="104">
        <f>Table1[[#This Row],[Agency Client ID]]</f>
        <v>0</v>
      </c>
      <c r="I640" s="47"/>
      <c r="J640" s="47"/>
      <c r="K640" s="47"/>
      <c r="L640" s="47"/>
      <c r="M640" s="47"/>
      <c r="N640" s="47"/>
      <c r="O640" s="47"/>
      <c r="P640" s="88">
        <f>SUM(Table135[[#This Row],[October]:[September]])</f>
        <v>0</v>
      </c>
      <c r="AD640" s="90">
        <f>SUM(Table135[[#This Row],[October2]:[September2]])</f>
        <v>0</v>
      </c>
      <c r="AR640" s="90">
        <f>SUM(Table135[[#This Row],[October3]:[September3]])</f>
        <v>0</v>
      </c>
      <c r="BF640" s="65">
        <f>SUM(Table135[[#This Row],[October4]:[September4]])</f>
        <v>0</v>
      </c>
      <c r="BN640" s="20"/>
      <c r="BO640" s="48" t="str">
        <f>IF(ISBLANK(Table13[[#This Row],[Discharge Date]]),"Blank","Not Blank")</f>
        <v>Blank</v>
      </c>
    </row>
    <row r="641" spans="1:67" x14ac:dyDescent="0.25">
      <c r="A641" s="27">
        <v>640</v>
      </c>
      <c r="B641" s="104">
        <f>Table1[[#This Row],[Agency Client ID]]</f>
        <v>0</v>
      </c>
      <c r="I641" s="47"/>
      <c r="J641" s="47"/>
      <c r="K641" s="47"/>
      <c r="L641" s="47"/>
      <c r="M641" s="47"/>
      <c r="N641" s="47"/>
      <c r="O641" s="47"/>
      <c r="P641" s="88">
        <f>SUM(Table135[[#This Row],[October]:[September]])</f>
        <v>0</v>
      </c>
      <c r="AD641" s="90">
        <f>SUM(Table135[[#This Row],[October2]:[September2]])</f>
        <v>0</v>
      </c>
      <c r="AR641" s="90">
        <f>SUM(Table135[[#This Row],[October3]:[September3]])</f>
        <v>0</v>
      </c>
      <c r="BF641" s="65">
        <f>SUM(Table135[[#This Row],[October4]:[September4]])</f>
        <v>0</v>
      </c>
      <c r="BN641" s="20"/>
      <c r="BO641" s="48" t="str">
        <f>IF(ISBLANK(Table13[[#This Row],[Discharge Date]]),"Blank","Not Blank")</f>
        <v>Blank</v>
      </c>
    </row>
    <row r="642" spans="1:67" x14ac:dyDescent="0.25">
      <c r="A642" s="27">
        <v>641</v>
      </c>
      <c r="B642" s="104">
        <f>Table1[[#This Row],[Agency Client ID]]</f>
        <v>0</v>
      </c>
      <c r="I642" s="47"/>
      <c r="J642" s="47"/>
      <c r="K642" s="47"/>
      <c r="L642" s="47"/>
      <c r="M642" s="47"/>
      <c r="N642" s="47"/>
      <c r="O642" s="47"/>
      <c r="P642" s="88">
        <f>SUM(Table135[[#This Row],[October]:[September]])</f>
        <v>0</v>
      </c>
      <c r="AD642" s="90">
        <f>SUM(Table135[[#This Row],[October2]:[September2]])</f>
        <v>0</v>
      </c>
      <c r="AR642" s="90">
        <f>SUM(Table135[[#This Row],[October3]:[September3]])</f>
        <v>0</v>
      </c>
      <c r="BF642" s="65">
        <f>SUM(Table135[[#This Row],[October4]:[September4]])</f>
        <v>0</v>
      </c>
      <c r="BN642" s="20"/>
      <c r="BO642" s="48" t="str">
        <f>IF(ISBLANK(Table13[[#This Row],[Discharge Date]]),"Blank","Not Blank")</f>
        <v>Blank</v>
      </c>
    </row>
    <row r="643" spans="1:67" x14ac:dyDescent="0.25">
      <c r="A643" s="27">
        <v>642</v>
      </c>
      <c r="B643" s="104">
        <f>Table1[[#This Row],[Agency Client ID]]</f>
        <v>0</v>
      </c>
      <c r="I643" s="47"/>
      <c r="J643" s="47"/>
      <c r="K643" s="47"/>
      <c r="L643" s="47"/>
      <c r="M643" s="47"/>
      <c r="N643" s="47"/>
      <c r="O643" s="47"/>
      <c r="P643" s="88">
        <f>SUM(Table135[[#This Row],[October]:[September]])</f>
        <v>0</v>
      </c>
      <c r="AD643" s="90">
        <f>SUM(Table135[[#This Row],[October2]:[September2]])</f>
        <v>0</v>
      </c>
      <c r="AR643" s="90">
        <f>SUM(Table135[[#This Row],[October3]:[September3]])</f>
        <v>0</v>
      </c>
      <c r="BF643" s="65">
        <f>SUM(Table135[[#This Row],[October4]:[September4]])</f>
        <v>0</v>
      </c>
      <c r="BN643" s="20"/>
      <c r="BO643" s="48" t="str">
        <f>IF(ISBLANK(Table13[[#This Row],[Discharge Date]]),"Blank","Not Blank")</f>
        <v>Blank</v>
      </c>
    </row>
    <row r="644" spans="1:67" x14ac:dyDescent="0.25">
      <c r="A644" s="27">
        <v>643</v>
      </c>
      <c r="B644" s="104">
        <f>Table1[[#This Row],[Agency Client ID]]</f>
        <v>0</v>
      </c>
      <c r="I644" s="47"/>
      <c r="J644" s="47"/>
      <c r="K644" s="47"/>
      <c r="L644" s="47"/>
      <c r="M644" s="47"/>
      <c r="N644" s="47"/>
      <c r="O644" s="47"/>
      <c r="P644" s="88">
        <f>SUM(Table135[[#This Row],[October]:[September]])</f>
        <v>0</v>
      </c>
      <c r="AD644" s="90">
        <f>SUM(Table135[[#This Row],[October2]:[September2]])</f>
        <v>0</v>
      </c>
      <c r="AR644" s="90">
        <f>SUM(Table135[[#This Row],[October3]:[September3]])</f>
        <v>0</v>
      </c>
      <c r="BF644" s="65">
        <f>SUM(Table135[[#This Row],[October4]:[September4]])</f>
        <v>0</v>
      </c>
      <c r="BN644" s="20"/>
      <c r="BO644" s="48" t="str">
        <f>IF(ISBLANK(Table13[[#This Row],[Discharge Date]]),"Blank","Not Blank")</f>
        <v>Blank</v>
      </c>
    </row>
    <row r="645" spans="1:67" x14ac:dyDescent="0.25">
      <c r="A645" s="27">
        <v>644</v>
      </c>
      <c r="B645" s="104">
        <f>Table1[[#This Row],[Agency Client ID]]</f>
        <v>0</v>
      </c>
      <c r="I645" s="47"/>
      <c r="J645" s="47"/>
      <c r="K645" s="47"/>
      <c r="L645" s="47"/>
      <c r="M645" s="47"/>
      <c r="N645" s="47"/>
      <c r="O645" s="47"/>
      <c r="P645" s="88">
        <f>SUM(Table135[[#This Row],[October]:[September]])</f>
        <v>0</v>
      </c>
      <c r="AD645" s="90">
        <f>SUM(Table135[[#This Row],[October2]:[September2]])</f>
        <v>0</v>
      </c>
      <c r="AR645" s="90">
        <f>SUM(Table135[[#This Row],[October3]:[September3]])</f>
        <v>0</v>
      </c>
      <c r="BF645" s="65">
        <f>SUM(Table135[[#This Row],[October4]:[September4]])</f>
        <v>0</v>
      </c>
      <c r="BN645" s="20"/>
      <c r="BO645" s="48" t="str">
        <f>IF(ISBLANK(Table13[[#This Row],[Discharge Date]]),"Blank","Not Blank")</f>
        <v>Blank</v>
      </c>
    </row>
    <row r="646" spans="1:67" x14ac:dyDescent="0.25">
      <c r="A646" s="27">
        <v>645</v>
      </c>
      <c r="B646" s="104">
        <f>Table1[[#This Row],[Agency Client ID]]</f>
        <v>0</v>
      </c>
      <c r="I646" s="47"/>
      <c r="J646" s="47"/>
      <c r="K646" s="47"/>
      <c r="L646" s="47"/>
      <c r="M646" s="47"/>
      <c r="N646" s="47"/>
      <c r="O646" s="47"/>
      <c r="P646" s="88">
        <f>SUM(Table135[[#This Row],[October]:[September]])</f>
        <v>0</v>
      </c>
      <c r="AD646" s="90">
        <f>SUM(Table135[[#This Row],[October2]:[September2]])</f>
        <v>0</v>
      </c>
      <c r="AR646" s="90">
        <f>SUM(Table135[[#This Row],[October3]:[September3]])</f>
        <v>0</v>
      </c>
      <c r="BF646" s="65">
        <f>SUM(Table135[[#This Row],[October4]:[September4]])</f>
        <v>0</v>
      </c>
      <c r="BN646" s="20"/>
      <c r="BO646" s="48" t="str">
        <f>IF(ISBLANK(Table13[[#This Row],[Discharge Date]]),"Blank","Not Blank")</f>
        <v>Blank</v>
      </c>
    </row>
    <row r="647" spans="1:67" x14ac:dyDescent="0.25">
      <c r="A647" s="27">
        <v>646</v>
      </c>
      <c r="B647" s="104">
        <f>Table1[[#This Row],[Agency Client ID]]</f>
        <v>0</v>
      </c>
      <c r="I647" s="47"/>
      <c r="J647" s="47"/>
      <c r="K647" s="47"/>
      <c r="L647" s="47"/>
      <c r="M647" s="47"/>
      <c r="N647" s="47"/>
      <c r="O647" s="47"/>
      <c r="P647" s="88">
        <f>SUM(Table135[[#This Row],[October]:[September]])</f>
        <v>0</v>
      </c>
      <c r="AD647" s="90">
        <f>SUM(Table135[[#This Row],[October2]:[September2]])</f>
        <v>0</v>
      </c>
      <c r="AR647" s="90">
        <f>SUM(Table135[[#This Row],[October3]:[September3]])</f>
        <v>0</v>
      </c>
      <c r="BF647" s="65">
        <f>SUM(Table135[[#This Row],[October4]:[September4]])</f>
        <v>0</v>
      </c>
      <c r="BN647" s="20"/>
      <c r="BO647" s="48" t="str">
        <f>IF(ISBLANK(Table13[[#This Row],[Discharge Date]]),"Blank","Not Blank")</f>
        <v>Blank</v>
      </c>
    </row>
    <row r="648" spans="1:67" x14ac:dyDescent="0.25">
      <c r="A648" s="27">
        <v>647</v>
      </c>
      <c r="B648" s="104">
        <f>Table1[[#This Row],[Agency Client ID]]</f>
        <v>0</v>
      </c>
      <c r="I648" s="47"/>
      <c r="J648" s="47"/>
      <c r="K648" s="47"/>
      <c r="L648" s="47"/>
      <c r="M648" s="47"/>
      <c r="N648" s="47"/>
      <c r="O648" s="47"/>
      <c r="P648" s="88">
        <f>SUM(Table135[[#This Row],[October]:[September]])</f>
        <v>0</v>
      </c>
      <c r="AD648" s="90">
        <f>SUM(Table135[[#This Row],[October2]:[September2]])</f>
        <v>0</v>
      </c>
      <c r="AR648" s="90">
        <f>SUM(Table135[[#This Row],[October3]:[September3]])</f>
        <v>0</v>
      </c>
      <c r="BF648" s="65">
        <f>SUM(Table135[[#This Row],[October4]:[September4]])</f>
        <v>0</v>
      </c>
      <c r="BN648" s="20"/>
      <c r="BO648" s="48" t="str">
        <f>IF(ISBLANK(Table13[[#This Row],[Discharge Date]]),"Blank","Not Blank")</f>
        <v>Blank</v>
      </c>
    </row>
    <row r="649" spans="1:67" x14ac:dyDescent="0.25">
      <c r="A649" s="27">
        <v>648</v>
      </c>
      <c r="B649" s="104">
        <f>Table1[[#This Row],[Agency Client ID]]</f>
        <v>0</v>
      </c>
      <c r="I649" s="47"/>
      <c r="J649" s="47"/>
      <c r="K649" s="47"/>
      <c r="L649" s="47"/>
      <c r="M649" s="47"/>
      <c r="N649" s="47"/>
      <c r="O649" s="47"/>
      <c r="P649" s="88">
        <f>SUM(Table135[[#This Row],[October]:[September]])</f>
        <v>0</v>
      </c>
      <c r="AD649" s="90">
        <f>SUM(Table135[[#This Row],[October2]:[September2]])</f>
        <v>0</v>
      </c>
      <c r="AR649" s="90">
        <f>SUM(Table135[[#This Row],[October3]:[September3]])</f>
        <v>0</v>
      </c>
      <c r="BF649" s="65">
        <f>SUM(Table135[[#This Row],[October4]:[September4]])</f>
        <v>0</v>
      </c>
      <c r="BN649" s="20"/>
      <c r="BO649" s="48" t="str">
        <f>IF(ISBLANK(Table13[[#This Row],[Discharge Date]]),"Blank","Not Blank")</f>
        <v>Blank</v>
      </c>
    </row>
    <row r="650" spans="1:67" x14ac:dyDescent="0.25">
      <c r="A650" s="27">
        <v>649</v>
      </c>
      <c r="B650" s="104">
        <f>Table1[[#This Row],[Agency Client ID]]</f>
        <v>0</v>
      </c>
      <c r="I650" s="47"/>
      <c r="J650" s="47"/>
      <c r="K650" s="47"/>
      <c r="L650" s="47"/>
      <c r="M650" s="47"/>
      <c r="N650" s="47"/>
      <c r="O650" s="47"/>
      <c r="P650" s="88">
        <f>SUM(Table135[[#This Row],[October]:[September]])</f>
        <v>0</v>
      </c>
      <c r="AD650" s="90">
        <f>SUM(Table135[[#This Row],[October2]:[September2]])</f>
        <v>0</v>
      </c>
      <c r="AR650" s="90">
        <f>SUM(Table135[[#This Row],[October3]:[September3]])</f>
        <v>0</v>
      </c>
      <c r="BF650" s="65">
        <f>SUM(Table135[[#This Row],[October4]:[September4]])</f>
        <v>0</v>
      </c>
      <c r="BN650" s="20"/>
      <c r="BO650" s="48" t="str">
        <f>IF(ISBLANK(Table13[[#This Row],[Discharge Date]]),"Blank","Not Blank")</f>
        <v>Blank</v>
      </c>
    </row>
    <row r="651" spans="1:67" x14ac:dyDescent="0.25">
      <c r="A651" s="27">
        <v>650</v>
      </c>
      <c r="B651" s="104">
        <f>Table1[[#This Row],[Agency Client ID]]</f>
        <v>0</v>
      </c>
      <c r="I651" s="47"/>
      <c r="J651" s="47"/>
      <c r="K651" s="47"/>
      <c r="L651" s="47"/>
      <c r="M651" s="47"/>
      <c r="N651" s="47"/>
      <c r="O651" s="47"/>
      <c r="P651" s="88">
        <f>SUM(Table135[[#This Row],[October]:[September]])</f>
        <v>0</v>
      </c>
      <c r="AD651" s="90">
        <f>SUM(Table135[[#This Row],[October2]:[September2]])</f>
        <v>0</v>
      </c>
      <c r="AR651" s="90">
        <f>SUM(Table135[[#This Row],[October3]:[September3]])</f>
        <v>0</v>
      </c>
      <c r="BF651" s="65">
        <f>SUM(Table135[[#This Row],[October4]:[September4]])</f>
        <v>0</v>
      </c>
      <c r="BN651" s="20"/>
      <c r="BO651" s="48" t="str">
        <f>IF(ISBLANK(Table13[[#This Row],[Discharge Date]]),"Blank","Not Blank")</f>
        <v>Blank</v>
      </c>
    </row>
    <row r="652" spans="1:67" x14ac:dyDescent="0.25">
      <c r="A652" s="27">
        <v>651</v>
      </c>
      <c r="B652" s="104">
        <f>Table1[[#This Row],[Agency Client ID]]</f>
        <v>0</v>
      </c>
      <c r="I652" s="47"/>
      <c r="J652" s="47"/>
      <c r="K652" s="47"/>
      <c r="L652" s="47"/>
      <c r="M652" s="47"/>
      <c r="N652" s="47"/>
      <c r="O652" s="47"/>
      <c r="P652" s="88">
        <f>SUM(Table135[[#This Row],[October]:[September]])</f>
        <v>0</v>
      </c>
      <c r="AD652" s="90">
        <f>SUM(Table135[[#This Row],[October2]:[September2]])</f>
        <v>0</v>
      </c>
      <c r="AR652" s="90">
        <f>SUM(Table135[[#This Row],[October3]:[September3]])</f>
        <v>0</v>
      </c>
      <c r="BF652" s="65">
        <f>SUM(Table135[[#This Row],[October4]:[September4]])</f>
        <v>0</v>
      </c>
      <c r="BN652" s="20"/>
      <c r="BO652" s="48" t="str">
        <f>IF(ISBLANK(Table13[[#This Row],[Discharge Date]]),"Blank","Not Blank")</f>
        <v>Blank</v>
      </c>
    </row>
    <row r="653" spans="1:67" x14ac:dyDescent="0.25">
      <c r="A653" s="27">
        <v>652</v>
      </c>
      <c r="B653" s="104">
        <f>Table1[[#This Row],[Agency Client ID]]</f>
        <v>0</v>
      </c>
      <c r="I653" s="47"/>
      <c r="J653" s="47"/>
      <c r="K653" s="47"/>
      <c r="L653" s="47"/>
      <c r="M653" s="47"/>
      <c r="N653" s="47"/>
      <c r="O653" s="47"/>
      <c r="P653" s="88">
        <f>SUM(Table135[[#This Row],[October]:[September]])</f>
        <v>0</v>
      </c>
      <c r="AD653" s="90">
        <f>SUM(Table135[[#This Row],[October2]:[September2]])</f>
        <v>0</v>
      </c>
      <c r="AR653" s="90">
        <f>SUM(Table135[[#This Row],[October3]:[September3]])</f>
        <v>0</v>
      </c>
      <c r="BF653" s="65">
        <f>SUM(Table135[[#This Row],[October4]:[September4]])</f>
        <v>0</v>
      </c>
      <c r="BN653" s="20"/>
      <c r="BO653" s="48" t="str">
        <f>IF(ISBLANK(Table13[[#This Row],[Discharge Date]]),"Blank","Not Blank")</f>
        <v>Blank</v>
      </c>
    </row>
    <row r="654" spans="1:67" x14ac:dyDescent="0.25">
      <c r="A654" s="27">
        <v>653</v>
      </c>
      <c r="B654" s="104">
        <f>Table1[[#This Row],[Agency Client ID]]</f>
        <v>0</v>
      </c>
      <c r="I654" s="47"/>
      <c r="J654" s="47"/>
      <c r="K654" s="47"/>
      <c r="L654" s="47"/>
      <c r="M654" s="47"/>
      <c r="N654" s="47"/>
      <c r="O654" s="47"/>
      <c r="P654" s="88">
        <f>SUM(Table135[[#This Row],[October]:[September]])</f>
        <v>0</v>
      </c>
      <c r="AD654" s="90">
        <f>SUM(Table135[[#This Row],[October2]:[September2]])</f>
        <v>0</v>
      </c>
      <c r="AR654" s="90">
        <f>SUM(Table135[[#This Row],[October3]:[September3]])</f>
        <v>0</v>
      </c>
      <c r="BF654" s="65">
        <f>SUM(Table135[[#This Row],[October4]:[September4]])</f>
        <v>0</v>
      </c>
      <c r="BN654" s="20"/>
      <c r="BO654" s="48" t="str">
        <f>IF(ISBLANK(Table13[[#This Row],[Discharge Date]]),"Blank","Not Blank")</f>
        <v>Blank</v>
      </c>
    </row>
    <row r="655" spans="1:67" x14ac:dyDescent="0.25">
      <c r="A655" s="27">
        <v>654</v>
      </c>
      <c r="B655" s="104">
        <f>Table1[[#This Row],[Agency Client ID]]</f>
        <v>0</v>
      </c>
      <c r="I655" s="47"/>
      <c r="J655" s="47"/>
      <c r="K655" s="47"/>
      <c r="L655" s="47"/>
      <c r="M655" s="47"/>
      <c r="N655" s="47"/>
      <c r="O655" s="47"/>
      <c r="P655" s="88">
        <f>SUM(Table135[[#This Row],[October]:[September]])</f>
        <v>0</v>
      </c>
      <c r="AD655" s="90">
        <f>SUM(Table135[[#This Row],[October2]:[September2]])</f>
        <v>0</v>
      </c>
      <c r="AR655" s="90">
        <f>SUM(Table135[[#This Row],[October3]:[September3]])</f>
        <v>0</v>
      </c>
      <c r="BF655" s="65">
        <f>SUM(Table135[[#This Row],[October4]:[September4]])</f>
        <v>0</v>
      </c>
      <c r="BN655" s="20"/>
      <c r="BO655" s="48" t="str">
        <f>IF(ISBLANK(Table13[[#This Row],[Discharge Date]]),"Blank","Not Blank")</f>
        <v>Blank</v>
      </c>
    </row>
    <row r="656" spans="1:67" x14ac:dyDescent="0.25">
      <c r="A656" s="27">
        <v>655</v>
      </c>
      <c r="B656" s="104">
        <f>Table1[[#This Row],[Agency Client ID]]</f>
        <v>0</v>
      </c>
      <c r="I656" s="47"/>
      <c r="J656" s="47"/>
      <c r="K656" s="47"/>
      <c r="L656" s="47"/>
      <c r="M656" s="47"/>
      <c r="N656" s="47"/>
      <c r="O656" s="47"/>
      <c r="P656" s="88">
        <f>SUM(Table135[[#This Row],[October]:[September]])</f>
        <v>0</v>
      </c>
      <c r="AD656" s="90">
        <f>SUM(Table135[[#This Row],[October2]:[September2]])</f>
        <v>0</v>
      </c>
      <c r="AR656" s="90">
        <f>SUM(Table135[[#This Row],[October3]:[September3]])</f>
        <v>0</v>
      </c>
      <c r="BF656" s="65">
        <f>SUM(Table135[[#This Row],[October4]:[September4]])</f>
        <v>0</v>
      </c>
      <c r="BN656" s="20"/>
      <c r="BO656" s="48" t="str">
        <f>IF(ISBLANK(Table13[[#This Row],[Discharge Date]]),"Blank","Not Blank")</f>
        <v>Blank</v>
      </c>
    </row>
    <row r="657" spans="1:67" x14ac:dyDescent="0.25">
      <c r="A657" s="27">
        <v>656</v>
      </c>
      <c r="B657" s="104">
        <f>Table1[[#This Row],[Agency Client ID]]</f>
        <v>0</v>
      </c>
      <c r="I657" s="47"/>
      <c r="J657" s="47"/>
      <c r="K657" s="47"/>
      <c r="L657" s="47"/>
      <c r="M657" s="47"/>
      <c r="N657" s="47"/>
      <c r="O657" s="47"/>
      <c r="P657" s="88">
        <f>SUM(Table135[[#This Row],[October]:[September]])</f>
        <v>0</v>
      </c>
      <c r="AD657" s="90">
        <f>SUM(Table135[[#This Row],[October2]:[September2]])</f>
        <v>0</v>
      </c>
      <c r="AR657" s="90">
        <f>SUM(Table135[[#This Row],[October3]:[September3]])</f>
        <v>0</v>
      </c>
      <c r="BF657" s="65">
        <f>SUM(Table135[[#This Row],[October4]:[September4]])</f>
        <v>0</v>
      </c>
      <c r="BN657" s="20"/>
      <c r="BO657" s="48" t="str">
        <f>IF(ISBLANK(Table13[[#This Row],[Discharge Date]]),"Blank","Not Blank")</f>
        <v>Blank</v>
      </c>
    </row>
    <row r="658" spans="1:67" x14ac:dyDescent="0.25">
      <c r="A658" s="27">
        <v>657</v>
      </c>
      <c r="B658" s="104">
        <f>Table1[[#This Row],[Agency Client ID]]</f>
        <v>0</v>
      </c>
      <c r="I658" s="47"/>
      <c r="J658" s="47"/>
      <c r="K658" s="47"/>
      <c r="L658" s="47"/>
      <c r="M658" s="47"/>
      <c r="N658" s="47"/>
      <c r="O658" s="47"/>
      <c r="P658" s="88">
        <f>SUM(Table135[[#This Row],[October]:[September]])</f>
        <v>0</v>
      </c>
      <c r="AD658" s="90">
        <f>SUM(Table135[[#This Row],[October2]:[September2]])</f>
        <v>0</v>
      </c>
      <c r="AR658" s="90">
        <f>SUM(Table135[[#This Row],[October3]:[September3]])</f>
        <v>0</v>
      </c>
      <c r="BF658" s="65">
        <f>SUM(Table135[[#This Row],[October4]:[September4]])</f>
        <v>0</v>
      </c>
      <c r="BN658" s="20"/>
      <c r="BO658" s="48" t="str">
        <f>IF(ISBLANK(Table13[[#This Row],[Discharge Date]]),"Blank","Not Blank")</f>
        <v>Blank</v>
      </c>
    </row>
    <row r="659" spans="1:67" x14ac:dyDescent="0.25">
      <c r="A659" s="27">
        <v>658</v>
      </c>
      <c r="B659" s="104">
        <f>Table1[[#This Row],[Agency Client ID]]</f>
        <v>0</v>
      </c>
      <c r="I659" s="47"/>
      <c r="J659" s="47"/>
      <c r="K659" s="47"/>
      <c r="L659" s="47"/>
      <c r="M659" s="47"/>
      <c r="N659" s="47"/>
      <c r="O659" s="47"/>
      <c r="P659" s="88">
        <f>SUM(Table135[[#This Row],[October]:[September]])</f>
        <v>0</v>
      </c>
      <c r="AD659" s="90">
        <f>SUM(Table135[[#This Row],[October2]:[September2]])</f>
        <v>0</v>
      </c>
      <c r="AR659" s="90">
        <f>SUM(Table135[[#This Row],[October3]:[September3]])</f>
        <v>0</v>
      </c>
      <c r="BF659" s="65">
        <f>SUM(Table135[[#This Row],[October4]:[September4]])</f>
        <v>0</v>
      </c>
      <c r="BN659" s="20"/>
      <c r="BO659" s="48" t="str">
        <f>IF(ISBLANK(Table13[[#This Row],[Discharge Date]]),"Blank","Not Blank")</f>
        <v>Blank</v>
      </c>
    </row>
    <row r="660" spans="1:67" x14ac:dyDescent="0.25">
      <c r="A660" s="27">
        <v>659</v>
      </c>
      <c r="B660" s="104">
        <f>Table1[[#This Row],[Agency Client ID]]</f>
        <v>0</v>
      </c>
      <c r="I660" s="47"/>
      <c r="J660" s="47"/>
      <c r="K660" s="47"/>
      <c r="L660" s="47"/>
      <c r="M660" s="47"/>
      <c r="N660" s="47"/>
      <c r="O660" s="47"/>
      <c r="P660" s="88">
        <f>SUM(Table135[[#This Row],[October]:[September]])</f>
        <v>0</v>
      </c>
      <c r="AD660" s="90">
        <f>SUM(Table135[[#This Row],[October2]:[September2]])</f>
        <v>0</v>
      </c>
      <c r="AR660" s="90">
        <f>SUM(Table135[[#This Row],[October3]:[September3]])</f>
        <v>0</v>
      </c>
      <c r="BF660" s="65">
        <f>SUM(Table135[[#This Row],[October4]:[September4]])</f>
        <v>0</v>
      </c>
      <c r="BN660" s="20"/>
      <c r="BO660" s="48" t="str">
        <f>IF(ISBLANK(Table13[[#This Row],[Discharge Date]]),"Blank","Not Blank")</f>
        <v>Blank</v>
      </c>
    </row>
    <row r="661" spans="1:67" x14ac:dyDescent="0.25">
      <c r="A661" s="27">
        <v>660</v>
      </c>
      <c r="B661" s="104">
        <f>Table1[[#This Row],[Agency Client ID]]</f>
        <v>0</v>
      </c>
      <c r="I661" s="47"/>
      <c r="J661" s="47"/>
      <c r="K661" s="47"/>
      <c r="L661" s="47"/>
      <c r="M661" s="47"/>
      <c r="N661" s="47"/>
      <c r="O661" s="47"/>
      <c r="P661" s="88">
        <f>SUM(Table135[[#This Row],[October]:[September]])</f>
        <v>0</v>
      </c>
      <c r="AD661" s="90">
        <f>SUM(Table135[[#This Row],[October2]:[September2]])</f>
        <v>0</v>
      </c>
      <c r="AR661" s="90">
        <f>SUM(Table135[[#This Row],[October3]:[September3]])</f>
        <v>0</v>
      </c>
      <c r="BF661" s="65">
        <f>SUM(Table135[[#This Row],[October4]:[September4]])</f>
        <v>0</v>
      </c>
      <c r="BN661" s="20"/>
      <c r="BO661" s="48" t="str">
        <f>IF(ISBLANK(Table13[[#This Row],[Discharge Date]]),"Blank","Not Blank")</f>
        <v>Blank</v>
      </c>
    </row>
    <row r="662" spans="1:67" x14ac:dyDescent="0.25">
      <c r="A662" s="27">
        <v>661</v>
      </c>
      <c r="B662" s="104">
        <f>Table1[[#This Row],[Agency Client ID]]</f>
        <v>0</v>
      </c>
      <c r="I662" s="47"/>
      <c r="J662" s="47"/>
      <c r="K662" s="47"/>
      <c r="L662" s="47"/>
      <c r="M662" s="47"/>
      <c r="N662" s="47"/>
      <c r="O662" s="47"/>
      <c r="P662" s="88">
        <f>SUM(Table135[[#This Row],[October]:[September]])</f>
        <v>0</v>
      </c>
      <c r="AD662" s="90">
        <f>SUM(Table135[[#This Row],[October2]:[September2]])</f>
        <v>0</v>
      </c>
      <c r="AR662" s="90">
        <f>SUM(Table135[[#This Row],[October3]:[September3]])</f>
        <v>0</v>
      </c>
      <c r="BF662" s="65">
        <f>SUM(Table135[[#This Row],[October4]:[September4]])</f>
        <v>0</v>
      </c>
      <c r="BN662" s="20"/>
      <c r="BO662" s="48" t="str">
        <f>IF(ISBLANK(Table13[[#This Row],[Discharge Date]]),"Blank","Not Blank")</f>
        <v>Blank</v>
      </c>
    </row>
    <row r="663" spans="1:67" x14ac:dyDescent="0.25">
      <c r="A663" s="27">
        <v>662</v>
      </c>
      <c r="B663" s="104">
        <f>Table1[[#This Row],[Agency Client ID]]</f>
        <v>0</v>
      </c>
      <c r="I663" s="47"/>
      <c r="J663" s="47"/>
      <c r="K663" s="47"/>
      <c r="L663" s="47"/>
      <c r="M663" s="47"/>
      <c r="N663" s="47"/>
      <c r="O663" s="47"/>
      <c r="P663" s="88">
        <f>SUM(Table135[[#This Row],[October]:[September]])</f>
        <v>0</v>
      </c>
      <c r="AD663" s="90">
        <f>SUM(Table135[[#This Row],[October2]:[September2]])</f>
        <v>0</v>
      </c>
      <c r="AR663" s="90">
        <f>SUM(Table135[[#This Row],[October3]:[September3]])</f>
        <v>0</v>
      </c>
      <c r="BF663" s="65">
        <f>SUM(Table135[[#This Row],[October4]:[September4]])</f>
        <v>0</v>
      </c>
      <c r="BN663" s="20"/>
      <c r="BO663" s="48" t="str">
        <f>IF(ISBLANK(Table13[[#This Row],[Discharge Date]]),"Blank","Not Blank")</f>
        <v>Blank</v>
      </c>
    </row>
    <row r="664" spans="1:67" x14ac:dyDescent="0.25">
      <c r="A664" s="27">
        <v>663</v>
      </c>
      <c r="B664" s="104">
        <f>Table1[[#This Row],[Agency Client ID]]</f>
        <v>0</v>
      </c>
      <c r="I664" s="47"/>
      <c r="J664" s="47"/>
      <c r="K664" s="47"/>
      <c r="L664" s="47"/>
      <c r="M664" s="47"/>
      <c r="N664" s="47"/>
      <c r="O664" s="47"/>
      <c r="P664" s="88">
        <f>SUM(Table135[[#This Row],[October]:[September]])</f>
        <v>0</v>
      </c>
      <c r="AD664" s="90">
        <f>SUM(Table135[[#This Row],[October2]:[September2]])</f>
        <v>0</v>
      </c>
      <c r="AR664" s="90">
        <f>SUM(Table135[[#This Row],[October3]:[September3]])</f>
        <v>0</v>
      </c>
      <c r="BF664" s="65">
        <f>SUM(Table135[[#This Row],[October4]:[September4]])</f>
        <v>0</v>
      </c>
      <c r="BN664" s="20"/>
      <c r="BO664" s="48" t="str">
        <f>IF(ISBLANK(Table13[[#This Row],[Discharge Date]]),"Blank","Not Blank")</f>
        <v>Blank</v>
      </c>
    </row>
    <row r="665" spans="1:67" x14ac:dyDescent="0.25">
      <c r="A665" s="27">
        <v>664</v>
      </c>
      <c r="B665" s="104">
        <f>Table1[[#This Row],[Agency Client ID]]</f>
        <v>0</v>
      </c>
      <c r="I665" s="47"/>
      <c r="J665" s="47"/>
      <c r="K665" s="47"/>
      <c r="L665" s="47"/>
      <c r="M665" s="47"/>
      <c r="N665" s="47"/>
      <c r="O665" s="47"/>
      <c r="P665" s="88">
        <f>SUM(Table135[[#This Row],[October]:[September]])</f>
        <v>0</v>
      </c>
      <c r="AD665" s="90">
        <f>SUM(Table135[[#This Row],[October2]:[September2]])</f>
        <v>0</v>
      </c>
      <c r="AR665" s="90">
        <f>SUM(Table135[[#This Row],[October3]:[September3]])</f>
        <v>0</v>
      </c>
      <c r="BF665" s="65">
        <f>SUM(Table135[[#This Row],[October4]:[September4]])</f>
        <v>0</v>
      </c>
      <c r="BN665" s="20"/>
      <c r="BO665" s="48" t="str">
        <f>IF(ISBLANK(Table13[[#This Row],[Discharge Date]]),"Blank","Not Blank")</f>
        <v>Blank</v>
      </c>
    </row>
    <row r="666" spans="1:67" x14ac:dyDescent="0.25">
      <c r="A666" s="27">
        <v>665</v>
      </c>
      <c r="B666" s="104">
        <f>Table1[[#This Row],[Agency Client ID]]</f>
        <v>0</v>
      </c>
      <c r="I666" s="47"/>
      <c r="J666" s="47"/>
      <c r="K666" s="47"/>
      <c r="L666" s="47"/>
      <c r="M666" s="47"/>
      <c r="N666" s="47"/>
      <c r="O666" s="47"/>
      <c r="P666" s="88">
        <f>SUM(Table135[[#This Row],[October]:[September]])</f>
        <v>0</v>
      </c>
      <c r="AD666" s="90">
        <f>SUM(Table135[[#This Row],[October2]:[September2]])</f>
        <v>0</v>
      </c>
      <c r="AR666" s="90">
        <f>SUM(Table135[[#This Row],[October3]:[September3]])</f>
        <v>0</v>
      </c>
      <c r="BF666" s="65">
        <f>SUM(Table135[[#This Row],[October4]:[September4]])</f>
        <v>0</v>
      </c>
      <c r="BN666" s="20"/>
      <c r="BO666" s="48" t="str">
        <f>IF(ISBLANK(Table13[[#This Row],[Discharge Date]]),"Blank","Not Blank")</f>
        <v>Blank</v>
      </c>
    </row>
    <row r="667" spans="1:67" x14ac:dyDescent="0.25">
      <c r="A667" s="27">
        <v>666</v>
      </c>
      <c r="B667" s="104">
        <f>Table1[[#This Row],[Agency Client ID]]</f>
        <v>0</v>
      </c>
      <c r="I667" s="47"/>
      <c r="J667" s="47"/>
      <c r="K667" s="47"/>
      <c r="L667" s="47"/>
      <c r="M667" s="47"/>
      <c r="N667" s="47"/>
      <c r="O667" s="47"/>
      <c r="P667" s="88">
        <f>SUM(Table135[[#This Row],[October]:[September]])</f>
        <v>0</v>
      </c>
      <c r="AD667" s="90">
        <f>SUM(Table135[[#This Row],[October2]:[September2]])</f>
        <v>0</v>
      </c>
      <c r="AR667" s="90">
        <f>SUM(Table135[[#This Row],[October3]:[September3]])</f>
        <v>0</v>
      </c>
      <c r="BF667" s="65">
        <f>SUM(Table135[[#This Row],[October4]:[September4]])</f>
        <v>0</v>
      </c>
      <c r="BN667" s="20"/>
      <c r="BO667" s="48" t="str">
        <f>IF(ISBLANK(Table13[[#This Row],[Discharge Date]]),"Blank","Not Blank")</f>
        <v>Blank</v>
      </c>
    </row>
    <row r="668" spans="1:67" x14ac:dyDescent="0.25">
      <c r="A668" s="27">
        <v>667</v>
      </c>
      <c r="B668" s="104">
        <f>Table1[[#This Row],[Agency Client ID]]</f>
        <v>0</v>
      </c>
      <c r="I668" s="47"/>
      <c r="J668" s="47"/>
      <c r="K668" s="47"/>
      <c r="L668" s="47"/>
      <c r="M668" s="47"/>
      <c r="N668" s="47"/>
      <c r="O668" s="47"/>
      <c r="P668" s="88">
        <f>SUM(Table135[[#This Row],[October]:[September]])</f>
        <v>0</v>
      </c>
      <c r="AD668" s="90">
        <f>SUM(Table135[[#This Row],[October2]:[September2]])</f>
        <v>0</v>
      </c>
      <c r="AR668" s="90">
        <f>SUM(Table135[[#This Row],[October3]:[September3]])</f>
        <v>0</v>
      </c>
      <c r="BF668" s="65">
        <f>SUM(Table135[[#This Row],[October4]:[September4]])</f>
        <v>0</v>
      </c>
      <c r="BN668" s="20"/>
      <c r="BO668" s="48" t="str">
        <f>IF(ISBLANK(Table13[[#This Row],[Discharge Date]]),"Blank","Not Blank")</f>
        <v>Blank</v>
      </c>
    </row>
    <row r="669" spans="1:67" x14ac:dyDescent="0.25">
      <c r="A669" s="27">
        <v>668</v>
      </c>
      <c r="B669" s="104">
        <f>Table1[[#This Row],[Agency Client ID]]</f>
        <v>0</v>
      </c>
      <c r="I669" s="47"/>
      <c r="J669" s="47"/>
      <c r="K669" s="47"/>
      <c r="L669" s="47"/>
      <c r="M669" s="47"/>
      <c r="N669" s="47"/>
      <c r="O669" s="47"/>
      <c r="P669" s="88">
        <f>SUM(Table135[[#This Row],[October]:[September]])</f>
        <v>0</v>
      </c>
      <c r="AD669" s="90">
        <f>SUM(Table135[[#This Row],[October2]:[September2]])</f>
        <v>0</v>
      </c>
      <c r="AR669" s="90">
        <f>SUM(Table135[[#This Row],[October3]:[September3]])</f>
        <v>0</v>
      </c>
      <c r="BF669" s="65">
        <f>SUM(Table135[[#This Row],[October4]:[September4]])</f>
        <v>0</v>
      </c>
      <c r="BN669" s="20"/>
      <c r="BO669" s="48" t="str">
        <f>IF(ISBLANK(Table13[[#This Row],[Discharge Date]]),"Blank","Not Blank")</f>
        <v>Blank</v>
      </c>
    </row>
    <row r="670" spans="1:67" x14ac:dyDescent="0.25">
      <c r="A670" s="27">
        <v>669</v>
      </c>
      <c r="B670" s="104">
        <f>Table1[[#This Row],[Agency Client ID]]</f>
        <v>0</v>
      </c>
      <c r="I670" s="47"/>
      <c r="J670" s="47"/>
      <c r="K670" s="47"/>
      <c r="L670" s="47"/>
      <c r="M670" s="47"/>
      <c r="N670" s="47"/>
      <c r="O670" s="47"/>
      <c r="P670" s="88">
        <f>SUM(Table135[[#This Row],[October]:[September]])</f>
        <v>0</v>
      </c>
      <c r="AD670" s="90">
        <f>SUM(Table135[[#This Row],[October2]:[September2]])</f>
        <v>0</v>
      </c>
      <c r="AR670" s="90">
        <f>SUM(Table135[[#This Row],[October3]:[September3]])</f>
        <v>0</v>
      </c>
      <c r="BF670" s="65">
        <f>SUM(Table135[[#This Row],[October4]:[September4]])</f>
        <v>0</v>
      </c>
      <c r="BN670" s="20"/>
      <c r="BO670" s="48" t="str">
        <f>IF(ISBLANK(Table13[[#This Row],[Discharge Date]]),"Blank","Not Blank")</f>
        <v>Blank</v>
      </c>
    </row>
    <row r="671" spans="1:67" x14ac:dyDescent="0.25">
      <c r="A671" s="27">
        <v>670</v>
      </c>
      <c r="B671" s="104">
        <f>Table1[[#This Row],[Agency Client ID]]</f>
        <v>0</v>
      </c>
      <c r="I671" s="47"/>
      <c r="J671" s="47"/>
      <c r="K671" s="47"/>
      <c r="L671" s="47"/>
      <c r="M671" s="47"/>
      <c r="N671" s="47"/>
      <c r="O671" s="47"/>
      <c r="P671" s="88">
        <f>SUM(Table135[[#This Row],[October]:[September]])</f>
        <v>0</v>
      </c>
      <c r="AD671" s="90">
        <f>SUM(Table135[[#This Row],[October2]:[September2]])</f>
        <v>0</v>
      </c>
      <c r="AR671" s="90">
        <f>SUM(Table135[[#This Row],[October3]:[September3]])</f>
        <v>0</v>
      </c>
      <c r="BF671" s="65">
        <f>SUM(Table135[[#This Row],[October4]:[September4]])</f>
        <v>0</v>
      </c>
      <c r="BN671" s="20"/>
      <c r="BO671" s="48" t="str">
        <f>IF(ISBLANK(Table13[[#This Row],[Discharge Date]]),"Blank","Not Blank")</f>
        <v>Blank</v>
      </c>
    </row>
    <row r="672" spans="1:67" x14ac:dyDescent="0.25">
      <c r="A672" s="27">
        <v>671</v>
      </c>
      <c r="B672" s="104">
        <f>Table1[[#This Row],[Agency Client ID]]</f>
        <v>0</v>
      </c>
      <c r="I672" s="47"/>
      <c r="J672" s="47"/>
      <c r="K672" s="47"/>
      <c r="L672" s="47"/>
      <c r="M672" s="47"/>
      <c r="N672" s="47"/>
      <c r="O672" s="47"/>
      <c r="P672" s="88">
        <f>SUM(Table135[[#This Row],[October]:[September]])</f>
        <v>0</v>
      </c>
      <c r="AD672" s="90">
        <f>SUM(Table135[[#This Row],[October2]:[September2]])</f>
        <v>0</v>
      </c>
      <c r="AR672" s="90">
        <f>SUM(Table135[[#This Row],[October3]:[September3]])</f>
        <v>0</v>
      </c>
      <c r="BF672" s="65">
        <f>SUM(Table135[[#This Row],[October4]:[September4]])</f>
        <v>0</v>
      </c>
      <c r="BN672" s="20"/>
      <c r="BO672" s="48" t="str">
        <f>IF(ISBLANK(Table13[[#This Row],[Discharge Date]]),"Blank","Not Blank")</f>
        <v>Blank</v>
      </c>
    </row>
    <row r="673" spans="1:67" x14ac:dyDescent="0.25">
      <c r="A673" s="27">
        <v>672</v>
      </c>
      <c r="B673" s="104">
        <f>Table1[[#This Row],[Agency Client ID]]</f>
        <v>0</v>
      </c>
      <c r="I673" s="47"/>
      <c r="J673" s="47"/>
      <c r="K673" s="47"/>
      <c r="L673" s="47"/>
      <c r="M673" s="47"/>
      <c r="N673" s="47"/>
      <c r="O673" s="47"/>
      <c r="P673" s="88">
        <f>SUM(Table135[[#This Row],[October]:[September]])</f>
        <v>0</v>
      </c>
      <c r="AD673" s="90">
        <f>SUM(Table135[[#This Row],[October2]:[September2]])</f>
        <v>0</v>
      </c>
      <c r="AR673" s="90">
        <f>SUM(Table135[[#This Row],[October3]:[September3]])</f>
        <v>0</v>
      </c>
      <c r="BF673" s="65">
        <f>SUM(Table135[[#This Row],[October4]:[September4]])</f>
        <v>0</v>
      </c>
      <c r="BN673" s="20"/>
      <c r="BO673" s="48" t="str">
        <f>IF(ISBLANK(Table13[[#This Row],[Discharge Date]]),"Blank","Not Blank")</f>
        <v>Blank</v>
      </c>
    </row>
    <row r="674" spans="1:67" x14ac:dyDescent="0.25">
      <c r="A674" s="27">
        <v>673</v>
      </c>
      <c r="B674" s="104">
        <f>Table1[[#This Row],[Agency Client ID]]</f>
        <v>0</v>
      </c>
      <c r="I674" s="47"/>
      <c r="J674" s="47"/>
      <c r="K674" s="47"/>
      <c r="L674" s="47"/>
      <c r="M674" s="47"/>
      <c r="N674" s="47"/>
      <c r="O674" s="47"/>
      <c r="P674" s="88">
        <f>SUM(Table135[[#This Row],[October]:[September]])</f>
        <v>0</v>
      </c>
      <c r="AD674" s="90">
        <f>SUM(Table135[[#This Row],[October2]:[September2]])</f>
        <v>0</v>
      </c>
      <c r="AR674" s="90">
        <f>SUM(Table135[[#This Row],[October3]:[September3]])</f>
        <v>0</v>
      </c>
      <c r="BF674" s="65">
        <f>SUM(Table135[[#This Row],[October4]:[September4]])</f>
        <v>0</v>
      </c>
      <c r="BN674" s="20"/>
      <c r="BO674" s="48" t="str">
        <f>IF(ISBLANK(Table13[[#This Row],[Discharge Date]]),"Blank","Not Blank")</f>
        <v>Blank</v>
      </c>
    </row>
    <row r="675" spans="1:67" x14ac:dyDescent="0.25">
      <c r="A675" s="27">
        <v>674</v>
      </c>
      <c r="B675" s="104">
        <f>Table1[[#This Row],[Agency Client ID]]</f>
        <v>0</v>
      </c>
      <c r="I675" s="47"/>
      <c r="J675" s="47"/>
      <c r="K675" s="47"/>
      <c r="L675" s="47"/>
      <c r="M675" s="47"/>
      <c r="N675" s="47"/>
      <c r="O675" s="47"/>
      <c r="P675" s="88">
        <f>SUM(Table135[[#This Row],[October]:[September]])</f>
        <v>0</v>
      </c>
      <c r="AD675" s="90">
        <f>SUM(Table135[[#This Row],[October2]:[September2]])</f>
        <v>0</v>
      </c>
      <c r="AR675" s="90">
        <f>SUM(Table135[[#This Row],[October3]:[September3]])</f>
        <v>0</v>
      </c>
      <c r="BF675" s="65">
        <f>SUM(Table135[[#This Row],[October4]:[September4]])</f>
        <v>0</v>
      </c>
      <c r="BN675" s="20"/>
      <c r="BO675" s="48" t="str">
        <f>IF(ISBLANK(Table13[[#This Row],[Discharge Date]]),"Blank","Not Blank")</f>
        <v>Blank</v>
      </c>
    </row>
    <row r="676" spans="1:67" x14ac:dyDescent="0.25">
      <c r="A676" s="27">
        <v>675</v>
      </c>
      <c r="B676" s="104">
        <f>Table1[[#This Row],[Agency Client ID]]</f>
        <v>0</v>
      </c>
      <c r="I676" s="47"/>
      <c r="J676" s="47"/>
      <c r="K676" s="47"/>
      <c r="L676" s="47"/>
      <c r="M676" s="47"/>
      <c r="N676" s="47"/>
      <c r="O676" s="47"/>
      <c r="P676" s="88">
        <f>SUM(Table135[[#This Row],[October]:[September]])</f>
        <v>0</v>
      </c>
      <c r="AD676" s="90">
        <f>SUM(Table135[[#This Row],[October2]:[September2]])</f>
        <v>0</v>
      </c>
      <c r="AR676" s="90">
        <f>SUM(Table135[[#This Row],[October3]:[September3]])</f>
        <v>0</v>
      </c>
      <c r="BF676" s="65">
        <f>SUM(Table135[[#This Row],[October4]:[September4]])</f>
        <v>0</v>
      </c>
      <c r="BN676" s="20"/>
      <c r="BO676" s="48" t="str">
        <f>IF(ISBLANK(Table13[[#This Row],[Discharge Date]]),"Blank","Not Blank")</f>
        <v>Blank</v>
      </c>
    </row>
    <row r="677" spans="1:67" x14ac:dyDescent="0.25">
      <c r="A677" s="27">
        <v>676</v>
      </c>
      <c r="B677" s="104">
        <f>Table1[[#This Row],[Agency Client ID]]</f>
        <v>0</v>
      </c>
      <c r="I677" s="47"/>
      <c r="J677" s="47"/>
      <c r="K677" s="47"/>
      <c r="L677" s="47"/>
      <c r="M677" s="47"/>
      <c r="N677" s="47"/>
      <c r="O677" s="47"/>
      <c r="P677" s="88">
        <f>SUM(Table135[[#This Row],[October]:[September]])</f>
        <v>0</v>
      </c>
      <c r="AD677" s="90">
        <f>SUM(Table135[[#This Row],[October2]:[September2]])</f>
        <v>0</v>
      </c>
      <c r="AR677" s="90">
        <f>SUM(Table135[[#This Row],[October3]:[September3]])</f>
        <v>0</v>
      </c>
      <c r="BF677" s="65">
        <f>SUM(Table135[[#This Row],[October4]:[September4]])</f>
        <v>0</v>
      </c>
      <c r="BN677" s="20"/>
      <c r="BO677" s="48" t="str">
        <f>IF(ISBLANK(Table13[[#This Row],[Discharge Date]]),"Blank","Not Blank")</f>
        <v>Blank</v>
      </c>
    </row>
    <row r="678" spans="1:67" x14ac:dyDescent="0.25">
      <c r="A678" s="27">
        <v>677</v>
      </c>
      <c r="B678" s="104">
        <f>Table1[[#This Row],[Agency Client ID]]</f>
        <v>0</v>
      </c>
      <c r="I678" s="47"/>
      <c r="J678" s="47"/>
      <c r="K678" s="47"/>
      <c r="L678" s="47"/>
      <c r="M678" s="47"/>
      <c r="N678" s="47"/>
      <c r="O678" s="47"/>
      <c r="P678" s="88">
        <f>SUM(Table135[[#This Row],[October]:[September]])</f>
        <v>0</v>
      </c>
      <c r="AD678" s="90">
        <f>SUM(Table135[[#This Row],[October2]:[September2]])</f>
        <v>0</v>
      </c>
      <c r="AR678" s="90">
        <f>SUM(Table135[[#This Row],[October3]:[September3]])</f>
        <v>0</v>
      </c>
      <c r="BF678" s="65">
        <f>SUM(Table135[[#This Row],[October4]:[September4]])</f>
        <v>0</v>
      </c>
      <c r="BN678" s="20"/>
      <c r="BO678" s="48" t="str">
        <f>IF(ISBLANK(Table13[[#This Row],[Discharge Date]]),"Blank","Not Blank")</f>
        <v>Blank</v>
      </c>
    </row>
    <row r="679" spans="1:67" x14ac:dyDescent="0.25">
      <c r="A679" s="27">
        <v>678</v>
      </c>
      <c r="B679" s="104">
        <f>Table1[[#This Row],[Agency Client ID]]</f>
        <v>0</v>
      </c>
      <c r="I679" s="47"/>
      <c r="J679" s="47"/>
      <c r="K679" s="47"/>
      <c r="L679" s="47"/>
      <c r="M679" s="47"/>
      <c r="N679" s="47"/>
      <c r="O679" s="47"/>
      <c r="P679" s="88">
        <f>SUM(Table135[[#This Row],[October]:[September]])</f>
        <v>0</v>
      </c>
      <c r="AD679" s="90">
        <f>SUM(Table135[[#This Row],[October2]:[September2]])</f>
        <v>0</v>
      </c>
      <c r="AR679" s="90">
        <f>SUM(Table135[[#This Row],[October3]:[September3]])</f>
        <v>0</v>
      </c>
      <c r="BF679" s="65">
        <f>SUM(Table135[[#This Row],[October4]:[September4]])</f>
        <v>0</v>
      </c>
      <c r="BN679" s="20"/>
      <c r="BO679" s="48" t="str">
        <f>IF(ISBLANK(Table13[[#This Row],[Discharge Date]]),"Blank","Not Blank")</f>
        <v>Blank</v>
      </c>
    </row>
    <row r="680" spans="1:67" x14ac:dyDescent="0.25">
      <c r="A680" s="27">
        <v>679</v>
      </c>
      <c r="B680" s="104">
        <f>Table1[[#This Row],[Agency Client ID]]</f>
        <v>0</v>
      </c>
      <c r="I680" s="47"/>
      <c r="J680" s="47"/>
      <c r="K680" s="47"/>
      <c r="L680" s="47"/>
      <c r="M680" s="47"/>
      <c r="N680" s="47"/>
      <c r="O680" s="47"/>
      <c r="P680" s="88">
        <f>SUM(Table135[[#This Row],[October]:[September]])</f>
        <v>0</v>
      </c>
      <c r="AD680" s="90">
        <f>SUM(Table135[[#This Row],[October2]:[September2]])</f>
        <v>0</v>
      </c>
      <c r="AR680" s="90">
        <f>SUM(Table135[[#This Row],[October3]:[September3]])</f>
        <v>0</v>
      </c>
      <c r="BF680" s="65">
        <f>SUM(Table135[[#This Row],[October4]:[September4]])</f>
        <v>0</v>
      </c>
      <c r="BN680" s="20"/>
      <c r="BO680" s="48" t="str">
        <f>IF(ISBLANK(Table13[[#This Row],[Discharge Date]]),"Blank","Not Blank")</f>
        <v>Blank</v>
      </c>
    </row>
    <row r="681" spans="1:67" x14ac:dyDescent="0.25">
      <c r="A681" s="27">
        <v>680</v>
      </c>
      <c r="B681" s="104">
        <f>Table1[[#This Row],[Agency Client ID]]</f>
        <v>0</v>
      </c>
      <c r="I681" s="47"/>
      <c r="J681" s="47"/>
      <c r="K681" s="47"/>
      <c r="L681" s="47"/>
      <c r="M681" s="47"/>
      <c r="N681" s="47"/>
      <c r="O681" s="47"/>
      <c r="P681" s="88">
        <f>SUM(Table135[[#This Row],[October]:[September]])</f>
        <v>0</v>
      </c>
      <c r="AD681" s="90">
        <f>SUM(Table135[[#This Row],[October2]:[September2]])</f>
        <v>0</v>
      </c>
      <c r="AR681" s="90">
        <f>SUM(Table135[[#This Row],[October3]:[September3]])</f>
        <v>0</v>
      </c>
      <c r="BF681" s="65">
        <f>SUM(Table135[[#This Row],[October4]:[September4]])</f>
        <v>0</v>
      </c>
      <c r="BN681" s="20"/>
      <c r="BO681" s="48" t="str">
        <f>IF(ISBLANK(Table13[[#This Row],[Discharge Date]]),"Blank","Not Blank")</f>
        <v>Blank</v>
      </c>
    </row>
    <row r="682" spans="1:67" x14ac:dyDescent="0.25">
      <c r="A682" s="27">
        <v>681</v>
      </c>
      <c r="B682" s="104">
        <f>Table1[[#This Row],[Agency Client ID]]</f>
        <v>0</v>
      </c>
      <c r="I682" s="47"/>
      <c r="J682" s="47"/>
      <c r="K682" s="47"/>
      <c r="L682" s="47"/>
      <c r="M682" s="47"/>
      <c r="N682" s="47"/>
      <c r="O682" s="47"/>
      <c r="P682" s="88">
        <f>SUM(Table135[[#This Row],[October]:[September]])</f>
        <v>0</v>
      </c>
      <c r="AD682" s="90">
        <f>SUM(Table135[[#This Row],[October2]:[September2]])</f>
        <v>0</v>
      </c>
      <c r="AR682" s="90">
        <f>SUM(Table135[[#This Row],[October3]:[September3]])</f>
        <v>0</v>
      </c>
      <c r="BF682" s="65">
        <f>SUM(Table135[[#This Row],[October4]:[September4]])</f>
        <v>0</v>
      </c>
      <c r="BN682" s="20"/>
      <c r="BO682" s="48" t="str">
        <f>IF(ISBLANK(Table13[[#This Row],[Discharge Date]]),"Blank","Not Blank")</f>
        <v>Blank</v>
      </c>
    </row>
    <row r="683" spans="1:67" x14ac:dyDescent="0.25">
      <c r="A683" s="27">
        <v>682</v>
      </c>
      <c r="B683" s="104">
        <f>Table1[[#This Row],[Agency Client ID]]</f>
        <v>0</v>
      </c>
      <c r="I683" s="47"/>
      <c r="J683" s="47"/>
      <c r="K683" s="47"/>
      <c r="L683" s="47"/>
      <c r="M683" s="47"/>
      <c r="N683" s="47"/>
      <c r="O683" s="47"/>
      <c r="P683" s="88">
        <f>SUM(Table135[[#This Row],[October]:[September]])</f>
        <v>0</v>
      </c>
      <c r="AD683" s="90">
        <f>SUM(Table135[[#This Row],[October2]:[September2]])</f>
        <v>0</v>
      </c>
      <c r="AR683" s="90">
        <f>SUM(Table135[[#This Row],[October3]:[September3]])</f>
        <v>0</v>
      </c>
      <c r="BF683" s="65">
        <f>SUM(Table135[[#This Row],[October4]:[September4]])</f>
        <v>0</v>
      </c>
      <c r="BN683" s="20"/>
      <c r="BO683" s="48" t="str">
        <f>IF(ISBLANK(Table13[[#This Row],[Discharge Date]]),"Blank","Not Blank")</f>
        <v>Blank</v>
      </c>
    </row>
    <row r="684" spans="1:67" x14ac:dyDescent="0.25">
      <c r="A684" s="27">
        <v>683</v>
      </c>
      <c r="B684" s="104">
        <f>Table1[[#This Row],[Agency Client ID]]</f>
        <v>0</v>
      </c>
      <c r="I684" s="47"/>
      <c r="J684" s="47"/>
      <c r="K684" s="47"/>
      <c r="L684" s="47"/>
      <c r="M684" s="47"/>
      <c r="N684" s="47"/>
      <c r="O684" s="47"/>
      <c r="P684" s="88">
        <f>SUM(Table135[[#This Row],[October]:[September]])</f>
        <v>0</v>
      </c>
      <c r="AD684" s="90">
        <f>SUM(Table135[[#This Row],[October2]:[September2]])</f>
        <v>0</v>
      </c>
      <c r="AR684" s="90">
        <f>SUM(Table135[[#This Row],[October3]:[September3]])</f>
        <v>0</v>
      </c>
      <c r="BF684" s="65">
        <f>SUM(Table135[[#This Row],[October4]:[September4]])</f>
        <v>0</v>
      </c>
      <c r="BN684" s="20"/>
      <c r="BO684" s="48" t="str">
        <f>IF(ISBLANK(Table13[[#This Row],[Discharge Date]]),"Blank","Not Blank")</f>
        <v>Blank</v>
      </c>
    </row>
    <row r="685" spans="1:67" x14ac:dyDescent="0.25">
      <c r="A685" s="27">
        <v>684</v>
      </c>
      <c r="B685" s="104">
        <f>Table1[[#This Row],[Agency Client ID]]</f>
        <v>0</v>
      </c>
      <c r="I685" s="47"/>
      <c r="J685" s="47"/>
      <c r="K685" s="47"/>
      <c r="L685" s="47"/>
      <c r="M685" s="47"/>
      <c r="N685" s="47"/>
      <c r="O685" s="47"/>
      <c r="P685" s="88">
        <f>SUM(Table135[[#This Row],[October]:[September]])</f>
        <v>0</v>
      </c>
      <c r="AD685" s="90">
        <f>SUM(Table135[[#This Row],[October2]:[September2]])</f>
        <v>0</v>
      </c>
      <c r="AR685" s="90">
        <f>SUM(Table135[[#This Row],[October3]:[September3]])</f>
        <v>0</v>
      </c>
      <c r="BF685" s="65">
        <f>SUM(Table135[[#This Row],[October4]:[September4]])</f>
        <v>0</v>
      </c>
      <c r="BN685" s="20"/>
      <c r="BO685" s="48" t="str">
        <f>IF(ISBLANK(Table13[[#This Row],[Discharge Date]]),"Blank","Not Blank")</f>
        <v>Blank</v>
      </c>
    </row>
    <row r="686" spans="1:67" x14ac:dyDescent="0.25">
      <c r="A686" s="27">
        <v>685</v>
      </c>
      <c r="B686" s="104">
        <f>Table1[[#This Row],[Agency Client ID]]</f>
        <v>0</v>
      </c>
      <c r="I686" s="47"/>
      <c r="J686" s="47"/>
      <c r="K686" s="47"/>
      <c r="L686" s="47"/>
      <c r="M686" s="47"/>
      <c r="N686" s="47"/>
      <c r="O686" s="47"/>
      <c r="P686" s="88">
        <f>SUM(Table135[[#This Row],[October]:[September]])</f>
        <v>0</v>
      </c>
      <c r="AD686" s="90">
        <f>SUM(Table135[[#This Row],[October2]:[September2]])</f>
        <v>0</v>
      </c>
      <c r="AR686" s="90">
        <f>SUM(Table135[[#This Row],[October3]:[September3]])</f>
        <v>0</v>
      </c>
      <c r="BF686" s="65">
        <f>SUM(Table135[[#This Row],[October4]:[September4]])</f>
        <v>0</v>
      </c>
      <c r="BN686" s="20"/>
      <c r="BO686" s="48" t="str">
        <f>IF(ISBLANK(Table13[[#This Row],[Discharge Date]]),"Blank","Not Blank")</f>
        <v>Blank</v>
      </c>
    </row>
    <row r="687" spans="1:67" x14ac:dyDescent="0.25">
      <c r="A687" s="27">
        <v>686</v>
      </c>
      <c r="B687" s="104">
        <f>Table1[[#This Row],[Agency Client ID]]</f>
        <v>0</v>
      </c>
      <c r="I687" s="47"/>
      <c r="J687" s="47"/>
      <c r="K687" s="47"/>
      <c r="L687" s="47"/>
      <c r="M687" s="47"/>
      <c r="N687" s="47"/>
      <c r="O687" s="47"/>
      <c r="P687" s="88">
        <f>SUM(Table135[[#This Row],[October]:[September]])</f>
        <v>0</v>
      </c>
      <c r="AD687" s="90">
        <f>SUM(Table135[[#This Row],[October2]:[September2]])</f>
        <v>0</v>
      </c>
      <c r="AR687" s="90">
        <f>SUM(Table135[[#This Row],[October3]:[September3]])</f>
        <v>0</v>
      </c>
      <c r="BF687" s="65">
        <f>SUM(Table135[[#This Row],[October4]:[September4]])</f>
        <v>0</v>
      </c>
      <c r="BN687" s="20"/>
      <c r="BO687" s="48" t="str">
        <f>IF(ISBLANK(Table13[[#This Row],[Discharge Date]]),"Blank","Not Blank")</f>
        <v>Blank</v>
      </c>
    </row>
    <row r="688" spans="1:67" x14ac:dyDescent="0.25">
      <c r="A688" s="27">
        <v>687</v>
      </c>
      <c r="B688" s="104">
        <f>Table1[[#This Row],[Agency Client ID]]</f>
        <v>0</v>
      </c>
      <c r="I688" s="47"/>
      <c r="J688" s="47"/>
      <c r="K688" s="47"/>
      <c r="L688" s="47"/>
      <c r="M688" s="47"/>
      <c r="N688" s="47"/>
      <c r="O688" s="47"/>
      <c r="P688" s="88">
        <f>SUM(Table135[[#This Row],[October]:[September]])</f>
        <v>0</v>
      </c>
      <c r="AD688" s="90">
        <f>SUM(Table135[[#This Row],[October2]:[September2]])</f>
        <v>0</v>
      </c>
      <c r="AR688" s="90">
        <f>SUM(Table135[[#This Row],[October3]:[September3]])</f>
        <v>0</v>
      </c>
      <c r="BF688" s="65">
        <f>SUM(Table135[[#This Row],[October4]:[September4]])</f>
        <v>0</v>
      </c>
      <c r="BN688" s="20"/>
      <c r="BO688" s="48" t="str">
        <f>IF(ISBLANK(Table13[[#This Row],[Discharge Date]]),"Blank","Not Blank")</f>
        <v>Blank</v>
      </c>
    </row>
    <row r="689" spans="1:67" x14ac:dyDescent="0.25">
      <c r="A689" s="27">
        <v>688</v>
      </c>
      <c r="B689" s="104">
        <f>Table1[[#This Row],[Agency Client ID]]</f>
        <v>0</v>
      </c>
      <c r="I689" s="47"/>
      <c r="J689" s="47"/>
      <c r="K689" s="47"/>
      <c r="L689" s="47"/>
      <c r="M689" s="47"/>
      <c r="N689" s="47"/>
      <c r="O689" s="47"/>
      <c r="P689" s="88">
        <f>SUM(Table135[[#This Row],[October]:[September]])</f>
        <v>0</v>
      </c>
      <c r="AD689" s="90">
        <f>SUM(Table135[[#This Row],[October2]:[September2]])</f>
        <v>0</v>
      </c>
      <c r="AR689" s="90">
        <f>SUM(Table135[[#This Row],[October3]:[September3]])</f>
        <v>0</v>
      </c>
      <c r="BF689" s="65">
        <f>SUM(Table135[[#This Row],[October4]:[September4]])</f>
        <v>0</v>
      </c>
      <c r="BN689" s="20"/>
      <c r="BO689" s="48" t="str">
        <f>IF(ISBLANK(Table13[[#This Row],[Discharge Date]]),"Blank","Not Blank")</f>
        <v>Blank</v>
      </c>
    </row>
    <row r="690" spans="1:67" x14ac:dyDescent="0.25">
      <c r="A690" s="27">
        <v>689</v>
      </c>
      <c r="B690" s="104">
        <f>Table1[[#This Row],[Agency Client ID]]</f>
        <v>0</v>
      </c>
      <c r="I690" s="47"/>
      <c r="J690" s="47"/>
      <c r="K690" s="47"/>
      <c r="L690" s="47"/>
      <c r="M690" s="47"/>
      <c r="N690" s="47"/>
      <c r="O690" s="47"/>
      <c r="P690" s="88">
        <f>SUM(Table135[[#This Row],[October]:[September]])</f>
        <v>0</v>
      </c>
      <c r="AD690" s="90">
        <f>SUM(Table135[[#This Row],[October2]:[September2]])</f>
        <v>0</v>
      </c>
      <c r="AR690" s="90">
        <f>SUM(Table135[[#This Row],[October3]:[September3]])</f>
        <v>0</v>
      </c>
      <c r="BF690" s="65">
        <f>SUM(Table135[[#This Row],[October4]:[September4]])</f>
        <v>0</v>
      </c>
      <c r="BN690" s="20"/>
      <c r="BO690" s="48" t="str">
        <f>IF(ISBLANK(Table13[[#This Row],[Discharge Date]]),"Blank","Not Blank")</f>
        <v>Blank</v>
      </c>
    </row>
    <row r="691" spans="1:67" x14ac:dyDescent="0.25">
      <c r="A691" s="27">
        <v>690</v>
      </c>
      <c r="B691" s="104">
        <f>Table1[[#This Row],[Agency Client ID]]</f>
        <v>0</v>
      </c>
      <c r="I691" s="47"/>
      <c r="J691" s="47"/>
      <c r="K691" s="47"/>
      <c r="L691" s="47"/>
      <c r="M691" s="47"/>
      <c r="N691" s="47"/>
      <c r="O691" s="47"/>
      <c r="P691" s="88">
        <f>SUM(Table135[[#This Row],[October]:[September]])</f>
        <v>0</v>
      </c>
      <c r="AD691" s="90">
        <f>SUM(Table135[[#This Row],[October2]:[September2]])</f>
        <v>0</v>
      </c>
      <c r="AR691" s="90">
        <f>SUM(Table135[[#This Row],[October3]:[September3]])</f>
        <v>0</v>
      </c>
      <c r="BF691" s="65">
        <f>SUM(Table135[[#This Row],[October4]:[September4]])</f>
        <v>0</v>
      </c>
      <c r="BN691" s="20"/>
      <c r="BO691" s="48" t="str">
        <f>IF(ISBLANK(Table13[[#This Row],[Discharge Date]]),"Blank","Not Blank")</f>
        <v>Blank</v>
      </c>
    </row>
    <row r="692" spans="1:67" x14ac:dyDescent="0.25">
      <c r="A692" s="27">
        <v>691</v>
      </c>
      <c r="B692" s="104">
        <f>Table1[[#This Row],[Agency Client ID]]</f>
        <v>0</v>
      </c>
      <c r="I692" s="47"/>
      <c r="J692" s="47"/>
      <c r="K692" s="47"/>
      <c r="L692" s="47"/>
      <c r="M692" s="47"/>
      <c r="N692" s="47"/>
      <c r="O692" s="47"/>
      <c r="P692" s="88">
        <f>SUM(Table135[[#This Row],[October]:[September]])</f>
        <v>0</v>
      </c>
      <c r="AD692" s="90">
        <f>SUM(Table135[[#This Row],[October2]:[September2]])</f>
        <v>0</v>
      </c>
      <c r="AR692" s="90">
        <f>SUM(Table135[[#This Row],[October3]:[September3]])</f>
        <v>0</v>
      </c>
      <c r="BF692" s="65">
        <f>SUM(Table135[[#This Row],[October4]:[September4]])</f>
        <v>0</v>
      </c>
      <c r="BN692" s="20"/>
      <c r="BO692" s="48" t="str">
        <f>IF(ISBLANK(Table13[[#This Row],[Discharge Date]]),"Blank","Not Blank")</f>
        <v>Blank</v>
      </c>
    </row>
    <row r="693" spans="1:67" x14ac:dyDescent="0.25">
      <c r="A693" s="27">
        <v>692</v>
      </c>
      <c r="B693" s="104">
        <f>Table1[[#This Row],[Agency Client ID]]</f>
        <v>0</v>
      </c>
      <c r="I693" s="47"/>
      <c r="J693" s="47"/>
      <c r="K693" s="47"/>
      <c r="L693" s="47"/>
      <c r="M693" s="47"/>
      <c r="N693" s="47"/>
      <c r="O693" s="47"/>
      <c r="P693" s="88">
        <f>SUM(Table135[[#This Row],[October]:[September]])</f>
        <v>0</v>
      </c>
      <c r="AD693" s="90">
        <f>SUM(Table135[[#This Row],[October2]:[September2]])</f>
        <v>0</v>
      </c>
      <c r="AR693" s="90">
        <f>SUM(Table135[[#This Row],[October3]:[September3]])</f>
        <v>0</v>
      </c>
      <c r="BF693" s="65">
        <f>SUM(Table135[[#This Row],[October4]:[September4]])</f>
        <v>0</v>
      </c>
      <c r="BN693" s="20"/>
      <c r="BO693" s="48" t="str">
        <f>IF(ISBLANK(Table13[[#This Row],[Discharge Date]]),"Blank","Not Blank")</f>
        <v>Blank</v>
      </c>
    </row>
    <row r="694" spans="1:67" x14ac:dyDescent="0.25">
      <c r="A694" s="27">
        <v>693</v>
      </c>
      <c r="B694" s="104">
        <f>Table1[[#This Row],[Agency Client ID]]</f>
        <v>0</v>
      </c>
      <c r="I694" s="47"/>
      <c r="J694" s="47"/>
      <c r="K694" s="47"/>
      <c r="L694" s="47"/>
      <c r="M694" s="47"/>
      <c r="N694" s="47"/>
      <c r="O694" s="47"/>
      <c r="P694" s="88">
        <f>SUM(Table135[[#This Row],[October]:[September]])</f>
        <v>0</v>
      </c>
      <c r="AD694" s="90">
        <f>SUM(Table135[[#This Row],[October2]:[September2]])</f>
        <v>0</v>
      </c>
      <c r="AR694" s="90">
        <f>SUM(Table135[[#This Row],[October3]:[September3]])</f>
        <v>0</v>
      </c>
      <c r="BF694" s="65">
        <f>SUM(Table135[[#This Row],[October4]:[September4]])</f>
        <v>0</v>
      </c>
      <c r="BN694" s="20"/>
      <c r="BO694" s="48" t="str">
        <f>IF(ISBLANK(Table13[[#This Row],[Discharge Date]]),"Blank","Not Blank")</f>
        <v>Blank</v>
      </c>
    </row>
    <row r="695" spans="1:67" x14ac:dyDescent="0.25">
      <c r="A695" s="27">
        <v>694</v>
      </c>
      <c r="B695" s="104">
        <f>Table1[[#This Row],[Agency Client ID]]</f>
        <v>0</v>
      </c>
      <c r="I695" s="47"/>
      <c r="J695" s="47"/>
      <c r="K695" s="47"/>
      <c r="L695" s="47"/>
      <c r="M695" s="47"/>
      <c r="N695" s="47"/>
      <c r="O695" s="47"/>
      <c r="P695" s="88">
        <f>SUM(Table135[[#This Row],[October]:[September]])</f>
        <v>0</v>
      </c>
      <c r="AD695" s="90">
        <f>SUM(Table135[[#This Row],[October2]:[September2]])</f>
        <v>0</v>
      </c>
      <c r="AR695" s="90">
        <f>SUM(Table135[[#This Row],[October3]:[September3]])</f>
        <v>0</v>
      </c>
      <c r="BF695" s="65">
        <f>SUM(Table135[[#This Row],[October4]:[September4]])</f>
        <v>0</v>
      </c>
      <c r="BN695" s="20"/>
      <c r="BO695" s="48" t="str">
        <f>IF(ISBLANK(Table13[[#This Row],[Discharge Date]]),"Blank","Not Blank")</f>
        <v>Blank</v>
      </c>
    </row>
    <row r="696" spans="1:67" x14ac:dyDescent="0.25">
      <c r="A696" s="27">
        <v>695</v>
      </c>
      <c r="B696" s="104">
        <f>Table1[[#This Row],[Agency Client ID]]</f>
        <v>0</v>
      </c>
      <c r="I696" s="47"/>
      <c r="J696" s="47"/>
      <c r="K696" s="47"/>
      <c r="L696" s="47"/>
      <c r="M696" s="47"/>
      <c r="N696" s="47"/>
      <c r="O696" s="47"/>
      <c r="P696" s="88">
        <f>SUM(Table135[[#This Row],[October]:[September]])</f>
        <v>0</v>
      </c>
      <c r="AD696" s="90">
        <f>SUM(Table135[[#This Row],[October2]:[September2]])</f>
        <v>0</v>
      </c>
      <c r="AR696" s="90">
        <f>SUM(Table135[[#This Row],[October3]:[September3]])</f>
        <v>0</v>
      </c>
      <c r="BF696" s="65">
        <f>SUM(Table135[[#This Row],[October4]:[September4]])</f>
        <v>0</v>
      </c>
      <c r="BN696" s="20"/>
      <c r="BO696" s="48" t="str">
        <f>IF(ISBLANK(Table13[[#This Row],[Discharge Date]]),"Blank","Not Blank")</f>
        <v>Blank</v>
      </c>
    </row>
    <row r="697" spans="1:67" x14ac:dyDescent="0.25">
      <c r="A697" s="27">
        <v>696</v>
      </c>
      <c r="B697" s="104">
        <f>Table1[[#This Row],[Agency Client ID]]</f>
        <v>0</v>
      </c>
      <c r="I697" s="47"/>
      <c r="J697" s="47"/>
      <c r="K697" s="47"/>
      <c r="L697" s="47"/>
      <c r="M697" s="47"/>
      <c r="N697" s="47"/>
      <c r="O697" s="47"/>
      <c r="P697" s="88">
        <f>SUM(Table135[[#This Row],[October]:[September]])</f>
        <v>0</v>
      </c>
      <c r="AD697" s="90">
        <f>SUM(Table135[[#This Row],[October2]:[September2]])</f>
        <v>0</v>
      </c>
      <c r="AR697" s="90">
        <f>SUM(Table135[[#This Row],[October3]:[September3]])</f>
        <v>0</v>
      </c>
      <c r="BF697" s="65">
        <f>SUM(Table135[[#This Row],[October4]:[September4]])</f>
        <v>0</v>
      </c>
      <c r="BN697" s="20"/>
      <c r="BO697" s="48" t="str">
        <f>IF(ISBLANK(Table13[[#This Row],[Discharge Date]]),"Blank","Not Blank")</f>
        <v>Blank</v>
      </c>
    </row>
    <row r="698" spans="1:67" x14ac:dyDescent="0.25">
      <c r="A698" s="27">
        <v>697</v>
      </c>
      <c r="B698" s="104">
        <f>Table1[[#This Row],[Agency Client ID]]</f>
        <v>0</v>
      </c>
      <c r="I698" s="47"/>
      <c r="J698" s="47"/>
      <c r="K698" s="47"/>
      <c r="L698" s="47"/>
      <c r="M698" s="47"/>
      <c r="N698" s="47"/>
      <c r="O698" s="47"/>
      <c r="P698" s="88">
        <f>SUM(Table135[[#This Row],[October]:[September]])</f>
        <v>0</v>
      </c>
      <c r="AD698" s="90">
        <f>SUM(Table135[[#This Row],[October2]:[September2]])</f>
        <v>0</v>
      </c>
      <c r="AR698" s="90">
        <f>SUM(Table135[[#This Row],[October3]:[September3]])</f>
        <v>0</v>
      </c>
      <c r="BF698" s="65">
        <f>SUM(Table135[[#This Row],[October4]:[September4]])</f>
        <v>0</v>
      </c>
      <c r="BN698" s="20"/>
      <c r="BO698" s="48" t="str">
        <f>IF(ISBLANK(Table13[[#This Row],[Discharge Date]]),"Blank","Not Blank")</f>
        <v>Blank</v>
      </c>
    </row>
    <row r="699" spans="1:67" x14ac:dyDescent="0.25">
      <c r="A699" s="27">
        <v>698</v>
      </c>
      <c r="B699" s="104">
        <f>Table1[[#This Row],[Agency Client ID]]</f>
        <v>0</v>
      </c>
      <c r="I699" s="47"/>
      <c r="J699" s="47"/>
      <c r="K699" s="47"/>
      <c r="L699" s="47"/>
      <c r="M699" s="47"/>
      <c r="N699" s="47"/>
      <c r="O699" s="47"/>
      <c r="P699" s="88">
        <f>SUM(Table135[[#This Row],[October]:[September]])</f>
        <v>0</v>
      </c>
      <c r="AD699" s="90">
        <f>SUM(Table135[[#This Row],[October2]:[September2]])</f>
        <v>0</v>
      </c>
      <c r="AR699" s="90">
        <f>SUM(Table135[[#This Row],[October3]:[September3]])</f>
        <v>0</v>
      </c>
      <c r="BF699" s="65">
        <f>SUM(Table135[[#This Row],[October4]:[September4]])</f>
        <v>0</v>
      </c>
      <c r="BN699" s="20"/>
      <c r="BO699" s="48" t="str">
        <f>IF(ISBLANK(Table13[[#This Row],[Discharge Date]]),"Blank","Not Blank")</f>
        <v>Blank</v>
      </c>
    </row>
    <row r="700" spans="1:67" x14ac:dyDescent="0.25">
      <c r="A700" s="27">
        <v>699</v>
      </c>
      <c r="B700" s="104">
        <f>Table1[[#This Row],[Agency Client ID]]</f>
        <v>0</v>
      </c>
      <c r="I700" s="47"/>
      <c r="J700" s="47"/>
      <c r="K700" s="47"/>
      <c r="L700" s="47"/>
      <c r="M700" s="47"/>
      <c r="N700" s="47"/>
      <c r="O700" s="47"/>
      <c r="P700" s="88">
        <f>SUM(Table135[[#This Row],[October]:[September]])</f>
        <v>0</v>
      </c>
      <c r="AD700" s="90">
        <f>SUM(Table135[[#This Row],[October2]:[September2]])</f>
        <v>0</v>
      </c>
      <c r="AR700" s="90">
        <f>SUM(Table135[[#This Row],[October3]:[September3]])</f>
        <v>0</v>
      </c>
      <c r="BF700" s="65">
        <f>SUM(Table135[[#This Row],[October4]:[September4]])</f>
        <v>0</v>
      </c>
      <c r="BN700" s="20"/>
      <c r="BO700" s="48" t="str">
        <f>IF(ISBLANK(Table13[[#This Row],[Discharge Date]]),"Blank","Not Blank")</f>
        <v>Blank</v>
      </c>
    </row>
    <row r="701" spans="1:67" x14ac:dyDescent="0.25">
      <c r="A701" s="27">
        <v>700</v>
      </c>
      <c r="B701" s="104">
        <f>Table1[[#This Row],[Agency Client ID]]</f>
        <v>0</v>
      </c>
      <c r="I701" s="47"/>
      <c r="J701" s="47"/>
      <c r="K701" s="47"/>
      <c r="L701" s="47"/>
      <c r="M701" s="47"/>
      <c r="N701" s="47"/>
      <c r="O701" s="47"/>
      <c r="P701" s="88">
        <f>SUM(Table135[[#This Row],[October]:[September]])</f>
        <v>0</v>
      </c>
      <c r="AD701" s="90">
        <f>SUM(Table135[[#This Row],[October2]:[September2]])</f>
        <v>0</v>
      </c>
      <c r="AR701" s="90">
        <f>SUM(Table135[[#This Row],[October3]:[September3]])</f>
        <v>0</v>
      </c>
      <c r="BF701" s="65">
        <f>SUM(Table135[[#This Row],[October4]:[September4]])</f>
        <v>0</v>
      </c>
      <c r="BN701" s="20"/>
      <c r="BO701" s="48" t="str">
        <f>IF(ISBLANK(Table13[[#This Row],[Discharge Date]]),"Blank","Not Blank")</f>
        <v>Blank</v>
      </c>
    </row>
    <row r="702" spans="1:67" x14ac:dyDescent="0.25">
      <c r="A702" s="27">
        <v>701</v>
      </c>
      <c r="B702" s="104">
        <f>Table1[[#This Row],[Agency Client ID]]</f>
        <v>0</v>
      </c>
      <c r="I702" s="47"/>
      <c r="J702" s="47"/>
      <c r="K702" s="47"/>
      <c r="L702" s="47"/>
      <c r="M702" s="47"/>
      <c r="N702" s="47"/>
      <c r="O702" s="47"/>
      <c r="P702" s="88">
        <f>SUM(Table135[[#This Row],[October]:[September]])</f>
        <v>0</v>
      </c>
      <c r="AD702" s="90">
        <f>SUM(Table135[[#This Row],[October2]:[September2]])</f>
        <v>0</v>
      </c>
      <c r="AR702" s="90">
        <f>SUM(Table135[[#This Row],[October3]:[September3]])</f>
        <v>0</v>
      </c>
      <c r="BF702" s="65">
        <f>SUM(Table135[[#This Row],[October4]:[September4]])</f>
        <v>0</v>
      </c>
      <c r="BN702" s="20"/>
      <c r="BO702" s="48" t="str">
        <f>IF(ISBLANK(Table13[[#This Row],[Discharge Date]]),"Blank","Not Blank")</f>
        <v>Blank</v>
      </c>
    </row>
    <row r="703" spans="1:67" x14ac:dyDescent="0.25">
      <c r="A703" s="27">
        <v>702</v>
      </c>
      <c r="B703" s="104">
        <f>Table1[[#This Row],[Agency Client ID]]</f>
        <v>0</v>
      </c>
      <c r="I703" s="47"/>
      <c r="J703" s="47"/>
      <c r="K703" s="47"/>
      <c r="L703" s="47"/>
      <c r="M703" s="47"/>
      <c r="N703" s="47"/>
      <c r="O703" s="47"/>
      <c r="P703" s="88">
        <f>SUM(Table135[[#This Row],[October]:[September]])</f>
        <v>0</v>
      </c>
      <c r="AD703" s="90">
        <f>SUM(Table135[[#This Row],[October2]:[September2]])</f>
        <v>0</v>
      </c>
      <c r="AR703" s="90">
        <f>SUM(Table135[[#This Row],[October3]:[September3]])</f>
        <v>0</v>
      </c>
      <c r="BF703" s="65">
        <f>SUM(Table135[[#This Row],[October4]:[September4]])</f>
        <v>0</v>
      </c>
      <c r="BN703" s="20"/>
      <c r="BO703" s="48" t="str">
        <f>IF(ISBLANK(Table13[[#This Row],[Discharge Date]]),"Blank","Not Blank")</f>
        <v>Blank</v>
      </c>
    </row>
    <row r="704" spans="1:67" x14ac:dyDescent="0.25">
      <c r="A704" s="27">
        <v>703</v>
      </c>
      <c r="B704" s="104">
        <f>Table1[[#This Row],[Agency Client ID]]</f>
        <v>0</v>
      </c>
      <c r="I704" s="47"/>
      <c r="J704" s="47"/>
      <c r="K704" s="47"/>
      <c r="L704" s="47"/>
      <c r="M704" s="47"/>
      <c r="N704" s="47"/>
      <c r="O704" s="47"/>
      <c r="P704" s="88">
        <f>SUM(Table135[[#This Row],[October]:[September]])</f>
        <v>0</v>
      </c>
      <c r="AD704" s="90">
        <f>SUM(Table135[[#This Row],[October2]:[September2]])</f>
        <v>0</v>
      </c>
      <c r="AR704" s="90">
        <f>SUM(Table135[[#This Row],[October3]:[September3]])</f>
        <v>0</v>
      </c>
      <c r="BF704" s="65">
        <f>SUM(Table135[[#This Row],[October4]:[September4]])</f>
        <v>0</v>
      </c>
      <c r="BN704" s="20"/>
      <c r="BO704" s="48" t="str">
        <f>IF(ISBLANK(Table13[[#This Row],[Discharge Date]]),"Blank","Not Blank")</f>
        <v>Blank</v>
      </c>
    </row>
    <row r="705" spans="1:67" x14ac:dyDescent="0.25">
      <c r="A705" s="27">
        <v>704</v>
      </c>
      <c r="B705" s="104">
        <f>Table1[[#This Row],[Agency Client ID]]</f>
        <v>0</v>
      </c>
      <c r="I705" s="47"/>
      <c r="J705" s="47"/>
      <c r="K705" s="47"/>
      <c r="L705" s="47"/>
      <c r="M705" s="47"/>
      <c r="N705" s="47"/>
      <c r="O705" s="47"/>
      <c r="P705" s="88">
        <f>SUM(Table135[[#This Row],[October]:[September]])</f>
        <v>0</v>
      </c>
      <c r="AD705" s="90">
        <f>SUM(Table135[[#This Row],[October2]:[September2]])</f>
        <v>0</v>
      </c>
      <c r="AR705" s="90">
        <f>SUM(Table135[[#This Row],[October3]:[September3]])</f>
        <v>0</v>
      </c>
      <c r="BF705" s="65">
        <f>SUM(Table135[[#This Row],[October4]:[September4]])</f>
        <v>0</v>
      </c>
      <c r="BN705" s="20"/>
      <c r="BO705" s="48" t="str">
        <f>IF(ISBLANK(Table13[[#This Row],[Discharge Date]]),"Blank","Not Blank")</f>
        <v>Blank</v>
      </c>
    </row>
    <row r="706" spans="1:67" x14ac:dyDescent="0.25">
      <c r="A706" s="27">
        <v>705</v>
      </c>
      <c r="B706" s="104">
        <f>Table1[[#This Row],[Agency Client ID]]</f>
        <v>0</v>
      </c>
      <c r="I706" s="47"/>
      <c r="J706" s="47"/>
      <c r="K706" s="47"/>
      <c r="L706" s="47"/>
      <c r="M706" s="47"/>
      <c r="N706" s="47"/>
      <c r="O706" s="47"/>
      <c r="P706" s="88">
        <f>SUM(Table135[[#This Row],[October]:[September]])</f>
        <v>0</v>
      </c>
      <c r="AD706" s="90">
        <f>SUM(Table135[[#This Row],[October2]:[September2]])</f>
        <v>0</v>
      </c>
      <c r="AR706" s="90">
        <f>SUM(Table135[[#This Row],[October3]:[September3]])</f>
        <v>0</v>
      </c>
      <c r="BF706" s="65">
        <f>SUM(Table135[[#This Row],[October4]:[September4]])</f>
        <v>0</v>
      </c>
      <c r="BN706" s="20"/>
      <c r="BO706" s="48" t="str">
        <f>IF(ISBLANK(Table13[[#This Row],[Discharge Date]]),"Blank","Not Blank")</f>
        <v>Blank</v>
      </c>
    </row>
    <row r="707" spans="1:67" x14ac:dyDescent="0.25">
      <c r="A707" s="27">
        <v>706</v>
      </c>
      <c r="B707" s="104">
        <f>Table1[[#This Row],[Agency Client ID]]</f>
        <v>0</v>
      </c>
      <c r="I707" s="47"/>
      <c r="J707" s="47"/>
      <c r="K707" s="47"/>
      <c r="L707" s="47"/>
      <c r="M707" s="47"/>
      <c r="N707" s="47"/>
      <c r="O707" s="47"/>
      <c r="P707" s="88">
        <f>SUM(Table135[[#This Row],[October]:[September]])</f>
        <v>0</v>
      </c>
      <c r="AD707" s="90">
        <f>SUM(Table135[[#This Row],[October2]:[September2]])</f>
        <v>0</v>
      </c>
      <c r="AR707" s="90">
        <f>SUM(Table135[[#This Row],[October3]:[September3]])</f>
        <v>0</v>
      </c>
      <c r="BF707" s="65">
        <f>SUM(Table135[[#This Row],[October4]:[September4]])</f>
        <v>0</v>
      </c>
      <c r="BN707" s="20"/>
      <c r="BO707" s="48" t="str">
        <f>IF(ISBLANK(Table13[[#This Row],[Discharge Date]]),"Blank","Not Blank")</f>
        <v>Blank</v>
      </c>
    </row>
    <row r="708" spans="1:67" x14ac:dyDescent="0.25">
      <c r="A708" s="27">
        <v>707</v>
      </c>
      <c r="B708" s="104">
        <f>Table1[[#This Row],[Agency Client ID]]</f>
        <v>0</v>
      </c>
      <c r="I708" s="47"/>
      <c r="J708" s="47"/>
      <c r="K708" s="47"/>
      <c r="L708" s="47"/>
      <c r="M708" s="47"/>
      <c r="N708" s="47"/>
      <c r="O708" s="47"/>
      <c r="P708" s="88">
        <f>SUM(Table135[[#This Row],[October]:[September]])</f>
        <v>0</v>
      </c>
      <c r="AD708" s="90">
        <f>SUM(Table135[[#This Row],[October2]:[September2]])</f>
        <v>0</v>
      </c>
      <c r="AR708" s="90">
        <f>SUM(Table135[[#This Row],[October3]:[September3]])</f>
        <v>0</v>
      </c>
      <c r="BF708" s="65">
        <f>SUM(Table135[[#This Row],[October4]:[September4]])</f>
        <v>0</v>
      </c>
      <c r="BN708" s="20"/>
      <c r="BO708" s="48" t="str">
        <f>IF(ISBLANK(Table13[[#This Row],[Discharge Date]]),"Blank","Not Blank")</f>
        <v>Blank</v>
      </c>
    </row>
    <row r="709" spans="1:67" x14ac:dyDescent="0.25">
      <c r="A709" s="27">
        <v>708</v>
      </c>
      <c r="B709" s="104">
        <f>Table1[[#This Row],[Agency Client ID]]</f>
        <v>0</v>
      </c>
      <c r="I709" s="47"/>
      <c r="J709" s="47"/>
      <c r="K709" s="47"/>
      <c r="L709" s="47"/>
      <c r="M709" s="47"/>
      <c r="N709" s="47"/>
      <c r="O709" s="47"/>
      <c r="P709" s="88">
        <f>SUM(Table135[[#This Row],[October]:[September]])</f>
        <v>0</v>
      </c>
      <c r="AD709" s="90">
        <f>SUM(Table135[[#This Row],[October2]:[September2]])</f>
        <v>0</v>
      </c>
      <c r="AR709" s="90">
        <f>SUM(Table135[[#This Row],[October3]:[September3]])</f>
        <v>0</v>
      </c>
      <c r="BF709" s="65">
        <f>SUM(Table135[[#This Row],[October4]:[September4]])</f>
        <v>0</v>
      </c>
      <c r="BN709" s="20"/>
      <c r="BO709" s="48" t="str">
        <f>IF(ISBLANK(Table13[[#This Row],[Discharge Date]]),"Blank","Not Blank")</f>
        <v>Blank</v>
      </c>
    </row>
    <row r="710" spans="1:67" x14ac:dyDescent="0.25">
      <c r="A710" s="27">
        <v>709</v>
      </c>
      <c r="B710" s="104">
        <f>Table1[[#This Row],[Agency Client ID]]</f>
        <v>0</v>
      </c>
      <c r="I710" s="47"/>
      <c r="J710" s="47"/>
      <c r="K710" s="47"/>
      <c r="L710" s="47"/>
      <c r="M710" s="47"/>
      <c r="N710" s="47"/>
      <c r="O710" s="47"/>
      <c r="P710" s="88">
        <f>SUM(Table135[[#This Row],[October]:[September]])</f>
        <v>0</v>
      </c>
      <c r="AD710" s="90">
        <f>SUM(Table135[[#This Row],[October2]:[September2]])</f>
        <v>0</v>
      </c>
      <c r="AR710" s="90">
        <f>SUM(Table135[[#This Row],[October3]:[September3]])</f>
        <v>0</v>
      </c>
      <c r="BF710" s="65">
        <f>SUM(Table135[[#This Row],[October4]:[September4]])</f>
        <v>0</v>
      </c>
      <c r="BN710" s="20"/>
      <c r="BO710" s="48" t="str">
        <f>IF(ISBLANK(Table13[[#This Row],[Discharge Date]]),"Blank","Not Blank")</f>
        <v>Blank</v>
      </c>
    </row>
    <row r="711" spans="1:67" x14ac:dyDescent="0.25">
      <c r="A711" s="27">
        <v>710</v>
      </c>
      <c r="B711" s="104">
        <f>Table1[[#This Row],[Agency Client ID]]</f>
        <v>0</v>
      </c>
      <c r="I711" s="47"/>
      <c r="J711" s="47"/>
      <c r="K711" s="47"/>
      <c r="L711" s="47"/>
      <c r="M711" s="47"/>
      <c r="N711" s="47"/>
      <c r="O711" s="47"/>
      <c r="P711" s="88">
        <f>SUM(Table135[[#This Row],[October]:[September]])</f>
        <v>0</v>
      </c>
      <c r="AD711" s="90">
        <f>SUM(Table135[[#This Row],[October2]:[September2]])</f>
        <v>0</v>
      </c>
      <c r="AR711" s="90">
        <f>SUM(Table135[[#This Row],[October3]:[September3]])</f>
        <v>0</v>
      </c>
      <c r="BF711" s="65">
        <f>SUM(Table135[[#This Row],[October4]:[September4]])</f>
        <v>0</v>
      </c>
      <c r="BN711" s="20"/>
      <c r="BO711" s="48" t="str">
        <f>IF(ISBLANK(Table13[[#This Row],[Discharge Date]]),"Blank","Not Blank")</f>
        <v>Blank</v>
      </c>
    </row>
    <row r="712" spans="1:67" x14ac:dyDescent="0.25">
      <c r="A712" s="27">
        <v>711</v>
      </c>
      <c r="B712" s="104">
        <f>Table1[[#This Row],[Agency Client ID]]</f>
        <v>0</v>
      </c>
      <c r="I712" s="47"/>
      <c r="J712" s="47"/>
      <c r="K712" s="47"/>
      <c r="L712" s="47"/>
      <c r="M712" s="47"/>
      <c r="N712" s="47"/>
      <c r="O712" s="47"/>
      <c r="P712" s="88">
        <f>SUM(Table135[[#This Row],[October]:[September]])</f>
        <v>0</v>
      </c>
      <c r="AD712" s="90">
        <f>SUM(Table135[[#This Row],[October2]:[September2]])</f>
        <v>0</v>
      </c>
      <c r="AR712" s="90">
        <f>SUM(Table135[[#This Row],[October3]:[September3]])</f>
        <v>0</v>
      </c>
      <c r="BF712" s="65">
        <f>SUM(Table135[[#This Row],[October4]:[September4]])</f>
        <v>0</v>
      </c>
      <c r="BN712" s="20"/>
      <c r="BO712" s="48" t="str">
        <f>IF(ISBLANK(Table13[[#This Row],[Discharge Date]]),"Blank","Not Blank")</f>
        <v>Blank</v>
      </c>
    </row>
    <row r="713" spans="1:67" x14ac:dyDescent="0.25">
      <c r="A713" s="27">
        <v>712</v>
      </c>
      <c r="B713" s="104">
        <f>Table1[[#This Row],[Agency Client ID]]</f>
        <v>0</v>
      </c>
      <c r="I713" s="47"/>
      <c r="J713" s="47"/>
      <c r="K713" s="47"/>
      <c r="L713" s="47"/>
      <c r="M713" s="47"/>
      <c r="N713" s="47"/>
      <c r="O713" s="47"/>
      <c r="P713" s="88">
        <f>SUM(Table135[[#This Row],[October]:[September]])</f>
        <v>0</v>
      </c>
      <c r="AD713" s="90">
        <f>SUM(Table135[[#This Row],[October2]:[September2]])</f>
        <v>0</v>
      </c>
      <c r="AR713" s="90">
        <f>SUM(Table135[[#This Row],[October3]:[September3]])</f>
        <v>0</v>
      </c>
      <c r="BF713" s="65">
        <f>SUM(Table135[[#This Row],[October4]:[September4]])</f>
        <v>0</v>
      </c>
      <c r="BN713" s="20"/>
      <c r="BO713" s="48" t="str">
        <f>IF(ISBLANK(Table13[[#This Row],[Discharge Date]]),"Blank","Not Blank")</f>
        <v>Blank</v>
      </c>
    </row>
    <row r="714" spans="1:67" x14ac:dyDescent="0.25">
      <c r="A714" s="27">
        <v>713</v>
      </c>
      <c r="B714" s="104">
        <f>Table1[[#This Row],[Agency Client ID]]</f>
        <v>0</v>
      </c>
      <c r="I714" s="47"/>
      <c r="J714" s="47"/>
      <c r="K714" s="47"/>
      <c r="L714" s="47"/>
      <c r="M714" s="47"/>
      <c r="N714" s="47"/>
      <c r="O714" s="47"/>
      <c r="P714" s="88">
        <f>SUM(Table135[[#This Row],[October]:[September]])</f>
        <v>0</v>
      </c>
      <c r="AD714" s="90">
        <f>SUM(Table135[[#This Row],[October2]:[September2]])</f>
        <v>0</v>
      </c>
      <c r="AR714" s="90">
        <f>SUM(Table135[[#This Row],[October3]:[September3]])</f>
        <v>0</v>
      </c>
      <c r="BF714" s="65">
        <f>SUM(Table135[[#This Row],[October4]:[September4]])</f>
        <v>0</v>
      </c>
      <c r="BN714" s="20"/>
      <c r="BO714" s="48" t="str">
        <f>IF(ISBLANK(Table13[[#This Row],[Discharge Date]]),"Blank","Not Blank")</f>
        <v>Blank</v>
      </c>
    </row>
    <row r="715" spans="1:67" x14ac:dyDescent="0.25">
      <c r="A715" s="27">
        <v>714</v>
      </c>
      <c r="B715" s="104">
        <f>Table1[[#This Row],[Agency Client ID]]</f>
        <v>0</v>
      </c>
      <c r="I715" s="47"/>
      <c r="J715" s="47"/>
      <c r="K715" s="47"/>
      <c r="L715" s="47"/>
      <c r="M715" s="47"/>
      <c r="N715" s="47"/>
      <c r="O715" s="47"/>
      <c r="P715" s="88">
        <f>SUM(Table135[[#This Row],[October]:[September]])</f>
        <v>0</v>
      </c>
      <c r="AD715" s="90">
        <f>SUM(Table135[[#This Row],[October2]:[September2]])</f>
        <v>0</v>
      </c>
      <c r="AR715" s="90">
        <f>SUM(Table135[[#This Row],[October3]:[September3]])</f>
        <v>0</v>
      </c>
      <c r="BF715" s="65">
        <f>SUM(Table135[[#This Row],[October4]:[September4]])</f>
        <v>0</v>
      </c>
      <c r="BN715" s="20"/>
      <c r="BO715" s="48" t="str">
        <f>IF(ISBLANK(Table13[[#This Row],[Discharge Date]]),"Blank","Not Blank")</f>
        <v>Blank</v>
      </c>
    </row>
    <row r="716" spans="1:67" x14ac:dyDescent="0.25">
      <c r="A716" s="27">
        <v>715</v>
      </c>
      <c r="B716" s="104">
        <f>Table1[[#This Row],[Agency Client ID]]</f>
        <v>0</v>
      </c>
      <c r="I716" s="47"/>
      <c r="J716" s="47"/>
      <c r="K716" s="47"/>
      <c r="L716" s="47"/>
      <c r="M716" s="47"/>
      <c r="N716" s="47"/>
      <c r="O716" s="47"/>
      <c r="P716" s="88">
        <f>SUM(Table135[[#This Row],[October]:[September]])</f>
        <v>0</v>
      </c>
      <c r="AD716" s="90">
        <f>SUM(Table135[[#This Row],[October2]:[September2]])</f>
        <v>0</v>
      </c>
      <c r="AR716" s="90">
        <f>SUM(Table135[[#This Row],[October3]:[September3]])</f>
        <v>0</v>
      </c>
      <c r="BF716" s="65">
        <f>SUM(Table135[[#This Row],[October4]:[September4]])</f>
        <v>0</v>
      </c>
      <c r="BN716" s="20"/>
      <c r="BO716" s="48" t="str">
        <f>IF(ISBLANK(Table13[[#This Row],[Discharge Date]]),"Blank","Not Blank")</f>
        <v>Blank</v>
      </c>
    </row>
    <row r="717" spans="1:67" x14ac:dyDescent="0.25">
      <c r="A717" s="27">
        <v>716</v>
      </c>
      <c r="B717" s="104">
        <f>Table1[[#This Row],[Agency Client ID]]</f>
        <v>0</v>
      </c>
      <c r="I717" s="47"/>
      <c r="J717" s="47"/>
      <c r="K717" s="47"/>
      <c r="L717" s="47"/>
      <c r="M717" s="47"/>
      <c r="N717" s="47"/>
      <c r="O717" s="47"/>
      <c r="P717" s="88">
        <f>SUM(Table135[[#This Row],[October]:[September]])</f>
        <v>0</v>
      </c>
      <c r="AD717" s="90">
        <f>SUM(Table135[[#This Row],[October2]:[September2]])</f>
        <v>0</v>
      </c>
      <c r="AR717" s="90">
        <f>SUM(Table135[[#This Row],[October3]:[September3]])</f>
        <v>0</v>
      </c>
      <c r="BF717" s="65">
        <f>SUM(Table135[[#This Row],[October4]:[September4]])</f>
        <v>0</v>
      </c>
      <c r="BN717" s="20"/>
      <c r="BO717" s="48" t="str">
        <f>IF(ISBLANK(Table13[[#This Row],[Discharge Date]]),"Blank","Not Blank")</f>
        <v>Blank</v>
      </c>
    </row>
    <row r="718" spans="1:67" x14ac:dyDescent="0.25">
      <c r="A718" s="27">
        <v>717</v>
      </c>
      <c r="B718" s="104">
        <f>Table1[[#This Row],[Agency Client ID]]</f>
        <v>0</v>
      </c>
      <c r="I718" s="47"/>
      <c r="J718" s="47"/>
      <c r="K718" s="47"/>
      <c r="L718" s="47"/>
      <c r="M718" s="47"/>
      <c r="N718" s="47"/>
      <c r="O718" s="47"/>
      <c r="P718" s="88">
        <f>SUM(Table135[[#This Row],[October]:[September]])</f>
        <v>0</v>
      </c>
      <c r="AD718" s="90">
        <f>SUM(Table135[[#This Row],[October2]:[September2]])</f>
        <v>0</v>
      </c>
      <c r="AR718" s="90">
        <f>SUM(Table135[[#This Row],[October3]:[September3]])</f>
        <v>0</v>
      </c>
      <c r="BF718" s="65">
        <f>SUM(Table135[[#This Row],[October4]:[September4]])</f>
        <v>0</v>
      </c>
      <c r="BN718" s="20"/>
      <c r="BO718" s="48" t="str">
        <f>IF(ISBLANK(Table13[[#This Row],[Discharge Date]]),"Blank","Not Blank")</f>
        <v>Blank</v>
      </c>
    </row>
    <row r="719" spans="1:67" x14ac:dyDescent="0.25">
      <c r="A719" s="27">
        <v>718</v>
      </c>
      <c r="B719" s="104">
        <f>Table1[[#This Row],[Agency Client ID]]</f>
        <v>0</v>
      </c>
      <c r="I719" s="47"/>
      <c r="J719" s="47"/>
      <c r="K719" s="47"/>
      <c r="L719" s="47"/>
      <c r="M719" s="47"/>
      <c r="N719" s="47"/>
      <c r="O719" s="47"/>
      <c r="P719" s="88">
        <f>SUM(Table135[[#This Row],[October]:[September]])</f>
        <v>0</v>
      </c>
      <c r="AD719" s="90">
        <f>SUM(Table135[[#This Row],[October2]:[September2]])</f>
        <v>0</v>
      </c>
      <c r="AR719" s="90">
        <f>SUM(Table135[[#This Row],[October3]:[September3]])</f>
        <v>0</v>
      </c>
      <c r="BF719" s="65">
        <f>SUM(Table135[[#This Row],[October4]:[September4]])</f>
        <v>0</v>
      </c>
      <c r="BN719" s="20"/>
      <c r="BO719" s="48" t="str">
        <f>IF(ISBLANK(Table13[[#This Row],[Discharge Date]]),"Blank","Not Blank")</f>
        <v>Blank</v>
      </c>
    </row>
    <row r="720" spans="1:67" x14ac:dyDescent="0.25">
      <c r="A720" s="27">
        <v>719</v>
      </c>
      <c r="B720" s="104">
        <f>Table1[[#This Row],[Agency Client ID]]</f>
        <v>0</v>
      </c>
      <c r="I720" s="47"/>
      <c r="J720" s="47"/>
      <c r="K720" s="47"/>
      <c r="L720" s="47"/>
      <c r="M720" s="47"/>
      <c r="N720" s="47"/>
      <c r="O720" s="47"/>
      <c r="P720" s="88">
        <f>SUM(Table135[[#This Row],[October]:[September]])</f>
        <v>0</v>
      </c>
      <c r="AD720" s="90">
        <f>SUM(Table135[[#This Row],[October2]:[September2]])</f>
        <v>0</v>
      </c>
      <c r="AR720" s="90">
        <f>SUM(Table135[[#This Row],[October3]:[September3]])</f>
        <v>0</v>
      </c>
      <c r="BF720" s="65">
        <f>SUM(Table135[[#This Row],[October4]:[September4]])</f>
        <v>0</v>
      </c>
      <c r="BN720" s="20"/>
      <c r="BO720" s="48" t="str">
        <f>IF(ISBLANK(Table13[[#This Row],[Discharge Date]]),"Blank","Not Blank")</f>
        <v>Blank</v>
      </c>
    </row>
    <row r="721" spans="1:67" x14ac:dyDescent="0.25">
      <c r="A721" s="27">
        <v>720</v>
      </c>
      <c r="B721" s="104">
        <f>Table1[[#This Row],[Agency Client ID]]</f>
        <v>0</v>
      </c>
      <c r="I721" s="47"/>
      <c r="J721" s="47"/>
      <c r="K721" s="47"/>
      <c r="L721" s="47"/>
      <c r="M721" s="47"/>
      <c r="N721" s="47"/>
      <c r="O721" s="47"/>
      <c r="P721" s="88">
        <f>SUM(Table135[[#This Row],[October]:[September]])</f>
        <v>0</v>
      </c>
      <c r="AD721" s="90">
        <f>SUM(Table135[[#This Row],[October2]:[September2]])</f>
        <v>0</v>
      </c>
      <c r="AR721" s="90">
        <f>SUM(Table135[[#This Row],[October3]:[September3]])</f>
        <v>0</v>
      </c>
      <c r="BF721" s="65">
        <f>SUM(Table135[[#This Row],[October4]:[September4]])</f>
        <v>0</v>
      </c>
      <c r="BN721" s="20"/>
      <c r="BO721" s="48" t="str">
        <f>IF(ISBLANK(Table13[[#This Row],[Discharge Date]]),"Blank","Not Blank")</f>
        <v>Blank</v>
      </c>
    </row>
    <row r="722" spans="1:67" x14ac:dyDescent="0.25">
      <c r="A722" s="27">
        <v>721</v>
      </c>
      <c r="B722" s="104">
        <f>Table1[[#This Row],[Agency Client ID]]</f>
        <v>0</v>
      </c>
      <c r="I722" s="47"/>
      <c r="J722" s="47"/>
      <c r="K722" s="47"/>
      <c r="L722" s="47"/>
      <c r="M722" s="47"/>
      <c r="N722" s="47"/>
      <c r="O722" s="47"/>
      <c r="P722" s="88">
        <f>SUM(Table135[[#This Row],[October]:[September]])</f>
        <v>0</v>
      </c>
      <c r="AD722" s="90">
        <f>SUM(Table135[[#This Row],[October2]:[September2]])</f>
        <v>0</v>
      </c>
      <c r="AR722" s="90">
        <f>SUM(Table135[[#This Row],[October3]:[September3]])</f>
        <v>0</v>
      </c>
      <c r="BF722" s="65">
        <f>SUM(Table135[[#This Row],[October4]:[September4]])</f>
        <v>0</v>
      </c>
      <c r="BN722" s="20"/>
      <c r="BO722" s="48" t="str">
        <f>IF(ISBLANK(Table13[[#This Row],[Discharge Date]]),"Blank","Not Blank")</f>
        <v>Blank</v>
      </c>
    </row>
    <row r="723" spans="1:67" x14ac:dyDescent="0.25">
      <c r="A723" s="27">
        <v>722</v>
      </c>
      <c r="B723" s="104">
        <f>Table1[[#This Row],[Agency Client ID]]</f>
        <v>0</v>
      </c>
      <c r="I723" s="47"/>
      <c r="J723" s="47"/>
      <c r="K723" s="47"/>
      <c r="L723" s="47"/>
      <c r="M723" s="47"/>
      <c r="N723" s="47"/>
      <c r="O723" s="47"/>
      <c r="P723" s="88">
        <f>SUM(Table135[[#This Row],[October]:[September]])</f>
        <v>0</v>
      </c>
      <c r="AD723" s="90">
        <f>SUM(Table135[[#This Row],[October2]:[September2]])</f>
        <v>0</v>
      </c>
      <c r="AR723" s="90">
        <f>SUM(Table135[[#This Row],[October3]:[September3]])</f>
        <v>0</v>
      </c>
      <c r="BF723" s="65">
        <f>SUM(Table135[[#This Row],[October4]:[September4]])</f>
        <v>0</v>
      </c>
      <c r="BN723" s="20"/>
      <c r="BO723" s="48" t="str">
        <f>IF(ISBLANK(Table13[[#This Row],[Discharge Date]]),"Blank","Not Blank")</f>
        <v>Blank</v>
      </c>
    </row>
    <row r="724" spans="1:67" x14ac:dyDescent="0.25">
      <c r="A724" s="27">
        <v>723</v>
      </c>
      <c r="B724" s="104">
        <f>Table1[[#This Row],[Agency Client ID]]</f>
        <v>0</v>
      </c>
      <c r="I724" s="47"/>
      <c r="J724" s="47"/>
      <c r="K724" s="47"/>
      <c r="L724" s="47"/>
      <c r="M724" s="47"/>
      <c r="N724" s="47"/>
      <c r="O724" s="47"/>
      <c r="P724" s="88">
        <f>SUM(Table135[[#This Row],[October]:[September]])</f>
        <v>0</v>
      </c>
      <c r="AD724" s="90">
        <f>SUM(Table135[[#This Row],[October2]:[September2]])</f>
        <v>0</v>
      </c>
      <c r="AR724" s="90">
        <f>SUM(Table135[[#This Row],[October3]:[September3]])</f>
        <v>0</v>
      </c>
      <c r="BF724" s="65">
        <f>SUM(Table135[[#This Row],[October4]:[September4]])</f>
        <v>0</v>
      </c>
      <c r="BN724" s="20"/>
      <c r="BO724" s="48" t="str">
        <f>IF(ISBLANK(Table13[[#This Row],[Discharge Date]]),"Blank","Not Blank")</f>
        <v>Blank</v>
      </c>
    </row>
    <row r="725" spans="1:67" x14ac:dyDescent="0.25">
      <c r="A725" s="27">
        <v>724</v>
      </c>
      <c r="B725" s="104">
        <f>Table1[[#This Row],[Agency Client ID]]</f>
        <v>0</v>
      </c>
      <c r="I725" s="47"/>
      <c r="J725" s="47"/>
      <c r="K725" s="47"/>
      <c r="L725" s="47"/>
      <c r="M725" s="47"/>
      <c r="N725" s="47"/>
      <c r="O725" s="47"/>
      <c r="P725" s="88">
        <f>SUM(Table135[[#This Row],[October]:[September]])</f>
        <v>0</v>
      </c>
      <c r="AD725" s="90">
        <f>SUM(Table135[[#This Row],[October2]:[September2]])</f>
        <v>0</v>
      </c>
      <c r="AR725" s="90">
        <f>SUM(Table135[[#This Row],[October3]:[September3]])</f>
        <v>0</v>
      </c>
      <c r="BF725" s="65">
        <f>SUM(Table135[[#This Row],[October4]:[September4]])</f>
        <v>0</v>
      </c>
      <c r="BN725" s="20"/>
      <c r="BO725" s="48" t="str">
        <f>IF(ISBLANK(Table13[[#This Row],[Discharge Date]]),"Blank","Not Blank")</f>
        <v>Blank</v>
      </c>
    </row>
    <row r="726" spans="1:67" x14ac:dyDescent="0.25">
      <c r="A726" s="27">
        <v>725</v>
      </c>
      <c r="B726" s="104">
        <f>Table1[[#This Row],[Agency Client ID]]</f>
        <v>0</v>
      </c>
      <c r="I726" s="47"/>
      <c r="J726" s="47"/>
      <c r="K726" s="47"/>
      <c r="L726" s="47"/>
      <c r="M726" s="47"/>
      <c r="N726" s="47"/>
      <c r="O726" s="47"/>
      <c r="P726" s="88">
        <f>SUM(Table135[[#This Row],[October]:[September]])</f>
        <v>0</v>
      </c>
      <c r="AD726" s="90">
        <f>SUM(Table135[[#This Row],[October2]:[September2]])</f>
        <v>0</v>
      </c>
      <c r="AR726" s="90">
        <f>SUM(Table135[[#This Row],[October3]:[September3]])</f>
        <v>0</v>
      </c>
      <c r="BF726" s="65">
        <f>SUM(Table135[[#This Row],[October4]:[September4]])</f>
        <v>0</v>
      </c>
      <c r="BN726" s="20"/>
      <c r="BO726" s="48" t="str">
        <f>IF(ISBLANK(Table13[[#This Row],[Discharge Date]]),"Blank","Not Blank")</f>
        <v>Blank</v>
      </c>
    </row>
    <row r="727" spans="1:67" x14ac:dyDescent="0.25">
      <c r="A727" s="27">
        <v>726</v>
      </c>
      <c r="B727" s="104">
        <f>Table1[[#This Row],[Agency Client ID]]</f>
        <v>0</v>
      </c>
      <c r="I727" s="47"/>
      <c r="J727" s="47"/>
      <c r="K727" s="47"/>
      <c r="L727" s="47"/>
      <c r="M727" s="47"/>
      <c r="N727" s="47"/>
      <c r="O727" s="47"/>
      <c r="P727" s="88">
        <f>SUM(Table135[[#This Row],[October]:[September]])</f>
        <v>0</v>
      </c>
      <c r="AD727" s="90">
        <f>SUM(Table135[[#This Row],[October2]:[September2]])</f>
        <v>0</v>
      </c>
      <c r="AR727" s="90">
        <f>SUM(Table135[[#This Row],[October3]:[September3]])</f>
        <v>0</v>
      </c>
      <c r="BF727" s="65">
        <f>SUM(Table135[[#This Row],[October4]:[September4]])</f>
        <v>0</v>
      </c>
      <c r="BN727" s="20"/>
      <c r="BO727" s="48" t="str">
        <f>IF(ISBLANK(Table13[[#This Row],[Discharge Date]]),"Blank","Not Blank")</f>
        <v>Blank</v>
      </c>
    </row>
    <row r="728" spans="1:67" x14ac:dyDescent="0.25">
      <c r="A728" s="27">
        <v>727</v>
      </c>
      <c r="B728" s="104">
        <f>Table1[[#This Row],[Agency Client ID]]</f>
        <v>0</v>
      </c>
      <c r="I728" s="47"/>
      <c r="J728" s="47"/>
      <c r="K728" s="47"/>
      <c r="L728" s="47"/>
      <c r="M728" s="47"/>
      <c r="N728" s="47"/>
      <c r="O728" s="47"/>
      <c r="P728" s="88">
        <f>SUM(Table135[[#This Row],[October]:[September]])</f>
        <v>0</v>
      </c>
      <c r="AD728" s="90">
        <f>SUM(Table135[[#This Row],[October2]:[September2]])</f>
        <v>0</v>
      </c>
      <c r="AR728" s="90">
        <f>SUM(Table135[[#This Row],[October3]:[September3]])</f>
        <v>0</v>
      </c>
      <c r="BF728" s="65">
        <f>SUM(Table135[[#This Row],[October4]:[September4]])</f>
        <v>0</v>
      </c>
      <c r="BN728" s="20"/>
      <c r="BO728" s="48" t="str">
        <f>IF(ISBLANK(Table13[[#This Row],[Discharge Date]]),"Blank","Not Blank")</f>
        <v>Blank</v>
      </c>
    </row>
    <row r="729" spans="1:67" x14ac:dyDescent="0.25">
      <c r="A729" s="27">
        <v>728</v>
      </c>
      <c r="B729" s="104">
        <f>Table1[[#This Row],[Agency Client ID]]</f>
        <v>0</v>
      </c>
      <c r="I729" s="47"/>
      <c r="J729" s="47"/>
      <c r="K729" s="47"/>
      <c r="L729" s="47"/>
      <c r="M729" s="47"/>
      <c r="N729" s="47"/>
      <c r="O729" s="47"/>
      <c r="P729" s="88">
        <f>SUM(Table135[[#This Row],[October]:[September]])</f>
        <v>0</v>
      </c>
      <c r="AD729" s="90">
        <f>SUM(Table135[[#This Row],[October2]:[September2]])</f>
        <v>0</v>
      </c>
      <c r="AR729" s="90">
        <f>SUM(Table135[[#This Row],[October3]:[September3]])</f>
        <v>0</v>
      </c>
      <c r="BF729" s="65">
        <f>SUM(Table135[[#This Row],[October4]:[September4]])</f>
        <v>0</v>
      </c>
      <c r="BN729" s="20"/>
      <c r="BO729" s="48" t="str">
        <f>IF(ISBLANK(Table13[[#This Row],[Discharge Date]]),"Blank","Not Blank")</f>
        <v>Blank</v>
      </c>
    </row>
    <row r="730" spans="1:67" x14ac:dyDescent="0.25">
      <c r="A730" s="27">
        <v>729</v>
      </c>
      <c r="B730" s="104">
        <f>Table1[[#This Row],[Agency Client ID]]</f>
        <v>0</v>
      </c>
      <c r="I730" s="47"/>
      <c r="J730" s="47"/>
      <c r="K730" s="47"/>
      <c r="L730" s="47"/>
      <c r="M730" s="47"/>
      <c r="N730" s="47"/>
      <c r="O730" s="47"/>
      <c r="P730" s="88">
        <f>SUM(Table135[[#This Row],[October]:[September]])</f>
        <v>0</v>
      </c>
      <c r="AD730" s="90">
        <f>SUM(Table135[[#This Row],[October2]:[September2]])</f>
        <v>0</v>
      </c>
      <c r="AR730" s="90">
        <f>SUM(Table135[[#This Row],[October3]:[September3]])</f>
        <v>0</v>
      </c>
      <c r="BF730" s="65">
        <f>SUM(Table135[[#This Row],[October4]:[September4]])</f>
        <v>0</v>
      </c>
      <c r="BN730" s="20"/>
      <c r="BO730" s="48" t="str">
        <f>IF(ISBLANK(Table13[[#This Row],[Discharge Date]]),"Blank","Not Blank")</f>
        <v>Blank</v>
      </c>
    </row>
    <row r="731" spans="1:67" x14ac:dyDescent="0.25">
      <c r="A731" s="27">
        <v>730</v>
      </c>
      <c r="B731" s="104">
        <f>Table1[[#This Row],[Agency Client ID]]</f>
        <v>0</v>
      </c>
      <c r="I731" s="47"/>
      <c r="J731" s="47"/>
      <c r="K731" s="47"/>
      <c r="L731" s="47"/>
      <c r="M731" s="47"/>
      <c r="N731" s="47"/>
      <c r="O731" s="47"/>
      <c r="P731" s="88">
        <f>SUM(Table135[[#This Row],[October]:[September]])</f>
        <v>0</v>
      </c>
      <c r="AD731" s="90">
        <f>SUM(Table135[[#This Row],[October2]:[September2]])</f>
        <v>0</v>
      </c>
      <c r="AR731" s="90">
        <f>SUM(Table135[[#This Row],[October3]:[September3]])</f>
        <v>0</v>
      </c>
      <c r="BF731" s="65">
        <f>SUM(Table135[[#This Row],[October4]:[September4]])</f>
        <v>0</v>
      </c>
      <c r="BN731" s="20"/>
      <c r="BO731" s="48" t="str">
        <f>IF(ISBLANK(Table13[[#This Row],[Discharge Date]]),"Blank","Not Blank")</f>
        <v>Blank</v>
      </c>
    </row>
    <row r="732" spans="1:67" x14ac:dyDescent="0.25">
      <c r="A732" s="27">
        <v>731</v>
      </c>
      <c r="B732" s="104">
        <f>Table1[[#This Row],[Agency Client ID]]</f>
        <v>0</v>
      </c>
      <c r="I732" s="47"/>
      <c r="J732" s="47"/>
      <c r="K732" s="47"/>
      <c r="L732" s="47"/>
      <c r="M732" s="47"/>
      <c r="N732" s="47"/>
      <c r="O732" s="47"/>
      <c r="P732" s="88">
        <f>SUM(Table135[[#This Row],[October]:[September]])</f>
        <v>0</v>
      </c>
      <c r="AD732" s="90">
        <f>SUM(Table135[[#This Row],[October2]:[September2]])</f>
        <v>0</v>
      </c>
      <c r="AR732" s="90">
        <f>SUM(Table135[[#This Row],[October3]:[September3]])</f>
        <v>0</v>
      </c>
      <c r="BF732" s="65">
        <f>SUM(Table135[[#This Row],[October4]:[September4]])</f>
        <v>0</v>
      </c>
      <c r="BN732" s="20"/>
      <c r="BO732" s="48" t="str">
        <f>IF(ISBLANK(Table13[[#This Row],[Discharge Date]]),"Blank","Not Blank")</f>
        <v>Blank</v>
      </c>
    </row>
    <row r="733" spans="1:67" x14ac:dyDescent="0.25">
      <c r="A733" s="27">
        <v>732</v>
      </c>
      <c r="B733" s="104">
        <f>Table1[[#This Row],[Agency Client ID]]</f>
        <v>0</v>
      </c>
      <c r="I733" s="47"/>
      <c r="J733" s="47"/>
      <c r="K733" s="47"/>
      <c r="L733" s="47"/>
      <c r="M733" s="47"/>
      <c r="N733" s="47"/>
      <c r="O733" s="47"/>
      <c r="P733" s="88">
        <f>SUM(Table135[[#This Row],[October]:[September]])</f>
        <v>0</v>
      </c>
      <c r="AD733" s="90">
        <f>SUM(Table135[[#This Row],[October2]:[September2]])</f>
        <v>0</v>
      </c>
      <c r="AR733" s="90">
        <f>SUM(Table135[[#This Row],[October3]:[September3]])</f>
        <v>0</v>
      </c>
      <c r="BF733" s="65">
        <f>SUM(Table135[[#This Row],[October4]:[September4]])</f>
        <v>0</v>
      </c>
      <c r="BN733" s="20"/>
      <c r="BO733" s="48" t="str">
        <f>IF(ISBLANK(Table13[[#This Row],[Discharge Date]]),"Blank","Not Blank")</f>
        <v>Blank</v>
      </c>
    </row>
    <row r="734" spans="1:67" x14ac:dyDescent="0.25">
      <c r="A734" s="27">
        <v>733</v>
      </c>
      <c r="B734" s="104">
        <f>Table1[[#This Row],[Agency Client ID]]</f>
        <v>0</v>
      </c>
      <c r="I734" s="47"/>
      <c r="J734" s="47"/>
      <c r="K734" s="47"/>
      <c r="L734" s="47"/>
      <c r="M734" s="47"/>
      <c r="N734" s="47"/>
      <c r="O734" s="47"/>
      <c r="P734" s="88">
        <f>SUM(Table135[[#This Row],[October]:[September]])</f>
        <v>0</v>
      </c>
      <c r="AD734" s="90">
        <f>SUM(Table135[[#This Row],[October2]:[September2]])</f>
        <v>0</v>
      </c>
      <c r="AR734" s="90">
        <f>SUM(Table135[[#This Row],[October3]:[September3]])</f>
        <v>0</v>
      </c>
      <c r="BF734" s="65">
        <f>SUM(Table135[[#This Row],[October4]:[September4]])</f>
        <v>0</v>
      </c>
      <c r="BN734" s="20"/>
      <c r="BO734" s="48" t="str">
        <f>IF(ISBLANK(Table13[[#This Row],[Discharge Date]]),"Blank","Not Blank")</f>
        <v>Blank</v>
      </c>
    </row>
    <row r="735" spans="1:67" x14ac:dyDescent="0.25">
      <c r="A735" s="27">
        <v>734</v>
      </c>
      <c r="B735" s="104">
        <f>Table1[[#This Row],[Agency Client ID]]</f>
        <v>0</v>
      </c>
      <c r="I735" s="47"/>
      <c r="J735" s="47"/>
      <c r="K735" s="47"/>
      <c r="L735" s="47"/>
      <c r="M735" s="47"/>
      <c r="N735" s="47"/>
      <c r="O735" s="47"/>
      <c r="P735" s="88">
        <f>SUM(Table135[[#This Row],[October]:[September]])</f>
        <v>0</v>
      </c>
      <c r="AD735" s="90">
        <f>SUM(Table135[[#This Row],[October2]:[September2]])</f>
        <v>0</v>
      </c>
      <c r="AR735" s="90">
        <f>SUM(Table135[[#This Row],[October3]:[September3]])</f>
        <v>0</v>
      </c>
      <c r="BF735" s="65">
        <f>SUM(Table135[[#This Row],[October4]:[September4]])</f>
        <v>0</v>
      </c>
      <c r="BN735" s="20"/>
      <c r="BO735" s="48" t="str">
        <f>IF(ISBLANK(Table13[[#This Row],[Discharge Date]]),"Blank","Not Blank")</f>
        <v>Blank</v>
      </c>
    </row>
    <row r="736" spans="1:67" x14ac:dyDescent="0.25">
      <c r="A736" s="27">
        <v>735</v>
      </c>
      <c r="B736" s="104">
        <f>Table1[[#This Row],[Agency Client ID]]</f>
        <v>0</v>
      </c>
      <c r="I736" s="47"/>
      <c r="J736" s="47"/>
      <c r="K736" s="47"/>
      <c r="L736" s="47"/>
      <c r="M736" s="47"/>
      <c r="N736" s="47"/>
      <c r="O736" s="47"/>
      <c r="P736" s="88">
        <f>SUM(Table135[[#This Row],[October]:[September]])</f>
        <v>0</v>
      </c>
      <c r="AD736" s="90">
        <f>SUM(Table135[[#This Row],[October2]:[September2]])</f>
        <v>0</v>
      </c>
      <c r="AR736" s="90">
        <f>SUM(Table135[[#This Row],[October3]:[September3]])</f>
        <v>0</v>
      </c>
      <c r="BF736" s="65">
        <f>SUM(Table135[[#This Row],[October4]:[September4]])</f>
        <v>0</v>
      </c>
      <c r="BN736" s="20"/>
      <c r="BO736" s="48" t="str">
        <f>IF(ISBLANK(Table13[[#This Row],[Discharge Date]]),"Blank","Not Blank")</f>
        <v>Blank</v>
      </c>
    </row>
    <row r="737" spans="1:67" x14ac:dyDescent="0.25">
      <c r="A737" s="27">
        <v>736</v>
      </c>
      <c r="B737" s="104">
        <f>Table1[[#This Row],[Agency Client ID]]</f>
        <v>0</v>
      </c>
      <c r="I737" s="47"/>
      <c r="J737" s="47"/>
      <c r="K737" s="47"/>
      <c r="L737" s="47"/>
      <c r="M737" s="47"/>
      <c r="N737" s="47"/>
      <c r="O737" s="47"/>
      <c r="P737" s="88">
        <f>SUM(Table135[[#This Row],[October]:[September]])</f>
        <v>0</v>
      </c>
      <c r="AD737" s="90">
        <f>SUM(Table135[[#This Row],[October2]:[September2]])</f>
        <v>0</v>
      </c>
      <c r="AR737" s="90">
        <f>SUM(Table135[[#This Row],[October3]:[September3]])</f>
        <v>0</v>
      </c>
      <c r="BF737" s="65">
        <f>SUM(Table135[[#This Row],[October4]:[September4]])</f>
        <v>0</v>
      </c>
      <c r="BN737" s="20"/>
      <c r="BO737" s="48" t="str">
        <f>IF(ISBLANK(Table13[[#This Row],[Discharge Date]]),"Blank","Not Blank")</f>
        <v>Blank</v>
      </c>
    </row>
    <row r="738" spans="1:67" x14ac:dyDescent="0.25">
      <c r="A738" s="27">
        <v>737</v>
      </c>
      <c r="B738" s="104">
        <f>Table1[[#This Row],[Agency Client ID]]</f>
        <v>0</v>
      </c>
      <c r="I738" s="47"/>
      <c r="J738" s="47"/>
      <c r="K738" s="47"/>
      <c r="L738" s="47"/>
      <c r="M738" s="47"/>
      <c r="N738" s="47"/>
      <c r="O738" s="47"/>
      <c r="P738" s="88">
        <f>SUM(Table135[[#This Row],[October]:[September]])</f>
        <v>0</v>
      </c>
      <c r="AD738" s="90">
        <f>SUM(Table135[[#This Row],[October2]:[September2]])</f>
        <v>0</v>
      </c>
      <c r="AR738" s="90">
        <f>SUM(Table135[[#This Row],[October3]:[September3]])</f>
        <v>0</v>
      </c>
      <c r="BF738" s="65">
        <f>SUM(Table135[[#This Row],[October4]:[September4]])</f>
        <v>0</v>
      </c>
      <c r="BN738" s="20"/>
      <c r="BO738" s="48" t="str">
        <f>IF(ISBLANK(Table13[[#This Row],[Discharge Date]]),"Blank","Not Blank")</f>
        <v>Blank</v>
      </c>
    </row>
    <row r="739" spans="1:67" x14ac:dyDescent="0.25">
      <c r="A739" s="27">
        <v>738</v>
      </c>
      <c r="B739" s="104">
        <f>Table1[[#This Row],[Agency Client ID]]</f>
        <v>0</v>
      </c>
      <c r="I739" s="47"/>
      <c r="J739" s="47"/>
      <c r="K739" s="47"/>
      <c r="L739" s="47"/>
      <c r="M739" s="47"/>
      <c r="N739" s="47"/>
      <c r="O739" s="47"/>
      <c r="P739" s="88">
        <f>SUM(Table135[[#This Row],[October]:[September]])</f>
        <v>0</v>
      </c>
      <c r="AD739" s="90">
        <f>SUM(Table135[[#This Row],[October2]:[September2]])</f>
        <v>0</v>
      </c>
      <c r="AR739" s="90">
        <f>SUM(Table135[[#This Row],[October3]:[September3]])</f>
        <v>0</v>
      </c>
      <c r="BF739" s="65">
        <f>SUM(Table135[[#This Row],[October4]:[September4]])</f>
        <v>0</v>
      </c>
      <c r="BN739" s="20"/>
      <c r="BO739" s="48" t="str">
        <f>IF(ISBLANK(Table13[[#This Row],[Discharge Date]]),"Blank","Not Blank")</f>
        <v>Blank</v>
      </c>
    </row>
    <row r="740" spans="1:67" x14ac:dyDescent="0.25">
      <c r="A740" s="27">
        <v>739</v>
      </c>
      <c r="B740" s="104">
        <f>Table1[[#This Row],[Agency Client ID]]</f>
        <v>0</v>
      </c>
      <c r="I740" s="47"/>
      <c r="J740" s="47"/>
      <c r="K740" s="47"/>
      <c r="L740" s="47"/>
      <c r="M740" s="47"/>
      <c r="N740" s="47"/>
      <c r="O740" s="47"/>
      <c r="P740" s="88">
        <f>SUM(Table135[[#This Row],[October]:[September]])</f>
        <v>0</v>
      </c>
      <c r="AD740" s="90">
        <f>SUM(Table135[[#This Row],[October2]:[September2]])</f>
        <v>0</v>
      </c>
      <c r="AR740" s="90">
        <f>SUM(Table135[[#This Row],[October3]:[September3]])</f>
        <v>0</v>
      </c>
      <c r="BF740" s="65">
        <f>SUM(Table135[[#This Row],[October4]:[September4]])</f>
        <v>0</v>
      </c>
      <c r="BN740" s="20"/>
      <c r="BO740" s="48" t="str">
        <f>IF(ISBLANK(Table13[[#This Row],[Discharge Date]]),"Blank","Not Blank")</f>
        <v>Blank</v>
      </c>
    </row>
    <row r="741" spans="1:67" x14ac:dyDescent="0.25">
      <c r="A741" s="27">
        <v>740</v>
      </c>
      <c r="B741" s="104">
        <f>Table1[[#This Row],[Agency Client ID]]</f>
        <v>0</v>
      </c>
      <c r="I741" s="47"/>
      <c r="J741" s="47"/>
      <c r="K741" s="47"/>
      <c r="L741" s="47"/>
      <c r="M741" s="47"/>
      <c r="N741" s="47"/>
      <c r="O741" s="47"/>
      <c r="P741" s="88">
        <f>SUM(Table135[[#This Row],[October]:[September]])</f>
        <v>0</v>
      </c>
      <c r="AD741" s="90">
        <f>SUM(Table135[[#This Row],[October2]:[September2]])</f>
        <v>0</v>
      </c>
      <c r="AR741" s="90">
        <f>SUM(Table135[[#This Row],[October3]:[September3]])</f>
        <v>0</v>
      </c>
      <c r="BF741" s="65">
        <f>SUM(Table135[[#This Row],[October4]:[September4]])</f>
        <v>0</v>
      </c>
      <c r="BN741" s="20"/>
      <c r="BO741" s="48" t="str">
        <f>IF(ISBLANK(Table13[[#This Row],[Discharge Date]]),"Blank","Not Blank")</f>
        <v>Blank</v>
      </c>
    </row>
    <row r="742" spans="1:67" x14ac:dyDescent="0.25">
      <c r="A742" s="27">
        <v>741</v>
      </c>
      <c r="B742" s="104">
        <f>Table1[[#This Row],[Agency Client ID]]</f>
        <v>0</v>
      </c>
      <c r="I742" s="47"/>
      <c r="J742" s="47"/>
      <c r="K742" s="47"/>
      <c r="L742" s="47"/>
      <c r="M742" s="47"/>
      <c r="N742" s="47"/>
      <c r="O742" s="47"/>
      <c r="P742" s="88">
        <f>SUM(Table135[[#This Row],[October]:[September]])</f>
        <v>0</v>
      </c>
      <c r="AD742" s="90">
        <f>SUM(Table135[[#This Row],[October2]:[September2]])</f>
        <v>0</v>
      </c>
      <c r="AR742" s="90">
        <f>SUM(Table135[[#This Row],[October3]:[September3]])</f>
        <v>0</v>
      </c>
      <c r="BF742" s="65">
        <f>SUM(Table135[[#This Row],[October4]:[September4]])</f>
        <v>0</v>
      </c>
      <c r="BN742" s="20"/>
      <c r="BO742" s="48" t="str">
        <f>IF(ISBLANK(Table13[[#This Row],[Discharge Date]]),"Blank","Not Blank")</f>
        <v>Blank</v>
      </c>
    </row>
    <row r="743" spans="1:67" x14ac:dyDescent="0.25">
      <c r="A743" s="27">
        <v>742</v>
      </c>
      <c r="B743" s="104">
        <f>Table1[[#This Row],[Agency Client ID]]</f>
        <v>0</v>
      </c>
      <c r="I743" s="47"/>
      <c r="J743" s="47"/>
      <c r="K743" s="47"/>
      <c r="L743" s="47"/>
      <c r="M743" s="47"/>
      <c r="N743" s="47"/>
      <c r="O743" s="47"/>
      <c r="P743" s="88">
        <f>SUM(Table135[[#This Row],[October]:[September]])</f>
        <v>0</v>
      </c>
      <c r="AD743" s="90">
        <f>SUM(Table135[[#This Row],[October2]:[September2]])</f>
        <v>0</v>
      </c>
      <c r="AR743" s="90">
        <f>SUM(Table135[[#This Row],[October3]:[September3]])</f>
        <v>0</v>
      </c>
      <c r="BF743" s="65">
        <f>SUM(Table135[[#This Row],[October4]:[September4]])</f>
        <v>0</v>
      </c>
      <c r="BN743" s="20"/>
      <c r="BO743" s="48" t="str">
        <f>IF(ISBLANK(Table13[[#This Row],[Discharge Date]]),"Blank","Not Blank")</f>
        <v>Blank</v>
      </c>
    </row>
    <row r="744" spans="1:67" x14ac:dyDescent="0.25">
      <c r="A744" s="27">
        <v>743</v>
      </c>
      <c r="B744" s="104">
        <f>Table1[[#This Row],[Agency Client ID]]</f>
        <v>0</v>
      </c>
      <c r="I744" s="47"/>
      <c r="J744" s="47"/>
      <c r="K744" s="47"/>
      <c r="L744" s="47"/>
      <c r="M744" s="47"/>
      <c r="N744" s="47"/>
      <c r="O744" s="47"/>
      <c r="P744" s="88">
        <f>SUM(Table135[[#This Row],[October]:[September]])</f>
        <v>0</v>
      </c>
      <c r="AD744" s="90">
        <f>SUM(Table135[[#This Row],[October2]:[September2]])</f>
        <v>0</v>
      </c>
      <c r="AR744" s="90">
        <f>SUM(Table135[[#This Row],[October3]:[September3]])</f>
        <v>0</v>
      </c>
      <c r="BF744" s="65">
        <f>SUM(Table135[[#This Row],[October4]:[September4]])</f>
        <v>0</v>
      </c>
      <c r="BN744" s="20"/>
      <c r="BO744" s="48" t="str">
        <f>IF(ISBLANK(Table13[[#This Row],[Discharge Date]]),"Blank","Not Blank")</f>
        <v>Blank</v>
      </c>
    </row>
    <row r="745" spans="1:67" x14ac:dyDescent="0.25">
      <c r="A745" s="27">
        <v>744</v>
      </c>
      <c r="B745" s="104">
        <f>Table1[[#This Row],[Agency Client ID]]</f>
        <v>0</v>
      </c>
      <c r="I745" s="47"/>
      <c r="J745" s="47"/>
      <c r="K745" s="47"/>
      <c r="L745" s="47"/>
      <c r="M745" s="47"/>
      <c r="N745" s="47"/>
      <c r="O745" s="47"/>
      <c r="P745" s="88">
        <f>SUM(Table135[[#This Row],[October]:[September]])</f>
        <v>0</v>
      </c>
      <c r="AD745" s="90">
        <f>SUM(Table135[[#This Row],[October2]:[September2]])</f>
        <v>0</v>
      </c>
      <c r="AR745" s="90">
        <f>SUM(Table135[[#This Row],[October3]:[September3]])</f>
        <v>0</v>
      </c>
      <c r="BF745" s="65">
        <f>SUM(Table135[[#This Row],[October4]:[September4]])</f>
        <v>0</v>
      </c>
      <c r="BN745" s="20"/>
      <c r="BO745" s="48" t="str">
        <f>IF(ISBLANK(Table13[[#This Row],[Discharge Date]]),"Blank","Not Blank")</f>
        <v>Blank</v>
      </c>
    </row>
    <row r="746" spans="1:67" x14ac:dyDescent="0.25">
      <c r="A746" s="27">
        <v>745</v>
      </c>
      <c r="B746" s="104">
        <f>Table1[[#This Row],[Agency Client ID]]</f>
        <v>0</v>
      </c>
      <c r="I746" s="47"/>
      <c r="J746" s="47"/>
      <c r="K746" s="47"/>
      <c r="L746" s="47"/>
      <c r="M746" s="47"/>
      <c r="N746" s="47"/>
      <c r="O746" s="47"/>
      <c r="P746" s="88">
        <f>SUM(Table135[[#This Row],[October]:[September]])</f>
        <v>0</v>
      </c>
      <c r="AD746" s="90">
        <f>SUM(Table135[[#This Row],[October2]:[September2]])</f>
        <v>0</v>
      </c>
      <c r="AR746" s="90">
        <f>SUM(Table135[[#This Row],[October3]:[September3]])</f>
        <v>0</v>
      </c>
      <c r="BF746" s="65">
        <f>SUM(Table135[[#This Row],[October4]:[September4]])</f>
        <v>0</v>
      </c>
      <c r="BN746" s="20"/>
      <c r="BO746" s="48" t="str">
        <f>IF(ISBLANK(Table13[[#This Row],[Discharge Date]]),"Blank","Not Blank")</f>
        <v>Blank</v>
      </c>
    </row>
    <row r="747" spans="1:67" x14ac:dyDescent="0.25">
      <c r="A747" s="27">
        <v>746</v>
      </c>
      <c r="B747" s="104">
        <f>Table1[[#This Row],[Agency Client ID]]</f>
        <v>0</v>
      </c>
      <c r="I747" s="47"/>
      <c r="J747" s="47"/>
      <c r="K747" s="47"/>
      <c r="L747" s="47"/>
      <c r="M747" s="47"/>
      <c r="N747" s="47"/>
      <c r="O747" s="47"/>
      <c r="P747" s="88">
        <f>SUM(Table135[[#This Row],[October]:[September]])</f>
        <v>0</v>
      </c>
      <c r="AD747" s="90">
        <f>SUM(Table135[[#This Row],[October2]:[September2]])</f>
        <v>0</v>
      </c>
      <c r="AR747" s="90">
        <f>SUM(Table135[[#This Row],[October3]:[September3]])</f>
        <v>0</v>
      </c>
      <c r="BF747" s="65">
        <f>SUM(Table135[[#This Row],[October4]:[September4]])</f>
        <v>0</v>
      </c>
      <c r="BN747" s="20"/>
      <c r="BO747" s="48" t="str">
        <f>IF(ISBLANK(Table13[[#This Row],[Discharge Date]]),"Blank","Not Blank")</f>
        <v>Blank</v>
      </c>
    </row>
    <row r="748" spans="1:67" x14ac:dyDescent="0.25">
      <c r="A748" s="27">
        <v>747</v>
      </c>
      <c r="B748" s="104">
        <f>Table1[[#This Row],[Agency Client ID]]</f>
        <v>0</v>
      </c>
      <c r="I748" s="47"/>
      <c r="J748" s="47"/>
      <c r="K748" s="47"/>
      <c r="L748" s="47"/>
      <c r="M748" s="47"/>
      <c r="N748" s="47"/>
      <c r="O748" s="47"/>
      <c r="P748" s="88">
        <f>SUM(Table135[[#This Row],[October]:[September]])</f>
        <v>0</v>
      </c>
      <c r="AD748" s="90">
        <f>SUM(Table135[[#This Row],[October2]:[September2]])</f>
        <v>0</v>
      </c>
      <c r="AR748" s="90">
        <f>SUM(Table135[[#This Row],[October3]:[September3]])</f>
        <v>0</v>
      </c>
      <c r="BF748" s="65">
        <f>SUM(Table135[[#This Row],[October4]:[September4]])</f>
        <v>0</v>
      </c>
      <c r="BN748" s="20"/>
      <c r="BO748" s="48" t="str">
        <f>IF(ISBLANK(Table13[[#This Row],[Discharge Date]]),"Blank","Not Blank")</f>
        <v>Blank</v>
      </c>
    </row>
    <row r="749" spans="1:67" x14ac:dyDescent="0.25">
      <c r="A749" s="27">
        <v>748</v>
      </c>
      <c r="B749" s="104">
        <f>Table1[[#This Row],[Agency Client ID]]</f>
        <v>0</v>
      </c>
      <c r="I749" s="47"/>
      <c r="J749" s="47"/>
      <c r="K749" s="47"/>
      <c r="L749" s="47"/>
      <c r="M749" s="47"/>
      <c r="N749" s="47"/>
      <c r="O749" s="47"/>
      <c r="P749" s="88">
        <f>SUM(Table135[[#This Row],[October]:[September]])</f>
        <v>0</v>
      </c>
      <c r="AD749" s="90">
        <f>SUM(Table135[[#This Row],[October2]:[September2]])</f>
        <v>0</v>
      </c>
      <c r="AR749" s="90">
        <f>SUM(Table135[[#This Row],[October3]:[September3]])</f>
        <v>0</v>
      </c>
      <c r="BF749" s="65">
        <f>SUM(Table135[[#This Row],[October4]:[September4]])</f>
        <v>0</v>
      </c>
      <c r="BN749" s="20"/>
      <c r="BO749" s="48" t="str">
        <f>IF(ISBLANK(Table13[[#This Row],[Discharge Date]]),"Blank","Not Blank")</f>
        <v>Blank</v>
      </c>
    </row>
    <row r="750" spans="1:67" x14ac:dyDescent="0.25">
      <c r="A750" s="27">
        <v>749</v>
      </c>
      <c r="B750" s="104">
        <f>Table1[[#This Row],[Agency Client ID]]</f>
        <v>0</v>
      </c>
      <c r="I750" s="47"/>
      <c r="J750" s="47"/>
      <c r="K750" s="47"/>
      <c r="L750" s="47"/>
      <c r="M750" s="47"/>
      <c r="N750" s="47"/>
      <c r="O750" s="47"/>
      <c r="P750" s="88">
        <f>SUM(Table135[[#This Row],[October]:[September]])</f>
        <v>0</v>
      </c>
      <c r="AD750" s="90">
        <f>SUM(Table135[[#This Row],[October2]:[September2]])</f>
        <v>0</v>
      </c>
      <c r="AR750" s="90">
        <f>SUM(Table135[[#This Row],[October3]:[September3]])</f>
        <v>0</v>
      </c>
      <c r="BF750" s="65">
        <f>SUM(Table135[[#This Row],[October4]:[September4]])</f>
        <v>0</v>
      </c>
      <c r="BN750" s="20"/>
      <c r="BO750" s="48" t="str">
        <f>IF(ISBLANK(Table13[[#This Row],[Discharge Date]]),"Blank","Not Blank")</f>
        <v>Blank</v>
      </c>
    </row>
    <row r="751" spans="1:67" x14ac:dyDescent="0.25">
      <c r="A751" s="27">
        <v>750</v>
      </c>
      <c r="B751" s="104">
        <f>Table1[[#This Row],[Agency Client ID]]</f>
        <v>0</v>
      </c>
      <c r="I751" s="47"/>
      <c r="J751" s="47"/>
      <c r="K751" s="47"/>
      <c r="L751" s="47"/>
      <c r="M751" s="47"/>
      <c r="N751" s="47"/>
      <c r="O751" s="47"/>
      <c r="P751" s="88">
        <f>SUM(Table135[[#This Row],[October]:[September]])</f>
        <v>0</v>
      </c>
      <c r="AD751" s="90">
        <f>SUM(Table135[[#This Row],[October2]:[September2]])</f>
        <v>0</v>
      </c>
      <c r="AR751" s="90">
        <f>SUM(Table135[[#This Row],[October3]:[September3]])</f>
        <v>0</v>
      </c>
      <c r="BF751" s="65">
        <f>SUM(Table135[[#This Row],[October4]:[September4]])</f>
        <v>0</v>
      </c>
      <c r="BN751" s="20"/>
      <c r="BO751" s="48" t="str">
        <f>IF(ISBLANK(Table13[[#This Row],[Discharge Date]]),"Blank","Not Blank")</f>
        <v>Blank</v>
      </c>
    </row>
    <row r="752" spans="1:67" x14ac:dyDescent="0.25">
      <c r="A752" s="27">
        <v>751</v>
      </c>
      <c r="B752" s="104">
        <f>Table1[[#This Row],[Agency Client ID]]</f>
        <v>0</v>
      </c>
      <c r="I752" s="47"/>
      <c r="J752" s="47"/>
      <c r="K752" s="47"/>
      <c r="L752" s="47"/>
      <c r="M752" s="47"/>
      <c r="N752" s="47"/>
      <c r="O752" s="47"/>
      <c r="P752" s="88">
        <f>SUM(Table135[[#This Row],[October]:[September]])</f>
        <v>0</v>
      </c>
      <c r="AD752" s="90">
        <f>SUM(Table135[[#This Row],[October2]:[September2]])</f>
        <v>0</v>
      </c>
      <c r="AR752" s="90">
        <f>SUM(Table135[[#This Row],[October3]:[September3]])</f>
        <v>0</v>
      </c>
      <c r="BF752" s="65">
        <f>SUM(Table135[[#This Row],[October4]:[September4]])</f>
        <v>0</v>
      </c>
      <c r="BN752" s="20"/>
      <c r="BO752" s="48" t="str">
        <f>IF(ISBLANK(Table13[[#This Row],[Discharge Date]]),"Blank","Not Blank")</f>
        <v>Blank</v>
      </c>
    </row>
    <row r="753" spans="1:67" x14ac:dyDescent="0.25">
      <c r="A753" s="27">
        <v>752</v>
      </c>
      <c r="B753" s="104">
        <f>Table1[[#This Row],[Agency Client ID]]</f>
        <v>0</v>
      </c>
      <c r="I753" s="47"/>
      <c r="J753" s="47"/>
      <c r="K753" s="47"/>
      <c r="L753" s="47"/>
      <c r="M753" s="47"/>
      <c r="N753" s="47"/>
      <c r="O753" s="47"/>
      <c r="P753" s="88">
        <f>SUM(Table135[[#This Row],[October]:[September]])</f>
        <v>0</v>
      </c>
      <c r="AD753" s="90">
        <f>SUM(Table135[[#This Row],[October2]:[September2]])</f>
        <v>0</v>
      </c>
      <c r="AR753" s="90">
        <f>SUM(Table135[[#This Row],[October3]:[September3]])</f>
        <v>0</v>
      </c>
      <c r="BF753" s="65">
        <f>SUM(Table135[[#This Row],[October4]:[September4]])</f>
        <v>0</v>
      </c>
      <c r="BN753" s="20"/>
      <c r="BO753" s="48" t="str">
        <f>IF(ISBLANK(Table13[[#This Row],[Discharge Date]]),"Blank","Not Blank")</f>
        <v>Blank</v>
      </c>
    </row>
    <row r="754" spans="1:67" x14ac:dyDescent="0.25">
      <c r="A754" s="27">
        <v>753</v>
      </c>
      <c r="B754" s="104">
        <f>Table1[[#This Row],[Agency Client ID]]</f>
        <v>0</v>
      </c>
      <c r="I754" s="47"/>
      <c r="J754" s="47"/>
      <c r="K754" s="47"/>
      <c r="L754" s="47"/>
      <c r="M754" s="47"/>
      <c r="N754" s="47"/>
      <c r="O754" s="47"/>
      <c r="P754" s="88">
        <f>SUM(Table135[[#This Row],[October]:[September]])</f>
        <v>0</v>
      </c>
      <c r="AD754" s="90">
        <f>SUM(Table135[[#This Row],[October2]:[September2]])</f>
        <v>0</v>
      </c>
      <c r="AR754" s="90">
        <f>SUM(Table135[[#This Row],[October3]:[September3]])</f>
        <v>0</v>
      </c>
      <c r="BF754" s="65">
        <f>SUM(Table135[[#This Row],[October4]:[September4]])</f>
        <v>0</v>
      </c>
      <c r="BN754" s="20"/>
      <c r="BO754" s="48" t="str">
        <f>IF(ISBLANK(Table13[[#This Row],[Discharge Date]]),"Blank","Not Blank")</f>
        <v>Blank</v>
      </c>
    </row>
    <row r="755" spans="1:67" x14ac:dyDescent="0.25">
      <c r="A755" s="27">
        <v>754</v>
      </c>
      <c r="B755" s="104">
        <f>Table1[[#This Row],[Agency Client ID]]</f>
        <v>0</v>
      </c>
      <c r="I755" s="47"/>
      <c r="J755" s="47"/>
      <c r="K755" s="47"/>
      <c r="L755" s="47"/>
      <c r="M755" s="47"/>
      <c r="N755" s="47"/>
      <c r="O755" s="47"/>
      <c r="P755" s="88">
        <f>SUM(Table135[[#This Row],[October]:[September]])</f>
        <v>0</v>
      </c>
      <c r="AD755" s="90">
        <f>SUM(Table135[[#This Row],[October2]:[September2]])</f>
        <v>0</v>
      </c>
      <c r="AR755" s="90">
        <f>SUM(Table135[[#This Row],[October3]:[September3]])</f>
        <v>0</v>
      </c>
      <c r="BF755" s="65">
        <f>SUM(Table135[[#This Row],[October4]:[September4]])</f>
        <v>0</v>
      </c>
      <c r="BN755" s="20"/>
      <c r="BO755" s="48" t="str">
        <f>IF(ISBLANK(Table13[[#This Row],[Discharge Date]]),"Blank","Not Blank")</f>
        <v>Blank</v>
      </c>
    </row>
    <row r="756" spans="1:67" x14ac:dyDescent="0.25">
      <c r="A756" s="27">
        <v>755</v>
      </c>
      <c r="B756" s="104">
        <f>Table1[[#This Row],[Agency Client ID]]</f>
        <v>0</v>
      </c>
      <c r="I756" s="47"/>
      <c r="J756" s="47"/>
      <c r="K756" s="47"/>
      <c r="L756" s="47"/>
      <c r="M756" s="47"/>
      <c r="N756" s="47"/>
      <c r="O756" s="47"/>
      <c r="P756" s="88">
        <f>SUM(Table135[[#This Row],[October]:[September]])</f>
        <v>0</v>
      </c>
      <c r="AD756" s="90">
        <f>SUM(Table135[[#This Row],[October2]:[September2]])</f>
        <v>0</v>
      </c>
      <c r="AR756" s="90">
        <f>SUM(Table135[[#This Row],[October3]:[September3]])</f>
        <v>0</v>
      </c>
      <c r="BF756" s="65">
        <f>SUM(Table135[[#This Row],[October4]:[September4]])</f>
        <v>0</v>
      </c>
      <c r="BN756" s="20"/>
      <c r="BO756" s="48" t="str">
        <f>IF(ISBLANK(Table13[[#This Row],[Discharge Date]]),"Blank","Not Blank")</f>
        <v>Blank</v>
      </c>
    </row>
    <row r="757" spans="1:67" x14ac:dyDescent="0.25">
      <c r="A757" s="27">
        <v>756</v>
      </c>
      <c r="B757" s="104">
        <f>Table1[[#This Row],[Agency Client ID]]</f>
        <v>0</v>
      </c>
      <c r="I757" s="47"/>
      <c r="J757" s="47"/>
      <c r="K757" s="47"/>
      <c r="L757" s="47"/>
      <c r="M757" s="47"/>
      <c r="N757" s="47"/>
      <c r="O757" s="47"/>
      <c r="P757" s="88">
        <f>SUM(Table135[[#This Row],[October]:[September]])</f>
        <v>0</v>
      </c>
      <c r="AD757" s="90">
        <f>SUM(Table135[[#This Row],[October2]:[September2]])</f>
        <v>0</v>
      </c>
      <c r="AR757" s="90">
        <f>SUM(Table135[[#This Row],[October3]:[September3]])</f>
        <v>0</v>
      </c>
      <c r="BF757" s="65">
        <f>SUM(Table135[[#This Row],[October4]:[September4]])</f>
        <v>0</v>
      </c>
      <c r="BN757" s="20"/>
      <c r="BO757" s="48" t="str">
        <f>IF(ISBLANK(Table13[[#This Row],[Discharge Date]]),"Blank","Not Blank")</f>
        <v>Blank</v>
      </c>
    </row>
    <row r="758" spans="1:67" x14ac:dyDescent="0.25">
      <c r="A758" s="27">
        <v>757</v>
      </c>
      <c r="B758" s="104">
        <f>Table1[[#This Row],[Agency Client ID]]</f>
        <v>0</v>
      </c>
      <c r="I758" s="47"/>
      <c r="J758" s="47"/>
      <c r="K758" s="47"/>
      <c r="L758" s="47"/>
      <c r="M758" s="47"/>
      <c r="N758" s="47"/>
      <c r="O758" s="47"/>
      <c r="P758" s="88">
        <f>SUM(Table135[[#This Row],[October]:[September]])</f>
        <v>0</v>
      </c>
      <c r="AD758" s="90">
        <f>SUM(Table135[[#This Row],[October2]:[September2]])</f>
        <v>0</v>
      </c>
      <c r="AR758" s="90">
        <f>SUM(Table135[[#This Row],[October3]:[September3]])</f>
        <v>0</v>
      </c>
      <c r="BF758" s="65">
        <f>SUM(Table135[[#This Row],[October4]:[September4]])</f>
        <v>0</v>
      </c>
      <c r="BN758" s="20"/>
      <c r="BO758" s="48" t="str">
        <f>IF(ISBLANK(Table13[[#This Row],[Discharge Date]]),"Blank","Not Blank")</f>
        <v>Blank</v>
      </c>
    </row>
    <row r="759" spans="1:67" x14ac:dyDescent="0.25">
      <c r="A759" s="27">
        <v>758</v>
      </c>
      <c r="B759" s="104">
        <f>Table1[[#This Row],[Agency Client ID]]</f>
        <v>0</v>
      </c>
      <c r="I759" s="47"/>
      <c r="J759" s="47"/>
      <c r="K759" s="47"/>
      <c r="L759" s="47"/>
      <c r="M759" s="47"/>
      <c r="N759" s="47"/>
      <c r="O759" s="47"/>
      <c r="P759" s="88">
        <f>SUM(Table135[[#This Row],[October]:[September]])</f>
        <v>0</v>
      </c>
      <c r="AD759" s="90">
        <f>SUM(Table135[[#This Row],[October2]:[September2]])</f>
        <v>0</v>
      </c>
      <c r="AR759" s="90">
        <f>SUM(Table135[[#This Row],[October3]:[September3]])</f>
        <v>0</v>
      </c>
      <c r="BF759" s="65">
        <f>SUM(Table135[[#This Row],[October4]:[September4]])</f>
        <v>0</v>
      </c>
      <c r="BN759" s="20"/>
      <c r="BO759" s="48" t="str">
        <f>IF(ISBLANK(Table13[[#This Row],[Discharge Date]]),"Blank","Not Blank")</f>
        <v>Blank</v>
      </c>
    </row>
    <row r="760" spans="1:67" x14ac:dyDescent="0.25">
      <c r="A760" s="27">
        <v>759</v>
      </c>
      <c r="B760" s="104">
        <f>Table1[[#This Row],[Agency Client ID]]</f>
        <v>0</v>
      </c>
      <c r="I760" s="47"/>
      <c r="J760" s="47"/>
      <c r="K760" s="47"/>
      <c r="L760" s="47"/>
      <c r="M760" s="47"/>
      <c r="N760" s="47"/>
      <c r="O760" s="47"/>
      <c r="P760" s="88">
        <f>SUM(Table135[[#This Row],[October]:[September]])</f>
        <v>0</v>
      </c>
      <c r="AD760" s="90">
        <f>SUM(Table135[[#This Row],[October2]:[September2]])</f>
        <v>0</v>
      </c>
      <c r="AR760" s="90">
        <f>SUM(Table135[[#This Row],[October3]:[September3]])</f>
        <v>0</v>
      </c>
      <c r="BF760" s="65">
        <f>SUM(Table135[[#This Row],[October4]:[September4]])</f>
        <v>0</v>
      </c>
      <c r="BN760" s="20"/>
      <c r="BO760" s="48" t="str">
        <f>IF(ISBLANK(Table13[[#This Row],[Discharge Date]]),"Blank","Not Blank")</f>
        <v>Blank</v>
      </c>
    </row>
    <row r="761" spans="1:67" x14ac:dyDescent="0.25">
      <c r="A761" s="27">
        <v>760</v>
      </c>
      <c r="B761" s="104">
        <f>Table1[[#This Row],[Agency Client ID]]</f>
        <v>0</v>
      </c>
      <c r="I761" s="47"/>
      <c r="J761" s="47"/>
      <c r="K761" s="47"/>
      <c r="L761" s="47"/>
      <c r="M761" s="47"/>
      <c r="N761" s="47"/>
      <c r="O761" s="47"/>
      <c r="P761" s="88">
        <f>SUM(Table135[[#This Row],[October]:[September]])</f>
        <v>0</v>
      </c>
      <c r="AD761" s="90">
        <f>SUM(Table135[[#This Row],[October2]:[September2]])</f>
        <v>0</v>
      </c>
      <c r="AR761" s="90">
        <f>SUM(Table135[[#This Row],[October3]:[September3]])</f>
        <v>0</v>
      </c>
      <c r="BF761" s="65">
        <f>SUM(Table135[[#This Row],[October4]:[September4]])</f>
        <v>0</v>
      </c>
      <c r="BN761" s="20"/>
      <c r="BO761" s="48" t="str">
        <f>IF(ISBLANK(Table13[[#This Row],[Discharge Date]]),"Blank","Not Blank")</f>
        <v>Blank</v>
      </c>
    </row>
    <row r="762" spans="1:67" x14ac:dyDescent="0.25">
      <c r="A762" s="27">
        <v>761</v>
      </c>
      <c r="B762" s="104">
        <f>Table1[[#This Row],[Agency Client ID]]</f>
        <v>0</v>
      </c>
      <c r="I762" s="47"/>
      <c r="J762" s="47"/>
      <c r="K762" s="47"/>
      <c r="L762" s="47"/>
      <c r="M762" s="47"/>
      <c r="N762" s="47"/>
      <c r="O762" s="47"/>
      <c r="P762" s="88">
        <f>SUM(Table135[[#This Row],[October]:[September]])</f>
        <v>0</v>
      </c>
      <c r="AD762" s="90">
        <f>SUM(Table135[[#This Row],[October2]:[September2]])</f>
        <v>0</v>
      </c>
      <c r="AR762" s="90">
        <f>SUM(Table135[[#This Row],[October3]:[September3]])</f>
        <v>0</v>
      </c>
      <c r="BF762" s="65">
        <f>SUM(Table135[[#This Row],[October4]:[September4]])</f>
        <v>0</v>
      </c>
      <c r="BN762" s="20"/>
      <c r="BO762" s="48" t="str">
        <f>IF(ISBLANK(Table13[[#This Row],[Discharge Date]]),"Blank","Not Blank")</f>
        <v>Blank</v>
      </c>
    </row>
    <row r="763" spans="1:67" x14ac:dyDescent="0.25">
      <c r="A763" s="27">
        <v>762</v>
      </c>
      <c r="B763" s="104">
        <f>Table1[[#This Row],[Agency Client ID]]</f>
        <v>0</v>
      </c>
      <c r="I763" s="47"/>
      <c r="J763" s="47"/>
      <c r="K763" s="47"/>
      <c r="L763" s="47"/>
      <c r="M763" s="47"/>
      <c r="N763" s="47"/>
      <c r="O763" s="47"/>
      <c r="P763" s="88">
        <f>SUM(Table135[[#This Row],[October]:[September]])</f>
        <v>0</v>
      </c>
      <c r="AD763" s="90">
        <f>SUM(Table135[[#This Row],[October2]:[September2]])</f>
        <v>0</v>
      </c>
      <c r="AR763" s="90">
        <f>SUM(Table135[[#This Row],[October3]:[September3]])</f>
        <v>0</v>
      </c>
      <c r="BF763" s="65">
        <f>SUM(Table135[[#This Row],[October4]:[September4]])</f>
        <v>0</v>
      </c>
      <c r="BN763" s="20"/>
      <c r="BO763" s="48" t="str">
        <f>IF(ISBLANK(Table13[[#This Row],[Discharge Date]]),"Blank","Not Blank")</f>
        <v>Blank</v>
      </c>
    </row>
    <row r="764" spans="1:67" x14ac:dyDescent="0.25">
      <c r="A764" s="27">
        <v>763</v>
      </c>
      <c r="B764" s="104">
        <f>Table1[[#This Row],[Agency Client ID]]</f>
        <v>0</v>
      </c>
      <c r="I764" s="47"/>
      <c r="J764" s="47"/>
      <c r="K764" s="47"/>
      <c r="L764" s="47"/>
      <c r="M764" s="47"/>
      <c r="N764" s="47"/>
      <c r="O764" s="47"/>
      <c r="P764" s="88">
        <f>SUM(Table135[[#This Row],[October]:[September]])</f>
        <v>0</v>
      </c>
      <c r="AD764" s="90">
        <f>SUM(Table135[[#This Row],[October2]:[September2]])</f>
        <v>0</v>
      </c>
      <c r="AR764" s="90">
        <f>SUM(Table135[[#This Row],[October3]:[September3]])</f>
        <v>0</v>
      </c>
      <c r="BF764" s="65">
        <f>SUM(Table135[[#This Row],[October4]:[September4]])</f>
        <v>0</v>
      </c>
      <c r="BN764" s="20"/>
      <c r="BO764" s="48" t="str">
        <f>IF(ISBLANK(Table13[[#This Row],[Discharge Date]]),"Blank","Not Blank")</f>
        <v>Blank</v>
      </c>
    </row>
    <row r="765" spans="1:67" x14ac:dyDescent="0.25">
      <c r="A765" s="27">
        <v>764</v>
      </c>
      <c r="B765" s="104">
        <f>Table1[[#This Row],[Agency Client ID]]</f>
        <v>0</v>
      </c>
      <c r="I765" s="47"/>
      <c r="J765" s="47"/>
      <c r="K765" s="47"/>
      <c r="L765" s="47"/>
      <c r="M765" s="47"/>
      <c r="N765" s="47"/>
      <c r="O765" s="47"/>
      <c r="P765" s="88">
        <f>SUM(Table135[[#This Row],[October]:[September]])</f>
        <v>0</v>
      </c>
      <c r="AD765" s="90">
        <f>SUM(Table135[[#This Row],[October2]:[September2]])</f>
        <v>0</v>
      </c>
      <c r="AR765" s="90">
        <f>SUM(Table135[[#This Row],[October3]:[September3]])</f>
        <v>0</v>
      </c>
      <c r="BF765" s="65">
        <f>SUM(Table135[[#This Row],[October4]:[September4]])</f>
        <v>0</v>
      </c>
      <c r="BN765" s="20"/>
      <c r="BO765" s="48" t="str">
        <f>IF(ISBLANK(Table13[[#This Row],[Discharge Date]]),"Blank","Not Blank")</f>
        <v>Blank</v>
      </c>
    </row>
    <row r="766" spans="1:67" x14ac:dyDescent="0.25">
      <c r="A766" s="27">
        <v>765</v>
      </c>
      <c r="B766" s="104">
        <f>Table1[[#This Row],[Agency Client ID]]</f>
        <v>0</v>
      </c>
      <c r="I766" s="47"/>
      <c r="J766" s="47"/>
      <c r="K766" s="47"/>
      <c r="L766" s="47"/>
      <c r="M766" s="47"/>
      <c r="N766" s="47"/>
      <c r="O766" s="47"/>
      <c r="P766" s="88">
        <f>SUM(Table135[[#This Row],[October]:[September]])</f>
        <v>0</v>
      </c>
      <c r="AD766" s="90">
        <f>SUM(Table135[[#This Row],[October2]:[September2]])</f>
        <v>0</v>
      </c>
      <c r="AR766" s="90">
        <f>SUM(Table135[[#This Row],[October3]:[September3]])</f>
        <v>0</v>
      </c>
      <c r="BF766" s="65">
        <f>SUM(Table135[[#This Row],[October4]:[September4]])</f>
        <v>0</v>
      </c>
      <c r="BN766" s="20"/>
      <c r="BO766" s="48" t="str">
        <f>IF(ISBLANK(Table13[[#This Row],[Discharge Date]]),"Blank","Not Blank")</f>
        <v>Blank</v>
      </c>
    </row>
    <row r="767" spans="1:67" x14ac:dyDescent="0.25">
      <c r="A767" s="27">
        <v>766</v>
      </c>
      <c r="B767" s="104">
        <f>Table1[[#This Row],[Agency Client ID]]</f>
        <v>0</v>
      </c>
      <c r="I767" s="47"/>
      <c r="J767" s="47"/>
      <c r="K767" s="47"/>
      <c r="L767" s="47"/>
      <c r="M767" s="47"/>
      <c r="N767" s="47"/>
      <c r="O767" s="47"/>
      <c r="P767" s="88">
        <f>SUM(Table135[[#This Row],[October]:[September]])</f>
        <v>0</v>
      </c>
      <c r="AD767" s="90">
        <f>SUM(Table135[[#This Row],[October2]:[September2]])</f>
        <v>0</v>
      </c>
      <c r="AR767" s="90">
        <f>SUM(Table135[[#This Row],[October3]:[September3]])</f>
        <v>0</v>
      </c>
      <c r="BF767" s="65">
        <f>SUM(Table135[[#This Row],[October4]:[September4]])</f>
        <v>0</v>
      </c>
      <c r="BN767" s="20"/>
      <c r="BO767" s="48" t="str">
        <f>IF(ISBLANK(Table13[[#This Row],[Discharge Date]]),"Blank","Not Blank")</f>
        <v>Blank</v>
      </c>
    </row>
    <row r="768" spans="1:67" x14ac:dyDescent="0.25">
      <c r="A768" s="27">
        <v>767</v>
      </c>
      <c r="B768" s="104">
        <f>Table1[[#This Row],[Agency Client ID]]</f>
        <v>0</v>
      </c>
      <c r="I768" s="47"/>
      <c r="J768" s="47"/>
      <c r="K768" s="47"/>
      <c r="L768" s="47"/>
      <c r="M768" s="47"/>
      <c r="N768" s="47"/>
      <c r="O768" s="47"/>
      <c r="P768" s="88">
        <f>SUM(Table135[[#This Row],[October]:[September]])</f>
        <v>0</v>
      </c>
      <c r="AD768" s="90">
        <f>SUM(Table135[[#This Row],[October2]:[September2]])</f>
        <v>0</v>
      </c>
      <c r="AR768" s="90">
        <f>SUM(Table135[[#This Row],[October3]:[September3]])</f>
        <v>0</v>
      </c>
      <c r="BF768" s="65">
        <f>SUM(Table135[[#This Row],[October4]:[September4]])</f>
        <v>0</v>
      </c>
      <c r="BN768" s="20"/>
      <c r="BO768" s="48" t="str">
        <f>IF(ISBLANK(Table13[[#This Row],[Discharge Date]]),"Blank","Not Blank")</f>
        <v>Blank</v>
      </c>
    </row>
    <row r="769" spans="1:67" x14ac:dyDescent="0.25">
      <c r="A769" s="27">
        <v>768</v>
      </c>
      <c r="B769" s="104">
        <f>Table1[[#This Row],[Agency Client ID]]</f>
        <v>0</v>
      </c>
      <c r="I769" s="47"/>
      <c r="J769" s="47"/>
      <c r="K769" s="47"/>
      <c r="L769" s="47"/>
      <c r="M769" s="47"/>
      <c r="N769" s="47"/>
      <c r="O769" s="47"/>
      <c r="P769" s="88">
        <f>SUM(Table135[[#This Row],[October]:[September]])</f>
        <v>0</v>
      </c>
      <c r="AD769" s="90">
        <f>SUM(Table135[[#This Row],[October2]:[September2]])</f>
        <v>0</v>
      </c>
      <c r="AR769" s="90">
        <f>SUM(Table135[[#This Row],[October3]:[September3]])</f>
        <v>0</v>
      </c>
      <c r="BF769" s="65">
        <f>SUM(Table135[[#This Row],[October4]:[September4]])</f>
        <v>0</v>
      </c>
      <c r="BN769" s="20"/>
      <c r="BO769" s="48" t="str">
        <f>IF(ISBLANK(Table13[[#This Row],[Discharge Date]]),"Blank","Not Blank")</f>
        <v>Blank</v>
      </c>
    </row>
    <row r="770" spans="1:67" x14ac:dyDescent="0.25">
      <c r="A770" s="27">
        <v>769</v>
      </c>
      <c r="B770" s="104">
        <f>Table1[[#This Row],[Agency Client ID]]</f>
        <v>0</v>
      </c>
      <c r="I770" s="47"/>
      <c r="J770" s="47"/>
      <c r="K770" s="47"/>
      <c r="L770" s="47"/>
      <c r="M770" s="47"/>
      <c r="N770" s="47"/>
      <c r="O770" s="47"/>
      <c r="P770" s="88">
        <f>SUM(Table135[[#This Row],[October]:[September]])</f>
        <v>0</v>
      </c>
      <c r="AD770" s="90">
        <f>SUM(Table135[[#This Row],[October2]:[September2]])</f>
        <v>0</v>
      </c>
      <c r="AR770" s="90">
        <f>SUM(Table135[[#This Row],[October3]:[September3]])</f>
        <v>0</v>
      </c>
      <c r="BF770" s="65">
        <f>SUM(Table135[[#This Row],[October4]:[September4]])</f>
        <v>0</v>
      </c>
      <c r="BN770" s="20"/>
      <c r="BO770" s="48" t="str">
        <f>IF(ISBLANK(Table13[[#This Row],[Discharge Date]]),"Blank","Not Blank")</f>
        <v>Blank</v>
      </c>
    </row>
    <row r="771" spans="1:67" x14ac:dyDescent="0.25">
      <c r="A771" s="27">
        <v>770</v>
      </c>
      <c r="B771" s="104">
        <f>Table1[[#This Row],[Agency Client ID]]</f>
        <v>0</v>
      </c>
      <c r="I771" s="47"/>
      <c r="J771" s="47"/>
      <c r="K771" s="47"/>
      <c r="L771" s="47"/>
      <c r="M771" s="47"/>
      <c r="N771" s="47"/>
      <c r="O771" s="47"/>
      <c r="P771" s="88">
        <f>SUM(Table135[[#This Row],[October]:[September]])</f>
        <v>0</v>
      </c>
      <c r="AD771" s="90">
        <f>SUM(Table135[[#This Row],[October2]:[September2]])</f>
        <v>0</v>
      </c>
      <c r="AR771" s="90">
        <f>SUM(Table135[[#This Row],[October3]:[September3]])</f>
        <v>0</v>
      </c>
      <c r="BF771" s="65">
        <f>SUM(Table135[[#This Row],[October4]:[September4]])</f>
        <v>0</v>
      </c>
      <c r="BN771" s="20"/>
      <c r="BO771" s="48" t="str">
        <f>IF(ISBLANK(Table13[[#This Row],[Discharge Date]]),"Blank","Not Blank")</f>
        <v>Blank</v>
      </c>
    </row>
    <row r="772" spans="1:67" x14ac:dyDescent="0.25">
      <c r="A772" s="27">
        <v>771</v>
      </c>
      <c r="B772" s="104">
        <f>Table1[[#This Row],[Agency Client ID]]</f>
        <v>0</v>
      </c>
      <c r="I772" s="47"/>
      <c r="J772" s="47"/>
      <c r="K772" s="47"/>
      <c r="L772" s="47"/>
      <c r="M772" s="47"/>
      <c r="N772" s="47"/>
      <c r="O772" s="47"/>
      <c r="P772" s="88">
        <f>SUM(Table135[[#This Row],[October]:[September]])</f>
        <v>0</v>
      </c>
      <c r="AD772" s="90">
        <f>SUM(Table135[[#This Row],[October2]:[September2]])</f>
        <v>0</v>
      </c>
      <c r="AR772" s="90">
        <f>SUM(Table135[[#This Row],[October3]:[September3]])</f>
        <v>0</v>
      </c>
      <c r="BF772" s="65">
        <f>SUM(Table135[[#This Row],[October4]:[September4]])</f>
        <v>0</v>
      </c>
      <c r="BN772" s="20"/>
      <c r="BO772" s="48" t="str">
        <f>IF(ISBLANK(Table13[[#This Row],[Discharge Date]]),"Blank","Not Blank")</f>
        <v>Blank</v>
      </c>
    </row>
    <row r="773" spans="1:67" x14ac:dyDescent="0.25">
      <c r="A773" s="27">
        <v>772</v>
      </c>
      <c r="B773" s="104">
        <f>Table1[[#This Row],[Agency Client ID]]</f>
        <v>0</v>
      </c>
      <c r="I773" s="47"/>
      <c r="J773" s="47"/>
      <c r="K773" s="47"/>
      <c r="L773" s="47"/>
      <c r="M773" s="47"/>
      <c r="N773" s="47"/>
      <c r="O773" s="47"/>
      <c r="P773" s="88">
        <f>SUM(Table135[[#This Row],[October]:[September]])</f>
        <v>0</v>
      </c>
      <c r="AD773" s="90">
        <f>SUM(Table135[[#This Row],[October2]:[September2]])</f>
        <v>0</v>
      </c>
      <c r="AR773" s="90">
        <f>SUM(Table135[[#This Row],[October3]:[September3]])</f>
        <v>0</v>
      </c>
      <c r="BF773" s="65">
        <f>SUM(Table135[[#This Row],[October4]:[September4]])</f>
        <v>0</v>
      </c>
      <c r="BN773" s="20"/>
      <c r="BO773" s="48" t="str">
        <f>IF(ISBLANK(Table13[[#This Row],[Discharge Date]]),"Blank","Not Blank")</f>
        <v>Blank</v>
      </c>
    </row>
    <row r="774" spans="1:67" x14ac:dyDescent="0.25">
      <c r="A774" s="27">
        <v>773</v>
      </c>
      <c r="B774" s="104">
        <f>Table1[[#This Row],[Agency Client ID]]</f>
        <v>0</v>
      </c>
      <c r="I774" s="47"/>
      <c r="J774" s="47"/>
      <c r="K774" s="47"/>
      <c r="L774" s="47"/>
      <c r="M774" s="47"/>
      <c r="N774" s="47"/>
      <c r="O774" s="47"/>
      <c r="P774" s="88">
        <f>SUM(Table135[[#This Row],[October]:[September]])</f>
        <v>0</v>
      </c>
      <c r="AD774" s="90">
        <f>SUM(Table135[[#This Row],[October2]:[September2]])</f>
        <v>0</v>
      </c>
      <c r="AR774" s="90">
        <f>SUM(Table135[[#This Row],[October3]:[September3]])</f>
        <v>0</v>
      </c>
      <c r="BF774" s="65">
        <f>SUM(Table135[[#This Row],[October4]:[September4]])</f>
        <v>0</v>
      </c>
      <c r="BN774" s="20"/>
      <c r="BO774" s="48" t="str">
        <f>IF(ISBLANK(Table13[[#This Row],[Discharge Date]]),"Blank","Not Blank")</f>
        <v>Blank</v>
      </c>
    </row>
    <row r="775" spans="1:67" x14ac:dyDescent="0.25">
      <c r="A775" s="27">
        <v>774</v>
      </c>
      <c r="B775" s="104">
        <f>Table1[[#This Row],[Agency Client ID]]</f>
        <v>0</v>
      </c>
      <c r="I775" s="47"/>
      <c r="J775" s="47"/>
      <c r="K775" s="47"/>
      <c r="L775" s="47"/>
      <c r="M775" s="47"/>
      <c r="N775" s="47"/>
      <c r="O775" s="47"/>
      <c r="P775" s="88">
        <f>SUM(Table135[[#This Row],[October]:[September]])</f>
        <v>0</v>
      </c>
      <c r="AD775" s="90">
        <f>SUM(Table135[[#This Row],[October2]:[September2]])</f>
        <v>0</v>
      </c>
      <c r="AR775" s="90">
        <f>SUM(Table135[[#This Row],[October3]:[September3]])</f>
        <v>0</v>
      </c>
      <c r="BF775" s="65">
        <f>SUM(Table135[[#This Row],[October4]:[September4]])</f>
        <v>0</v>
      </c>
      <c r="BN775" s="20"/>
      <c r="BO775" s="48" t="str">
        <f>IF(ISBLANK(Table13[[#This Row],[Discharge Date]]),"Blank","Not Blank")</f>
        <v>Blank</v>
      </c>
    </row>
    <row r="776" spans="1:67" x14ac:dyDescent="0.25">
      <c r="A776" s="27">
        <v>775</v>
      </c>
      <c r="B776" s="104">
        <f>Table1[[#This Row],[Agency Client ID]]</f>
        <v>0</v>
      </c>
      <c r="I776" s="47"/>
      <c r="J776" s="47"/>
      <c r="K776" s="47"/>
      <c r="L776" s="47"/>
      <c r="M776" s="47"/>
      <c r="N776" s="47"/>
      <c r="O776" s="47"/>
      <c r="P776" s="88">
        <f>SUM(Table135[[#This Row],[October]:[September]])</f>
        <v>0</v>
      </c>
      <c r="AD776" s="90">
        <f>SUM(Table135[[#This Row],[October2]:[September2]])</f>
        <v>0</v>
      </c>
      <c r="AR776" s="90">
        <f>SUM(Table135[[#This Row],[October3]:[September3]])</f>
        <v>0</v>
      </c>
      <c r="BF776" s="65">
        <f>SUM(Table135[[#This Row],[October4]:[September4]])</f>
        <v>0</v>
      </c>
      <c r="BN776" s="20"/>
      <c r="BO776" s="48" t="str">
        <f>IF(ISBLANK(Table13[[#This Row],[Discharge Date]]),"Blank","Not Blank")</f>
        <v>Blank</v>
      </c>
    </row>
    <row r="777" spans="1:67" x14ac:dyDescent="0.25">
      <c r="A777" s="27">
        <v>776</v>
      </c>
      <c r="B777" s="104">
        <f>Table1[[#This Row],[Agency Client ID]]</f>
        <v>0</v>
      </c>
      <c r="I777" s="47"/>
      <c r="J777" s="47"/>
      <c r="K777" s="47"/>
      <c r="L777" s="47"/>
      <c r="M777" s="47"/>
      <c r="N777" s="47"/>
      <c r="O777" s="47"/>
      <c r="P777" s="88">
        <f>SUM(Table135[[#This Row],[October]:[September]])</f>
        <v>0</v>
      </c>
      <c r="AD777" s="90">
        <f>SUM(Table135[[#This Row],[October2]:[September2]])</f>
        <v>0</v>
      </c>
      <c r="AR777" s="90">
        <f>SUM(Table135[[#This Row],[October3]:[September3]])</f>
        <v>0</v>
      </c>
      <c r="BF777" s="65">
        <f>SUM(Table135[[#This Row],[October4]:[September4]])</f>
        <v>0</v>
      </c>
      <c r="BN777" s="20"/>
      <c r="BO777" s="48" t="str">
        <f>IF(ISBLANK(Table13[[#This Row],[Discharge Date]]),"Blank","Not Blank")</f>
        <v>Blank</v>
      </c>
    </row>
    <row r="778" spans="1:67" x14ac:dyDescent="0.25">
      <c r="A778" s="27">
        <v>777</v>
      </c>
      <c r="B778" s="104">
        <f>Table1[[#This Row],[Agency Client ID]]</f>
        <v>0</v>
      </c>
      <c r="I778" s="47"/>
      <c r="J778" s="47"/>
      <c r="K778" s="47"/>
      <c r="L778" s="47"/>
      <c r="M778" s="47"/>
      <c r="N778" s="47"/>
      <c r="O778" s="47"/>
      <c r="P778" s="88">
        <f>SUM(Table135[[#This Row],[October]:[September]])</f>
        <v>0</v>
      </c>
      <c r="AD778" s="90">
        <f>SUM(Table135[[#This Row],[October2]:[September2]])</f>
        <v>0</v>
      </c>
      <c r="AR778" s="90">
        <f>SUM(Table135[[#This Row],[October3]:[September3]])</f>
        <v>0</v>
      </c>
      <c r="BF778" s="65">
        <f>SUM(Table135[[#This Row],[October4]:[September4]])</f>
        <v>0</v>
      </c>
      <c r="BN778" s="20"/>
      <c r="BO778" s="48" t="str">
        <f>IF(ISBLANK(Table13[[#This Row],[Discharge Date]]),"Blank","Not Blank")</f>
        <v>Blank</v>
      </c>
    </row>
    <row r="779" spans="1:67" x14ac:dyDescent="0.25">
      <c r="A779" s="27">
        <v>778</v>
      </c>
      <c r="B779" s="104">
        <f>Table1[[#This Row],[Agency Client ID]]</f>
        <v>0</v>
      </c>
      <c r="I779" s="47"/>
      <c r="J779" s="47"/>
      <c r="K779" s="47"/>
      <c r="L779" s="47"/>
      <c r="M779" s="47"/>
      <c r="N779" s="47"/>
      <c r="O779" s="47"/>
      <c r="P779" s="88">
        <f>SUM(Table135[[#This Row],[October]:[September]])</f>
        <v>0</v>
      </c>
      <c r="AD779" s="90">
        <f>SUM(Table135[[#This Row],[October2]:[September2]])</f>
        <v>0</v>
      </c>
      <c r="AR779" s="90">
        <f>SUM(Table135[[#This Row],[October3]:[September3]])</f>
        <v>0</v>
      </c>
      <c r="BF779" s="65">
        <f>SUM(Table135[[#This Row],[October4]:[September4]])</f>
        <v>0</v>
      </c>
      <c r="BN779" s="20"/>
      <c r="BO779" s="48" t="str">
        <f>IF(ISBLANK(Table13[[#This Row],[Discharge Date]]),"Blank","Not Blank")</f>
        <v>Blank</v>
      </c>
    </row>
    <row r="780" spans="1:67" x14ac:dyDescent="0.25">
      <c r="A780" s="27">
        <v>779</v>
      </c>
      <c r="B780" s="104">
        <f>Table1[[#This Row],[Agency Client ID]]</f>
        <v>0</v>
      </c>
      <c r="I780" s="47"/>
      <c r="J780" s="47"/>
      <c r="K780" s="47"/>
      <c r="L780" s="47"/>
      <c r="M780" s="47"/>
      <c r="N780" s="47"/>
      <c r="O780" s="47"/>
      <c r="P780" s="88">
        <f>SUM(Table135[[#This Row],[October]:[September]])</f>
        <v>0</v>
      </c>
      <c r="AD780" s="90">
        <f>SUM(Table135[[#This Row],[October2]:[September2]])</f>
        <v>0</v>
      </c>
      <c r="AR780" s="90">
        <f>SUM(Table135[[#This Row],[October3]:[September3]])</f>
        <v>0</v>
      </c>
      <c r="BF780" s="65">
        <f>SUM(Table135[[#This Row],[October4]:[September4]])</f>
        <v>0</v>
      </c>
      <c r="BN780" s="20"/>
      <c r="BO780" s="48" t="str">
        <f>IF(ISBLANK(Table13[[#This Row],[Discharge Date]]),"Blank","Not Blank")</f>
        <v>Blank</v>
      </c>
    </row>
    <row r="781" spans="1:67" x14ac:dyDescent="0.25">
      <c r="A781" s="27">
        <v>780</v>
      </c>
      <c r="B781" s="104">
        <f>Table1[[#This Row],[Agency Client ID]]</f>
        <v>0</v>
      </c>
      <c r="I781" s="47"/>
      <c r="J781" s="47"/>
      <c r="K781" s="47"/>
      <c r="L781" s="47"/>
      <c r="M781" s="47"/>
      <c r="N781" s="47"/>
      <c r="O781" s="47"/>
      <c r="P781" s="88">
        <f>SUM(Table135[[#This Row],[October]:[September]])</f>
        <v>0</v>
      </c>
      <c r="AD781" s="90">
        <f>SUM(Table135[[#This Row],[October2]:[September2]])</f>
        <v>0</v>
      </c>
      <c r="AR781" s="90">
        <f>SUM(Table135[[#This Row],[October3]:[September3]])</f>
        <v>0</v>
      </c>
      <c r="BF781" s="65">
        <f>SUM(Table135[[#This Row],[October4]:[September4]])</f>
        <v>0</v>
      </c>
      <c r="BN781" s="20"/>
      <c r="BO781" s="48" t="str">
        <f>IF(ISBLANK(Table13[[#This Row],[Discharge Date]]),"Blank","Not Blank")</f>
        <v>Blank</v>
      </c>
    </row>
    <row r="782" spans="1:67" x14ac:dyDescent="0.25">
      <c r="A782" s="27">
        <v>781</v>
      </c>
      <c r="B782" s="104">
        <f>Table1[[#This Row],[Agency Client ID]]</f>
        <v>0</v>
      </c>
      <c r="I782" s="47"/>
      <c r="J782" s="47"/>
      <c r="K782" s="47"/>
      <c r="L782" s="47"/>
      <c r="M782" s="47"/>
      <c r="N782" s="47"/>
      <c r="O782" s="47"/>
      <c r="P782" s="88">
        <f>SUM(Table135[[#This Row],[October]:[September]])</f>
        <v>0</v>
      </c>
      <c r="AD782" s="90">
        <f>SUM(Table135[[#This Row],[October2]:[September2]])</f>
        <v>0</v>
      </c>
      <c r="AR782" s="90">
        <f>SUM(Table135[[#This Row],[October3]:[September3]])</f>
        <v>0</v>
      </c>
      <c r="BF782" s="65">
        <f>SUM(Table135[[#This Row],[October4]:[September4]])</f>
        <v>0</v>
      </c>
      <c r="BN782" s="20"/>
      <c r="BO782" s="48" t="str">
        <f>IF(ISBLANK(Table13[[#This Row],[Discharge Date]]),"Blank","Not Blank")</f>
        <v>Blank</v>
      </c>
    </row>
    <row r="783" spans="1:67" x14ac:dyDescent="0.25">
      <c r="A783" s="27">
        <v>782</v>
      </c>
      <c r="B783" s="104">
        <f>Table1[[#This Row],[Agency Client ID]]</f>
        <v>0</v>
      </c>
      <c r="I783" s="47"/>
      <c r="J783" s="47"/>
      <c r="K783" s="47"/>
      <c r="L783" s="47"/>
      <c r="M783" s="47"/>
      <c r="N783" s="47"/>
      <c r="O783" s="47"/>
      <c r="P783" s="88">
        <f>SUM(Table135[[#This Row],[October]:[September]])</f>
        <v>0</v>
      </c>
      <c r="AD783" s="90">
        <f>SUM(Table135[[#This Row],[October2]:[September2]])</f>
        <v>0</v>
      </c>
      <c r="AR783" s="90">
        <f>SUM(Table135[[#This Row],[October3]:[September3]])</f>
        <v>0</v>
      </c>
      <c r="BF783" s="65">
        <f>SUM(Table135[[#This Row],[October4]:[September4]])</f>
        <v>0</v>
      </c>
      <c r="BN783" s="20"/>
      <c r="BO783" s="48" t="str">
        <f>IF(ISBLANK(Table13[[#This Row],[Discharge Date]]),"Blank","Not Blank")</f>
        <v>Blank</v>
      </c>
    </row>
    <row r="784" spans="1:67" x14ac:dyDescent="0.25">
      <c r="A784" s="27">
        <v>783</v>
      </c>
      <c r="B784" s="104">
        <f>Table1[[#This Row],[Agency Client ID]]</f>
        <v>0</v>
      </c>
      <c r="I784" s="47"/>
      <c r="J784" s="47"/>
      <c r="K784" s="47"/>
      <c r="L784" s="47"/>
      <c r="M784" s="47"/>
      <c r="N784" s="47"/>
      <c r="O784" s="47"/>
      <c r="P784" s="88">
        <f>SUM(Table135[[#This Row],[October]:[September]])</f>
        <v>0</v>
      </c>
      <c r="AD784" s="90">
        <f>SUM(Table135[[#This Row],[October2]:[September2]])</f>
        <v>0</v>
      </c>
      <c r="AR784" s="90">
        <f>SUM(Table135[[#This Row],[October3]:[September3]])</f>
        <v>0</v>
      </c>
      <c r="BF784" s="65">
        <f>SUM(Table135[[#This Row],[October4]:[September4]])</f>
        <v>0</v>
      </c>
      <c r="BN784" s="20"/>
      <c r="BO784" s="48" t="str">
        <f>IF(ISBLANK(Table13[[#This Row],[Discharge Date]]),"Blank","Not Blank")</f>
        <v>Blank</v>
      </c>
    </row>
    <row r="785" spans="1:67" x14ac:dyDescent="0.25">
      <c r="A785" s="27">
        <v>784</v>
      </c>
      <c r="B785" s="104">
        <f>Table1[[#This Row],[Agency Client ID]]</f>
        <v>0</v>
      </c>
      <c r="I785" s="47"/>
      <c r="J785" s="47"/>
      <c r="K785" s="47"/>
      <c r="L785" s="47"/>
      <c r="M785" s="47"/>
      <c r="N785" s="47"/>
      <c r="O785" s="47"/>
      <c r="P785" s="88">
        <f>SUM(Table135[[#This Row],[October]:[September]])</f>
        <v>0</v>
      </c>
      <c r="AD785" s="90">
        <f>SUM(Table135[[#This Row],[October2]:[September2]])</f>
        <v>0</v>
      </c>
      <c r="AR785" s="90">
        <f>SUM(Table135[[#This Row],[October3]:[September3]])</f>
        <v>0</v>
      </c>
      <c r="BF785" s="65">
        <f>SUM(Table135[[#This Row],[October4]:[September4]])</f>
        <v>0</v>
      </c>
      <c r="BN785" s="20"/>
      <c r="BO785" s="48" t="str">
        <f>IF(ISBLANK(Table13[[#This Row],[Discharge Date]]),"Blank","Not Blank")</f>
        <v>Blank</v>
      </c>
    </row>
    <row r="786" spans="1:67" x14ac:dyDescent="0.25">
      <c r="A786" s="27">
        <v>785</v>
      </c>
      <c r="B786" s="104">
        <f>Table1[[#This Row],[Agency Client ID]]</f>
        <v>0</v>
      </c>
      <c r="I786" s="47"/>
      <c r="J786" s="47"/>
      <c r="K786" s="47"/>
      <c r="L786" s="47"/>
      <c r="M786" s="47"/>
      <c r="N786" s="47"/>
      <c r="O786" s="47"/>
      <c r="P786" s="88">
        <f>SUM(Table135[[#This Row],[October]:[September]])</f>
        <v>0</v>
      </c>
      <c r="AD786" s="90">
        <f>SUM(Table135[[#This Row],[October2]:[September2]])</f>
        <v>0</v>
      </c>
      <c r="AR786" s="90">
        <f>SUM(Table135[[#This Row],[October3]:[September3]])</f>
        <v>0</v>
      </c>
      <c r="BF786" s="65">
        <f>SUM(Table135[[#This Row],[October4]:[September4]])</f>
        <v>0</v>
      </c>
      <c r="BN786" s="20"/>
      <c r="BO786" s="48" t="str">
        <f>IF(ISBLANK(Table13[[#This Row],[Discharge Date]]),"Blank","Not Blank")</f>
        <v>Blank</v>
      </c>
    </row>
    <row r="787" spans="1:67" x14ac:dyDescent="0.25">
      <c r="A787" s="27">
        <v>786</v>
      </c>
      <c r="B787" s="104">
        <f>Table1[[#This Row],[Agency Client ID]]</f>
        <v>0</v>
      </c>
      <c r="I787" s="47"/>
      <c r="J787" s="47"/>
      <c r="K787" s="47"/>
      <c r="L787" s="47"/>
      <c r="M787" s="47"/>
      <c r="N787" s="47"/>
      <c r="O787" s="47"/>
      <c r="P787" s="88">
        <f>SUM(Table135[[#This Row],[October]:[September]])</f>
        <v>0</v>
      </c>
      <c r="AD787" s="90">
        <f>SUM(Table135[[#This Row],[October2]:[September2]])</f>
        <v>0</v>
      </c>
      <c r="AR787" s="90">
        <f>SUM(Table135[[#This Row],[October3]:[September3]])</f>
        <v>0</v>
      </c>
      <c r="BF787" s="65">
        <f>SUM(Table135[[#This Row],[October4]:[September4]])</f>
        <v>0</v>
      </c>
      <c r="BN787" s="20"/>
      <c r="BO787" s="48" t="str">
        <f>IF(ISBLANK(Table13[[#This Row],[Discharge Date]]),"Blank","Not Blank")</f>
        <v>Blank</v>
      </c>
    </row>
    <row r="788" spans="1:67" x14ac:dyDescent="0.25">
      <c r="A788" s="27">
        <v>787</v>
      </c>
      <c r="B788" s="104">
        <f>Table1[[#This Row],[Agency Client ID]]</f>
        <v>0</v>
      </c>
      <c r="I788" s="47"/>
      <c r="J788" s="47"/>
      <c r="K788" s="47"/>
      <c r="L788" s="47"/>
      <c r="M788" s="47"/>
      <c r="N788" s="47"/>
      <c r="O788" s="47"/>
      <c r="P788" s="88">
        <f>SUM(Table135[[#This Row],[October]:[September]])</f>
        <v>0</v>
      </c>
      <c r="AD788" s="90">
        <f>SUM(Table135[[#This Row],[October2]:[September2]])</f>
        <v>0</v>
      </c>
      <c r="AR788" s="90">
        <f>SUM(Table135[[#This Row],[October3]:[September3]])</f>
        <v>0</v>
      </c>
      <c r="BF788" s="65">
        <f>SUM(Table135[[#This Row],[October4]:[September4]])</f>
        <v>0</v>
      </c>
      <c r="BN788" s="20"/>
      <c r="BO788" s="48" t="str">
        <f>IF(ISBLANK(Table13[[#This Row],[Discharge Date]]),"Blank","Not Blank")</f>
        <v>Blank</v>
      </c>
    </row>
    <row r="789" spans="1:67" x14ac:dyDescent="0.25">
      <c r="A789" s="27">
        <v>788</v>
      </c>
      <c r="B789" s="104">
        <f>Table1[[#This Row],[Agency Client ID]]</f>
        <v>0</v>
      </c>
      <c r="I789" s="47"/>
      <c r="J789" s="47"/>
      <c r="K789" s="47"/>
      <c r="L789" s="47"/>
      <c r="M789" s="47"/>
      <c r="N789" s="47"/>
      <c r="O789" s="47"/>
      <c r="P789" s="88">
        <f>SUM(Table135[[#This Row],[October]:[September]])</f>
        <v>0</v>
      </c>
      <c r="AD789" s="90">
        <f>SUM(Table135[[#This Row],[October2]:[September2]])</f>
        <v>0</v>
      </c>
      <c r="AR789" s="90">
        <f>SUM(Table135[[#This Row],[October3]:[September3]])</f>
        <v>0</v>
      </c>
      <c r="BF789" s="65">
        <f>SUM(Table135[[#This Row],[October4]:[September4]])</f>
        <v>0</v>
      </c>
      <c r="BN789" s="20"/>
      <c r="BO789" s="48" t="str">
        <f>IF(ISBLANK(Table13[[#This Row],[Discharge Date]]),"Blank","Not Blank")</f>
        <v>Blank</v>
      </c>
    </row>
    <row r="790" spans="1:67" x14ac:dyDescent="0.25">
      <c r="A790" s="27">
        <v>789</v>
      </c>
      <c r="B790" s="104">
        <f>Table1[[#This Row],[Agency Client ID]]</f>
        <v>0</v>
      </c>
      <c r="I790" s="47"/>
      <c r="J790" s="47"/>
      <c r="K790" s="47"/>
      <c r="L790" s="47"/>
      <c r="M790" s="47"/>
      <c r="N790" s="47"/>
      <c r="O790" s="47"/>
      <c r="P790" s="88">
        <f>SUM(Table135[[#This Row],[October]:[September]])</f>
        <v>0</v>
      </c>
      <c r="AD790" s="90">
        <f>SUM(Table135[[#This Row],[October2]:[September2]])</f>
        <v>0</v>
      </c>
      <c r="AR790" s="90">
        <f>SUM(Table135[[#This Row],[October3]:[September3]])</f>
        <v>0</v>
      </c>
      <c r="BF790" s="65">
        <f>SUM(Table135[[#This Row],[October4]:[September4]])</f>
        <v>0</v>
      </c>
      <c r="BN790" s="20"/>
      <c r="BO790" s="48" t="str">
        <f>IF(ISBLANK(Table13[[#This Row],[Discharge Date]]),"Blank","Not Blank")</f>
        <v>Blank</v>
      </c>
    </row>
    <row r="791" spans="1:67" x14ac:dyDescent="0.25">
      <c r="A791" s="27">
        <v>790</v>
      </c>
      <c r="B791" s="104">
        <f>Table1[[#This Row],[Agency Client ID]]</f>
        <v>0</v>
      </c>
      <c r="I791" s="47"/>
      <c r="J791" s="47"/>
      <c r="K791" s="47"/>
      <c r="L791" s="47"/>
      <c r="M791" s="47"/>
      <c r="N791" s="47"/>
      <c r="O791" s="47"/>
      <c r="P791" s="88">
        <f>SUM(Table135[[#This Row],[October]:[September]])</f>
        <v>0</v>
      </c>
      <c r="AD791" s="90">
        <f>SUM(Table135[[#This Row],[October2]:[September2]])</f>
        <v>0</v>
      </c>
      <c r="AR791" s="90">
        <f>SUM(Table135[[#This Row],[October3]:[September3]])</f>
        <v>0</v>
      </c>
      <c r="BF791" s="65">
        <f>SUM(Table135[[#This Row],[October4]:[September4]])</f>
        <v>0</v>
      </c>
      <c r="BN791" s="20"/>
      <c r="BO791" s="48" t="str">
        <f>IF(ISBLANK(Table13[[#This Row],[Discharge Date]]),"Blank","Not Blank")</f>
        <v>Blank</v>
      </c>
    </row>
    <row r="792" spans="1:67" x14ac:dyDescent="0.25">
      <c r="A792" s="27">
        <v>791</v>
      </c>
      <c r="B792" s="104">
        <f>Table1[[#This Row],[Agency Client ID]]</f>
        <v>0</v>
      </c>
      <c r="I792" s="47"/>
      <c r="J792" s="47"/>
      <c r="K792" s="47"/>
      <c r="L792" s="47"/>
      <c r="M792" s="47"/>
      <c r="N792" s="47"/>
      <c r="O792" s="47"/>
      <c r="P792" s="88">
        <f>SUM(Table135[[#This Row],[October]:[September]])</f>
        <v>0</v>
      </c>
      <c r="AD792" s="90">
        <f>SUM(Table135[[#This Row],[October2]:[September2]])</f>
        <v>0</v>
      </c>
      <c r="AR792" s="90">
        <f>SUM(Table135[[#This Row],[October3]:[September3]])</f>
        <v>0</v>
      </c>
      <c r="BF792" s="65">
        <f>SUM(Table135[[#This Row],[October4]:[September4]])</f>
        <v>0</v>
      </c>
      <c r="BN792" s="20"/>
      <c r="BO792" s="48" t="str">
        <f>IF(ISBLANK(Table13[[#This Row],[Discharge Date]]),"Blank","Not Blank")</f>
        <v>Blank</v>
      </c>
    </row>
    <row r="793" spans="1:67" x14ac:dyDescent="0.25">
      <c r="A793" s="27">
        <v>792</v>
      </c>
      <c r="B793" s="104">
        <f>Table1[[#This Row],[Agency Client ID]]</f>
        <v>0</v>
      </c>
      <c r="I793" s="47"/>
      <c r="J793" s="47"/>
      <c r="K793" s="47"/>
      <c r="L793" s="47"/>
      <c r="M793" s="47"/>
      <c r="N793" s="47"/>
      <c r="O793" s="47"/>
      <c r="P793" s="88">
        <f>SUM(Table135[[#This Row],[October]:[September]])</f>
        <v>0</v>
      </c>
      <c r="AD793" s="90">
        <f>SUM(Table135[[#This Row],[October2]:[September2]])</f>
        <v>0</v>
      </c>
      <c r="AR793" s="90">
        <f>SUM(Table135[[#This Row],[October3]:[September3]])</f>
        <v>0</v>
      </c>
      <c r="BF793" s="65">
        <f>SUM(Table135[[#This Row],[October4]:[September4]])</f>
        <v>0</v>
      </c>
      <c r="BN793" s="20"/>
      <c r="BO793" s="48" t="str">
        <f>IF(ISBLANK(Table13[[#This Row],[Discharge Date]]),"Blank","Not Blank")</f>
        <v>Blank</v>
      </c>
    </row>
    <row r="794" spans="1:67" x14ac:dyDescent="0.25">
      <c r="A794" s="27">
        <v>793</v>
      </c>
      <c r="B794" s="104">
        <f>Table1[[#This Row],[Agency Client ID]]</f>
        <v>0</v>
      </c>
      <c r="I794" s="47"/>
      <c r="J794" s="47"/>
      <c r="K794" s="47"/>
      <c r="L794" s="47"/>
      <c r="M794" s="47"/>
      <c r="N794" s="47"/>
      <c r="O794" s="47"/>
      <c r="P794" s="88">
        <f>SUM(Table135[[#This Row],[October]:[September]])</f>
        <v>0</v>
      </c>
      <c r="AD794" s="90">
        <f>SUM(Table135[[#This Row],[October2]:[September2]])</f>
        <v>0</v>
      </c>
      <c r="AR794" s="90">
        <f>SUM(Table135[[#This Row],[October3]:[September3]])</f>
        <v>0</v>
      </c>
      <c r="BF794" s="65">
        <f>SUM(Table135[[#This Row],[October4]:[September4]])</f>
        <v>0</v>
      </c>
      <c r="BN794" s="20"/>
      <c r="BO794" s="48" t="str">
        <f>IF(ISBLANK(Table13[[#This Row],[Discharge Date]]),"Blank","Not Blank")</f>
        <v>Blank</v>
      </c>
    </row>
    <row r="795" spans="1:67" x14ac:dyDescent="0.25">
      <c r="A795" s="27">
        <v>794</v>
      </c>
      <c r="B795" s="104">
        <f>Table1[[#This Row],[Agency Client ID]]</f>
        <v>0</v>
      </c>
      <c r="I795" s="47"/>
      <c r="J795" s="47"/>
      <c r="K795" s="47"/>
      <c r="L795" s="47"/>
      <c r="M795" s="47"/>
      <c r="N795" s="47"/>
      <c r="O795" s="47"/>
      <c r="P795" s="88">
        <f>SUM(Table135[[#This Row],[October]:[September]])</f>
        <v>0</v>
      </c>
      <c r="AD795" s="90">
        <f>SUM(Table135[[#This Row],[October2]:[September2]])</f>
        <v>0</v>
      </c>
      <c r="AR795" s="90">
        <f>SUM(Table135[[#This Row],[October3]:[September3]])</f>
        <v>0</v>
      </c>
      <c r="BF795" s="65">
        <f>SUM(Table135[[#This Row],[October4]:[September4]])</f>
        <v>0</v>
      </c>
      <c r="BN795" s="20"/>
      <c r="BO795" s="48" t="str">
        <f>IF(ISBLANK(Table13[[#This Row],[Discharge Date]]),"Blank","Not Blank")</f>
        <v>Blank</v>
      </c>
    </row>
    <row r="796" spans="1:67" x14ac:dyDescent="0.25">
      <c r="A796" s="27">
        <v>795</v>
      </c>
      <c r="B796" s="104">
        <f>Table1[[#This Row],[Agency Client ID]]</f>
        <v>0</v>
      </c>
      <c r="I796" s="47"/>
      <c r="J796" s="47"/>
      <c r="K796" s="47"/>
      <c r="L796" s="47"/>
      <c r="M796" s="47"/>
      <c r="N796" s="47"/>
      <c r="O796" s="47"/>
      <c r="P796" s="88">
        <f>SUM(Table135[[#This Row],[October]:[September]])</f>
        <v>0</v>
      </c>
      <c r="AD796" s="90">
        <f>SUM(Table135[[#This Row],[October2]:[September2]])</f>
        <v>0</v>
      </c>
      <c r="AR796" s="90">
        <f>SUM(Table135[[#This Row],[October3]:[September3]])</f>
        <v>0</v>
      </c>
      <c r="BF796" s="65">
        <f>SUM(Table135[[#This Row],[October4]:[September4]])</f>
        <v>0</v>
      </c>
      <c r="BN796" s="20"/>
      <c r="BO796" s="48" t="str">
        <f>IF(ISBLANK(Table13[[#This Row],[Discharge Date]]),"Blank","Not Blank")</f>
        <v>Blank</v>
      </c>
    </row>
    <row r="797" spans="1:67" x14ac:dyDescent="0.25">
      <c r="A797" s="27">
        <v>796</v>
      </c>
      <c r="B797" s="104">
        <f>Table1[[#This Row],[Agency Client ID]]</f>
        <v>0</v>
      </c>
      <c r="I797" s="47"/>
      <c r="J797" s="47"/>
      <c r="K797" s="47"/>
      <c r="L797" s="47"/>
      <c r="M797" s="47"/>
      <c r="N797" s="47"/>
      <c r="O797" s="47"/>
      <c r="P797" s="88">
        <f>SUM(Table135[[#This Row],[October]:[September]])</f>
        <v>0</v>
      </c>
      <c r="AD797" s="90">
        <f>SUM(Table135[[#This Row],[October2]:[September2]])</f>
        <v>0</v>
      </c>
      <c r="AR797" s="90">
        <f>SUM(Table135[[#This Row],[October3]:[September3]])</f>
        <v>0</v>
      </c>
      <c r="BF797" s="65">
        <f>SUM(Table135[[#This Row],[October4]:[September4]])</f>
        <v>0</v>
      </c>
      <c r="BN797" s="20"/>
      <c r="BO797" s="48" t="str">
        <f>IF(ISBLANK(Table13[[#This Row],[Discharge Date]]),"Blank","Not Blank")</f>
        <v>Blank</v>
      </c>
    </row>
    <row r="798" spans="1:67" x14ac:dyDescent="0.25">
      <c r="A798" s="27">
        <v>797</v>
      </c>
      <c r="B798" s="104">
        <f>Table1[[#This Row],[Agency Client ID]]</f>
        <v>0</v>
      </c>
      <c r="I798" s="47"/>
      <c r="J798" s="47"/>
      <c r="K798" s="47"/>
      <c r="L798" s="47"/>
      <c r="M798" s="47"/>
      <c r="N798" s="47"/>
      <c r="O798" s="47"/>
      <c r="P798" s="88">
        <f>SUM(Table135[[#This Row],[October]:[September]])</f>
        <v>0</v>
      </c>
      <c r="AD798" s="90">
        <f>SUM(Table135[[#This Row],[October2]:[September2]])</f>
        <v>0</v>
      </c>
      <c r="AR798" s="90">
        <f>SUM(Table135[[#This Row],[October3]:[September3]])</f>
        <v>0</v>
      </c>
      <c r="BF798" s="65">
        <f>SUM(Table135[[#This Row],[October4]:[September4]])</f>
        <v>0</v>
      </c>
      <c r="BN798" s="20"/>
      <c r="BO798" s="48" t="str">
        <f>IF(ISBLANK(Table13[[#This Row],[Discharge Date]]),"Blank","Not Blank")</f>
        <v>Blank</v>
      </c>
    </row>
    <row r="799" spans="1:67" x14ac:dyDescent="0.25">
      <c r="A799" s="27">
        <v>798</v>
      </c>
      <c r="B799" s="104">
        <f>Table1[[#This Row],[Agency Client ID]]</f>
        <v>0</v>
      </c>
      <c r="I799" s="47"/>
      <c r="J799" s="47"/>
      <c r="K799" s="47"/>
      <c r="L799" s="47"/>
      <c r="M799" s="47"/>
      <c r="N799" s="47"/>
      <c r="O799" s="47"/>
      <c r="P799" s="88">
        <f>SUM(Table135[[#This Row],[October]:[September]])</f>
        <v>0</v>
      </c>
      <c r="AD799" s="90">
        <f>SUM(Table135[[#This Row],[October2]:[September2]])</f>
        <v>0</v>
      </c>
      <c r="AR799" s="90">
        <f>SUM(Table135[[#This Row],[October3]:[September3]])</f>
        <v>0</v>
      </c>
      <c r="BF799" s="65">
        <f>SUM(Table135[[#This Row],[October4]:[September4]])</f>
        <v>0</v>
      </c>
      <c r="BN799" s="20"/>
      <c r="BO799" s="48" t="str">
        <f>IF(ISBLANK(Table13[[#This Row],[Discharge Date]]),"Blank","Not Blank")</f>
        <v>Blank</v>
      </c>
    </row>
    <row r="800" spans="1:67" x14ac:dyDescent="0.25">
      <c r="A800" s="27">
        <v>799</v>
      </c>
      <c r="B800" s="104">
        <f>Table1[[#This Row],[Agency Client ID]]</f>
        <v>0</v>
      </c>
      <c r="I800" s="47"/>
      <c r="J800" s="47"/>
      <c r="K800" s="47"/>
      <c r="L800" s="47"/>
      <c r="M800" s="47"/>
      <c r="N800" s="47"/>
      <c r="O800" s="47"/>
      <c r="P800" s="88">
        <f>SUM(Table135[[#This Row],[October]:[September]])</f>
        <v>0</v>
      </c>
      <c r="AD800" s="90">
        <f>SUM(Table135[[#This Row],[October2]:[September2]])</f>
        <v>0</v>
      </c>
      <c r="AR800" s="90">
        <f>SUM(Table135[[#This Row],[October3]:[September3]])</f>
        <v>0</v>
      </c>
      <c r="BF800" s="65">
        <f>SUM(Table135[[#This Row],[October4]:[September4]])</f>
        <v>0</v>
      </c>
      <c r="BN800" s="20"/>
      <c r="BO800" s="48" t="str">
        <f>IF(ISBLANK(Table13[[#This Row],[Discharge Date]]),"Blank","Not Blank")</f>
        <v>Blank</v>
      </c>
    </row>
    <row r="801" spans="1:67" x14ac:dyDescent="0.25">
      <c r="A801" s="27">
        <v>800</v>
      </c>
      <c r="B801" s="104">
        <f>Table1[[#This Row],[Agency Client ID]]</f>
        <v>0</v>
      </c>
      <c r="I801" s="47"/>
      <c r="J801" s="47"/>
      <c r="K801" s="47"/>
      <c r="L801" s="47"/>
      <c r="M801" s="47"/>
      <c r="N801" s="47"/>
      <c r="O801" s="47"/>
      <c r="P801" s="88">
        <f>SUM(Table135[[#This Row],[October]:[September]])</f>
        <v>0</v>
      </c>
      <c r="AD801" s="90">
        <f>SUM(Table135[[#This Row],[October2]:[September2]])</f>
        <v>0</v>
      </c>
      <c r="AR801" s="90">
        <f>SUM(Table135[[#This Row],[October3]:[September3]])</f>
        <v>0</v>
      </c>
      <c r="BF801" s="65">
        <f>SUM(Table135[[#This Row],[October4]:[September4]])</f>
        <v>0</v>
      </c>
      <c r="BN801" s="20"/>
      <c r="BO801" s="48" t="str">
        <f>IF(ISBLANK(Table13[[#This Row],[Discharge Date]]),"Blank","Not Blank")</f>
        <v>Blank</v>
      </c>
    </row>
    <row r="802" spans="1:67" x14ac:dyDescent="0.25">
      <c r="A802" s="27">
        <v>801</v>
      </c>
      <c r="B802" s="104">
        <f>Table1[[#This Row],[Agency Client ID]]</f>
        <v>0</v>
      </c>
      <c r="I802" s="47"/>
      <c r="J802" s="47"/>
      <c r="K802" s="47"/>
      <c r="L802" s="47"/>
      <c r="M802" s="47"/>
      <c r="N802" s="47"/>
      <c r="O802" s="47"/>
      <c r="P802" s="88">
        <f>SUM(Table135[[#This Row],[October]:[September]])</f>
        <v>0</v>
      </c>
      <c r="AD802" s="90">
        <f>SUM(Table135[[#This Row],[October2]:[September2]])</f>
        <v>0</v>
      </c>
      <c r="AR802" s="90">
        <f>SUM(Table135[[#This Row],[October3]:[September3]])</f>
        <v>0</v>
      </c>
      <c r="BF802" s="65">
        <f>SUM(Table135[[#This Row],[October4]:[September4]])</f>
        <v>0</v>
      </c>
      <c r="BN802" s="20"/>
      <c r="BO802" s="48" t="str">
        <f>IF(ISBLANK(Table13[[#This Row],[Discharge Date]]),"Blank","Not Blank")</f>
        <v>Blank</v>
      </c>
    </row>
    <row r="803" spans="1:67" x14ac:dyDescent="0.25">
      <c r="A803" s="27">
        <v>802</v>
      </c>
      <c r="B803" s="104">
        <f>Table1[[#This Row],[Agency Client ID]]</f>
        <v>0</v>
      </c>
      <c r="I803" s="47"/>
      <c r="J803" s="47"/>
      <c r="K803" s="47"/>
      <c r="L803" s="47"/>
      <c r="M803" s="47"/>
      <c r="N803" s="47"/>
      <c r="O803" s="47"/>
      <c r="P803" s="88">
        <f>SUM(Table135[[#This Row],[October]:[September]])</f>
        <v>0</v>
      </c>
      <c r="AD803" s="90">
        <f>SUM(Table135[[#This Row],[October2]:[September2]])</f>
        <v>0</v>
      </c>
      <c r="AR803" s="90">
        <f>SUM(Table135[[#This Row],[October3]:[September3]])</f>
        <v>0</v>
      </c>
      <c r="BF803" s="65">
        <f>SUM(Table135[[#This Row],[October4]:[September4]])</f>
        <v>0</v>
      </c>
      <c r="BN803" s="20"/>
      <c r="BO803" s="48" t="str">
        <f>IF(ISBLANK(Table13[[#This Row],[Discharge Date]]),"Blank","Not Blank")</f>
        <v>Blank</v>
      </c>
    </row>
    <row r="804" spans="1:67" x14ac:dyDescent="0.25">
      <c r="A804" s="27">
        <v>803</v>
      </c>
      <c r="B804" s="104">
        <f>Table1[[#This Row],[Agency Client ID]]</f>
        <v>0</v>
      </c>
      <c r="I804" s="47"/>
      <c r="J804" s="47"/>
      <c r="K804" s="47"/>
      <c r="L804" s="47"/>
      <c r="M804" s="47"/>
      <c r="N804" s="47"/>
      <c r="O804" s="47"/>
      <c r="P804" s="88">
        <f>SUM(Table135[[#This Row],[October]:[September]])</f>
        <v>0</v>
      </c>
      <c r="AD804" s="90">
        <f>SUM(Table135[[#This Row],[October2]:[September2]])</f>
        <v>0</v>
      </c>
      <c r="AR804" s="90">
        <f>SUM(Table135[[#This Row],[October3]:[September3]])</f>
        <v>0</v>
      </c>
      <c r="BF804" s="65">
        <f>SUM(Table135[[#This Row],[October4]:[September4]])</f>
        <v>0</v>
      </c>
      <c r="BN804" s="20"/>
      <c r="BO804" s="48" t="str">
        <f>IF(ISBLANK(Table13[[#This Row],[Discharge Date]]),"Blank","Not Blank")</f>
        <v>Blank</v>
      </c>
    </row>
    <row r="805" spans="1:67" x14ac:dyDescent="0.25">
      <c r="A805" s="27">
        <v>804</v>
      </c>
      <c r="B805" s="104">
        <f>Table1[[#This Row],[Agency Client ID]]</f>
        <v>0</v>
      </c>
      <c r="I805" s="47"/>
      <c r="J805" s="47"/>
      <c r="K805" s="47"/>
      <c r="L805" s="47"/>
      <c r="M805" s="47"/>
      <c r="N805" s="47"/>
      <c r="O805" s="47"/>
      <c r="P805" s="88">
        <f>SUM(Table135[[#This Row],[October]:[September]])</f>
        <v>0</v>
      </c>
      <c r="AD805" s="90">
        <f>SUM(Table135[[#This Row],[October2]:[September2]])</f>
        <v>0</v>
      </c>
      <c r="AR805" s="90">
        <f>SUM(Table135[[#This Row],[October3]:[September3]])</f>
        <v>0</v>
      </c>
      <c r="BF805" s="65">
        <f>SUM(Table135[[#This Row],[October4]:[September4]])</f>
        <v>0</v>
      </c>
      <c r="BN805" s="20"/>
      <c r="BO805" s="48" t="str">
        <f>IF(ISBLANK(Table13[[#This Row],[Discharge Date]]),"Blank","Not Blank")</f>
        <v>Blank</v>
      </c>
    </row>
    <row r="806" spans="1:67" x14ac:dyDescent="0.25">
      <c r="A806" s="27">
        <v>805</v>
      </c>
      <c r="B806" s="104">
        <f>Table1[[#This Row],[Agency Client ID]]</f>
        <v>0</v>
      </c>
      <c r="I806" s="47"/>
      <c r="J806" s="47"/>
      <c r="K806" s="47"/>
      <c r="L806" s="47"/>
      <c r="M806" s="47"/>
      <c r="N806" s="47"/>
      <c r="O806" s="47"/>
      <c r="P806" s="88">
        <f>SUM(Table135[[#This Row],[October]:[September]])</f>
        <v>0</v>
      </c>
      <c r="AD806" s="90">
        <f>SUM(Table135[[#This Row],[October2]:[September2]])</f>
        <v>0</v>
      </c>
      <c r="AR806" s="90">
        <f>SUM(Table135[[#This Row],[October3]:[September3]])</f>
        <v>0</v>
      </c>
      <c r="BF806" s="65">
        <f>SUM(Table135[[#This Row],[October4]:[September4]])</f>
        <v>0</v>
      </c>
      <c r="BN806" s="20"/>
      <c r="BO806" s="48" t="str">
        <f>IF(ISBLANK(Table13[[#This Row],[Discharge Date]]),"Blank","Not Blank")</f>
        <v>Blank</v>
      </c>
    </row>
    <row r="807" spans="1:67" x14ac:dyDescent="0.25">
      <c r="A807" s="27">
        <v>806</v>
      </c>
      <c r="B807" s="104">
        <f>Table1[[#This Row],[Agency Client ID]]</f>
        <v>0</v>
      </c>
      <c r="I807" s="47"/>
      <c r="J807" s="47"/>
      <c r="K807" s="47"/>
      <c r="L807" s="47"/>
      <c r="M807" s="47"/>
      <c r="N807" s="47"/>
      <c r="O807" s="47"/>
      <c r="P807" s="88">
        <f>SUM(Table135[[#This Row],[October]:[September]])</f>
        <v>0</v>
      </c>
      <c r="AD807" s="90">
        <f>SUM(Table135[[#This Row],[October2]:[September2]])</f>
        <v>0</v>
      </c>
      <c r="AR807" s="90">
        <f>SUM(Table135[[#This Row],[October3]:[September3]])</f>
        <v>0</v>
      </c>
      <c r="BF807" s="65">
        <f>SUM(Table135[[#This Row],[October4]:[September4]])</f>
        <v>0</v>
      </c>
      <c r="BN807" s="20"/>
      <c r="BO807" s="48" t="str">
        <f>IF(ISBLANK(Table13[[#This Row],[Discharge Date]]),"Blank","Not Blank")</f>
        <v>Blank</v>
      </c>
    </row>
    <row r="808" spans="1:67" x14ac:dyDescent="0.25">
      <c r="A808" s="27">
        <v>807</v>
      </c>
      <c r="B808" s="104">
        <f>Table1[[#This Row],[Agency Client ID]]</f>
        <v>0</v>
      </c>
      <c r="I808" s="47"/>
      <c r="J808" s="47"/>
      <c r="K808" s="47"/>
      <c r="L808" s="47"/>
      <c r="M808" s="47"/>
      <c r="N808" s="47"/>
      <c r="O808" s="47"/>
      <c r="P808" s="88">
        <f>SUM(Table135[[#This Row],[October]:[September]])</f>
        <v>0</v>
      </c>
      <c r="AD808" s="90">
        <f>SUM(Table135[[#This Row],[October2]:[September2]])</f>
        <v>0</v>
      </c>
      <c r="AR808" s="90">
        <f>SUM(Table135[[#This Row],[October3]:[September3]])</f>
        <v>0</v>
      </c>
      <c r="BF808" s="65">
        <f>SUM(Table135[[#This Row],[October4]:[September4]])</f>
        <v>0</v>
      </c>
      <c r="BN808" s="20"/>
      <c r="BO808" s="48" t="str">
        <f>IF(ISBLANK(Table13[[#This Row],[Discharge Date]]),"Blank","Not Blank")</f>
        <v>Blank</v>
      </c>
    </row>
    <row r="809" spans="1:67" x14ac:dyDescent="0.25">
      <c r="A809" s="27">
        <v>808</v>
      </c>
      <c r="B809" s="104">
        <f>Table1[[#This Row],[Agency Client ID]]</f>
        <v>0</v>
      </c>
      <c r="I809" s="47"/>
      <c r="J809" s="47"/>
      <c r="K809" s="47"/>
      <c r="L809" s="47"/>
      <c r="M809" s="47"/>
      <c r="N809" s="47"/>
      <c r="O809" s="47"/>
      <c r="P809" s="88">
        <f>SUM(Table135[[#This Row],[October]:[September]])</f>
        <v>0</v>
      </c>
      <c r="AD809" s="90">
        <f>SUM(Table135[[#This Row],[October2]:[September2]])</f>
        <v>0</v>
      </c>
      <c r="AR809" s="90">
        <f>SUM(Table135[[#This Row],[October3]:[September3]])</f>
        <v>0</v>
      </c>
      <c r="BF809" s="65">
        <f>SUM(Table135[[#This Row],[October4]:[September4]])</f>
        <v>0</v>
      </c>
      <c r="BN809" s="20"/>
      <c r="BO809" s="48" t="str">
        <f>IF(ISBLANK(Table13[[#This Row],[Discharge Date]]),"Blank","Not Blank")</f>
        <v>Blank</v>
      </c>
    </row>
    <row r="810" spans="1:67" x14ac:dyDescent="0.25">
      <c r="A810" s="27">
        <v>809</v>
      </c>
      <c r="B810" s="104">
        <f>Table1[[#This Row],[Agency Client ID]]</f>
        <v>0</v>
      </c>
      <c r="I810" s="47"/>
      <c r="J810" s="47"/>
      <c r="K810" s="47"/>
      <c r="L810" s="47"/>
      <c r="M810" s="47"/>
      <c r="N810" s="47"/>
      <c r="O810" s="47"/>
      <c r="P810" s="88">
        <f>SUM(Table135[[#This Row],[October]:[September]])</f>
        <v>0</v>
      </c>
      <c r="AD810" s="90">
        <f>SUM(Table135[[#This Row],[October2]:[September2]])</f>
        <v>0</v>
      </c>
      <c r="AR810" s="90">
        <f>SUM(Table135[[#This Row],[October3]:[September3]])</f>
        <v>0</v>
      </c>
      <c r="BF810" s="65">
        <f>SUM(Table135[[#This Row],[October4]:[September4]])</f>
        <v>0</v>
      </c>
      <c r="BN810" s="20"/>
      <c r="BO810" s="48" t="str">
        <f>IF(ISBLANK(Table13[[#This Row],[Discharge Date]]),"Blank","Not Blank")</f>
        <v>Blank</v>
      </c>
    </row>
    <row r="811" spans="1:67" x14ac:dyDescent="0.25">
      <c r="A811" s="27">
        <v>810</v>
      </c>
      <c r="B811" s="104">
        <f>Table1[[#This Row],[Agency Client ID]]</f>
        <v>0</v>
      </c>
      <c r="I811" s="47"/>
      <c r="J811" s="47"/>
      <c r="K811" s="47"/>
      <c r="L811" s="47"/>
      <c r="M811" s="47"/>
      <c r="N811" s="47"/>
      <c r="O811" s="47"/>
      <c r="P811" s="88">
        <f>SUM(Table135[[#This Row],[October]:[September]])</f>
        <v>0</v>
      </c>
      <c r="AD811" s="90">
        <f>SUM(Table135[[#This Row],[October2]:[September2]])</f>
        <v>0</v>
      </c>
      <c r="AR811" s="90">
        <f>SUM(Table135[[#This Row],[October3]:[September3]])</f>
        <v>0</v>
      </c>
      <c r="BF811" s="65">
        <f>SUM(Table135[[#This Row],[October4]:[September4]])</f>
        <v>0</v>
      </c>
      <c r="BN811" s="20"/>
      <c r="BO811" s="48" t="str">
        <f>IF(ISBLANK(Table13[[#This Row],[Discharge Date]]),"Blank","Not Blank")</f>
        <v>Blank</v>
      </c>
    </row>
    <row r="812" spans="1:67" x14ac:dyDescent="0.25">
      <c r="A812" s="27">
        <v>811</v>
      </c>
      <c r="B812" s="104">
        <f>Table1[[#This Row],[Agency Client ID]]</f>
        <v>0</v>
      </c>
      <c r="I812" s="47"/>
      <c r="J812" s="47"/>
      <c r="K812" s="47"/>
      <c r="L812" s="47"/>
      <c r="M812" s="47"/>
      <c r="N812" s="47"/>
      <c r="O812" s="47"/>
      <c r="P812" s="88">
        <f>SUM(Table135[[#This Row],[October]:[September]])</f>
        <v>0</v>
      </c>
      <c r="AD812" s="90">
        <f>SUM(Table135[[#This Row],[October2]:[September2]])</f>
        <v>0</v>
      </c>
      <c r="AR812" s="90">
        <f>SUM(Table135[[#This Row],[October3]:[September3]])</f>
        <v>0</v>
      </c>
      <c r="BF812" s="65">
        <f>SUM(Table135[[#This Row],[October4]:[September4]])</f>
        <v>0</v>
      </c>
      <c r="BN812" s="20"/>
      <c r="BO812" s="48" t="str">
        <f>IF(ISBLANK(Table13[[#This Row],[Discharge Date]]),"Blank","Not Blank")</f>
        <v>Blank</v>
      </c>
    </row>
    <row r="813" spans="1:67" x14ac:dyDescent="0.25">
      <c r="A813" s="27">
        <v>812</v>
      </c>
      <c r="B813" s="104">
        <f>Table1[[#This Row],[Agency Client ID]]</f>
        <v>0</v>
      </c>
      <c r="I813" s="47"/>
      <c r="J813" s="47"/>
      <c r="K813" s="47"/>
      <c r="L813" s="47"/>
      <c r="M813" s="47"/>
      <c r="N813" s="47"/>
      <c r="O813" s="47"/>
      <c r="P813" s="88">
        <f>SUM(Table135[[#This Row],[October]:[September]])</f>
        <v>0</v>
      </c>
      <c r="AD813" s="90">
        <f>SUM(Table135[[#This Row],[October2]:[September2]])</f>
        <v>0</v>
      </c>
      <c r="AR813" s="90">
        <f>SUM(Table135[[#This Row],[October3]:[September3]])</f>
        <v>0</v>
      </c>
      <c r="BF813" s="65">
        <f>SUM(Table135[[#This Row],[October4]:[September4]])</f>
        <v>0</v>
      </c>
      <c r="BN813" s="20"/>
      <c r="BO813" s="48" t="str">
        <f>IF(ISBLANK(Table13[[#This Row],[Discharge Date]]),"Blank","Not Blank")</f>
        <v>Blank</v>
      </c>
    </row>
    <row r="814" spans="1:67" x14ac:dyDescent="0.25">
      <c r="A814" s="27">
        <v>813</v>
      </c>
      <c r="B814" s="104">
        <f>Table1[[#This Row],[Agency Client ID]]</f>
        <v>0</v>
      </c>
      <c r="I814" s="47"/>
      <c r="J814" s="47"/>
      <c r="K814" s="47"/>
      <c r="L814" s="47"/>
      <c r="M814" s="47"/>
      <c r="N814" s="47"/>
      <c r="O814" s="47"/>
      <c r="P814" s="88">
        <f>SUM(Table135[[#This Row],[October]:[September]])</f>
        <v>0</v>
      </c>
      <c r="AD814" s="90">
        <f>SUM(Table135[[#This Row],[October2]:[September2]])</f>
        <v>0</v>
      </c>
      <c r="AR814" s="90">
        <f>SUM(Table135[[#This Row],[October3]:[September3]])</f>
        <v>0</v>
      </c>
      <c r="BF814" s="65">
        <f>SUM(Table135[[#This Row],[October4]:[September4]])</f>
        <v>0</v>
      </c>
      <c r="BN814" s="20"/>
      <c r="BO814" s="48" t="str">
        <f>IF(ISBLANK(Table13[[#This Row],[Discharge Date]]),"Blank","Not Blank")</f>
        <v>Blank</v>
      </c>
    </row>
    <row r="815" spans="1:67" x14ac:dyDescent="0.25">
      <c r="A815" s="27">
        <v>814</v>
      </c>
      <c r="B815" s="104">
        <f>Table1[[#This Row],[Agency Client ID]]</f>
        <v>0</v>
      </c>
      <c r="I815" s="47"/>
      <c r="J815" s="47"/>
      <c r="K815" s="47"/>
      <c r="L815" s="47"/>
      <c r="M815" s="47"/>
      <c r="N815" s="47"/>
      <c r="O815" s="47"/>
      <c r="P815" s="88">
        <f>SUM(Table135[[#This Row],[October]:[September]])</f>
        <v>0</v>
      </c>
      <c r="AD815" s="90">
        <f>SUM(Table135[[#This Row],[October2]:[September2]])</f>
        <v>0</v>
      </c>
      <c r="AR815" s="90">
        <f>SUM(Table135[[#This Row],[October3]:[September3]])</f>
        <v>0</v>
      </c>
      <c r="BF815" s="65">
        <f>SUM(Table135[[#This Row],[October4]:[September4]])</f>
        <v>0</v>
      </c>
      <c r="BN815" s="20"/>
      <c r="BO815" s="48" t="str">
        <f>IF(ISBLANK(Table13[[#This Row],[Discharge Date]]),"Blank","Not Blank")</f>
        <v>Blank</v>
      </c>
    </row>
    <row r="816" spans="1:67" x14ac:dyDescent="0.25">
      <c r="A816" s="27">
        <v>815</v>
      </c>
      <c r="B816" s="104">
        <f>Table1[[#This Row],[Agency Client ID]]</f>
        <v>0</v>
      </c>
      <c r="I816" s="47"/>
      <c r="J816" s="47"/>
      <c r="K816" s="47"/>
      <c r="L816" s="47"/>
      <c r="M816" s="47"/>
      <c r="N816" s="47"/>
      <c r="O816" s="47"/>
      <c r="P816" s="88">
        <f>SUM(Table135[[#This Row],[October]:[September]])</f>
        <v>0</v>
      </c>
      <c r="AD816" s="90">
        <f>SUM(Table135[[#This Row],[October2]:[September2]])</f>
        <v>0</v>
      </c>
      <c r="AR816" s="90">
        <f>SUM(Table135[[#This Row],[October3]:[September3]])</f>
        <v>0</v>
      </c>
      <c r="BF816" s="65">
        <f>SUM(Table135[[#This Row],[October4]:[September4]])</f>
        <v>0</v>
      </c>
      <c r="BN816" s="20"/>
      <c r="BO816" s="48" t="str">
        <f>IF(ISBLANK(Table13[[#This Row],[Discharge Date]]),"Blank","Not Blank")</f>
        <v>Blank</v>
      </c>
    </row>
    <row r="817" spans="1:67" x14ac:dyDescent="0.25">
      <c r="A817" s="27">
        <v>816</v>
      </c>
      <c r="B817" s="104">
        <f>Table1[[#This Row],[Agency Client ID]]</f>
        <v>0</v>
      </c>
      <c r="I817" s="47"/>
      <c r="J817" s="47"/>
      <c r="K817" s="47"/>
      <c r="L817" s="47"/>
      <c r="M817" s="47"/>
      <c r="N817" s="47"/>
      <c r="O817" s="47"/>
      <c r="P817" s="88">
        <f>SUM(Table135[[#This Row],[October]:[September]])</f>
        <v>0</v>
      </c>
      <c r="AD817" s="90">
        <f>SUM(Table135[[#This Row],[October2]:[September2]])</f>
        <v>0</v>
      </c>
      <c r="AR817" s="90">
        <f>SUM(Table135[[#This Row],[October3]:[September3]])</f>
        <v>0</v>
      </c>
      <c r="BF817" s="65">
        <f>SUM(Table135[[#This Row],[October4]:[September4]])</f>
        <v>0</v>
      </c>
      <c r="BN817" s="20"/>
      <c r="BO817" s="48" t="str">
        <f>IF(ISBLANK(Table13[[#This Row],[Discharge Date]]),"Blank","Not Blank")</f>
        <v>Blank</v>
      </c>
    </row>
    <row r="818" spans="1:67" x14ac:dyDescent="0.25">
      <c r="A818" s="27">
        <v>817</v>
      </c>
      <c r="B818" s="104">
        <f>Table1[[#This Row],[Agency Client ID]]</f>
        <v>0</v>
      </c>
      <c r="I818" s="47"/>
      <c r="J818" s="47"/>
      <c r="K818" s="47"/>
      <c r="L818" s="47"/>
      <c r="M818" s="47"/>
      <c r="N818" s="47"/>
      <c r="O818" s="47"/>
      <c r="P818" s="88">
        <f>SUM(Table135[[#This Row],[October]:[September]])</f>
        <v>0</v>
      </c>
      <c r="AD818" s="90">
        <f>SUM(Table135[[#This Row],[October2]:[September2]])</f>
        <v>0</v>
      </c>
      <c r="AR818" s="90">
        <f>SUM(Table135[[#This Row],[October3]:[September3]])</f>
        <v>0</v>
      </c>
      <c r="BF818" s="65">
        <f>SUM(Table135[[#This Row],[October4]:[September4]])</f>
        <v>0</v>
      </c>
      <c r="BN818" s="20"/>
      <c r="BO818" s="48" t="str">
        <f>IF(ISBLANK(Table13[[#This Row],[Discharge Date]]),"Blank","Not Blank")</f>
        <v>Blank</v>
      </c>
    </row>
    <row r="819" spans="1:67" x14ac:dyDescent="0.25">
      <c r="A819" s="27">
        <v>818</v>
      </c>
      <c r="B819" s="104">
        <f>Table1[[#This Row],[Agency Client ID]]</f>
        <v>0</v>
      </c>
      <c r="I819" s="47"/>
      <c r="J819" s="47"/>
      <c r="K819" s="47"/>
      <c r="L819" s="47"/>
      <c r="M819" s="47"/>
      <c r="N819" s="47"/>
      <c r="O819" s="47"/>
      <c r="P819" s="88">
        <f>SUM(Table135[[#This Row],[October]:[September]])</f>
        <v>0</v>
      </c>
      <c r="AD819" s="90">
        <f>SUM(Table135[[#This Row],[October2]:[September2]])</f>
        <v>0</v>
      </c>
      <c r="AR819" s="90">
        <f>SUM(Table135[[#This Row],[October3]:[September3]])</f>
        <v>0</v>
      </c>
      <c r="BF819" s="65">
        <f>SUM(Table135[[#This Row],[October4]:[September4]])</f>
        <v>0</v>
      </c>
      <c r="BN819" s="20"/>
      <c r="BO819" s="48" t="str">
        <f>IF(ISBLANK(Table13[[#This Row],[Discharge Date]]),"Blank","Not Blank")</f>
        <v>Blank</v>
      </c>
    </row>
    <row r="820" spans="1:67" x14ac:dyDescent="0.25">
      <c r="A820" s="27">
        <v>819</v>
      </c>
      <c r="B820" s="104">
        <f>Table1[[#This Row],[Agency Client ID]]</f>
        <v>0</v>
      </c>
      <c r="I820" s="47"/>
      <c r="J820" s="47"/>
      <c r="K820" s="47"/>
      <c r="L820" s="47"/>
      <c r="M820" s="47"/>
      <c r="N820" s="47"/>
      <c r="O820" s="47"/>
      <c r="P820" s="88">
        <f>SUM(Table135[[#This Row],[October]:[September]])</f>
        <v>0</v>
      </c>
      <c r="AD820" s="90">
        <f>SUM(Table135[[#This Row],[October2]:[September2]])</f>
        <v>0</v>
      </c>
      <c r="AR820" s="90">
        <f>SUM(Table135[[#This Row],[October3]:[September3]])</f>
        <v>0</v>
      </c>
      <c r="BF820" s="65">
        <f>SUM(Table135[[#This Row],[October4]:[September4]])</f>
        <v>0</v>
      </c>
      <c r="BN820" s="20"/>
      <c r="BO820" s="48" t="str">
        <f>IF(ISBLANK(Table13[[#This Row],[Discharge Date]]),"Blank","Not Blank")</f>
        <v>Blank</v>
      </c>
    </row>
    <row r="821" spans="1:67" x14ac:dyDescent="0.25">
      <c r="A821" s="27">
        <v>820</v>
      </c>
      <c r="B821" s="104">
        <f>Table1[[#This Row],[Agency Client ID]]</f>
        <v>0</v>
      </c>
      <c r="I821" s="47"/>
      <c r="J821" s="47"/>
      <c r="K821" s="47"/>
      <c r="L821" s="47"/>
      <c r="M821" s="47"/>
      <c r="N821" s="47"/>
      <c r="O821" s="47"/>
      <c r="P821" s="88">
        <f>SUM(Table135[[#This Row],[October]:[September]])</f>
        <v>0</v>
      </c>
      <c r="AD821" s="90">
        <f>SUM(Table135[[#This Row],[October2]:[September2]])</f>
        <v>0</v>
      </c>
      <c r="AR821" s="90">
        <f>SUM(Table135[[#This Row],[October3]:[September3]])</f>
        <v>0</v>
      </c>
      <c r="BF821" s="65">
        <f>SUM(Table135[[#This Row],[October4]:[September4]])</f>
        <v>0</v>
      </c>
      <c r="BN821" s="20"/>
      <c r="BO821" s="48" t="str">
        <f>IF(ISBLANK(Table13[[#This Row],[Discharge Date]]),"Blank","Not Blank")</f>
        <v>Blank</v>
      </c>
    </row>
    <row r="822" spans="1:67" x14ac:dyDescent="0.25">
      <c r="A822" s="27">
        <v>821</v>
      </c>
      <c r="B822" s="104">
        <f>Table1[[#This Row],[Agency Client ID]]</f>
        <v>0</v>
      </c>
      <c r="I822" s="47"/>
      <c r="J822" s="47"/>
      <c r="K822" s="47"/>
      <c r="L822" s="47"/>
      <c r="M822" s="47"/>
      <c r="N822" s="47"/>
      <c r="O822" s="47"/>
      <c r="P822" s="88">
        <f>SUM(Table135[[#This Row],[October]:[September]])</f>
        <v>0</v>
      </c>
      <c r="AD822" s="90">
        <f>SUM(Table135[[#This Row],[October2]:[September2]])</f>
        <v>0</v>
      </c>
      <c r="AR822" s="90">
        <f>SUM(Table135[[#This Row],[October3]:[September3]])</f>
        <v>0</v>
      </c>
      <c r="BF822" s="65">
        <f>SUM(Table135[[#This Row],[October4]:[September4]])</f>
        <v>0</v>
      </c>
      <c r="BN822" s="20"/>
      <c r="BO822" s="48" t="str">
        <f>IF(ISBLANK(Table13[[#This Row],[Discharge Date]]),"Blank","Not Blank")</f>
        <v>Blank</v>
      </c>
    </row>
    <row r="823" spans="1:67" x14ac:dyDescent="0.25">
      <c r="A823" s="27">
        <v>822</v>
      </c>
      <c r="B823" s="104">
        <f>Table1[[#This Row],[Agency Client ID]]</f>
        <v>0</v>
      </c>
      <c r="I823" s="47"/>
      <c r="J823" s="47"/>
      <c r="K823" s="47"/>
      <c r="L823" s="47"/>
      <c r="M823" s="47"/>
      <c r="N823" s="47"/>
      <c r="O823" s="47"/>
      <c r="P823" s="88">
        <f>SUM(Table135[[#This Row],[October]:[September]])</f>
        <v>0</v>
      </c>
      <c r="AD823" s="90">
        <f>SUM(Table135[[#This Row],[October2]:[September2]])</f>
        <v>0</v>
      </c>
      <c r="AR823" s="90">
        <f>SUM(Table135[[#This Row],[October3]:[September3]])</f>
        <v>0</v>
      </c>
      <c r="BF823" s="65">
        <f>SUM(Table135[[#This Row],[October4]:[September4]])</f>
        <v>0</v>
      </c>
      <c r="BN823" s="20"/>
      <c r="BO823" s="48" t="str">
        <f>IF(ISBLANK(Table13[[#This Row],[Discharge Date]]),"Blank","Not Blank")</f>
        <v>Blank</v>
      </c>
    </row>
    <row r="824" spans="1:67" x14ac:dyDescent="0.25">
      <c r="A824" s="27">
        <v>823</v>
      </c>
      <c r="B824" s="104">
        <f>Table1[[#This Row],[Agency Client ID]]</f>
        <v>0</v>
      </c>
      <c r="I824" s="47"/>
      <c r="J824" s="47"/>
      <c r="K824" s="47"/>
      <c r="L824" s="47"/>
      <c r="M824" s="47"/>
      <c r="N824" s="47"/>
      <c r="O824" s="47"/>
      <c r="P824" s="88">
        <f>SUM(Table135[[#This Row],[October]:[September]])</f>
        <v>0</v>
      </c>
      <c r="AD824" s="90">
        <f>SUM(Table135[[#This Row],[October2]:[September2]])</f>
        <v>0</v>
      </c>
      <c r="AR824" s="90">
        <f>SUM(Table135[[#This Row],[October3]:[September3]])</f>
        <v>0</v>
      </c>
      <c r="BF824" s="65">
        <f>SUM(Table135[[#This Row],[October4]:[September4]])</f>
        <v>0</v>
      </c>
      <c r="BN824" s="20"/>
      <c r="BO824" s="48" t="str">
        <f>IF(ISBLANK(Table13[[#This Row],[Discharge Date]]),"Blank","Not Blank")</f>
        <v>Blank</v>
      </c>
    </row>
    <row r="825" spans="1:67" x14ac:dyDescent="0.25">
      <c r="A825" s="27">
        <v>824</v>
      </c>
      <c r="B825" s="104">
        <f>Table1[[#This Row],[Agency Client ID]]</f>
        <v>0</v>
      </c>
      <c r="I825" s="47"/>
      <c r="J825" s="47"/>
      <c r="K825" s="47"/>
      <c r="L825" s="47"/>
      <c r="M825" s="47"/>
      <c r="N825" s="47"/>
      <c r="O825" s="47"/>
      <c r="P825" s="88">
        <f>SUM(Table135[[#This Row],[October]:[September]])</f>
        <v>0</v>
      </c>
      <c r="AD825" s="90">
        <f>SUM(Table135[[#This Row],[October2]:[September2]])</f>
        <v>0</v>
      </c>
      <c r="AR825" s="90">
        <f>SUM(Table135[[#This Row],[October3]:[September3]])</f>
        <v>0</v>
      </c>
      <c r="BF825" s="65">
        <f>SUM(Table135[[#This Row],[October4]:[September4]])</f>
        <v>0</v>
      </c>
      <c r="BN825" s="20"/>
      <c r="BO825" s="48" t="str">
        <f>IF(ISBLANK(Table13[[#This Row],[Discharge Date]]),"Blank","Not Blank")</f>
        <v>Blank</v>
      </c>
    </row>
    <row r="826" spans="1:67" x14ac:dyDescent="0.25">
      <c r="A826" s="27">
        <v>825</v>
      </c>
      <c r="B826" s="104">
        <f>Table1[[#This Row],[Agency Client ID]]</f>
        <v>0</v>
      </c>
      <c r="I826" s="47"/>
      <c r="J826" s="47"/>
      <c r="K826" s="47"/>
      <c r="L826" s="47"/>
      <c r="M826" s="47"/>
      <c r="N826" s="47"/>
      <c r="O826" s="47"/>
      <c r="P826" s="88">
        <f>SUM(Table135[[#This Row],[October]:[September]])</f>
        <v>0</v>
      </c>
      <c r="AD826" s="90">
        <f>SUM(Table135[[#This Row],[October2]:[September2]])</f>
        <v>0</v>
      </c>
      <c r="AR826" s="90">
        <f>SUM(Table135[[#This Row],[October3]:[September3]])</f>
        <v>0</v>
      </c>
      <c r="BF826" s="65">
        <f>SUM(Table135[[#This Row],[October4]:[September4]])</f>
        <v>0</v>
      </c>
      <c r="BN826" s="20"/>
      <c r="BO826" s="48" t="str">
        <f>IF(ISBLANK(Table13[[#This Row],[Discharge Date]]),"Blank","Not Blank")</f>
        <v>Blank</v>
      </c>
    </row>
    <row r="827" spans="1:67" x14ac:dyDescent="0.25">
      <c r="A827" s="27">
        <v>826</v>
      </c>
      <c r="B827" s="104">
        <f>Table1[[#This Row],[Agency Client ID]]</f>
        <v>0</v>
      </c>
      <c r="I827" s="47"/>
      <c r="J827" s="47"/>
      <c r="K827" s="47"/>
      <c r="L827" s="47"/>
      <c r="M827" s="47"/>
      <c r="N827" s="47"/>
      <c r="O827" s="47"/>
      <c r="P827" s="88">
        <f>SUM(Table135[[#This Row],[October]:[September]])</f>
        <v>0</v>
      </c>
      <c r="AD827" s="90">
        <f>SUM(Table135[[#This Row],[October2]:[September2]])</f>
        <v>0</v>
      </c>
      <c r="AR827" s="90">
        <f>SUM(Table135[[#This Row],[October3]:[September3]])</f>
        <v>0</v>
      </c>
      <c r="BF827" s="65">
        <f>SUM(Table135[[#This Row],[October4]:[September4]])</f>
        <v>0</v>
      </c>
      <c r="BN827" s="20"/>
      <c r="BO827" s="48" t="str">
        <f>IF(ISBLANK(Table13[[#This Row],[Discharge Date]]),"Blank","Not Blank")</f>
        <v>Blank</v>
      </c>
    </row>
    <row r="828" spans="1:67" x14ac:dyDescent="0.25">
      <c r="A828" s="27">
        <v>827</v>
      </c>
      <c r="B828" s="104">
        <f>Table1[[#This Row],[Agency Client ID]]</f>
        <v>0</v>
      </c>
      <c r="I828" s="47"/>
      <c r="J828" s="47"/>
      <c r="K828" s="47"/>
      <c r="L828" s="47"/>
      <c r="M828" s="47"/>
      <c r="N828" s="47"/>
      <c r="O828" s="47"/>
      <c r="P828" s="88">
        <f>SUM(Table135[[#This Row],[October]:[September]])</f>
        <v>0</v>
      </c>
      <c r="AD828" s="90">
        <f>SUM(Table135[[#This Row],[October2]:[September2]])</f>
        <v>0</v>
      </c>
      <c r="AR828" s="90">
        <f>SUM(Table135[[#This Row],[October3]:[September3]])</f>
        <v>0</v>
      </c>
      <c r="BF828" s="65">
        <f>SUM(Table135[[#This Row],[October4]:[September4]])</f>
        <v>0</v>
      </c>
      <c r="BN828" s="20"/>
      <c r="BO828" s="48" t="str">
        <f>IF(ISBLANK(Table13[[#This Row],[Discharge Date]]),"Blank","Not Blank")</f>
        <v>Blank</v>
      </c>
    </row>
    <row r="829" spans="1:67" x14ac:dyDescent="0.25">
      <c r="A829" s="27">
        <v>828</v>
      </c>
      <c r="B829" s="104">
        <f>Table1[[#This Row],[Agency Client ID]]</f>
        <v>0</v>
      </c>
      <c r="I829" s="47"/>
      <c r="J829" s="47"/>
      <c r="K829" s="47"/>
      <c r="L829" s="47"/>
      <c r="M829" s="47"/>
      <c r="N829" s="47"/>
      <c r="O829" s="47"/>
      <c r="P829" s="88">
        <f>SUM(Table135[[#This Row],[October]:[September]])</f>
        <v>0</v>
      </c>
      <c r="AD829" s="90">
        <f>SUM(Table135[[#This Row],[October2]:[September2]])</f>
        <v>0</v>
      </c>
      <c r="AR829" s="90">
        <f>SUM(Table135[[#This Row],[October3]:[September3]])</f>
        <v>0</v>
      </c>
      <c r="BF829" s="65">
        <f>SUM(Table135[[#This Row],[October4]:[September4]])</f>
        <v>0</v>
      </c>
      <c r="BN829" s="20"/>
      <c r="BO829" s="48" t="str">
        <f>IF(ISBLANK(Table13[[#This Row],[Discharge Date]]),"Blank","Not Blank")</f>
        <v>Blank</v>
      </c>
    </row>
    <row r="830" spans="1:67" x14ac:dyDescent="0.25">
      <c r="A830" s="27">
        <v>829</v>
      </c>
      <c r="B830" s="104">
        <f>Table1[[#This Row],[Agency Client ID]]</f>
        <v>0</v>
      </c>
      <c r="I830" s="47"/>
      <c r="J830" s="47"/>
      <c r="K830" s="47"/>
      <c r="L830" s="47"/>
      <c r="M830" s="47"/>
      <c r="N830" s="47"/>
      <c r="O830" s="47"/>
      <c r="P830" s="88">
        <f>SUM(Table135[[#This Row],[October]:[September]])</f>
        <v>0</v>
      </c>
      <c r="AD830" s="90">
        <f>SUM(Table135[[#This Row],[October2]:[September2]])</f>
        <v>0</v>
      </c>
      <c r="AR830" s="90">
        <f>SUM(Table135[[#This Row],[October3]:[September3]])</f>
        <v>0</v>
      </c>
      <c r="BF830" s="65">
        <f>SUM(Table135[[#This Row],[October4]:[September4]])</f>
        <v>0</v>
      </c>
      <c r="BN830" s="20"/>
      <c r="BO830" s="48" t="str">
        <f>IF(ISBLANK(Table13[[#This Row],[Discharge Date]]),"Blank","Not Blank")</f>
        <v>Blank</v>
      </c>
    </row>
    <row r="831" spans="1:67" x14ac:dyDescent="0.25">
      <c r="A831" s="27">
        <v>830</v>
      </c>
      <c r="B831" s="104">
        <f>Table1[[#This Row],[Agency Client ID]]</f>
        <v>0</v>
      </c>
      <c r="I831" s="47"/>
      <c r="J831" s="47"/>
      <c r="K831" s="47"/>
      <c r="L831" s="47"/>
      <c r="M831" s="47"/>
      <c r="N831" s="47"/>
      <c r="O831" s="47"/>
      <c r="P831" s="88">
        <f>SUM(Table135[[#This Row],[October]:[September]])</f>
        <v>0</v>
      </c>
      <c r="AD831" s="90">
        <f>SUM(Table135[[#This Row],[October2]:[September2]])</f>
        <v>0</v>
      </c>
      <c r="AR831" s="90">
        <f>SUM(Table135[[#This Row],[October3]:[September3]])</f>
        <v>0</v>
      </c>
      <c r="BF831" s="65">
        <f>SUM(Table135[[#This Row],[October4]:[September4]])</f>
        <v>0</v>
      </c>
      <c r="BN831" s="20"/>
      <c r="BO831" s="48" t="str">
        <f>IF(ISBLANK(Table13[[#This Row],[Discharge Date]]),"Blank","Not Blank")</f>
        <v>Blank</v>
      </c>
    </row>
    <row r="832" spans="1:67" x14ac:dyDescent="0.25">
      <c r="A832" s="27">
        <v>831</v>
      </c>
      <c r="B832" s="104">
        <f>Table1[[#This Row],[Agency Client ID]]</f>
        <v>0</v>
      </c>
      <c r="I832" s="47"/>
      <c r="J832" s="47"/>
      <c r="K832" s="47"/>
      <c r="L832" s="47"/>
      <c r="M832" s="47"/>
      <c r="N832" s="47"/>
      <c r="O832" s="47"/>
      <c r="P832" s="88">
        <f>SUM(Table135[[#This Row],[October]:[September]])</f>
        <v>0</v>
      </c>
      <c r="AD832" s="90">
        <f>SUM(Table135[[#This Row],[October2]:[September2]])</f>
        <v>0</v>
      </c>
      <c r="AR832" s="90">
        <f>SUM(Table135[[#This Row],[October3]:[September3]])</f>
        <v>0</v>
      </c>
      <c r="BF832" s="65">
        <f>SUM(Table135[[#This Row],[October4]:[September4]])</f>
        <v>0</v>
      </c>
      <c r="BN832" s="20"/>
      <c r="BO832" s="48" t="str">
        <f>IF(ISBLANK(Table13[[#This Row],[Discharge Date]]),"Blank","Not Blank")</f>
        <v>Blank</v>
      </c>
    </row>
    <row r="833" spans="1:67" x14ac:dyDescent="0.25">
      <c r="A833" s="27">
        <v>832</v>
      </c>
      <c r="B833" s="104">
        <f>Table1[[#This Row],[Agency Client ID]]</f>
        <v>0</v>
      </c>
      <c r="I833" s="47"/>
      <c r="J833" s="47"/>
      <c r="K833" s="47"/>
      <c r="L833" s="47"/>
      <c r="M833" s="47"/>
      <c r="N833" s="47"/>
      <c r="O833" s="47"/>
      <c r="P833" s="88">
        <f>SUM(Table135[[#This Row],[October]:[September]])</f>
        <v>0</v>
      </c>
      <c r="AD833" s="90">
        <f>SUM(Table135[[#This Row],[October2]:[September2]])</f>
        <v>0</v>
      </c>
      <c r="AR833" s="90">
        <f>SUM(Table135[[#This Row],[October3]:[September3]])</f>
        <v>0</v>
      </c>
      <c r="BF833" s="65">
        <f>SUM(Table135[[#This Row],[October4]:[September4]])</f>
        <v>0</v>
      </c>
      <c r="BN833" s="20"/>
      <c r="BO833" s="48" t="str">
        <f>IF(ISBLANK(Table13[[#This Row],[Discharge Date]]),"Blank","Not Blank")</f>
        <v>Blank</v>
      </c>
    </row>
    <row r="834" spans="1:67" x14ac:dyDescent="0.25">
      <c r="A834" s="27">
        <v>833</v>
      </c>
      <c r="B834" s="104">
        <f>Table1[[#This Row],[Agency Client ID]]</f>
        <v>0</v>
      </c>
      <c r="I834" s="47"/>
      <c r="J834" s="47"/>
      <c r="K834" s="47"/>
      <c r="L834" s="47"/>
      <c r="M834" s="47"/>
      <c r="N834" s="47"/>
      <c r="O834" s="47"/>
      <c r="P834" s="88">
        <f>SUM(Table135[[#This Row],[October]:[September]])</f>
        <v>0</v>
      </c>
      <c r="AD834" s="90">
        <f>SUM(Table135[[#This Row],[October2]:[September2]])</f>
        <v>0</v>
      </c>
      <c r="AR834" s="90">
        <f>SUM(Table135[[#This Row],[October3]:[September3]])</f>
        <v>0</v>
      </c>
      <c r="BF834" s="65">
        <f>SUM(Table135[[#This Row],[October4]:[September4]])</f>
        <v>0</v>
      </c>
      <c r="BN834" s="20"/>
      <c r="BO834" s="48" t="str">
        <f>IF(ISBLANK(Table13[[#This Row],[Discharge Date]]),"Blank","Not Blank")</f>
        <v>Blank</v>
      </c>
    </row>
    <row r="835" spans="1:67" x14ac:dyDescent="0.25">
      <c r="A835" s="27">
        <v>834</v>
      </c>
      <c r="B835" s="104">
        <f>Table1[[#This Row],[Agency Client ID]]</f>
        <v>0</v>
      </c>
      <c r="I835" s="47"/>
      <c r="J835" s="47"/>
      <c r="K835" s="47"/>
      <c r="L835" s="47"/>
      <c r="M835" s="47"/>
      <c r="N835" s="47"/>
      <c r="O835" s="47"/>
      <c r="P835" s="88">
        <f>SUM(Table135[[#This Row],[October]:[September]])</f>
        <v>0</v>
      </c>
      <c r="AD835" s="90">
        <f>SUM(Table135[[#This Row],[October2]:[September2]])</f>
        <v>0</v>
      </c>
      <c r="AR835" s="90">
        <f>SUM(Table135[[#This Row],[October3]:[September3]])</f>
        <v>0</v>
      </c>
      <c r="BF835" s="65">
        <f>SUM(Table135[[#This Row],[October4]:[September4]])</f>
        <v>0</v>
      </c>
      <c r="BN835" s="20"/>
      <c r="BO835" s="48" t="str">
        <f>IF(ISBLANK(Table13[[#This Row],[Discharge Date]]),"Blank","Not Blank")</f>
        <v>Blank</v>
      </c>
    </row>
    <row r="836" spans="1:67" x14ac:dyDescent="0.25">
      <c r="A836" s="27">
        <v>835</v>
      </c>
      <c r="B836" s="104">
        <f>Table1[[#This Row],[Agency Client ID]]</f>
        <v>0</v>
      </c>
      <c r="I836" s="47"/>
      <c r="J836" s="47"/>
      <c r="K836" s="47"/>
      <c r="L836" s="47"/>
      <c r="M836" s="47"/>
      <c r="N836" s="47"/>
      <c r="O836" s="47"/>
      <c r="P836" s="88">
        <f>SUM(Table135[[#This Row],[October]:[September]])</f>
        <v>0</v>
      </c>
      <c r="AD836" s="90">
        <f>SUM(Table135[[#This Row],[October2]:[September2]])</f>
        <v>0</v>
      </c>
      <c r="AR836" s="90">
        <f>SUM(Table135[[#This Row],[October3]:[September3]])</f>
        <v>0</v>
      </c>
      <c r="BF836" s="65">
        <f>SUM(Table135[[#This Row],[October4]:[September4]])</f>
        <v>0</v>
      </c>
      <c r="BN836" s="20"/>
      <c r="BO836" s="48" t="str">
        <f>IF(ISBLANK(Table13[[#This Row],[Discharge Date]]),"Blank","Not Blank")</f>
        <v>Blank</v>
      </c>
    </row>
    <row r="837" spans="1:67" x14ac:dyDescent="0.25">
      <c r="A837" s="27">
        <v>836</v>
      </c>
      <c r="B837" s="104">
        <f>Table1[[#This Row],[Agency Client ID]]</f>
        <v>0</v>
      </c>
      <c r="I837" s="47"/>
      <c r="J837" s="47"/>
      <c r="K837" s="47"/>
      <c r="L837" s="47"/>
      <c r="M837" s="47"/>
      <c r="N837" s="47"/>
      <c r="O837" s="47"/>
      <c r="P837" s="88">
        <f>SUM(Table135[[#This Row],[October]:[September]])</f>
        <v>0</v>
      </c>
      <c r="AD837" s="90">
        <f>SUM(Table135[[#This Row],[October2]:[September2]])</f>
        <v>0</v>
      </c>
      <c r="AR837" s="90">
        <f>SUM(Table135[[#This Row],[October3]:[September3]])</f>
        <v>0</v>
      </c>
      <c r="BF837" s="65">
        <f>SUM(Table135[[#This Row],[October4]:[September4]])</f>
        <v>0</v>
      </c>
      <c r="BN837" s="20"/>
      <c r="BO837" s="48" t="str">
        <f>IF(ISBLANK(Table13[[#This Row],[Discharge Date]]),"Blank","Not Blank")</f>
        <v>Blank</v>
      </c>
    </row>
    <row r="838" spans="1:67" x14ac:dyDescent="0.25">
      <c r="A838" s="27">
        <v>837</v>
      </c>
      <c r="B838" s="104">
        <f>Table1[[#This Row],[Agency Client ID]]</f>
        <v>0</v>
      </c>
      <c r="I838" s="47"/>
      <c r="J838" s="47"/>
      <c r="K838" s="47"/>
      <c r="L838" s="47"/>
      <c r="M838" s="47"/>
      <c r="N838" s="47"/>
      <c r="O838" s="47"/>
      <c r="P838" s="88">
        <f>SUM(Table135[[#This Row],[October]:[September]])</f>
        <v>0</v>
      </c>
      <c r="AD838" s="90">
        <f>SUM(Table135[[#This Row],[October2]:[September2]])</f>
        <v>0</v>
      </c>
      <c r="AR838" s="90">
        <f>SUM(Table135[[#This Row],[October3]:[September3]])</f>
        <v>0</v>
      </c>
      <c r="BF838" s="65">
        <f>SUM(Table135[[#This Row],[October4]:[September4]])</f>
        <v>0</v>
      </c>
      <c r="BN838" s="20"/>
      <c r="BO838" s="48" t="str">
        <f>IF(ISBLANK(Table13[[#This Row],[Discharge Date]]),"Blank","Not Blank")</f>
        <v>Blank</v>
      </c>
    </row>
    <row r="839" spans="1:67" x14ac:dyDescent="0.25">
      <c r="A839" s="27">
        <v>838</v>
      </c>
      <c r="B839" s="104">
        <f>Table1[[#This Row],[Agency Client ID]]</f>
        <v>0</v>
      </c>
      <c r="I839" s="47"/>
      <c r="J839" s="47"/>
      <c r="K839" s="47"/>
      <c r="L839" s="47"/>
      <c r="M839" s="47"/>
      <c r="N839" s="47"/>
      <c r="O839" s="47"/>
      <c r="P839" s="88">
        <f>SUM(Table135[[#This Row],[October]:[September]])</f>
        <v>0</v>
      </c>
      <c r="AD839" s="90">
        <f>SUM(Table135[[#This Row],[October2]:[September2]])</f>
        <v>0</v>
      </c>
      <c r="AR839" s="90">
        <f>SUM(Table135[[#This Row],[October3]:[September3]])</f>
        <v>0</v>
      </c>
      <c r="BF839" s="65">
        <f>SUM(Table135[[#This Row],[October4]:[September4]])</f>
        <v>0</v>
      </c>
      <c r="BN839" s="20"/>
      <c r="BO839" s="48" t="str">
        <f>IF(ISBLANK(Table13[[#This Row],[Discharge Date]]),"Blank","Not Blank")</f>
        <v>Blank</v>
      </c>
    </row>
    <row r="840" spans="1:67" x14ac:dyDescent="0.25">
      <c r="A840" s="27">
        <v>839</v>
      </c>
      <c r="B840" s="104">
        <f>Table1[[#This Row],[Agency Client ID]]</f>
        <v>0</v>
      </c>
      <c r="I840" s="47"/>
      <c r="J840" s="47"/>
      <c r="K840" s="47"/>
      <c r="L840" s="47"/>
      <c r="M840" s="47"/>
      <c r="N840" s="47"/>
      <c r="O840" s="47"/>
      <c r="P840" s="88">
        <f>SUM(Table135[[#This Row],[October]:[September]])</f>
        <v>0</v>
      </c>
      <c r="AD840" s="90">
        <f>SUM(Table135[[#This Row],[October2]:[September2]])</f>
        <v>0</v>
      </c>
      <c r="AR840" s="90">
        <f>SUM(Table135[[#This Row],[October3]:[September3]])</f>
        <v>0</v>
      </c>
      <c r="BF840" s="65">
        <f>SUM(Table135[[#This Row],[October4]:[September4]])</f>
        <v>0</v>
      </c>
      <c r="BN840" s="20"/>
      <c r="BO840" s="48" t="str">
        <f>IF(ISBLANK(Table13[[#This Row],[Discharge Date]]),"Blank","Not Blank")</f>
        <v>Blank</v>
      </c>
    </row>
    <row r="841" spans="1:67" x14ac:dyDescent="0.25">
      <c r="A841" s="27">
        <v>840</v>
      </c>
      <c r="B841" s="104">
        <f>Table1[[#This Row],[Agency Client ID]]</f>
        <v>0</v>
      </c>
      <c r="I841" s="47"/>
      <c r="J841" s="47"/>
      <c r="K841" s="47"/>
      <c r="L841" s="47"/>
      <c r="M841" s="47"/>
      <c r="N841" s="47"/>
      <c r="O841" s="47"/>
      <c r="P841" s="88">
        <f>SUM(Table135[[#This Row],[October]:[September]])</f>
        <v>0</v>
      </c>
      <c r="AD841" s="90">
        <f>SUM(Table135[[#This Row],[October2]:[September2]])</f>
        <v>0</v>
      </c>
      <c r="AR841" s="90">
        <f>SUM(Table135[[#This Row],[October3]:[September3]])</f>
        <v>0</v>
      </c>
      <c r="BF841" s="65">
        <f>SUM(Table135[[#This Row],[October4]:[September4]])</f>
        <v>0</v>
      </c>
      <c r="BN841" s="20"/>
      <c r="BO841" s="48" t="str">
        <f>IF(ISBLANK(Table13[[#This Row],[Discharge Date]]),"Blank","Not Blank")</f>
        <v>Blank</v>
      </c>
    </row>
    <row r="842" spans="1:67" x14ac:dyDescent="0.25">
      <c r="A842" s="27">
        <v>841</v>
      </c>
      <c r="B842" s="104">
        <f>Table1[[#This Row],[Agency Client ID]]</f>
        <v>0</v>
      </c>
      <c r="I842" s="47"/>
      <c r="J842" s="47"/>
      <c r="K842" s="47"/>
      <c r="L842" s="47"/>
      <c r="M842" s="47"/>
      <c r="N842" s="47"/>
      <c r="O842" s="47"/>
      <c r="P842" s="88">
        <f>SUM(Table135[[#This Row],[October]:[September]])</f>
        <v>0</v>
      </c>
      <c r="AD842" s="90">
        <f>SUM(Table135[[#This Row],[October2]:[September2]])</f>
        <v>0</v>
      </c>
      <c r="AR842" s="90">
        <f>SUM(Table135[[#This Row],[October3]:[September3]])</f>
        <v>0</v>
      </c>
      <c r="BF842" s="65">
        <f>SUM(Table135[[#This Row],[October4]:[September4]])</f>
        <v>0</v>
      </c>
      <c r="BN842" s="20"/>
      <c r="BO842" s="48" t="str">
        <f>IF(ISBLANK(Table13[[#This Row],[Discharge Date]]),"Blank","Not Blank")</f>
        <v>Blank</v>
      </c>
    </row>
    <row r="843" spans="1:67" x14ac:dyDescent="0.25">
      <c r="A843" s="27">
        <v>842</v>
      </c>
      <c r="B843" s="104">
        <f>Table1[[#This Row],[Agency Client ID]]</f>
        <v>0</v>
      </c>
      <c r="I843" s="47"/>
      <c r="J843" s="47"/>
      <c r="K843" s="47"/>
      <c r="L843" s="47"/>
      <c r="M843" s="47"/>
      <c r="N843" s="47"/>
      <c r="O843" s="47"/>
      <c r="P843" s="88">
        <f>SUM(Table135[[#This Row],[October]:[September]])</f>
        <v>0</v>
      </c>
      <c r="AD843" s="90">
        <f>SUM(Table135[[#This Row],[October2]:[September2]])</f>
        <v>0</v>
      </c>
      <c r="AR843" s="90">
        <f>SUM(Table135[[#This Row],[October3]:[September3]])</f>
        <v>0</v>
      </c>
      <c r="BF843" s="65">
        <f>SUM(Table135[[#This Row],[October4]:[September4]])</f>
        <v>0</v>
      </c>
      <c r="BN843" s="20"/>
      <c r="BO843" s="48" t="str">
        <f>IF(ISBLANK(Table13[[#This Row],[Discharge Date]]),"Blank","Not Blank")</f>
        <v>Blank</v>
      </c>
    </row>
    <row r="844" spans="1:67" x14ac:dyDescent="0.25">
      <c r="A844" s="27">
        <v>843</v>
      </c>
      <c r="B844" s="104">
        <f>Table1[[#This Row],[Agency Client ID]]</f>
        <v>0</v>
      </c>
      <c r="I844" s="47"/>
      <c r="J844" s="47"/>
      <c r="K844" s="47"/>
      <c r="L844" s="47"/>
      <c r="M844" s="47"/>
      <c r="N844" s="47"/>
      <c r="O844" s="47"/>
      <c r="P844" s="88">
        <f>SUM(Table135[[#This Row],[October]:[September]])</f>
        <v>0</v>
      </c>
      <c r="AD844" s="90">
        <f>SUM(Table135[[#This Row],[October2]:[September2]])</f>
        <v>0</v>
      </c>
      <c r="AR844" s="90">
        <f>SUM(Table135[[#This Row],[October3]:[September3]])</f>
        <v>0</v>
      </c>
      <c r="BF844" s="65">
        <f>SUM(Table135[[#This Row],[October4]:[September4]])</f>
        <v>0</v>
      </c>
      <c r="BN844" s="20"/>
      <c r="BO844" s="48" t="str">
        <f>IF(ISBLANK(Table13[[#This Row],[Discharge Date]]),"Blank","Not Blank")</f>
        <v>Blank</v>
      </c>
    </row>
    <row r="845" spans="1:67" x14ac:dyDescent="0.25">
      <c r="A845" s="27">
        <v>844</v>
      </c>
      <c r="B845" s="104">
        <f>Table1[[#This Row],[Agency Client ID]]</f>
        <v>0</v>
      </c>
      <c r="I845" s="47"/>
      <c r="J845" s="47"/>
      <c r="K845" s="47"/>
      <c r="L845" s="47"/>
      <c r="M845" s="47"/>
      <c r="N845" s="47"/>
      <c r="O845" s="47"/>
      <c r="P845" s="88">
        <f>SUM(Table135[[#This Row],[October]:[September]])</f>
        <v>0</v>
      </c>
      <c r="AD845" s="90">
        <f>SUM(Table135[[#This Row],[October2]:[September2]])</f>
        <v>0</v>
      </c>
      <c r="AR845" s="90">
        <f>SUM(Table135[[#This Row],[October3]:[September3]])</f>
        <v>0</v>
      </c>
      <c r="BF845" s="65">
        <f>SUM(Table135[[#This Row],[October4]:[September4]])</f>
        <v>0</v>
      </c>
      <c r="BN845" s="20"/>
      <c r="BO845" s="48" t="str">
        <f>IF(ISBLANK(Table13[[#This Row],[Discharge Date]]),"Blank","Not Blank")</f>
        <v>Blank</v>
      </c>
    </row>
    <row r="846" spans="1:67" x14ac:dyDescent="0.25">
      <c r="A846" s="27">
        <v>845</v>
      </c>
      <c r="B846" s="104">
        <f>Table1[[#This Row],[Agency Client ID]]</f>
        <v>0</v>
      </c>
      <c r="I846" s="47"/>
      <c r="J846" s="47"/>
      <c r="K846" s="47"/>
      <c r="L846" s="47"/>
      <c r="M846" s="47"/>
      <c r="N846" s="47"/>
      <c r="O846" s="47"/>
      <c r="P846" s="88">
        <f>SUM(Table135[[#This Row],[October]:[September]])</f>
        <v>0</v>
      </c>
      <c r="AD846" s="90">
        <f>SUM(Table135[[#This Row],[October2]:[September2]])</f>
        <v>0</v>
      </c>
      <c r="AR846" s="90">
        <f>SUM(Table135[[#This Row],[October3]:[September3]])</f>
        <v>0</v>
      </c>
      <c r="BF846" s="65">
        <f>SUM(Table135[[#This Row],[October4]:[September4]])</f>
        <v>0</v>
      </c>
      <c r="BN846" s="20"/>
      <c r="BO846" s="48" t="str">
        <f>IF(ISBLANK(Table13[[#This Row],[Discharge Date]]),"Blank","Not Blank")</f>
        <v>Blank</v>
      </c>
    </row>
    <row r="847" spans="1:67" x14ac:dyDescent="0.25">
      <c r="A847" s="27">
        <v>846</v>
      </c>
      <c r="B847" s="104">
        <f>Table1[[#This Row],[Agency Client ID]]</f>
        <v>0</v>
      </c>
      <c r="I847" s="47"/>
      <c r="J847" s="47"/>
      <c r="K847" s="47"/>
      <c r="L847" s="47"/>
      <c r="M847" s="47"/>
      <c r="N847" s="47"/>
      <c r="O847" s="47"/>
      <c r="P847" s="88">
        <f>SUM(Table135[[#This Row],[October]:[September]])</f>
        <v>0</v>
      </c>
      <c r="AD847" s="90">
        <f>SUM(Table135[[#This Row],[October2]:[September2]])</f>
        <v>0</v>
      </c>
      <c r="AR847" s="90">
        <f>SUM(Table135[[#This Row],[October3]:[September3]])</f>
        <v>0</v>
      </c>
      <c r="BF847" s="65">
        <f>SUM(Table135[[#This Row],[October4]:[September4]])</f>
        <v>0</v>
      </c>
      <c r="BN847" s="20"/>
      <c r="BO847" s="48" t="str">
        <f>IF(ISBLANK(Table13[[#This Row],[Discharge Date]]),"Blank","Not Blank")</f>
        <v>Blank</v>
      </c>
    </row>
    <row r="848" spans="1:67" x14ac:dyDescent="0.25">
      <c r="A848" s="27">
        <v>847</v>
      </c>
      <c r="B848" s="104">
        <f>Table1[[#This Row],[Agency Client ID]]</f>
        <v>0</v>
      </c>
      <c r="I848" s="47"/>
      <c r="J848" s="47"/>
      <c r="K848" s="47"/>
      <c r="L848" s="47"/>
      <c r="M848" s="47"/>
      <c r="N848" s="47"/>
      <c r="O848" s="47"/>
      <c r="P848" s="88">
        <f>SUM(Table135[[#This Row],[October]:[September]])</f>
        <v>0</v>
      </c>
      <c r="AD848" s="90">
        <f>SUM(Table135[[#This Row],[October2]:[September2]])</f>
        <v>0</v>
      </c>
      <c r="AR848" s="90">
        <f>SUM(Table135[[#This Row],[October3]:[September3]])</f>
        <v>0</v>
      </c>
      <c r="BF848" s="65">
        <f>SUM(Table135[[#This Row],[October4]:[September4]])</f>
        <v>0</v>
      </c>
      <c r="BN848" s="20"/>
      <c r="BO848" s="48" t="str">
        <f>IF(ISBLANK(Table13[[#This Row],[Discharge Date]]),"Blank","Not Blank")</f>
        <v>Blank</v>
      </c>
    </row>
    <row r="849" spans="1:67" x14ac:dyDescent="0.25">
      <c r="A849" s="27">
        <v>848</v>
      </c>
      <c r="B849" s="104">
        <f>Table1[[#This Row],[Agency Client ID]]</f>
        <v>0</v>
      </c>
      <c r="I849" s="47"/>
      <c r="J849" s="47"/>
      <c r="K849" s="47"/>
      <c r="L849" s="47"/>
      <c r="M849" s="47"/>
      <c r="N849" s="47"/>
      <c r="O849" s="47"/>
      <c r="P849" s="88">
        <f>SUM(Table135[[#This Row],[October]:[September]])</f>
        <v>0</v>
      </c>
      <c r="AD849" s="90">
        <f>SUM(Table135[[#This Row],[October2]:[September2]])</f>
        <v>0</v>
      </c>
      <c r="AR849" s="90">
        <f>SUM(Table135[[#This Row],[October3]:[September3]])</f>
        <v>0</v>
      </c>
      <c r="BF849" s="65">
        <f>SUM(Table135[[#This Row],[October4]:[September4]])</f>
        <v>0</v>
      </c>
      <c r="BN849" s="20"/>
      <c r="BO849" s="48" t="str">
        <f>IF(ISBLANK(Table13[[#This Row],[Discharge Date]]),"Blank","Not Blank")</f>
        <v>Blank</v>
      </c>
    </row>
    <row r="850" spans="1:67" x14ac:dyDescent="0.25">
      <c r="A850" s="27">
        <v>849</v>
      </c>
      <c r="B850" s="104">
        <f>Table1[[#This Row],[Agency Client ID]]</f>
        <v>0</v>
      </c>
      <c r="I850" s="47"/>
      <c r="J850" s="47"/>
      <c r="K850" s="47"/>
      <c r="L850" s="47"/>
      <c r="M850" s="47"/>
      <c r="N850" s="47"/>
      <c r="O850" s="47"/>
      <c r="P850" s="88">
        <f>SUM(Table135[[#This Row],[October]:[September]])</f>
        <v>0</v>
      </c>
      <c r="AD850" s="90">
        <f>SUM(Table135[[#This Row],[October2]:[September2]])</f>
        <v>0</v>
      </c>
      <c r="AR850" s="90">
        <f>SUM(Table135[[#This Row],[October3]:[September3]])</f>
        <v>0</v>
      </c>
      <c r="BF850" s="65">
        <f>SUM(Table135[[#This Row],[October4]:[September4]])</f>
        <v>0</v>
      </c>
      <c r="BN850" s="20"/>
      <c r="BO850" s="48" t="str">
        <f>IF(ISBLANK(Table13[[#This Row],[Discharge Date]]),"Blank","Not Blank")</f>
        <v>Blank</v>
      </c>
    </row>
    <row r="851" spans="1:67" x14ac:dyDescent="0.25">
      <c r="A851" s="27">
        <v>850</v>
      </c>
      <c r="B851" s="104">
        <f>Table1[[#This Row],[Agency Client ID]]</f>
        <v>0</v>
      </c>
      <c r="I851" s="47"/>
      <c r="J851" s="47"/>
      <c r="K851" s="47"/>
      <c r="L851" s="47"/>
      <c r="M851" s="47"/>
      <c r="N851" s="47"/>
      <c r="O851" s="47"/>
      <c r="P851" s="88">
        <f>SUM(Table135[[#This Row],[October]:[September]])</f>
        <v>0</v>
      </c>
      <c r="AD851" s="90">
        <f>SUM(Table135[[#This Row],[October2]:[September2]])</f>
        <v>0</v>
      </c>
      <c r="AR851" s="90">
        <f>SUM(Table135[[#This Row],[October3]:[September3]])</f>
        <v>0</v>
      </c>
      <c r="BF851" s="65">
        <f>SUM(Table135[[#This Row],[October4]:[September4]])</f>
        <v>0</v>
      </c>
      <c r="BN851" s="20"/>
      <c r="BO851" s="48" t="str">
        <f>IF(ISBLANK(Table13[[#This Row],[Discharge Date]]),"Blank","Not Blank")</f>
        <v>Blank</v>
      </c>
    </row>
    <row r="852" spans="1:67" x14ac:dyDescent="0.25">
      <c r="A852" s="27">
        <v>851</v>
      </c>
      <c r="B852" s="104">
        <f>Table1[[#This Row],[Agency Client ID]]</f>
        <v>0</v>
      </c>
      <c r="I852" s="47"/>
      <c r="J852" s="47"/>
      <c r="K852" s="47"/>
      <c r="L852" s="47"/>
      <c r="M852" s="47"/>
      <c r="N852" s="47"/>
      <c r="O852" s="47"/>
      <c r="P852" s="88">
        <f>SUM(Table135[[#This Row],[October]:[September]])</f>
        <v>0</v>
      </c>
      <c r="AD852" s="90">
        <f>SUM(Table135[[#This Row],[October2]:[September2]])</f>
        <v>0</v>
      </c>
      <c r="AR852" s="90">
        <f>SUM(Table135[[#This Row],[October3]:[September3]])</f>
        <v>0</v>
      </c>
      <c r="BF852" s="65">
        <f>SUM(Table135[[#This Row],[October4]:[September4]])</f>
        <v>0</v>
      </c>
      <c r="BN852" s="20"/>
      <c r="BO852" s="48" t="str">
        <f>IF(ISBLANK(Table13[[#This Row],[Discharge Date]]),"Blank","Not Blank")</f>
        <v>Blank</v>
      </c>
    </row>
    <row r="853" spans="1:67" x14ac:dyDescent="0.25">
      <c r="A853" s="27">
        <v>852</v>
      </c>
      <c r="B853" s="104">
        <f>Table1[[#This Row],[Agency Client ID]]</f>
        <v>0</v>
      </c>
      <c r="I853" s="47"/>
      <c r="J853" s="47"/>
      <c r="K853" s="47"/>
      <c r="L853" s="47"/>
      <c r="M853" s="47"/>
      <c r="N853" s="47"/>
      <c r="O853" s="47"/>
      <c r="P853" s="88">
        <f>SUM(Table135[[#This Row],[October]:[September]])</f>
        <v>0</v>
      </c>
      <c r="AD853" s="90">
        <f>SUM(Table135[[#This Row],[October2]:[September2]])</f>
        <v>0</v>
      </c>
      <c r="AR853" s="90">
        <f>SUM(Table135[[#This Row],[October3]:[September3]])</f>
        <v>0</v>
      </c>
      <c r="BF853" s="65">
        <f>SUM(Table135[[#This Row],[October4]:[September4]])</f>
        <v>0</v>
      </c>
      <c r="BN853" s="20"/>
      <c r="BO853" s="48" t="str">
        <f>IF(ISBLANK(Table13[[#This Row],[Discharge Date]]),"Blank","Not Blank")</f>
        <v>Blank</v>
      </c>
    </row>
    <row r="854" spans="1:67" x14ac:dyDescent="0.25">
      <c r="A854" s="27">
        <v>853</v>
      </c>
      <c r="B854" s="104">
        <f>Table1[[#This Row],[Agency Client ID]]</f>
        <v>0</v>
      </c>
      <c r="I854" s="47"/>
      <c r="J854" s="47"/>
      <c r="K854" s="47"/>
      <c r="L854" s="47"/>
      <c r="M854" s="47"/>
      <c r="N854" s="47"/>
      <c r="O854" s="47"/>
      <c r="P854" s="88">
        <f>SUM(Table135[[#This Row],[October]:[September]])</f>
        <v>0</v>
      </c>
      <c r="AD854" s="90">
        <f>SUM(Table135[[#This Row],[October2]:[September2]])</f>
        <v>0</v>
      </c>
      <c r="AR854" s="90">
        <f>SUM(Table135[[#This Row],[October3]:[September3]])</f>
        <v>0</v>
      </c>
      <c r="BF854" s="65">
        <f>SUM(Table135[[#This Row],[October4]:[September4]])</f>
        <v>0</v>
      </c>
      <c r="BN854" s="20"/>
      <c r="BO854" s="48" t="str">
        <f>IF(ISBLANK(Table13[[#This Row],[Discharge Date]]),"Blank","Not Blank")</f>
        <v>Blank</v>
      </c>
    </row>
    <row r="855" spans="1:67" x14ac:dyDescent="0.25">
      <c r="A855" s="27">
        <v>854</v>
      </c>
      <c r="B855" s="104">
        <f>Table1[[#This Row],[Agency Client ID]]</f>
        <v>0</v>
      </c>
      <c r="I855" s="47"/>
      <c r="J855" s="47"/>
      <c r="K855" s="47"/>
      <c r="L855" s="47"/>
      <c r="M855" s="47"/>
      <c r="N855" s="47"/>
      <c r="O855" s="47"/>
      <c r="P855" s="88">
        <f>SUM(Table135[[#This Row],[October]:[September]])</f>
        <v>0</v>
      </c>
      <c r="AD855" s="90">
        <f>SUM(Table135[[#This Row],[October2]:[September2]])</f>
        <v>0</v>
      </c>
      <c r="AR855" s="90">
        <f>SUM(Table135[[#This Row],[October3]:[September3]])</f>
        <v>0</v>
      </c>
      <c r="BF855" s="65">
        <f>SUM(Table135[[#This Row],[October4]:[September4]])</f>
        <v>0</v>
      </c>
      <c r="BN855" s="20"/>
      <c r="BO855" s="48" t="str">
        <f>IF(ISBLANK(Table13[[#This Row],[Discharge Date]]),"Blank","Not Blank")</f>
        <v>Blank</v>
      </c>
    </row>
    <row r="856" spans="1:67" x14ac:dyDescent="0.25">
      <c r="A856" s="27">
        <v>855</v>
      </c>
      <c r="B856" s="104">
        <f>Table1[[#This Row],[Agency Client ID]]</f>
        <v>0</v>
      </c>
      <c r="I856" s="47"/>
      <c r="J856" s="47"/>
      <c r="K856" s="47"/>
      <c r="L856" s="47"/>
      <c r="M856" s="47"/>
      <c r="N856" s="47"/>
      <c r="O856" s="47"/>
      <c r="P856" s="88">
        <f>SUM(Table135[[#This Row],[October]:[September]])</f>
        <v>0</v>
      </c>
      <c r="AD856" s="90">
        <f>SUM(Table135[[#This Row],[October2]:[September2]])</f>
        <v>0</v>
      </c>
      <c r="AR856" s="90">
        <f>SUM(Table135[[#This Row],[October3]:[September3]])</f>
        <v>0</v>
      </c>
      <c r="BF856" s="65">
        <f>SUM(Table135[[#This Row],[October4]:[September4]])</f>
        <v>0</v>
      </c>
      <c r="BN856" s="20"/>
      <c r="BO856" s="48" t="str">
        <f>IF(ISBLANK(Table13[[#This Row],[Discharge Date]]),"Blank","Not Blank")</f>
        <v>Blank</v>
      </c>
    </row>
    <row r="857" spans="1:67" x14ac:dyDescent="0.25">
      <c r="A857" s="27">
        <v>856</v>
      </c>
      <c r="B857" s="104">
        <f>Table1[[#This Row],[Agency Client ID]]</f>
        <v>0</v>
      </c>
      <c r="I857" s="47"/>
      <c r="J857" s="47"/>
      <c r="K857" s="47"/>
      <c r="L857" s="47"/>
      <c r="M857" s="47"/>
      <c r="N857" s="47"/>
      <c r="O857" s="47"/>
      <c r="P857" s="88">
        <f>SUM(Table135[[#This Row],[October]:[September]])</f>
        <v>0</v>
      </c>
      <c r="AD857" s="90">
        <f>SUM(Table135[[#This Row],[October2]:[September2]])</f>
        <v>0</v>
      </c>
      <c r="AR857" s="90">
        <f>SUM(Table135[[#This Row],[October3]:[September3]])</f>
        <v>0</v>
      </c>
      <c r="BF857" s="65">
        <f>SUM(Table135[[#This Row],[October4]:[September4]])</f>
        <v>0</v>
      </c>
      <c r="BN857" s="20"/>
      <c r="BO857" s="48" t="str">
        <f>IF(ISBLANK(Table13[[#This Row],[Discharge Date]]),"Blank","Not Blank")</f>
        <v>Blank</v>
      </c>
    </row>
    <row r="858" spans="1:67" x14ac:dyDescent="0.25">
      <c r="A858" s="27">
        <v>857</v>
      </c>
      <c r="B858" s="104">
        <f>Table1[[#This Row],[Agency Client ID]]</f>
        <v>0</v>
      </c>
      <c r="I858" s="47"/>
      <c r="J858" s="47"/>
      <c r="K858" s="47"/>
      <c r="L858" s="47"/>
      <c r="M858" s="47"/>
      <c r="N858" s="47"/>
      <c r="O858" s="47"/>
      <c r="P858" s="88">
        <f>SUM(Table135[[#This Row],[October]:[September]])</f>
        <v>0</v>
      </c>
      <c r="AD858" s="90">
        <f>SUM(Table135[[#This Row],[October2]:[September2]])</f>
        <v>0</v>
      </c>
      <c r="AR858" s="90">
        <f>SUM(Table135[[#This Row],[October3]:[September3]])</f>
        <v>0</v>
      </c>
      <c r="BF858" s="65">
        <f>SUM(Table135[[#This Row],[October4]:[September4]])</f>
        <v>0</v>
      </c>
      <c r="BN858" s="20"/>
      <c r="BO858" s="48" t="str">
        <f>IF(ISBLANK(Table13[[#This Row],[Discharge Date]]),"Blank","Not Blank")</f>
        <v>Blank</v>
      </c>
    </row>
    <row r="859" spans="1:67" x14ac:dyDescent="0.25">
      <c r="A859" s="27">
        <v>858</v>
      </c>
      <c r="B859" s="104">
        <f>Table1[[#This Row],[Agency Client ID]]</f>
        <v>0</v>
      </c>
      <c r="I859" s="47"/>
      <c r="J859" s="47"/>
      <c r="K859" s="47"/>
      <c r="L859" s="47"/>
      <c r="M859" s="47"/>
      <c r="N859" s="47"/>
      <c r="O859" s="47"/>
      <c r="P859" s="88">
        <f>SUM(Table135[[#This Row],[October]:[September]])</f>
        <v>0</v>
      </c>
      <c r="AD859" s="90">
        <f>SUM(Table135[[#This Row],[October2]:[September2]])</f>
        <v>0</v>
      </c>
      <c r="AR859" s="90">
        <f>SUM(Table135[[#This Row],[October3]:[September3]])</f>
        <v>0</v>
      </c>
      <c r="BF859" s="65">
        <f>SUM(Table135[[#This Row],[October4]:[September4]])</f>
        <v>0</v>
      </c>
      <c r="BN859" s="20"/>
      <c r="BO859" s="48" t="str">
        <f>IF(ISBLANK(Table13[[#This Row],[Discharge Date]]),"Blank","Not Blank")</f>
        <v>Blank</v>
      </c>
    </row>
    <row r="860" spans="1:67" x14ac:dyDescent="0.25">
      <c r="A860" s="27">
        <v>859</v>
      </c>
      <c r="B860" s="104">
        <f>Table1[[#This Row],[Agency Client ID]]</f>
        <v>0</v>
      </c>
      <c r="I860" s="47"/>
      <c r="J860" s="47"/>
      <c r="K860" s="47"/>
      <c r="L860" s="47"/>
      <c r="M860" s="47"/>
      <c r="N860" s="47"/>
      <c r="O860" s="47"/>
      <c r="P860" s="88">
        <f>SUM(Table135[[#This Row],[October]:[September]])</f>
        <v>0</v>
      </c>
      <c r="AD860" s="90">
        <f>SUM(Table135[[#This Row],[October2]:[September2]])</f>
        <v>0</v>
      </c>
      <c r="AR860" s="90">
        <f>SUM(Table135[[#This Row],[October3]:[September3]])</f>
        <v>0</v>
      </c>
      <c r="BF860" s="65">
        <f>SUM(Table135[[#This Row],[October4]:[September4]])</f>
        <v>0</v>
      </c>
      <c r="BN860" s="20"/>
      <c r="BO860" s="48" t="str">
        <f>IF(ISBLANK(Table13[[#This Row],[Discharge Date]]),"Blank","Not Blank")</f>
        <v>Blank</v>
      </c>
    </row>
    <row r="861" spans="1:67" x14ac:dyDescent="0.25">
      <c r="A861" s="27">
        <v>860</v>
      </c>
      <c r="B861" s="104">
        <f>Table1[[#This Row],[Agency Client ID]]</f>
        <v>0</v>
      </c>
      <c r="I861" s="47"/>
      <c r="J861" s="47"/>
      <c r="K861" s="47"/>
      <c r="L861" s="47"/>
      <c r="M861" s="47"/>
      <c r="N861" s="47"/>
      <c r="O861" s="47"/>
      <c r="P861" s="88">
        <f>SUM(Table135[[#This Row],[October]:[September]])</f>
        <v>0</v>
      </c>
      <c r="AD861" s="90">
        <f>SUM(Table135[[#This Row],[October2]:[September2]])</f>
        <v>0</v>
      </c>
      <c r="AR861" s="90">
        <f>SUM(Table135[[#This Row],[October3]:[September3]])</f>
        <v>0</v>
      </c>
      <c r="BF861" s="65">
        <f>SUM(Table135[[#This Row],[October4]:[September4]])</f>
        <v>0</v>
      </c>
      <c r="BN861" s="20"/>
      <c r="BO861" s="48" t="str">
        <f>IF(ISBLANK(Table13[[#This Row],[Discharge Date]]),"Blank","Not Blank")</f>
        <v>Blank</v>
      </c>
    </row>
    <row r="862" spans="1:67" x14ac:dyDescent="0.25">
      <c r="A862" s="27">
        <v>861</v>
      </c>
      <c r="B862" s="104">
        <f>Table1[[#This Row],[Agency Client ID]]</f>
        <v>0</v>
      </c>
      <c r="I862" s="47"/>
      <c r="J862" s="47"/>
      <c r="K862" s="47"/>
      <c r="L862" s="47"/>
      <c r="M862" s="47"/>
      <c r="N862" s="47"/>
      <c r="O862" s="47"/>
      <c r="P862" s="88">
        <f>SUM(Table135[[#This Row],[October]:[September]])</f>
        <v>0</v>
      </c>
      <c r="AD862" s="90">
        <f>SUM(Table135[[#This Row],[October2]:[September2]])</f>
        <v>0</v>
      </c>
      <c r="AR862" s="90">
        <f>SUM(Table135[[#This Row],[October3]:[September3]])</f>
        <v>0</v>
      </c>
      <c r="BF862" s="65">
        <f>SUM(Table135[[#This Row],[October4]:[September4]])</f>
        <v>0</v>
      </c>
      <c r="BN862" s="20"/>
      <c r="BO862" s="48" t="str">
        <f>IF(ISBLANK(Table13[[#This Row],[Discharge Date]]),"Blank","Not Blank")</f>
        <v>Blank</v>
      </c>
    </row>
    <row r="863" spans="1:67" x14ac:dyDescent="0.25">
      <c r="A863" s="27">
        <v>862</v>
      </c>
      <c r="B863" s="104">
        <f>Table1[[#This Row],[Agency Client ID]]</f>
        <v>0</v>
      </c>
      <c r="I863" s="47"/>
      <c r="J863" s="47"/>
      <c r="K863" s="47"/>
      <c r="L863" s="47"/>
      <c r="M863" s="47"/>
      <c r="N863" s="47"/>
      <c r="O863" s="47"/>
      <c r="P863" s="88">
        <f>SUM(Table135[[#This Row],[October]:[September]])</f>
        <v>0</v>
      </c>
      <c r="AD863" s="90">
        <f>SUM(Table135[[#This Row],[October2]:[September2]])</f>
        <v>0</v>
      </c>
      <c r="AR863" s="90">
        <f>SUM(Table135[[#This Row],[October3]:[September3]])</f>
        <v>0</v>
      </c>
      <c r="BF863" s="65">
        <f>SUM(Table135[[#This Row],[October4]:[September4]])</f>
        <v>0</v>
      </c>
      <c r="BN863" s="20"/>
      <c r="BO863" s="48" t="str">
        <f>IF(ISBLANK(Table13[[#This Row],[Discharge Date]]),"Blank","Not Blank")</f>
        <v>Blank</v>
      </c>
    </row>
    <row r="864" spans="1:67" x14ac:dyDescent="0.25">
      <c r="A864" s="27">
        <v>863</v>
      </c>
      <c r="B864" s="104">
        <f>Table1[[#This Row],[Agency Client ID]]</f>
        <v>0</v>
      </c>
      <c r="I864" s="47"/>
      <c r="J864" s="47"/>
      <c r="K864" s="47"/>
      <c r="L864" s="47"/>
      <c r="M864" s="47"/>
      <c r="N864" s="47"/>
      <c r="O864" s="47"/>
      <c r="P864" s="88">
        <f>SUM(Table135[[#This Row],[October]:[September]])</f>
        <v>0</v>
      </c>
      <c r="AD864" s="90">
        <f>SUM(Table135[[#This Row],[October2]:[September2]])</f>
        <v>0</v>
      </c>
      <c r="AR864" s="90">
        <f>SUM(Table135[[#This Row],[October3]:[September3]])</f>
        <v>0</v>
      </c>
      <c r="BF864" s="65">
        <f>SUM(Table135[[#This Row],[October4]:[September4]])</f>
        <v>0</v>
      </c>
      <c r="BN864" s="20"/>
      <c r="BO864" s="48" t="str">
        <f>IF(ISBLANK(Table13[[#This Row],[Discharge Date]]),"Blank","Not Blank")</f>
        <v>Blank</v>
      </c>
    </row>
    <row r="865" spans="1:67" x14ac:dyDescent="0.25">
      <c r="A865" s="27">
        <v>864</v>
      </c>
      <c r="B865" s="104">
        <f>Table1[[#This Row],[Agency Client ID]]</f>
        <v>0</v>
      </c>
      <c r="I865" s="47"/>
      <c r="J865" s="47"/>
      <c r="K865" s="47"/>
      <c r="L865" s="47"/>
      <c r="M865" s="47"/>
      <c r="N865" s="47"/>
      <c r="O865" s="47"/>
      <c r="P865" s="88">
        <f>SUM(Table135[[#This Row],[October]:[September]])</f>
        <v>0</v>
      </c>
      <c r="AD865" s="90">
        <f>SUM(Table135[[#This Row],[October2]:[September2]])</f>
        <v>0</v>
      </c>
      <c r="AR865" s="90">
        <f>SUM(Table135[[#This Row],[October3]:[September3]])</f>
        <v>0</v>
      </c>
      <c r="BF865" s="65">
        <f>SUM(Table135[[#This Row],[October4]:[September4]])</f>
        <v>0</v>
      </c>
      <c r="BN865" s="20"/>
      <c r="BO865" s="48" t="str">
        <f>IF(ISBLANK(Table13[[#This Row],[Discharge Date]]),"Blank","Not Blank")</f>
        <v>Blank</v>
      </c>
    </row>
    <row r="866" spans="1:67" x14ac:dyDescent="0.25">
      <c r="A866" s="27">
        <v>865</v>
      </c>
      <c r="B866" s="104">
        <f>Table1[[#This Row],[Agency Client ID]]</f>
        <v>0</v>
      </c>
      <c r="I866" s="47"/>
      <c r="J866" s="47"/>
      <c r="K866" s="47"/>
      <c r="L866" s="47"/>
      <c r="M866" s="47"/>
      <c r="N866" s="47"/>
      <c r="O866" s="47"/>
      <c r="P866" s="88">
        <f>SUM(Table135[[#This Row],[October]:[September]])</f>
        <v>0</v>
      </c>
      <c r="AD866" s="90">
        <f>SUM(Table135[[#This Row],[October2]:[September2]])</f>
        <v>0</v>
      </c>
      <c r="AR866" s="90">
        <f>SUM(Table135[[#This Row],[October3]:[September3]])</f>
        <v>0</v>
      </c>
      <c r="BF866" s="65">
        <f>SUM(Table135[[#This Row],[October4]:[September4]])</f>
        <v>0</v>
      </c>
      <c r="BN866" s="20"/>
      <c r="BO866" s="48" t="str">
        <f>IF(ISBLANK(Table13[[#This Row],[Discharge Date]]),"Blank","Not Blank")</f>
        <v>Blank</v>
      </c>
    </row>
    <row r="867" spans="1:67" x14ac:dyDescent="0.25">
      <c r="A867" s="27">
        <v>866</v>
      </c>
      <c r="B867" s="104">
        <f>Table1[[#This Row],[Agency Client ID]]</f>
        <v>0</v>
      </c>
      <c r="I867" s="47"/>
      <c r="J867" s="47"/>
      <c r="K867" s="47"/>
      <c r="L867" s="47"/>
      <c r="M867" s="47"/>
      <c r="N867" s="47"/>
      <c r="O867" s="47"/>
      <c r="P867" s="88">
        <f>SUM(Table135[[#This Row],[October]:[September]])</f>
        <v>0</v>
      </c>
      <c r="AD867" s="90">
        <f>SUM(Table135[[#This Row],[October2]:[September2]])</f>
        <v>0</v>
      </c>
      <c r="AR867" s="90">
        <f>SUM(Table135[[#This Row],[October3]:[September3]])</f>
        <v>0</v>
      </c>
      <c r="BF867" s="65">
        <f>SUM(Table135[[#This Row],[October4]:[September4]])</f>
        <v>0</v>
      </c>
      <c r="BN867" s="20"/>
      <c r="BO867" s="48" t="str">
        <f>IF(ISBLANK(Table13[[#This Row],[Discharge Date]]),"Blank","Not Blank")</f>
        <v>Blank</v>
      </c>
    </row>
    <row r="868" spans="1:67" x14ac:dyDescent="0.25">
      <c r="A868" s="27">
        <v>867</v>
      </c>
      <c r="B868" s="104">
        <f>Table1[[#This Row],[Agency Client ID]]</f>
        <v>0</v>
      </c>
      <c r="I868" s="47"/>
      <c r="J868" s="47"/>
      <c r="K868" s="47"/>
      <c r="L868" s="47"/>
      <c r="M868" s="47"/>
      <c r="N868" s="47"/>
      <c r="O868" s="47"/>
      <c r="P868" s="88">
        <f>SUM(Table135[[#This Row],[October]:[September]])</f>
        <v>0</v>
      </c>
      <c r="AD868" s="90">
        <f>SUM(Table135[[#This Row],[October2]:[September2]])</f>
        <v>0</v>
      </c>
      <c r="AR868" s="90">
        <f>SUM(Table135[[#This Row],[October3]:[September3]])</f>
        <v>0</v>
      </c>
      <c r="BF868" s="65">
        <f>SUM(Table135[[#This Row],[October4]:[September4]])</f>
        <v>0</v>
      </c>
      <c r="BN868" s="20"/>
      <c r="BO868" s="48" t="str">
        <f>IF(ISBLANK(Table13[[#This Row],[Discharge Date]]),"Blank","Not Blank")</f>
        <v>Blank</v>
      </c>
    </row>
    <row r="869" spans="1:67" x14ac:dyDescent="0.25">
      <c r="A869" s="27">
        <v>868</v>
      </c>
      <c r="B869" s="104">
        <f>Table1[[#This Row],[Agency Client ID]]</f>
        <v>0</v>
      </c>
      <c r="I869" s="47"/>
      <c r="J869" s="47"/>
      <c r="K869" s="47"/>
      <c r="L869" s="47"/>
      <c r="M869" s="47"/>
      <c r="N869" s="47"/>
      <c r="O869" s="47"/>
      <c r="P869" s="88">
        <f>SUM(Table135[[#This Row],[October]:[September]])</f>
        <v>0</v>
      </c>
      <c r="AD869" s="90">
        <f>SUM(Table135[[#This Row],[October2]:[September2]])</f>
        <v>0</v>
      </c>
      <c r="AR869" s="90">
        <f>SUM(Table135[[#This Row],[October3]:[September3]])</f>
        <v>0</v>
      </c>
      <c r="BF869" s="65">
        <f>SUM(Table135[[#This Row],[October4]:[September4]])</f>
        <v>0</v>
      </c>
      <c r="BN869" s="20"/>
      <c r="BO869" s="48" t="str">
        <f>IF(ISBLANK(Table13[[#This Row],[Discharge Date]]),"Blank","Not Blank")</f>
        <v>Blank</v>
      </c>
    </row>
    <row r="870" spans="1:67" x14ac:dyDescent="0.25">
      <c r="A870" s="27">
        <v>869</v>
      </c>
      <c r="B870" s="104">
        <f>Table1[[#This Row],[Agency Client ID]]</f>
        <v>0</v>
      </c>
      <c r="I870" s="47"/>
      <c r="J870" s="47"/>
      <c r="K870" s="47"/>
      <c r="L870" s="47"/>
      <c r="M870" s="47"/>
      <c r="N870" s="47"/>
      <c r="O870" s="47"/>
      <c r="P870" s="88">
        <f>SUM(Table135[[#This Row],[October]:[September]])</f>
        <v>0</v>
      </c>
      <c r="AD870" s="90">
        <f>SUM(Table135[[#This Row],[October2]:[September2]])</f>
        <v>0</v>
      </c>
      <c r="AR870" s="90">
        <f>SUM(Table135[[#This Row],[October3]:[September3]])</f>
        <v>0</v>
      </c>
      <c r="BF870" s="65">
        <f>SUM(Table135[[#This Row],[October4]:[September4]])</f>
        <v>0</v>
      </c>
      <c r="BN870" s="20"/>
      <c r="BO870" s="48" t="str">
        <f>IF(ISBLANK(Table13[[#This Row],[Discharge Date]]),"Blank","Not Blank")</f>
        <v>Blank</v>
      </c>
    </row>
    <row r="871" spans="1:67" x14ac:dyDescent="0.25">
      <c r="A871" s="27">
        <v>870</v>
      </c>
      <c r="B871" s="104">
        <f>Table1[[#This Row],[Agency Client ID]]</f>
        <v>0</v>
      </c>
      <c r="I871" s="47"/>
      <c r="J871" s="47"/>
      <c r="K871" s="47"/>
      <c r="L871" s="47"/>
      <c r="M871" s="47"/>
      <c r="N871" s="47"/>
      <c r="O871" s="47"/>
      <c r="P871" s="88">
        <f>SUM(Table135[[#This Row],[October]:[September]])</f>
        <v>0</v>
      </c>
      <c r="AD871" s="90">
        <f>SUM(Table135[[#This Row],[October2]:[September2]])</f>
        <v>0</v>
      </c>
      <c r="AR871" s="90">
        <f>SUM(Table135[[#This Row],[October3]:[September3]])</f>
        <v>0</v>
      </c>
      <c r="BF871" s="65">
        <f>SUM(Table135[[#This Row],[October4]:[September4]])</f>
        <v>0</v>
      </c>
      <c r="BN871" s="20"/>
      <c r="BO871" s="48" t="str">
        <f>IF(ISBLANK(Table13[[#This Row],[Discharge Date]]),"Blank","Not Blank")</f>
        <v>Blank</v>
      </c>
    </row>
    <row r="872" spans="1:67" x14ac:dyDescent="0.25">
      <c r="A872" s="27">
        <v>871</v>
      </c>
      <c r="B872" s="104">
        <f>Table1[[#This Row],[Agency Client ID]]</f>
        <v>0</v>
      </c>
      <c r="I872" s="47"/>
      <c r="J872" s="47"/>
      <c r="K872" s="47"/>
      <c r="L872" s="47"/>
      <c r="M872" s="47"/>
      <c r="N872" s="47"/>
      <c r="O872" s="47"/>
      <c r="P872" s="88">
        <f>SUM(Table135[[#This Row],[October]:[September]])</f>
        <v>0</v>
      </c>
      <c r="AD872" s="90">
        <f>SUM(Table135[[#This Row],[October2]:[September2]])</f>
        <v>0</v>
      </c>
      <c r="AR872" s="90">
        <f>SUM(Table135[[#This Row],[October3]:[September3]])</f>
        <v>0</v>
      </c>
      <c r="BF872" s="65">
        <f>SUM(Table135[[#This Row],[October4]:[September4]])</f>
        <v>0</v>
      </c>
      <c r="BN872" s="20"/>
      <c r="BO872" s="48" t="str">
        <f>IF(ISBLANK(Table13[[#This Row],[Discharge Date]]),"Blank","Not Blank")</f>
        <v>Blank</v>
      </c>
    </row>
    <row r="873" spans="1:67" x14ac:dyDescent="0.25">
      <c r="A873" s="27">
        <v>872</v>
      </c>
      <c r="B873" s="104">
        <f>Table1[[#This Row],[Agency Client ID]]</f>
        <v>0</v>
      </c>
      <c r="I873" s="47"/>
      <c r="J873" s="47"/>
      <c r="K873" s="47"/>
      <c r="L873" s="47"/>
      <c r="M873" s="47"/>
      <c r="N873" s="47"/>
      <c r="O873" s="47"/>
      <c r="P873" s="88">
        <f>SUM(Table135[[#This Row],[October]:[September]])</f>
        <v>0</v>
      </c>
      <c r="AD873" s="90">
        <f>SUM(Table135[[#This Row],[October2]:[September2]])</f>
        <v>0</v>
      </c>
      <c r="AR873" s="90">
        <f>SUM(Table135[[#This Row],[October3]:[September3]])</f>
        <v>0</v>
      </c>
      <c r="BF873" s="65">
        <f>SUM(Table135[[#This Row],[October4]:[September4]])</f>
        <v>0</v>
      </c>
      <c r="BN873" s="20"/>
      <c r="BO873" s="48" t="str">
        <f>IF(ISBLANK(Table13[[#This Row],[Discharge Date]]),"Blank","Not Blank")</f>
        <v>Blank</v>
      </c>
    </row>
    <row r="874" spans="1:67" x14ac:dyDescent="0.25">
      <c r="A874" s="27">
        <v>873</v>
      </c>
      <c r="B874" s="104">
        <f>Table1[[#This Row],[Agency Client ID]]</f>
        <v>0</v>
      </c>
      <c r="I874" s="47"/>
      <c r="J874" s="47"/>
      <c r="K874" s="47"/>
      <c r="L874" s="47"/>
      <c r="M874" s="47"/>
      <c r="N874" s="47"/>
      <c r="O874" s="47"/>
      <c r="P874" s="88">
        <f>SUM(Table135[[#This Row],[October]:[September]])</f>
        <v>0</v>
      </c>
      <c r="AD874" s="90">
        <f>SUM(Table135[[#This Row],[October2]:[September2]])</f>
        <v>0</v>
      </c>
      <c r="AR874" s="90">
        <f>SUM(Table135[[#This Row],[October3]:[September3]])</f>
        <v>0</v>
      </c>
      <c r="BF874" s="65">
        <f>SUM(Table135[[#This Row],[October4]:[September4]])</f>
        <v>0</v>
      </c>
      <c r="BN874" s="20"/>
      <c r="BO874" s="48" t="str">
        <f>IF(ISBLANK(Table13[[#This Row],[Discharge Date]]),"Blank","Not Blank")</f>
        <v>Blank</v>
      </c>
    </row>
    <row r="875" spans="1:67" x14ac:dyDescent="0.25">
      <c r="A875" s="27">
        <v>874</v>
      </c>
      <c r="B875" s="104">
        <f>Table1[[#This Row],[Agency Client ID]]</f>
        <v>0</v>
      </c>
      <c r="I875" s="47"/>
      <c r="J875" s="47"/>
      <c r="K875" s="47"/>
      <c r="L875" s="47"/>
      <c r="M875" s="47"/>
      <c r="N875" s="47"/>
      <c r="O875" s="47"/>
      <c r="P875" s="88">
        <f>SUM(Table135[[#This Row],[October]:[September]])</f>
        <v>0</v>
      </c>
      <c r="AD875" s="90">
        <f>SUM(Table135[[#This Row],[October2]:[September2]])</f>
        <v>0</v>
      </c>
      <c r="AR875" s="90">
        <f>SUM(Table135[[#This Row],[October3]:[September3]])</f>
        <v>0</v>
      </c>
      <c r="BF875" s="65">
        <f>SUM(Table135[[#This Row],[October4]:[September4]])</f>
        <v>0</v>
      </c>
      <c r="BN875" s="20"/>
      <c r="BO875" s="48" t="str">
        <f>IF(ISBLANK(Table13[[#This Row],[Discharge Date]]),"Blank","Not Blank")</f>
        <v>Blank</v>
      </c>
    </row>
    <row r="876" spans="1:67" x14ac:dyDescent="0.25">
      <c r="A876" s="27">
        <v>875</v>
      </c>
      <c r="B876" s="104">
        <f>Table1[[#This Row],[Agency Client ID]]</f>
        <v>0</v>
      </c>
      <c r="I876" s="47"/>
      <c r="J876" s="47"/>
      <c r="K876" s="47"/>
      <c r="L876" s="47"/>
      <c r="M876" s="47"/>
      <c r="N876" s="47"/>
      <c r="O876" s="47"/>
      <c r="P876" s="88">
        <f>SUM(Table135[[#This Row],[October]:[September]])</f>
        <v>0</v>
      </c>
      <c r="AD876" s="90">
        <f>SUM(Table135[[#This Row],[October2]:[September2]])</f>
        <v>0</v>
      </c>
      <c r="AR876" s="90">
        <f>SUM(Table135[[#This Row],[October3]:[September3]])</f>
        <v>0</v>
      </c>
      <c r="BF876" s="65">
        <f>SUM(Table135[[#This Row],[October4]:[September4]])</f>
        <v>0</v>
      </c>
      <c r="BN876" s="20"/>
      <c r="BO876" s="48" t="str">
        <f>IF(ISBLANK(Table13[[#This Row],[Discharge Date]]),"Blank","Not Blank")</f>
        <v>Blank</v>
      </c>
    </row>
    <row r="877" spans="1:67" x14ac:dyDescent="0.25">
      <c r="A877" s="27">
        <v>876</v>
      </c>
      <c r="B877" s="104">
        <f>Table1[[#This Row],[Agency Client ID]]</f>
        <v>0</v>
      </c>
      <c r="I877" s="47"/>
      <c r="J877" s="47"/>
      <c r="K877" s="47"/>
      <c r="L877" s="47"/>
      <c r="M877" s="47"/>
      <c r="N877" s="47"/>
      <c r="O877" s="47"/>
      <c r="P877" s="88">
        <f>SUM(Table135[[#This Row],[October]:[September]])</f>
        <v>0</v>
      </c>
      <c r="AD877" s="90">
        <f>SUM(Table135[[#This Row],[October2]:[September2]])</f>
        <v>0</v>
      </c>
      <c r="AR877" s="90">
        <f>SUM(Table135[[#This Row],[October3]:[September3]])</f>
        <v>0</v>
      </c>
      <c r="BF877" s="65">
        <f>SUM(Table135[[#This Row],[October4]:[September4]])</f>
        <v>0</v>
      </c>
      <c r="BN877" s="20"/>
      <c r="BO877" s="48" t="str">
        <f>IF(ISBLANK(Table13[[#This Row],[Discharge Date]]),"Blank","Not Blank")</f>
        <v>Blank</v>
      </c>
    </row>
    <row r="878" spans="1:67" x14ac:dyDescent="0.25">
      <c r="A878" s="27">
        <v>877</v>
      </c>
      <c r="B878" s="104">
        <f>Table1[[#This Row],[Agency Client ID]]</f>
        <v>0</v>
      </c>
      <c r="I878" s="47"/>
      <c r="J878" s="47"/>
      <c r="K878" s="47"/>
      <c r="L878" s="47"/>
      <c r="M878" s="47"/>
      <c r="N878" s="47"/>
      <c r="O878" s="47"/>
      <c r="P878" s="88">
        <f>SUM(Table135[[#This Row],[October]:[September]])</f>
        <v>0</v>
      </c>
      <c r="AD878" s="90">
        <f>SUM(Table135[[#This Row],[October2]:[September2]])</f>
        <v>0</v>
      </c>
      <c r="AR878" s="90">
        <f>SUM(Table135[[#This Row],[October3]:[September3]])</f>
        <v>0</v>
      </c>
      <c r="BF878" s="65">
        <f>SUM(Table135[[#This Row],[October4]:[September4]])</f>
        <v>0</v>
      </c>
      <c r="BN878" s="20"/>
      <c r="BO878" s="48" t="str">
        <f>IF(ISBLANK(Table13[[#This Row],[Discharge Date]]),"Blank","Not Blank")</f>
        <v>Blank</v>
      </c>
    </row>
    <row r="879" spans="1:67" x14ac:dyDescent="0.25">
      <c r="A879" s="27">
        <v>878</v>
      </c>
      <c r="B879" s="104">
        <f>Table1[[#This Row],[Agency Client ID]]</f>
        <v>0</v>
      </c>
      <c r="I879" s="47"/>
      <c r="J879" s="47"/>
      <c r="K879" s="47"/>
      <c r="L879" s="47"/>
      <c r="M879" s="47"/>
      <c r="N879" s="47"/>
      <c r="O879" s="47"/>
      <c r="P879" s="88">
        <f>SUM(Table135[[#This Row],[October]:[September]])</f>
        <v>0</v>
      </c>
      <c r="AD879" s="90">
        <f>SUM(Table135[[#This Row],[October2]:[September2]])</f>
        <v>0</v>
      </c>
      <c r="AR879" s="90">
        <f>SUM(Table135[[#This Row],[October3]:[September3]])</f>
        <v>0</v>
      </c>
      <c r="BF879" s="65">
        <f>SUM(Table135[[#This Row],[October4]:[September4]])</f>
        <v>0</v>
      </c>
      <c r="BN879" s="20"/>
      <c r="BO879" s="48" t="str">
        <f>IF(ISBLANK(Table13[[#This Row],[Discharge Date]]),"Blank","Not Blank")</f>
        <v>Blank</v>
      </c>
    </row>
    <row r="880" spans="1:67" x14ac:dyDescent="0.25">
      <c r="A880" s="27">
        <v>879</v>
      </c>
      <c r="B880" s="104">
        <f>Table1[[#This Row],[Agency Client ID]]</f>
        <v>0</v>
      </c>
      <c r="I880" s="47"/>
      <c r="J880" s="47"/>
      <c r="K880" s="47"/>
      <c r="L880" s="47"/>
      <c r="M880" s="47"/>
      <c r="N880" s="47"/>
      <c r="O880" s="47"/>
      <c r="P880" s="88">
        <f>SUM(Table135[[#This Row],[October]:[September]])</f>
        <v>0</v>
      </c>
      <c r="AD880" s="90">
        <f>SUM(Table135[[#This Row],[October2]:[September2]])</f>
        <v>0</v>
      </c>
      <c r="AR880" s="90">
        <f>SUM(Table135[[#This Row],[October3]:[September3]])</f>
        <v>0</v>
      </c>
      <c r="BF880" s="65">
        <f>SUM(Table135[[#This Row],[October4]:[September4]])</f>
        <v>0</v>
      </c>
      <c r="BN880" s="20"/>
      <c r="BO880" s="48" t="str">
        <f>IF(ISBLANK(Table13[[#This Row],[Discharge Date]]),"Blank","Not Blank")</f>
        <v>Blank</v>
      </c>
    </row>
    <row r="881" spans="1:67" x14ac:dyDescent="0.25">
      <c r="A881" s="27">
        <v>880</v>
      </c>
      <c r="B881" s="104">
        <f>Table1[[#This Row],[Agency Client ID]]</f>
        <v>0</v>
      </c>
      <c r="I881" s="47"/>
      <c r="J881" s="47"/>
      <c r="K881" s="47"/>
      <c r="L881" s="47"/>
      <c r="M881" s="47"/>
      <c r="N881" s="47"/>
      <c r="O881" s="47"/>
      <c r="P881" s="88">
        <f>SUM(Table135[[#This Row],[October]:[September]])</f>
        <v>0</v>
      </c>
      <c r="AD881" s="90">
        <f>SUM(Table135[[#This Row],[October2]:[September2]])</f>
        <v>0</v>
      </c>
      <c r="AR881" s="90">
        <f>SUM(Table135[[#This Row],[October3]:[September3]])</f>
        <v>0</v>
      </c>
      <c r="BF881" s="65">
        <f>SUM(Table135[[#This Row],[October4]:[September4]])</f>
        <v>0</v>
      </c>
      <c r="BN881" s="20"/>
      <c r="BO881" s="48" t="str">
        <f>IF(ISBLANK(Table13[[#This Row],[Discharge Date]]),"Blank","Not Blank")</f>
        <v>Blank</v>
      </c>
    </row>
    <row r="882" spans="1:67" x14ac:dyDescent="0.25">
      <c r="A882" s="27">
        <v>881</v>
      </c>
      <c r="B882" s="104">
        <f>Table1[[#This Row],[Agency Client ID]]</f>
        <v>0</v>
      </c>
      <c r="I882" s="47"/>
      <c r="J882" s="47"/>
      <c r="K882" s="47"/>
      <c r="L882" s="47"/>
      <c r="M882" s="47"/>
      <c r="N882" s="47"/>
      <c r="O882" s="47"/>
      <c r="P882" s="88">
        <f>SUM(Table135[[#This Row],[October]:[September]])</f>
        <v>0</v>
      </c>
      <c r="AD882" s="90">
        <f>SUM(Table135[[#This Row],[October2]:[September2]])</f>
        <v>0</v>
      </c>
      <c r="AR882" s="90">
        <f>SUM(Table135[[#This Row],[October3]:[September3]])</f>
        <v>0</v>
      </c>
      <c r="BF882" s="65">
        <f>SUM(Table135[[#This Row],[October4]:[September4]])</f>
        <v>0</v>
      </c>
      <c r="BN882" s="20"/>
      <c r="BO882" s="48" t="str">
        <f>IF(ISBLANK(Table13[[#This Row],[Discharge Date]]),"Blank","Not Blank")</f>
        <v>Blank</v>
      </c>
    </row>
    <row r="883" spans="1:67" x14ac:dyDescent="0.25">
      <c r="A883" s="27">
        <v>882</v>
      </c>
      <c r="B883" s="104">
        <f>Table1[[#This Row],[Agency Client ID]]</f>
        <v>0</v>
      </c>
      <c r="I883" s="47"/>
      <c r="J883" s="47"/>
      <c r="K883" s="47"/>
      <c r="L883" s="47"/>
      <c r="M883" s="47"/>
      <c r="N883" s="47"/>
      <c r="O883" s="47"/>
      <c r="P883" s="88">
        <f>SUM(Table135[[#This Row],[October]:[September]])</f>
        <v>0</v>
      </c>
      <c r="AD883" s="90">
        <f>SUM(Table135[[#This Row],[October2]:[September2]])</f>
        <v>0</v>
      </c>
      <c r="AR883" s="90">
        <f>SUM(Table135[[#This Row],[October3]:[September3]])</f>
        <v>0</v>
      </c>
      <c r="BF883" s="65">
        <f>SUM(Table135[[#This Row],[October4]:[September4]])</f>
        <v>0</v>
      </c>
      <c r="BN883" s="20"/>
      <c r="BO883" s="48" t="str">
        <f>IF(ISBLANK(Table13[[#This Row],[Discharge Date]]),"Blank","Not Blank")</f>
        <v>Blank</v>
      </c>
    </row>
    <row r="884" spans="1:67" x14ac:dyDescent="0.25">
      <c r="A884" s="27">
        <v>883</v>
      </c>
      <c r="B884" s="104">
        <f>Table1[[#This Row],[Agency Client ID]]</f>
        <v>0</v>
      </c>
      <c r="I884" s="47"/>
      <c r="J884" s="47"/>
      <c r="K884" s="47"/>
      <c r="L884" s="47"/>
      <c r="M884" s="47"/>
      <c r="N884" s="47"/>
      <c r="O884" s="47"/>
      <c r="P884" s="88">
        <f>SUM(Table135[[#This Row],[October]:[September]])</f>
        <v>0</v>
      </c>
      <c r="AD884" s="90">
        <f>SUM(Table135[[#This Row],[October2]:[September2]])</f>
        <v>0</v>
      </c>
      <c r="AR884" s="90">
        <f>SUM(Table135[[#This Row],[October3]:[September3]])</f>
        <v>0</v>
      </c>
      <c r="BF884" s="65">
        <f>SUM(Table135[[#This Row],[October4]:[September4]])</f>
        <v>0</v>
      </c>
      <c r="BN884" s="20"/>
      <c r="BO884" s="48" t="str">
        <f>IF(ISBLANK(Table13[[#This Row],[Discharge Date]]),"Blank","Not Blank")</f>
        <v>Blank</v>
      </c>
    </row>
    <row r="885" spans="1:67" x14ac:dyDescent="0.25">
      <c r="A885" s="27">
        <v>884</v>
      </c>
      <c r="B885" s="104">
        <f>Table1[[#This Row],[Agency Client ID]]</f>
        <v>0</v>
      </c>
      <c r="I885" s="47"/>
      <c r="J885" s="47"/>
      <c r="K885" s="47"/>
      <c r="L885" s="47"/>
      <c r="M885" s="47"/>
      <c r="N885" s="47"/>
      <c r="O885" s="47"/>
      <c r="P885" s="88">
        <f>SUM(Table135[[#This Row],[October]:[September]])</f>
        <v>0</v>
      </c>
      <c r="AD885" s="90">
        <f>SUM(Table135[[#This Row],[October2]:[September2]])</f>
        <v>0</v>
      </c>
      <c r="AR885" s="90">
        <f>SUM(Table135[[#This Row],[October3]:[September3]])</f>
        <v>0</v>
      </c>
      <c r="BF885" s="65">
        <f>SUM(Table135[[#This Row],[October4]:[September4]])</f>
        <v>0</v>
      </c>
      <c r="BN885" s="20"/>
      <c r="BO885" s="48" t="str">
        <f>IF(ISBLANK(Table13[[#This Row],[Discharge Date]]),"Blank","Not Blank")</f>
        <v>Blank</v>
      </c>
    </row>
    <row r="886" spans="1:67" x14ac:dyDescent="0.25">
      <c r="A886" s="27">
        <v>885</v>
      </c>
      <c r="B886" s="104">
        <f>Table1[[#This Row],[Agency Client ID]]</f>
        <v>0</v>
      </c>
      <c r="I886" s="47"/>
      <c r="J886" s="47"/>
      <c r="K886" s="47"/>
      <c r="L886" s="47"/>
      <c r="M886" s="47"/>
      <c r="N886" s="47"/>
      <c r="O886" s="47"/>
      <c r="P886" s="88">
        <f>SUM(Table135[[#This Row],[October]:[September]])</f>
        <v>0</v>
      </c>
      <c r="AD886" s="90">
        <f>SUM(Table135[[#This Row],[October2]:[September2]])</f>
        <v>0</v>
      </c>
      <c r="AR886" s="90">
        <f>SUM(Table135[[#This Row],[October3]:[September3]])</f>
        <v>0</v>
      </c>
      <c r="BF886" s="65">
        <f>SUM(Table135[[#This Row],[October4]:[September4]])</f>
        <v>0</v>
      </c>
      <c r="BN886" s="20"/>
      <c r="BO886" s="48" t="str">
        <f>IF(ISBLANK(Table13[[#This Row],[Discharge Date]]),"Blank","Not Blank")</f>
        <v>Blank</v>
      </c>
    </row>
    <row r="887" spans="1:67" x14ac:dyDescent="0.25">
      <c r="A887" s="27">
        <v>886</v>
      </c>
      <c r="B887" s="104">
        <f>Table1[[#This Row],[Agency Client ID]]</f>
        <v>0</v>
      </c>
      <c r="I887" s="47"/>
      <c r="J887" s="47"/>
      <c r="K887" s="47"/>
      <c r="L887" s="47"/>
      <c r="M887" s="47"/>
      <c r="N887" s="47"/>
      <c r="O887" s="47"/>
      <c r="P887" s="88">
        <f>SUM(Table135[[#This Row],[October]:[September]])</f>
        <v>0</v>
      </c>
      <c r="AD887" s="90">
        <f>SUM(Table135[[#This Row],[October2]:[September2]])</f>
        <v>0</v>
      </c>
      <c r="AR887" s="90">
        <f>SUM(Table135[[#This Row],[October3]:[September3]])</f>
        <v>0</v>
      </c>
      <c r="BF887" s="65">
        <f>SUM(Table135[[#This Row],[October4]:[September4]])</f>
        <v>0</v>
      </c>
      <c r="BN887" s="20"/>
      <c r="BO887" s="48" t="str">
        <f>IF(ISBLANK(Table13[[#This Row],[Discharge Date]]),"Blank","Not Blank")</f>
        <v>Blank</v>
      </c>
    </row>
    <row r="888" spans="1:67" x14ac:dyDescent="0.25">
      <c r="A888" s="27">
        <v>887</v>
      </c>
      <c r="B888" s="104">
        <f>Table1[[#This Row],[Agency Client ID]]</f>
        <v>0</v>
      </c>
      <c r="I888" s="47"/>
      <c r="J888" s="47"/>
      <c r="K888" s="47"/>
      <c r="L888" s="47"/>
      <c r="M888" s="47"/>
      <c r="N888" s="47"/>
      <c r="O888" s="47"/>
      <c r="P888" s="88">
        <f>SUM(Table135[[#This Row],[October]:[September]])</f>
        <v>0</v>
      </c>
      <c r="AD888" s="90">
        <f>SUM(Table135[[#This Row],[October2]:[September2]])</f>
        <v>0</v>
      </c>
      <c r="AR888" s="90">
        <f>SUM(Table135[[#This Row],[October3]:[September3]])</f>
        <v>0</v>
      </c>
      <c r="BF888" s="65">
        <f>SUM(Table135[[#This Row],[October4]:[September4]])</f>
        <v>0</v>
      </c>
      <c r="BN888" s="20"/>
      <c r="BO888" s="48" t="str">
        <f>IF(ISBLANK(Table13[[#This Row],[Discharge Date]]),"Blank","Not Blank")</f>
        <v>Blank</v>
      </c>
    </row>
    <row r="889" spans="1:67" x14ac:dyDescent="0.25">
      <c r="A889" s="27">
        <v>888</v>
      </c>
      <c r="B889" s="104">
        <f>Table1[[#This Row],[Agency Client ID]]</f>
        <v>0</v>
      </c>
      <c r="I889" s="47"/>
      <c r="J889" s="47"/>
      <c r="K889" s="47"/>
      <c r="L889" s="47"/>
      <c r="M889" s="47"/>
      <c r="N889" s="47"/>
      <c r="O889" s="47"/>
      <c r="P889" s="88">
        <f>SUM(Table135[[#This Row],[October]:[September]])</f>
        <v>0</v>
      </c>
      <c r="AD889" s="90">
        <f>SUM(Table135[[#This Row],[October2]:[September2]])</f>
        <v>0</v>
      </c>
      <c r="AR889" s="90">
        <f>SUM(Table135[[#This Row],[October3]:[September3]])</f>
        <v>0</v>
      </c>
      <c r="BF889" s="65">
        <f>SUM(Table135[[#This Row],[October4]:[September4]])</f>
        <v>0</v>
      </c>
      <c r="BN889" s="20"/>
      <c r="BO889" s="48" t="str">
        <f>IF(ISBLANK(Table13[[#This Row],[Discharge Date]]),"Blank","Not Blank")</f>
        <v>Blank</v>
      </c>
    </row>
    <row r="890" spans="1:67" x14ac:dyDescent="0.25">
      <c r="A890" s="27">
        <v>889</v>
      </c>
      <c r="B890" s="104">
        <f>Table1[[#This Row],[Agency Client ID]]</f>
        <v>0</v>
      </c>
      <c r="I890" s="47"/>
      <c r="J890" s="47"/>
      <c r="K890" s="47"/>
      <c r="L890" s="47"/>
      <c r="M890" s="47"/>
      <c r="N890" s="47"/>
      <c r="O890" s="47"/>
      <c r="P890" s="88">
        <f>SUM(Table135[[#This Row],[October]:[September]])</f>
        <v>0</v>
      </c>
      <c r="AD890" s="90">
        <f>SUM(Table135[[#This Row],[October2]:[September2]])</f>
        <v>0</v>
      </c>
      <c r="AR890" s="90">
        <f>SUM(Table135[[#This Row],[October3]:[September3]])</f>
        <v>0</v>
      </c>
      <c r="BF890" s="65">
        <f>SUM(Table135[[#This Row],[October4]:[September4]])</f>
        <v>0</v>
      </c>
      <c r="BN890" s="20"/>
      <c r="BO890" s="48" t="str">
        <f>IF(ISBLANK(Table13[[#This Row],[Discharge Date]]),"Blank","Not Blank")</f>
        <v>Blank</v>
      </c>
    </row>
    <row r="891" spans="1:67" x14ac:dyDescent="0.25">
      <c r="A891" s="27">
        <v>890</v>
      </c>
      <c r="B891" s="104">
        <f>Table1[[#This Row],[Agency Client ID]]</f>
        <v>0</v>
      </c>
      <c r="I891" s="47"/>
      <c r="J891" s="47"/>
      <c r="K891" s="47"/>
      <c r="L891" s="47"/>
      <c r="M891" s="47"/>
      <c r="N891" s="47"/>
      <c r="O891" s="47"/>
      <c r="P891" s="88">
        <f>SUM(Table135[[#This Row],[October]:[September]])</f>
        <v>0</v>
      </c>
      <c r="AD891" s="90">
        <f>SUM(Table135[[#This Row],[October2]:[September2]])</f>
        <v>0</v>
      </c>
      <c r="AR891" s="90">
        <f>SUM(Table135[[#This Row],[October3]:[September3]])</f>
        <v>0</v>
      </c>
      <c r="BF891" s="65">
        <f>SUM(Table135[[#This Row],[October4]:[September4]])</f>
        <v>0</v>
      </c>
      <c r="BN891" s="20"/>
      <c r="BO891" s="48" t="str">
        <f>IF(ISBLANK(Table13[[#This Row],[Discharge Date]]),"Blank","Not Blank")</f>
        <v>Blank</v>
      </c>
    </row>
    <row r="892" spans="1:67" x14ac:dyDescent="0.25">
      <c r="A892" s="27">
        <v>891</v>
      </c>
      <c r="B892" s="104">
        <f>Table1[[#This Row],[Agency Client ID]]</f>
        <v>0</v>
      </c>
      <c r="I892" s="47"/>
      <c r="J892" s="47"/>
      <c r="K892" s="47"/>
      <c r="L892" s="47"/>
      <c r="M892" s="47"/>
      <c r="N892" s="47"/>
      <c r="O892" s="47"/>
      <c r="P892" s="88">
        <f>SUM(Table135[[#This Row],[October]:[September]])</f>
        <v>0</v>
      </c>
      <c r="AD892" s="90">
        <f>SUM(Table135[[#This Row],[October2]:[September2]])</f>
        <v>0</v>
      </c>
      <c r="AR892" s="90">
        <f>SUM(Table135[[#This Row],[October3]:[September3]])</f>
        <v>0</v>
      </c>
      <c r="BF892" s="65">
        <f>SUM(Table135[[#This Row],[October4]:[September4]])</f>
        <v>0</v>
      </c>
      <c r="BN892" s="20"/>
      <c r="BO892" s="48" t="str">
        <f>IF(ISBLANK(Table13[[#This Row],[Discharge Date]]),"Blank","Not Blank")</f>
        <v>Blank</v>
      </c>
    </row>
    <row r="893" spans="1:67" x14ac:dyDescent="0.25">
      <c r="A893" s="27">
        <v>892</v>
      </c>
      <c r="B893" s="104">
        <f>Table1[[#This Row],[Agency Client ID]]</f>
        <v>0</v>
      </c>
      <c r="I893" s="47"/>
      <c r="J893" s="47"/>
      <c r="K893" s="47"/>
      <c r="L893" s="47"/>
      <c r="M893" s="47"/>
      <c r="N893" s="47"/>
      <c r="O893" s="47"/>
      <c r="P893" s="88">
        <f>SUM(Table135[[#This Row],[October]:[September]])</f>
        <v>0</v>
      </c>
      <c r="AD893" s="90">
        <f>SUM(Table135[[#This Row],[October2]:[September2]])</f>
        <v>0</v>
      </c>
      <c r="AR893" s="90">
        <f>SUM(Table135[[#This Row],[October3]:[September3]])</f>
        <v>0</v>
      </c>
      <c r="BF893" s="65">
        <f>SUM(Table135[[#This Row],[October4]:[September4]])</f>
        <v>0</v>
      </c>
      <c r="BN893" s="20"/>
      <c r="BO893" s="48" t="str">
        <f>IF(ISBLANK(Table13[[#This Row],[Discharge Date]]),"Blank","Not Blank")</f>
        <v>Blank</v>
      </c>
    </row>
    <row r="894" spans="1:67" x14ac:dyDescent="0.25">
      <c r="A894" s="27">
        <v>893</v>
      </c>
      <c r="B894" s="104">
        <f>Table1[[#This Row],[Agency Client ID]]</f>
        <v>0</v>
      </c>
      <c r="I894" s="47"/>
      <c r="J894" s="47"/>
      <c r="K894" s="47"/>
      <c r="L894" s="47"/>
      <c r="M894" s="47"/>
      <c r="N894" s="47"/>
      <c r="O894" s="47"/>
      <c r="P894" s="88">
        <f>SUM(Table135[[#This Row],[October]:[September]])</f>
        <v>0</v>
      </c>
      <c r="AD894" s="90">
        <f>SUM(Table135[[#This Row],[October2]:[September2]])</f>
        <v>0</v>
      </c>
      <c r="AR894" s="90">
        <f>SUM(Table135[[#This Row],[October3]:[September3]])</f>
        <v>0</v>
      </c>
      <c r="BF894" s="65">
        <f>SUM(Table135[[#This Row],[October4]:[September4]])</f>
        <v>0</v>
      </c>
      <c r="BN894" s="20"/>
      <c r="BO894" s="48" t="str">
        <f>IF(ISBLANK(Table13[[#This Row],[Discharge Date]]),"Blank","Not Blank")</f>
        <v>Blank</v>
      </c>
    </row>
    <row r="895" spans="1:67" x14ac:dyDescent="0.25">
      <c r="A895" s="27">
        <v>894</v>
      </c>
      <c r="B895" s="104">
        <f>Table1[[#This Row],[Agency Client ID]]</f>
        <v>0</v>
      </c>
      <c r="I895" s="47"/>
      <c r="J895" s="47"/>
      <c r="K895" s="47"/>
      <c r="L895" s="47"/>
      <c r="M895" s="47"/>
      <c r="N895" s="47"/>
      <c r="O895" s="47"/>
      <c r="P895" s="88">
        <f>SUM(Table135[[#This Row],[October]:[September]])</f>
        <v>0</v>
      </c>
      <c r="AD895" s="90">
        <f>SUM(Table135[[#This Row],[October2]:[September2]])</f>
        <v>0</v>
      </c>
      <c r="AR895" s="90">
        <f>SUM(Table135[[#This Row],[October3]:[September3]])</f>
        <v>0</v>
      </c>
      <c r="BF895" s="65">
        <f>SUM(Table135[[#This Row],[October4]:[September4]])</f>
        <v>0</v>
      </c>
      <c r="BN895" s="20"/>
      <c r="BO895" s="48" t="str">
        <f>IF(ISBLANK(Table13[[#This Row],[Discharge Date]]),"Blank","Not Blank")</f>
        <v>Blank</v>
      </c>
    </row>
    <row r="896" spans="1:67" x14ac:dyDescent="0.25">
      <c r="A896" s="27">
        <v>895</v>
      </c>
      <c r="B896" s="104">
        <f>Table1[[#This Row],[Agency Client ID]]</f>
        <v>0</v>
      </c>
      <c r="I896" s="47"/>
      <c r="J896" s="47"/>
      <c r="K896" s="47"/>
      <c r="L896" s="47"/>
      <c r="M896" s="47"/>
      <c r="N896" s="47"/>
      <c r="O896" s="47"/>
      <c r="P896" s="88">
        <f>SUM(Table135[[#This Row],[October]:[September]])</f>
        <v>0</v>
      </c>
      <c r="AD896" s="90">
        <f>SUM(Table135[[#This Row],[October2]:[September2]])</f>
        <v>0</v>
      </c>
      <c r="AR896" s="90">
        <f>SUM(Table135[[#This Row],[October3]:[September3]])</f>
        <v>0</v>
      </c>
      <c r="BF896" s="65">
        <f>SUM(Table135[[#This Row],[October4]:[September4]])</f>
        <v>0</v>
      </c>
      <c r="BN896" s="20"/>
      <c r="BO896" s="48" t="str">
        <f>IF(ISBLANK(Table13[[#This Row],[Discharge Date]]),"Blank","Not Blank")</f>
        <v>Blank</v>
      </c>
    </row>
    <row r="897" spans="1:67" x14ac:dyDescent="0.25">
      <c r="A897" s="27">
        <v>896</v>
      </c>
      <c r="B897" s="104">
        <f>Table1[[#This Row],[Agency Client ID]]</f>
        <v>0</v>
      </c>
      <c r="I897" s="47"/>
      <c r="J897" s="47"/>
      <c r="K897" s="47"/>
      <c r="L897" s="47"/>
      <c r="M897" s="47"/>
      <c r="N897" s="47"/>
      <c r="O897" s="47"/>
      <c r="P897" s="88">
        <f>SUM(Table135[[#This Row],[October]:[September]])</f>
        <v>0</v>
      </c>
      <c r="AD897" s="90">
        <f>SUM(Table135[[#This Row],[October2]:[September2]])</f>
        <v>0</v>
      </c>
      <c r="AR897" s="90">
        <f>SUM(Table135[[#This Row],[October3]:[September3]])</f>
        <v>0</v>
      </c>
      <c r="BF897" s="65">
        <f>SUM(Table135[[#This Row],[October4]:[September4]])</f>
        <v>0</v>
      </c>
      <c r="BN897" s="20"/>
      <c r="BO897" s="48" t="str">
        <f>IF(ISBLANK(Table13[[#This Row],[Discharge Date]]),"Blank","Not Blank")</f>
        <v>Blank</v>
      </c>
    </row>
    <row r="898" spans="1:67" x14ac:dyDescent="0.25">
      <c r="A898" s="27">
        <v>897</v>
      </c>
      <c r="B898" s="104">
        <f>Table1[[#This Row],[Agency Client ID]]</f>
        <v>0</v>
      </c>
      <c r="I898" s="47"/>
      <c r="J898" s="47"/>
      <c r="K898" s="47"/>
      <c r="L898" s="47"/>
      <c r="M898" s="47"/>
      <c r="N898" s="47"/>
      <c r="O898" s="47"/>
      <c r="P898" s="88">
        <f>SUM(Table135[[#This Row],[October]:[September]])</f>
        <v>0</v>
      </c>
      <c r="AD898" s="90">
        <f>SUM(Table135[[#This Row],[October2]:[September2]])</f>
        <v>0</v>
      </c>
      <c r="AR898" s="90">
        <f>SUM(Table135[[#This Row],[October3]:[September3]])</f>
        <v>0</v>
      </c>
      <c r="BF898" s="65">
        <f>SUM(Table135[[#This Row],[October4]:[September4]])</f>
        <v>0</v>
      </c>
      <c r="BN898" s="20"/>
      <c r="BO898" s="48" t="str">
        <f>IF(ISBLANK(Table13[[#This Row],[Discharge Date]]),"Blank","Not Blank")</f>
        <v>Blank</v>
      </c>
    </row>
    <row r="899" spans="1:67" x14ac:dyDescent="0.25">
      <c r="A899" s="27">
        <v>898</v>
      </c>
      <c r="B899" s="104">
        <f>Table1[[#This Row],[Agency Client ID]]</f>
        <v>0</v>
      </c>
      <c r="I899" s="47"/>
      <c r="J899" s="47"/>
      <c r="K899" s="47"/>
      <c r="L899" s="47"/>
      <c r="M899" s="47"/>
      <c r="N899" s="47"/>
      <c r="O899" s="47"/>
      <c r="P899" s="88">
        <f>SUM(Table135[[#This Row],[October]:[September]])</f>
        <v>0</v>
      </c>
      <c r="AD899" s="90">
        <f>SUM(Table135[[#This Row],[October2]:[September2]])</f>
        <v>0</v>
      </c>
      <c r="AR899" s="90">
        <f>SUM(Table135[[#This Row],[October3]:[September3]])</f>
        <v>0</v>
      </c>
      <c r="BF899" s="65">
        <f>SUM(Table135[[#This Row],[October4]:[September4]])</f>
        <v>0</v>
      </c>
      <c r="BN899" s="20"/>
      <c r="BO899" s="48" t="str">
        <f>IF(ISBLANK(Table13[[#This Row],[Discharge Date]]),"Blank","Not Blank")</f>
        <v>Blank</v>
      </c>
    </row>
    <row r="900" spans="1:67" x14ac:dyDescent="0.25">
      <c r="A900" s="27">
        <v>899</v>
      </c>
      <c r="B900" s="104">
        <f>Table1[[#This Row],[Agency Client ID]]</f>
        <v>0</v>
      </c>
      <c r="I900" s="47"/>
      <c r="J900" s="47"/>
      <c r="K900" s="47"/>
      <c r="L900" s="47"/>
      <c r="M900" s="47"/>
      <c r="N900" s="47"/>
      <c r="O900" s="47"/>
      <c r="P900" s="88">
        <f>SUM(Table135[[#This Row],[October]:[September]])</f>
        <v>0</v>
      </c>
      <c r="AD900" s="90">
        <f>SUM(Table135[[#This Row],[October2]:[September2]])</f>
        <v>0</v>
      </c>
      <c r="AR900" s="90">
        <f>SUM(Table135[[#This Row],[October3]:[September3]])</f>
        <v>0</v>
      </c>
      <c r="BF900" s="65">
        <f>SUM(Table135[[#This Row],[October4]:[September4]])</f>
        <v>0</v>
      </c>
      <c r="BN900" s="20"/>
      <c r="BO900" s="48" t="str">
        <f>IF(ISBLANK(Table13[[#This Row],[Discharge Date]]),"Blank","Not Blank")</f>
        <v>Blank</v>
      </c>
    </row>
    <row r="901" spans="1:67" x14ac:dyDescent="0.25">
      <c r="A901" s="27">
        <v>900</v>
      </c>
      <c r="B901" s="104">
        <f>Table1[[#This Row],[Agency Client ID]]</f>
        <v>0</v>
      </c>
      <c r="I901" s="47"/>
      <c r="J901" s="47"/>
      <c r="K901" s="47"/>
      <c r="L901" s="47"/>
      <c r="M901" s="47"/>
      <c r="N901" s="47"/>
      <c r="O901" s="47"/>
      <c r="P901" s="88">
        <f>SUM(Table135[[#This Row],[October]:[September]])</f>
        <v>0</v>
      </c>
      <c r="AD901" s="90">
        <f>SUM(Table135[[#This Row],[October2]:[September2]])</f>
        <v>0</v>
      </c>
      <c r="AR901" s="90">
        <f>SUM(Table135[[#This Row],[October3]:[September3]])</f>
        <v>0</v>
      </c>
      <c r="BF901" s="65">
        <f>SUM(Table135[[#This Row],[October4]:[September4]])</f>
        <v>0</v>
      </c>
      <c r="BN901" s="20"/>
      <c r="BO901" s="48" t="str">
        <f>IF(ISBLANK(Table13[[#This Row],[Discharge Date]]),"Blank","Not Blank")</f>
        <v>Blank</v>
      </c>
    </row>
    <row r="902" spans="1:67" x14ac:dyDescent="0.25">
      <c r="A902" s="27">
        <v>901</v>
      </c>
      <c r="B902" s="104">
        <f>Table1[[#This Row],[Agency Client ID]]</f>
        <v>0</v>
      </c>
      <c r="I902" s="47"/>
      <c r="J902" s="47"/>
      <c r="K902" s="47"/>
      <c r="L902" s="47"/>
      <c r="M902" s="47"/>
      <c r="N902" s="47"/>
      <c r="O902" s="47"/>
      <c r="P902" s="88">
        <f>SUM(Table135[[#This Row],[October]:[September]])</f>
        <v>0</v>
      </c>
      <c r="AD902" s="90">
        <f>SUM(Table135[[#This Row],[October2]:[September2]])</f>
        <v>0</v>
      </c>
      <c r="AR902" s="90">
        <f>SUM(Table135[[#This Row],[October3]:[September3]])</f>
        <v>0</v>
      </c>
      <c r="BF902" s="65">
        <f>SUM(Table135[[#This Row],[October4]:[September4]])</f>
        <v>0</v>
      </c>
      <c r="BN902" s="20"/>
      <c r="BO902" s="48" t="str">
        <f>IF(ISBLANK(Table13[[#This Row],[Discharge Date]]),"Blank","Not Blank")</f>
        <v>Blank</v>
      </c>
    </row>
    <row r="903" spans="1:67" x14ac:dyDescent="0.25">
      <c r="A903" s="27">
        <v>902</v>
      </c>
      <c r="B903" s="104">
        <f>Table1[[#This Row],[Agency Client ID]]</f>
        <v>0</v>
      </c>
      <c r="I903" s="47"/>
      <c r="J903" s="47"/>
      <c r="K903" s="47"/>
      <c r="L903" s="47"/>
      <c r="M903" s="47"/>
      <c r="N903" s="47"/>
      <c r="O903" s="47"/>
      <c r="P903" s="88">
        <f>SUM(Table135[[#This Row],[October]:[September]])</f>
        <v>0</v>
      </c>
      <c r="AD903" s="90">
        <f>SUM(Table135[[#This Row],[October2]:[September2]])</f>
        <v>0</v>
      </c>
      <c r="AR903" s="90">
        <f>SUM(Table135[[#This Row],[October3]:[September3]])</f>
        <v>0</v>
      </c>
      <c r="BF903" s="65">
        <f>SUM(Table135[[#This Row],[October4]:[September4]])</f>
        <v>0</v>
      </c>
      <c r="BN903" s="20"/>
      <c r="BO903" s="48" t="str">
        <f>IF(ISBLANK(Table13[[#This Row],[Discharge Date]]),"Blank","Not Blank")</f>
        <v>Blank</v>
      </c>
    </row>
    <row r="904" spans="1:67" x14ac:dyDescent="0.25">
      <c r="A904" s="27">
        <v>903</v>
      </c>
      <c r="B904" s="104">
        <f>Table1[[#This Row],[Agency Client ID]]</f>
        <v>0</v>
      </c>
      <c r="I904" s="47"/>
      <c r="J904" s="47"/>
      <c r="K904" s="47"/>
      <c r="L904" s="47"/>
      <c r="M904" s="47"/>
      <c r="N904" s="47"/>
      <c r="O904" s="47"/>
      <c r="P904" s="88">
        <f>SUM(Table135[[#This Row],[October]:[September]])</f>
        <v>0</v>
      </c>
      <c r="AD904" s="90">
        <f>SUM(Table135[[#This Row],[October2]:[September2]])</f>
        <v>0</v>
      </c>
      <c r="AR904" s="90">
        <f>SUM(Table135[[#This Row],[October3]:[September3]])</f>
        <v>0</v>
      </c>
      <c r="BF904" s="65">
        <f>SUM(Table135[[#This Row],[October4]:[September4]])</f>
        <v>0</v>
      </c>
      <c r="BN904" s="20"/>
      <c r="BO904" s="48" t="str">
        <f>IF(ISBLANK(Table13[[#This Row],[Discharge Date]]),"Blank","Not Blank")</f>
        <v>Blank</v>
      </c>
    </row>
    <row r="905" spans="1:67" x14ac:dyDescent="0.25">
      <c r="A905" s="27">
        <v>904</v>
      </c>
      <c r="B905" s="104">
        <f>Table1[[#This Row],[Agency Client ID]]</f>
        <v>0</v>
      </c>
      <c r="I905" s="47"/>
      <c r="J905" s="47"/>
      <c r="K905" s="47"/>
      <c r="L905" s="47"/>
      <c r="M905" s="47"/>
      <c r="N905" s="47"/>
      <c r="O905" s="47"/>
      <c r="P905" s="88">
        <f>SUM(Table135[[#This Row],[October]:[September]])</f>
        <v>0</v>
      </c>
      <c r="AD905" s="90">
        <f>SUM(Table135[[#This Row],[October2]:[September2]])</f>
        <v>0</v>
      </c>
      <c r="AR905" s="90">
        <f>SUM(Table135[[#This Row],[October3]:[September3]])</f>
        <v>0</v>
      </c>
      <c r="BF905" s="65">
        <f>SUM(Table135[[#This Row],[October4]:[September4]])</f>
        <v>0</v>
      </c>
      <c r="BN905" s="20"/>
      <c r="BO905" s="48" t="str">
        <f>IF(ISBLANK(Table13[[#This Row],[Discharge Date]]),"Blank","Not Blank")</f>
        <v>Blank</v>
      </c>
    </row>
    <row r="906" spans="1:67" x14ac:dyDescent="0.25">
      <c r="A906" s="27">
        <v>905</v>
      </c>
      <c r="B906" s="104">
        <f>Table1[[#This Row],[Agency Client ID]]</f>
        <v>0</v>
      </c>
      <c r="I906" s="47"/>
      <c r="J906" s="47"/>
      <c r="K906" s="47"/>
      <c r="L906" s="47"/>
      <c r="M906" s="47"/>
      <c r="N906" s="47"/>
      <c r="O906" s="47"/>
      <c r="P906" s="88">
        <f>SUM(Table135[[#This Row],[October]:[September]])</f>
        <v>0</v>
      </c>
      <c r="AD906" s="90">
        <f>SUM(Table135[[#This Row],[October2]:[September2]])</f>
        <v>0</v>
      </c>
      <c r="AR906" s="90">
        <f>SUM(Table135[[#This Row],[October3]:[September3]])</f>
        <v>0</v>
      </c>
      <c r="BF906" s="65">
        <f>SUM(Table135[[#This Row],[October4]:[September4]])</f>
        <v>0</v>
      </c>
      <c r="BN906" s="20"/>
      <c r="BO906" s="48" t="str">
        <f>IF(ISBLANK(Table13[[#This Row],[Discharge Date]]),"Blank","Not Blank")</f>
        <v>Blank</v>
      </c>
    </row>
    <row r="907" spans="1:67" x14ac:dyDescent="0.25">
      <c r="A907" s="27">
        <v>906</v>
      </c>
      <c r="B907" s="104">
        <f>Table1[[#This Row],[Agency Client ID]]</f>
        <v>0</v>
      </c>
      <c r="I907" s="47"/>
      <c r="J907" s="47"/>
      <c r="K907" s="47"/>
      <c r="L907" s="47"/>
      <c r="M907" s="47"/>
      <c r="N907" s="47"/>
      <c r="O907" s="47"/>
      <c r="P907" s="88">
        <f>SUM(Table135[[#This Row],[October]:[September]])</f>
        <v>0</v>
      </c>
      <c r="AD907" s="90">
        <f>SUM(Table135[[#This Row],[October2]:[September2]])</f>
        <v>0</v>
      </c>
      <c r="AR907" s="90">
        <f>SUM(Table135[[#This Row],[October3]:[September3]])</f>
        <v>0</v>
      </c>
      <c r="BF907" s="65">
        <f>SUM(Table135[[#This Row],[October4]:[September4]])</f>
        <v>0</v>
      </c>
      <c r="BN907" s="20"/>
      <c r="BO907" s="48" t="str">
        <f>IF(ISBLANK(Table13[[#This Row],[Discharge Date]]),"Blank","Not Blank")</f>
        <v>Blank</v>
      </c>
    </row>
    <row r="908" spans="1:67" x14ac:dyDescent="0.25">
      <c r="A908" s="27">
        <v>907</v>
      </c>
      <c r="B908" s="104">
        <f>Table1[[#This Row],[Agency Client ID]]</f>
        <v>0</v>
      </c>
      <c r="I908" s="47"/>
      <c r="J908" s="47"/>
      <c r="K908" s="47"/>
      <c r="L908" s="47"/>
      <c r="M908" s="47"/>
      <c r="N908" s="47"/>
      <c r="O908" s="47"/>
      <c r="P908" s="88">
        <f>SUM(Table135[[#This Row],[October]:[September]])</f>
        <v>0</v>
      </c>
      <c r="AD908" s="90">
        <f>SUM(Table135[[#This Row],[October2]:[September2]])</f>
        <v>0</v>
      </c>
      <c r="AR908" s="90">
        <f>SUM(Table135[[#This Row],[October3]:[September3]])</f>
        <v>0</v>
      </c>
      <c r="BF908" s="65">
        <f>SUM(Table135[[#This Row],[October4]:[September4]])</f>
        <v>0</v>
      </c>
      <c r="BN908" s="20"/>
      <c r="BO908" s="48" t="str">
        <f>IF(ISBLANK(Table13[[#This Row],[Discharge Date]]),"Blank","Not Blank")</f>
        <v>Blank</v>
      </c>
    </row>
    <row r="909" spans="1:67" x14ac:dyDescent="0.25">
      <c r="A909" s="27">
        <v>908</v>
      </c>
      <c r="B909" s="104">
        <f>Table1[[#This Row],[Agency Client ID]]</f>
        <v>0</v>
      </c>
      <c r="I909" s="47"/>
      <c r="J909" s="47"/>
      <c r="K909" s="47"/>
      <c r="L909" s="47"/>
      <c r="M909" s="47"/>
      <c r="N909" s="47"/>
      <c r="O909" s="47"/>
      <c r="P909" s="88">
        <f>SUM(Table135[[#This Row],[October]:[September]])</f>
        <v>0</v>
      </c>
      <c r="AD909" s="90">
        <f>SUM(Table135[[#This Row],[October2]:[September2]])</f>
        <v>0</v>
      </c>
      <c r="AR909" s="90">
        <f>SUM(Table135[[#This Row],[October3]:[September3]])</f>
        <v>0</v>
      </c>
      <c r="BF909" s="65">
        <f>SUM(Table135[[#This Row],[October4]:[September4]])</f>
        <v>0</v>
      </c>
      <c r="BN909" s="20"/>
      <c r="BO909" s="48" t="str">
        <f>IF(ISBLANK(Table13[[#This Row],[Discharge Date]]),"Blank","Not Blank")</f>
        <v>Blank</v>
      </c>
    </row>
    <row r="910" spans="1:67" x14ac:dyDescent="0.25">
      <c r="A910" s="27">
        <v>909</v>
      </c>
      <c r="B910" s="104">
        <f>Table1[[#This Row],[Agency Client ID]]</f>
        <v>0</v>
      </c>
      <c r="I910" s="47"/>
      <c r="J910" s="47"/>
      <c r="K910" s="47"/>
      <c r="L910" s="47"/>
      <c r="M910" s="47"/>
      <c r="N910" s="47"/>
      <c r="O910" s="47"/>
      <c r="P910" s="88">
        <f>SUM(Table135[[#This Row],[October]:[September]])</f>
        <v>0</v>
      </c>
      <c r="AD910" s="90">
        <f>SUM(Table135[[#This Row],[October2]:[September2]])</f>
        <v>0</v>
      </c>
      <c r="AR910" s="90">
        <f>SUM(Table135[[#This Row],[October3]:[September3]])</f>
        <v>0</v>
      </c>
      <c r="BF910" s="65">
        <f>SUM(Table135[[#This Row],[October4]:[September4]])</f>
        <v>0</v>
      </c>
      <c r="BN910" s="20"/>
      <c r="BO910" s="48" t="str">
        <f>IF(ISBLANK(Table13[[#This Row],[Discharge Date]]),"Blank","Not Blank")</f>
        <v>Blank</v>
      </c>
    </row>
    <row r="911" spans="1:67" x14ac:dyDescent="0.25">
      <c r="A911" s="27">
        <v>910</v>
      </c>
      <c r="B911" s="104">
        <f>Table1[[#This Row],[Agency Client ID]]</f>
        <v>0</v>
      </c>
      <c r="I911" s="47"/>
      <c r="J911" s="47"/>
      <c r="K911" s="47"/>
      <c r="L911" s="47"/>
      <c r="M911" s="47"/>
      <c r="N911" s="47"/>
      <c r="O911" s="47"/>
      <c r="P911" s="88">
        <f>SUM(Table135[[#This Row],[October]:[September]])</f>
        <v>0</v>
      </c>
      <c r="AD911" s="90">
        <f>SUM(Table135[[#This Row],[October2]:[September2]])</f>
        <v>0</v>
      </c>
      <c r="AR911" s="90">
        <f>SUM(Table135[[#This Row],[October3]:[September3]])</f>
        <v>0</v>
      </c>
      <c r="BF911" s="65">
        <f>SUM(Table135[[#This Row],[October4]:[September4]])</f>
        <v>0</v>
      </c>
      <c r="BN911" s="20"/>
      <c r="BO911" s="48" t="str">
        <f>IF(ISBLANK(Table13[[#This Row],[Discharge Date]]),"Blank","Not Blank")</f>
        <v>Blank</v>
      </c>
    </row>
    <row r="912" spans="1:67" x14ac:dyDescent="0.25">
      <c r="A912" s="27">
        <v>911</v>
      </c>
      <c r="B912" s="104">
        <f>Table1[[#This Row],[Agency Client ID]]</f>
        <v>0</v>
      </c>
      <c r="I912" s="47"/>
      <c r="J912" s="47"/>
      <c r="K912" s="47"/>
      <c r="L912" s="47"/>
      <c r="M912" s="47"/>
      <c r="N912" s="47"/>
      <c r="O912" s="47"/>
      <c r="P912" s="88">
        <f>SUM(Table135[[#This Row],[October]:[September]])</f>
        <v>0</v>
      </c>
      <c r="AD912" s="90">
        <f>SUM(Table135[[#This Row],[October2]:[September2]])</f>
        <v>0</v>
      </c>
      <c r="AR912" s="90">
        <f>SUM(Table135[[#This Row],[October3]:[September3]])</f>
        <v>0</v>
      </c>
      <c r="BF912" s="65">
        <f>SUM(Table135[[#This Row],[October4]:[September4]])</f>
        <v>0</v>
      </c>
      <c r="BN912" s="20"/>
      <c r="BO912" s="48" t="str">
        <f>IF(ISBLANK(Table13[[#This Row],[Discharge Date]]),"Blank","Not Blank")</f>
        <v>Blank</v>
      </c>
    </row>
    <row r="913" spans="1:67" x14ac:dyDescent="0.25">
      <c r="A913" s="27">
        <v>912</v>
      </c>
      <c r="B913" s="104">
        <f>Table1[[#This Row],[Agency Client ID]]</f>
        <v>0</v>
      </c>
      <c r="I913" s="47"/>
      <c r="J913" s="47"/>
      <c r="K913" s="47"/>
      <c r="L913" s="47"/>
      <c r="M913" s="47"/>
      <c r="N913" s="47"/>
      <c r="O913" s="47"/>
      <c r="P913" s="88">
        <f>SUM(Table135[[#This Row],[October]:[September]])</f>
        <v>0</v>
      </c>
      <c r="AD913" s="90">
        <f>SUM(Table135[[#This Row],[October2]:[September2]])</f>
        <v>0</v>
      </c>
      <c r="AR913" s="90">
        <f>SUM(Table135[[#This Row],[October3]:[September3]])</f>
        <v>0</v>
      </c>
      <c r="BF913" s="65">
        <f>SUM(Table135[[#This Row],[October4]:[September4]])</f>
        <v>0</v>
      </c>
      <c r="BN913" s="20"/>
      <c r="BO913" s="48" t="str">
        <f>IF(ISBLANK(Table13[[#This Row],[Discharge Date]]),"Blank","Not Blank")</f>
        <v>Blank</v>
      </c>
    </row>
    <row r="914" spans="1:67" x14ac:dyDescent="0.25">
      <c r="A914" s="27">
        <v>913</v>
      </c>
      <c r="B914" s="104">
        <f>Table1[[#This Row],[Agency Client ID]]</f>
        <v>0</v>
      </c>
      <c r="I914" s="47"/>
      <c r="J914" s="47"/>
      <c r="K914" s="47"/>
      <c r="L914" s="47"/>
      <c r="M914" s="47"/>
      <c r="N914" s="47"/>
      <c r="O914" s="47"/>
      <c r="P914" s="88">
        <f>SUM(Table135[[#This Row],[October]:[September]])</f>
        <v>0</v>
      </c>
      <c r="AD914" s="90">
        <f>SUM(Table135[[#This Row],[October2]:[September2]])</f>
        <v>0</v>
      </c>
      <c r="AR914" s="90">
        <f>SUM(Table135[[#This Row],[October3]:[September3]])</f>
        <v>0</v>
      </c>
      <c r="BF914" s="65">
        <f>SUM(Table135[[#This Row],[October4]:[September4]])</f>
        <v>0</v>
      </c>
      <c r="BN914" s="20"/>
      <c r="BO914" s="48" t="str">
        <f>IF(ISBLANK(Table13[[#This Row],[Discharge Date]]),"Blank","Not Blank")</f>
        <v>Blank</v>
      </c>
    </row>
    <row r="915" spans="1:67" x14ac:dyDescent="0.25">
      <c r="A915" s="27">
        <v>914</v>
      </c>
      <c r="B915" s="104">
        <f>Table1[[#This Row],[Agency Client ID]]</f>
        <v>0</v>
      </c>
      <c r="I915" s="47"/>
      <c r="J915" s="47"/>
      <c r="K915" s="47"/>
      <c r="L915" s="47"/>
      <c r="M915" s="47"/>
      <c r="N915" s="47"/>
      <c r="O915" s="47"/>
      <c r="P915" s="88">
        <f>SUM(Table135[[#This Row],[October]:[September]])</f>
        <v>0</v>
      </c>
      <c r="AD915" s="90">
        <f>SUM(Table135[[#This Row],[October2]:[September2]])</f>
        <v>0</v>
      </c>
      <c r="AR915" s="90">
        <f>SUM(Table135[[#This Row],[October3]:[September3]])</f>
        <v>0</v>
      </c>
      <c r="BF915" s="65">
        <f>SUM(Table135[[#This Row],[October4]:[September4]])</f>
        <v>0</v>
      </c>
      <c r="BN915" s="20"/>
      <c r="BO915" s="48" t="str">
        <f>IF(ISBLANK(Table13[[#This Row],[Discharge Date]]),"Blank","Not Blank")</f>
        <v>Blank</v>
      </c>
    </row>
    <row r="916" spans="1:67" x14ac:dyDescent="0.25">
      <c r="A916" s="27">
        <v>915</v>
      </c>
      <c r="B916" s="104">
        <f>Table1[[#This Row],[Agency Client ID]]</f>
        <v>0</v>
      </c>
      <c r="I916" s="47"/>
      <c r="J916" s="47"/>
      <c r="K916" s="47"/>
      <c r="L916" s="47"/>
      <c r="M916" s="47"/>
      <c r="N916" s="47"/>
      <c r="O916" s="47"/>
      <c r="P916" s="88">
        <f>SUM(Table135[[#This Row],[October]:[September]])</f>
        <v>0</v>
      </c>
      <c r="AD916" s="90">
        <f>SUM(Table135[[#This Row],[October2]:[September2]])</f>
        <v>0</v>
      </c>
      <c r="AR916" s="90">
        <f>SUM(Table135[[#This Row],[October3]:[September3]])</f>
        <v>0</v>
      </c>
      <c r="BF916" s="65">
        <f>SUM(Table135[[#This Row],[October4]:[September4]])</f>
        <v>0</v>
      </c>
      <c r="BN916" s="20"/>
      <c r="BO916" s="48" t="str">
        <f>IF(ISBLANK(Table13[[#This Row],[Discharge Date]]),"Blank","Not Blank")</f>
        <v>Blank</v>
      </c>
    </row>
    <row r="917" spans="1:67" x14ac:dyDescent="0.25">
      <c r="A917" s="27">
        <v>916</v>
      </c>
      <c r="B917" s="104">
        <f>Table1[[#This Row],[Agency Client ID]]</f>
        <v>0</v>
      </c>
      <c r="I917" s="47"/>
      <c r="J917" s="47"/>
      <c r="K917" s="47"/>
      <c r="L917" s="47"/>
      <c r="M917" s="47"/>
      <c r="N917" s="47"/>
      <c r="O917" s="47"/>
      <c r="P917" s="88">
        <f>SUM(Table135[[#This Row],[October]:[September]])</f>
        <v>0</v>
      </c>
      <c r="AD917" s="90">
        <f>SUM(Table135[[#This Row],[October2]:[September2]])</f>
        <v>0</v>
      </c>
      <c r="AR917" s="90">
        <f>SUM(Table135[[#This Row],[October3]:[September3]])</f>
        <v>0</v>
      </c>
      <c r="BF917" s="65">
        <f>SUM(Table135[[#This Row],[October4]:[September4]])</f>
        <v>0</v>
      </c>
      <c r="BN917" s="20"/>
      <c r="BO917" s="48" t="str">
        <f>IF(ISBLANK(Table13[[#This Row],[Discharge Date]]),"Blank","Not Blank")</f>
        <v>Blank</v>
      </c>
    </row>
    <row r="918" spans="1:67" x14ac:dyDescent="0.25">
      <c r="A918" s="27">
        <v>917</v>
      </c>
      <c r="B918" s="104">
        <f>Table1[[#This Row],[Agency Client ID]]</f>
        <v>0</v>
      </c>
      <c r="I918" s="47"/>
      <c r="J918" s="47"/>
      <c r="K918" s="47"/>
      <c r="L918" s="47"/>
      <c r="M918" s="47"/>
      <c r="N918" s="47"/>
      <c r="O918" s="47"/>
      <c r="P918" s="88">
        <f>SUM(Table135[[#This Row],[October]:[September]])</f>
        <v>0</v>
      </c>
      <c r="AD918" s="90">
        <f>SUM(Table135[[#This Row],[October2]:[September2]])</f>
        <v>0</v>
      </c>
      <c r="AR918" s="90">
        <f>SUM(Table135[[#This Row],[October3]:[September3]])</f>
        <v>0</v>
      </c>
      <c r="BF918" s="65">
        <f>SUM(Table135[[#This Row],[October4]:[September4]])</f>
        <v>0</v>
      </c>
      <c r="BN918" s="20"/>
      <c r="BO918" s="48" t="str">
        <f>IF(ISBLANK(Table13[[#This Row],[Discharge Date]]),"Blank","Not Blank")</f>
        <v>Blank</v>
      </c>
    </row>
    <row r="919" spans="1:67" x14ac:dyDescent="0.25">
      <c r="A919" s="27">
        <v>918</v>
      </c>
      <c r="B919" s="104">
        <f>Table1[[#This Row],[Agency Client ID]]</f>
        <v>0</v>
      </c>
      <c r="I919" s="47"/>
      <c r="J919" s="47"/>
      <c r="K919" s="47"/>
      <c r="L919" s="47"/>
      <c r="M919" s="47"/>
      <c r="N919" s="47"/>
      <c r="O919" s="47"/>
      <c r="P919" s="88">
        <f>SUM(Table135[[#This Row],[October]:[September]])</f>
        <v>0</v>
      </c>
      <c r="AD919" s="90">
        <f>SUM(Table135[[#This Row],[October2]:[September2]])</f>
        <v>0</v>
      </c>
      <c r="AR919" s="90">
        <f>SUM(Table135[[#This Row],[October3]:[September3]])</f>
        <v>0</v>
      </c>
      <c r="BF919" s="65">
        <f>SUM(Table135[[#This Row],[October4]:[September4]])</f>
        <v>0</v>
      </c>
      <c r="BN919" s="20"/>
      <c r="BO919" s="48" t="str">
        <f>IF(ISBLANK(Table13[[#This Row],[Discharge Date]]),"Blank","Not Blank")</f>
        <v>Blank</v>
      </c>
    </row>
    <row r="920" spans="1:67" x14ac:dyDescent="0.25">
      <c r="A920" s="27">
        <v>919</v>
      </c>
      <c r="B920" s="104">
        <f>Table1[[#This Row],[Agency Client ID]]</f>
        <v>0</v>
      </c>
      <c r="I920" s="47"/>
      <c r="J920" s="47"/>
      <c r="K920" s="47"/>
      <c r="L920" s="47"/>
      <c r="M920" s="47"/>
      <c r="N920" s="47"/>
      <c r="O920" s="47"/>
      <c r="P920" s="88">
        <f>SUM(Table135[[#This Row],[October]:[September]])</f>
        <v>0</v>
      </c>
      <c r="AD920" s="90">
        <f>SUM(Table135[[#This Row],[October2]:[September2]])</f>
        <v>0</v>
      </c>
      <c r="AR920" s="90">
        <f>SUM(Table135[[#This Row],[October3]:[September3]])</f>
        <v>0</v>
      </c>
      <c r="BF920" s="65">
        <f>SUM(Table135[[#This Row],[October4]:[September4]])</f>
        <v>0</v>
      </c>
      <c r="BN920" s="20"/>
      <c r="BO920" s="48" t="str">
        <f>IF(ISBLANK(Table13[[#This Row],[Discharge Date]]),"Blank","Not Blank")</f>
        <v>Blank</v>
      </c>
    </row>
    <row r="921" spans="1:67" x14ac:dyDescent="0.25">
      <c r="A921" s="27">
        <v>920</v>
      </c>
      <c r="B921" s="104">
        <f>Table1[[#This Row],[Agency Client ID]]</f>
        <v>0</v>
      </c>
      <c r="I921" s="47"/>
      <c r="J921" s="47"/>
      <c r="K921" s="47"/>
      <c r="L921" s="47"/>
      <c r="M921" s="47"/>
      <c r="N921" s="47"/>
      <c r="O921" s="47"/>
      <c r="P921" s="88">
        <f>SUM(Table135[[#This Row],[October]:[September]])</f>
        <v>0</v>
      </c>
      <c r="AD921" s="90">
        <f>SUM(Table135[[#This Row],[October2]:[September2]])</f>
        <v>0</v>
      </c>
      <c r="AR921" s="90">
        <f>SUM(Table135[[#This Row],[October3]:[September3]])</f>
        <v>0</v>
      </c>
      <c r="BF921" s="65">
        <f>SUM(Table135[[#This Row],[October4]:[September4]])</f>
        <v>0</v>
      </c>
      <c r="BN921" s="20"/>
      <c r="BO921" s="48" t="str">
        <f>IF(ISBLANK(Table13[[#This Row],[Discharge Date]]),"Blank","Not Blank")</f>
        <v>Blank</v>
      </c>
    </row>
    <row r="922" spans="1:67" x14ac:dyDescent="0.25">
      <c r="A922" s="27">
        <v>921</v>
      </c>
      <c r="B922" s="104">
        <f>Table1[[#This Row],[Agency Client ID]]</f>
        <v>0</v>
      </c>
      <c r="I922" s="47"/>
      <c r="J922" s="47"/>
      <c r="K922" s="47"/>
      <c r="L922" s="47"/>
      <c r="M922" s="47"/>
      <c r="N922" s="47"/>
      <c r="O922" s="47"/>
      <c r="P922" s="88">
        <f>SUM(Table135[[#This Row],[October]:[September]])</f>
        <v>0</v>
      </c>
      <c r="AD922" s="90">
        <f>SUM(Table135[[#This Row],[October2]:[September2]])</f>
        <v>0</v>
      </c>
      <c r="AR922" s="90">
        <f>SUM(Table135[[#This Row],[October3]:[September3]])</f>
        <v>0</v>
      </c>
      <c r="BF922" s="65">
        <f>SUM(Table135[[#This Row],[October4]:[September4]])</f>
        <v>0</v>
      </c>
      <c r="BN922" s="20"/>
      <c r="BO922" s="48" t="str">
        <f>IF(ISBLANK(Table13[[#This Row],[Discharge Date]]),"Blank","Not Blank")</f>
        <v>Blank</v>
      </c>
    </row>
    <row r="923" spans="1:67" x14ac:dyDescent="0.25">
      <c r="A923" s="27">
        <v>922</v>
      </c>
      <c r="B923" s="104">
        <f>Table1[[#This Row],[Agency Client ID]]</f>
        <v>0</v>
      </c>
      <c r="I923" s="47"/>
      <c r="J923" s="47"/>
      <c r="K923" s="47"/>
      <c r="L923" s="47"/>
      <c r="M923" s="47"/>
      <c r="N923" s="47"/>
      <c r="O923" s="47"/>
      <c r="P923" s="88">
        <f>SUM(Table135[[#This Row],[October]:[September]])</f>
        <v>0</v>
      </c>
      <c r="AD923" s="90">
        <f>SUM(Table135[[#This Row],[October2]:[September2]])</f>
        <v>0</v>
      </c>
      <c r="AR923" s="90">
        <f>SUM(Table135[[#This Row],[October3]:[September3]])</f>
        <v>0</v>
      </c>
      <c r="BF923" s="65">
        <f>SUM(Table135[[#This Row],[October4]:[September4]])</f>
        <v>0</v>
      </c>
      <c r="BN923" s="20"/>
      <c r="BO923" s="48" t="str">
        <f>IF(ISBLANK(Table13[[#This Row],[Discharge Date]]),"Blank","Not Blank")</f>
        <v>Blank</v>
      </c>
    </row>
    <row r="924" spans="1:67" x14ac:dyDescent="0.25">
      <c r="A924" s="27">
        <v>923</v>
      </c>
      <c r="B924" s="104">
        <f>Table1[[#This Row],[Agency Client ID]]</f>
        <v>0</v>
      </c>
      <c r="I924" s="47"/>
      <c r="J924" s="47"/>
      <c r="K924" s="47"/>
      <c r="L924" s="47"/>
      <c r="M924" s="47"/>
      <c r="N924" s="47"/>
      <c r="O924" s="47"/>
      <c r="P924" s="88">
        <f>SUM(Table135[[#This Row],[October]:[September]])</f>
        <v>0</v>
      </c>
      <c r="AD924" s="90">
        <f>SUM(Table135[[#This Row],[October2]:[September2]])</f>
        <v>0</v>
      </c>
      <c r="AR924" s="90">
        <f>SUM(Table135[[#This Row],[October3]:[September3]])</f>
        <v>0</v>
      </c>
      <c r="BF924" s="65">
        <f>SUM(Table135[[#This Row],[October4]:[September4]])</f>
        <v>0</v>
      </c>
      <c r="BN924" s="20"/>
      <c r="BO924" s="48" t="str">
        <f>IF(ISBLANK(Table13[[#This Row],[Discharge Date]]),"Blank","Not Blank")</f>
        <v>Blank</v>
      </c>
    </row>
    <row r="925" spans="1:67" x14ac:dyDescent="0.25">
      <c r="A925" s="27">
        <v>924</v>
      </c>
      <c r="B925" s="104">
        <f>Table1[[#This Row],[Agency Client ID]]</f>
        <v>0</v>
      </c>
      <c r="I925" s="47"/>
      <c r="J925" s="47"/>
      <c r="K925" s="47"/>
      <c r="L925" s="47"/>
      <c r="M925" s="47"/>
      <c r="N925" s="47"/>
      <c r="O925" s="47"/>
      <c r="P925" s="88">
        <f>SUM(Table135[[#This Row],[October]:[September]])</f>
        <v>0</v>
      </c>
      <c r="AD925" s="90">
        <f>SUM(Table135[[#This Row],[October2]:[September2]])</f>
        <v>0</v>
      </c>
      <c r="AR925" s="90">
        <f>SUM(Table135[[#This Row],[October3]:[September3]])</f>
        <v>0</v>
      </c>
      <c r="BF925" s="65">
        <f>SUM(Table135[[#This Row],[October4]:[September4]])</f>
        <v>0</v>
      </c>
      <c r="BN925" s="20"/>
      <c r="BO925" s="48" t="str">
        <f>IF(ISBLANK(Table13[[#This Row],[Discharge Date]]),"Blank","Not Blank")</f>
        <v>Blank</v>
      </c>
    </row>
    <row r="926" spans="1:67" x14ac:dyDescent="0.25">
      <c r="A926" s="27">
        <v>925</v>
      </c>
      <c r="B926" s="104">
        <f>Table1[[#This Row],[Agency Client ID]]</f>
        <v>0</v>
      </c>
      <c r="I926" s="47"/>
      <c r="J926" s="47"/>
      <c r="K926" s="47"/>
      <c r="L926" s="47"/>
      <c r="M926" s="47"/>
      <c r="N926" s="47"/>
      <c r="O926" s="47"/>
      <c r="P926" s="88">
        <f>SUM(Table135[[#This Row],[October]:[September]])</f>
        <v>0</v>
      </c>
      <c r="AD926" s="90">
        <f>SUM(Table135[[#This Row],[October2]:[September2]])</f>
        <v>0</v>
      </c>
      <c r="AR926" s="90">
        <f>SUM(Table135[[#This Row],[October3]:[September3]])</f>
        <v>0</v>
      </c>
      <c r="BF926" s="65">
        <f>SUM(Table135[[#This Row],[October4]:[September4]])</f>
        <v>0</v>
      </c>
      <c r="BN926" s="20"/>
      <c r="BO926" s="48" t="str">
        <f>IF(ISBLANK(Table13[[#This Row],[Discharge Date]]),"Blank","Not Blank")</f>
        <v>Blank</v>
      </c>
    </row>
    <row r="927" spans="1:67" x14ac:dyDescent="0.25">
      <c r="A927" s="27">
        <v>926</v>
      </c>
      <c r="B927" s="104">
        <f>Table1[[#This Row],[Agency Client ID]]</f>
        <v>0</v>
      </c>
      <c r="I927" s="47"/>
      <c r="J927" s="47"/>
      <c r="K927" s="47"/>
      <c r="L927" s="47"/>
      <c r="M927" s="47"/>
      <c r="N927" s="47"/>
      <c r="O927" s="47"/>
      <c r="P927" s="88">
        <f>SUM(Table135[[#This Row],[October]:[September]])</f>
        <v>0</v>
      </c>
      <c r="AD927" s="90">
        <f>SUM(Table135[[#This Row],[October2]:[September2]])</f>
        <v>0</v>
      </c>
      <c r="AR927" s="90">
        <f>SUM(Table135[[#This Row],[October3]:[September3]])</f>
        <v>0</v>
      </c>
      <c r="BF927" s="65">
        <f>SUM(Table135[[#This Row],[October4]:[September4]])</f>
        <v>0</v>
      </c>
      <c r="BN927" s="20"/>
      <c r="BO927" s="48" t="str">
        <f>IF(ISBLANK(Table13[[#This Row],[Discharge Date]]),"Blank","Not Blank")</f>
        <v>Blank</v>
      </c>
    </row>
    <row r="928" spans="1:67" x14ac:dyDescent="0.25">
      <c r="A928" s="27">
        <v>927</v>
      </c>
      <c r="B928" s="104">
        <f>Table1[[#This Row],[Agency Client ID]]</f>
        <v>0</v>
      </c>
      <c r="I928" s="47"/>
      <c r="J928" s="47"/>
      <c r="K928" s="47"/>
      <c r="L928" s="47"/>
      <c r="M928" s="47"/>
      <c r="N928" s="47"/>
      <c r="O928" s="47"/>
      <c r="P928" s="88">
        <f>SUM(Table135[[#This Row],[October]:[September]])</f>
        <v>0</v>
      </c>
      <c r="AD928" s="90">
        <f>SUM(Table135[[#This Row],[October2]:[September2]])</f>
        <v>0</v>
      </c>
      <c r="AR928" s="90">
        <f>SUM(Table135[[#This Row],[October3]:[September3]])</f>
        <v>0</v>
      </c>
      <c r="BF928" s="65">
        <f>SUM(Table135[[#This Row],[October4]:[September4]])</f>
        <v>0</v>
      </c>
      <c r="BN928" s="20"/>
      <c r="BO928" s="48" t="str">
        <f>IF(ISBLANK(Table13[[#This Row],[Discharge Date]]),"Blank","Not Blank")</f>
        <v>Blank</v>
      </c>
    </row>
    <row r="929" spans="1:67" x14ac:dyDescent="0.25">
      <c r="A929" s="27">
        <v>928</v>
      </c>
      <c r="B929" s="104">
        <f>Table1[[#This Row],[Agency Client ID]]</f>
        <v>0</v>
      </c>
      <c r="I929" s="47"/>
      <c r="J929" s="47"/>
      <c r="K929" s="47"/>
      <c r="L929" s="47"/>
      <c r="M929" s="47"/>
      <c r="N929" s="47"/>
      <c r="O929" s="47"/>
      <c r="P929" s="88">
        <f>SUM(Table135[[#This Row],[October]:[September]])</f>
        <v>0</v>
      </c>
      <c r="AD929" s="90">
        <f>SUM(Table135[[#This Row],[October2]:[September2]])</f>
        <v>0</v>
      </c>
      <c r="AR929" s="90">
        <f>SUM(Table135[[#This Row],[October3]:[September3]])</f>
        <v>0</v>
      </c>
      <c r="BF929" s="65">
        <f>SUM(Table135[[#This Row],[October4]:[September4]])</f>
        <v>0</v>
      </c>
      <c r="BN929" s="20"/>
      <c r="BO929" s="48" t="str">
        <f>IF(ISBLANK(Table13[[#This Row],[Discharge Date]]),"Blank","Not Blank")</f>
        <v>Blank</v>
      </c>
    </row>
    <row r="930" spans="1:67" x14ac:dyDescent="0.25">
      <c r="A930" s="27">
        <v>929</v>
      </c>
      <c r="B930" s="104">
        <f>Table1[[#This Row],[Agency Client ID]]</f>
        <v>0</v>
      </c>
      <c r="I930" s="47"/>
      <c r="J930" s="47"/>
      <c r="K930" s="47"/>
      <c r="L930" s="47"/>
      <c r="M930" s="47"/>
      <c r="N930" s="47"/>
      <c r="O930" s="47"/>
      <c r="P930" s="88">
        <f>SUM(Table135[[#This Row],[October]:[September]])</f>
        <v>0</v>
      </c>
      <c r="AD930" s="90">
        <f>SUM(Table135[[#This Row],[October2]:[September2]])</f>
        <v>0</v>
      </c>
      <c r="AR930" s="90">
        <f>SUM(Table135[[#This Row],[October3]:[September3]])</f>
        <v>0</v>
      </c>
      <c r="BF930" s="65">
        <f>SUM(Table135[[#This Row],[October4]:[September4]])</f>
        <v>0</v>
      </c>
      <c r="BN930" s="20"/>
      <c r="BO930" s="48" t="str">
        <f>IF(ISBLANK(Table13[[#This Row],[Discharge Date]]),"Blank","Not Blank")</f>
        <v>Blank</v>
      </c>
    </row>
    <row r="931" spans="1:67" x14ac:dyDescent="0.25">
      <c r="A931" s="27">
        <v>930</v>
      </c>
      <c r="B931" s="104">
        <f>Table1[[#This Row],[Agency Client ID]]</f>
        <v>0</v>
      </c>
      <c r="I931" s="47"/>
      <c r="J931" s="47"/>
      <c r="K931" s="47"/>
      <c r="L931" s="47"/>
      <c r="M931" s="47"/>
      <c r="N931" s="47"/>
      <c r="O931" s="47"/>
      <c r="P931" s="88">
        <f>SUM(Table135[[#This Row],[October]:[September]])</f>
        <v>0</v>
      </c>
      <c r="AD931" s="90">
        <f>SUM(Table135[[#This Row],[October2]:[September2]])</f>
        <v>0</v>
      </c>
      <c r="AR931" s="90">
        <f>SUM(Table135[[#This Row],[October3]:[September3]])</f>
        <v>0</v>
      </c>
      <c r="BF931" s="65">
        <f>SUM(Table135[[#This Row],[October4]:[September4]])</f>
        <v>0</v>
      </c>
      <c r="BN931" s="20"/>
      <c r="BO931" s="48" t="str">
        <f>IF(ISBLANK(Table13[[#This Row],[Discharge Date]]),"Blank","Not Blank")</f>
        <v>Blank</v>
      </c>
    </row>
    <row r="932" spans="1:67" x14ac:dyDescent="0.25">
      <c r="A932" s="27">
        <v>931</v>
      </c>
      <c r="B932" s="104">
        <f>Table1[[#This Row],[Agency Client ID]]</f>
        <v>0</v>
      </c>
      <c r="I932" s="47"/>
      <c r="J932" s="47"/>
      <c r="K932" s="47"/>
      <c r="L932" s="47"/>
      <c r="M932" s="47"/>
      <c r="N932" s="47"/>
      <c r="O932" s="47"/>
      <c r="P932" s="88">
        <f>SUM(Table135[[#This Row],[October]:[September]])</f>
        <v>0</v>
      </c>
      <c r="AD932" s="90">
        <f>SUM(Table135[[#This Row],[October2]:[September2]])</f>
        <v>0</v>
      </c>
      <c r="AR932" s="90">
        <f>SUM(Table135[[#This Row],[October3]:[September3]])</f>
        <v>0</v>
      </c>
      <c r="BF932" s="65">
        <f>SUM(Table135[[#This Row],[October4]:[September4]])</f>
        <v>0</v>
      </c>
      <c r="BN932" s="20"/>
      <c r="BO932" s="48" t="str">
        <f>IF(ISBLANK(Table13[[#This Row],[Discharge Date]]),"Blank","Not Blank")</f>
        <v>Blank</v>
      </c>
    </row>
    <row r="933" spans="1:67" x14ac:dyDescent="0.25">
      <c r="A933" s="27">
        <v>932</v>
      </c>
      <c r="B933" s="104">
        <f>Table1[[#This Row],[Agency Client ID]]</f>
        <v>0</v>
      </c>
      <c r="I933" s="47"/>
      <c r="J933" s="47"/>
      <c r="K933" s="47"/>
      <c r="L933" s="47"/>
      <c r="M933" s="47"/>
      <c r="N933" s="47"/>
      <c r="O933" s="47"/>
      <c r="P933" s="88">
        <f>SUM(Table135[[#This Row],[October]:[September]])</f>
        <v>0</v>
      </c>
      <c r="AD933" s="90">
        <f>SUM(Table135[[#This Row],[October2]:[September2]])</f>
        <v>0</v>
      </c>
      <c r="AR933" s="90">
        <f>SUM(Table135[[#This Row],[October3]:[September3]])</f>
        <v>0</v>
      </c>
      <c r="BF933" s="65">
        <f>SUM(Table135[[#This Row],[October4]:[September4]])</f>
        <v>0</v>
      </c>
      <c r="BN933" s="20"/>
      <c r="BO933" s="48" t="str">
        <f>IF(ISBLANK(Table13[[#This Row],[Discharge Date]]),"Blank","Not Blank")</f>
        <v>Blank</v>
      </c>
    </row>
    <row r="934" spans="1:67" x14ac:dyDescent="0.25">
      <c r="A934" s="27">
        <v>933</v>
      </c>
      <c r="B934" s="104">
        <f>Table1[[#This Row],[Agency Client ID]]</f>
        <v>0</v>
      </c>
      <c r="I934" s="47"/>
      <c r="J934" s="47"/>
      <c r="K934" s="47"/>
      <c r="L934" s="47"/>
      <c r="M934" s="47"/>
      <c r="N934" s="47"/>
      <c r="O934" s="47"/>
      <c r="P934" s="88">
        <f>SUM(Table135[[#This Row],[October]:[September]])</f>
        <v>0</v>
      </c>
      <c r="AD934" s="90">
        <f>SUM(Table135[[#This Row],[October2]:[September2]])</f>
        <v>0</v>
      </c>
      <c r="AR934" s="90">
        <f>SUM(Table135[[#This Row],[October3]:[September3]])</f>
        <v>0</v>
      </c>
      <c r="BF934" s="65">
        <f>SUM(Table135[[#This Row],[October4]:[September4]])</f>
        <v>0</v>
      </c>
      <c r="BN934" s="20"/>
      <c r="BO934" s="48" t="str">
        <f>IF(ISBLANK(Table13[[#This Row],[Discharge Date]]),"Blank","Not Blank")</f>
        <v>Blank</v>
      </c>
    </row>
    <row r="935" spans="1:67" x14ac:dyDescent="0.25">
      <c r="A935" s="27">
        <v>934</v>
      </c>
      <c r="B935" s="104">
        <f>Table1[[#This Row],[Agency Client ID]]</f>
        <v>0</v>
      </c>
      <c r="I935" s="47"/>
      <c r="J935" s="47"/>
      <c r="K935" s="47"/>
      <c r="L935" s="47"/>
      <c r="M935" s="47"/>
      <c r="N935" s="47"/>
      <c r="O935" s="47"/>
      <c r="P935" s="88">
        <f>SUM(Table135[[#This Row],[October]:[September]])</f>
        <v>0</v>
      </c>
      <c r="AD935" s="90">
        <f>SUM(Table135[[#This Row],[October2]:[September2]])</f>
        <v>0</v>
      </c>
      <c r="AR935" s="90">
        <f>SUM(Table135[[#This Row],[October3]:[September3]])</f>
        <v>0</v>
      </c>
      <c r="BF935" s="65">
        <f>SUM(Table135[[#This Row],[October4]:[September4]])</f>
        <v>0</v>
      </c>
      <c r="BN935" s="20"/>
      <c r="BO935" s="48" t="str">
        <f>IF(ISBLANK(Table13[[#This Row],[Discharge Date]]),"Blank","Not Blank")</f>
        <v>Blank</v>
      </c>
    </row>
    <row r="936" spans="1:67" x14ac:dyDescent="0.25">
      <c r="A936" s="27">
        <v>935</v>
      </c>
      <c r="B936" s="104">
        <f>Table1[[#This Row],[Agency Client ID]]</f>
        <v>0</v>
      </c>
      <c r="I936" s="47"/>
      <c r="J936" s="47"/>
      <c r="K936" s="47"/>
      <c r="L936" s="47"/>
      <c r="M936" s="47"/>
      <c r="N936" s="47"/>
      <c r="O936" s="47"/>
      <c r="P936" s="88">
        <f>SUM(Table135[[#This Row],[October]:[September]])</f>
        <v>0</v>
      </c>
      <c r="AD936" s="90">
        <f>SUM(Table135[[#This Row],[October2]:[September2]])</f>
        <v>0</v>
      </c>
      <c r="AR936" s="90">
        <f>SUM(Table135[[#This Row],[October3]:[September3]])</f>
        <v>0</v>
      </c>
      <c r="BF936" s="65">
        <f>SUM(Table135[[#This Row],[October4]:[September4]])</f>
        <v>0</v>
      </c>
      <c r="BN936" s="20"/>
      <c r="BO936" s="48" t="str">
        <f>IF(ISBLANK(Table13[[#This Row],[Discharge Date]]),"Blank","Not Blank")</f>
        <v>Blank</v>
      </c>
    </row>
    <row r="937" spans="1:67" x14ac:dyDescent="0.25">
      <c r="A937" s="27">
        <v>936</v>
      </c>
      <c r="B937" s="104">
        <f>Table1[[#This Row],[Agency Client ID]]</f>
        <v>0</v>
      </c>
      <c r="I937" s="47"/>
      <c r="J937" s="47"/>
      <c r="K937" s="47"/>
      <c r="L937" s="47"/>
      <c r="M937" s="47"/>
      <c r="N937" s="47"/>
      <c r="O937" s="47"/>
      <c r="P937" s="88">
        <f>SUM(Table135[[#This Row],[October]:[September]])</f>
        <v>0</v>
      </c>
      <c r="AD937" s="90">
        <f>SUM(Table135[[#This Row],[October2]:[September2]])</f>
        <v>0</v>
      </c>
      <c r="AR937" s="90">
        <f>SUM(Table135[[#This Row],[October3]:[September3]])</f>
        <v>0</v>
      </c>
      <c r="BF937" s="65">
        <f>SUM(Table135[[#This Row],[October4]:[September4]])</f>
        <v>0</v>
      </c>
      <c r="BN937" s="20"/>
      <c r="BO937" s="48" t="str">
        <f>IF(ISBLANK(Table13[[#This Row],[Discharge Date]]),"Blank","Not Blank")</f>
        <v>Blank</v>
      </c>
    </row>
    <row r="938" spans="1:67" x14ac:dyDescent="0.25">
      <c r="A938" s="27">
        <v>937</v>
      </c>
      <c r="B938" s="104">
        <f>Table1[[#This Row],[Agency Client ID]]</f>
        <v>0</v>
      </c>
      <c r="I938" s="47"/>
      <c r="J938" s="47"/>
      <c r="K938" s="47"/>
      <c r="L938" s="47"/>
      <c r="M938" s="47"/>
      <c r="N938" s="47"/>
      <c r="O938" s="47"/>
      <c r="P938" s="88">
        <f>SUM(Table135[[#This Row],[October]:[September]])</f>
        <v>0</v>
      </c>
      <c r="AD938" s="90">
        <f>SUM(Table135[[#This Row],[October2]:[September2]])</f>
        <v>0</v>
      </c>
      <c r="AR938" s="90">
        <f>SUM(Table135[[#This Row],[October3]:[September3]])</f>
        <v>0</v>
      </c>
      <c r="BF938" s="65">
        <f>SUM(Table135[[#This Row],[October4]:[September4]])</f>
        <v>0</v>
      </c>
      <c r="BN938" s="20"/>
      <c r="BO938" s="48" t="str">
        <f>IF(ISBLANK(Table13[[#This Row],[Discharge Date]]),"Blank","Not Blank")</f>
        <v>Blank</v>
      </c>
    </row>
    <row r="939" spans="1:67" x14ac:dyDescent="0.25">
      <c r="A939" s="27">
        <v>938</v>
      </c>
      <c r="B939" s="104">
        <f>Table1[[#This Row],[Agency Client ID]]</f>
        <v>0</v>
      </c>
      <c r="I939" s="47"/>
      <c r="J939" s="47"/>
      <c r="K939" s="47"/>
      <c r="L939" s="47"/>
      <c r="M939" s="47"/>
      <c r="N939" s="47"/>
      <c r="O939" s="47"/>
      <c r="P939" s="88">
        <f>SUM(Table135[[#This Row],[October]:[September]])</f>
        <v>0</v>
      </c>
      <c r="AD939" s="90">
        <f>SUM(Table135[[#This Row],[October2]:[September2]])</f>
        <v>0</v>
      </c>
      <c r="AR939" s="90">
        <f>SUM(Table135[[#This Row],[October3]:[September3]])</f>
        <v>0</v>
      </c>
      <c r="BF939" s="65">
        <f>SUM(Table135[[#This Row],[October4]:[September4]])</f>
        <v>0</v>
      </c>
      <c r="BN939" s="20"/>
      <c r="BO939" s="48" t="str">
        <f>IF(ISBLANK(Table13[[#This Row],[Discharge Date]]),"Blank","Not Blank")</f>
        <v>Blank</v>
      </c>
    </row>
    <row r="940" spans="1:67" x14ac:dyDescent="0.25">
      <c r="A940" s="27">
        <v>939</v>
      </c>
      <c r="B940" s="104">
        <f>Table1[[#This Row],[Agency Client ID]]</f>
        <v>0</v>
      </c>
      <c r="I940" s="47"/>
      <c r="J940" s="47"/>
      <c r="K940" s="47"/>
      <c r="L940" s="47"/>
      <c r="M940" s="47"/>
      <c r="N940" s="47"/>
      <c r="O940" s="47"/>
      <c r="P940" s="88">
        <f>SUM(Table135[[#This Row],[October]:[September]])</f>
        <v>0</v>
      </c>
      <c r="AD940" s="90">
        <f>SUM(Table135[[#This Row],[October2]:[September2]])</f>
        <v>0</v>
      </c>
      <c r="AR940" s="90">
        <f>SUM(Table135[[#This Row],[October3]:[September3]])</f>
        <v>0</v>
      </c>
      <c r="BF940" s="65">
        <f>SUM(Table135[[#This Row],[October4]:[September4]])</f>
        <v>0</v>
      </c>
      <c r="BN940" s="20"/>
      <c r="BO940" s="48" t="str">
        <f>IF(ISBLANK(Table13[[#This Row],[Discharge Date]]),"Blank","Not Blank")</f>
        <v>Blank</v>
      </c>
    </row>
    <row r="941" spans="1:67" x14ac:dyDescent="0.25">
      <c r="A941" s="27">
        <v>940</v>
      </c>
      <c r="B941" s="104">
        <f>Table1[[#This Row],[Agency Client ID]]</f>
        <v>0</v>
      </c>
      <c r="I941" s="47"/>
      <c r="J941" s="47"/>
      <c r="K941" s="47"/>
      <c r="L941" s="47"/>
      <c r="M941" s="47"/>
      <c r="N941" s="47"/>
      <c r="O941" s="47"/>
      <c r="P941" s="88">
        <f>SUM(Table135[[#This Row],[October]:[September]])</f>
        <v>0</v>
      </c>
      <c r="AD941" s="90">
        <f>SUM(Table135[[#This Row],[October2]:[September2]])</f>
        <v>0</v>
      </c>
      <c r="AR941" s="90">
        <f>SUM(Table135[[#This Row],[October3]:[September3]])</f>
        <v>0</v>
      </c>
      <c r="BF941" s="65">
        <f>SUM(Table135[[#This Row],[October4]:[September4]])</f>
        <v>0</v>
      </c>
      <c r="BN941" s="20"/>
      <c r="BO941" s="48" t="str">
        <f>IF(ISBLANK(Table13[[#This Row],[Discharge Date]]),"Blank","Not Blank")</f>
        <v>Blank</v>
      </c>
    </row>
    <row r="942" spans="1:67" x14ac:dyDescent="0.25">
      <c r="A942" s="27">
        <v>941</v>
      </c>
      <c r="B942" s="104">
        <f>Table1[[#This Row],[Agency Client ID]]</f>
        <v>0</v>
      </c>
      <c r="I942" s="47"/>
      <c r="J942" s="47"/>
      <c r="K942" s="47"/>
      <c r="L942" s="47"/>
      <c r="M942" s="47"/>
      <c r="N942" s="47"/>
      <c r="O942" s="47"/>
      <c r="P942" s="88">
        <f>SUM(Table135[[#This Row],[October]:[September]])</f>
        <v>0</v>
      </c>
      <c r="AD942" s="90">
        <f>SUM(Table135[[#This Row],[October2]:[September2]])</f>
        <v>0</v>
      </c>
      <c r="AR942" s="90">
        <f>SUM(Table135[[#This Row],[October3]:[September3]])</f>
        <v>0</v>
      </c>
      <c r="BF942" s="65">
        <f>SUM(Table135[[#This Row],[October4]:[September4]])</f>
        <v>0</v>
      </c>
      <c r="BN942" s="20"/>
      <c r="BO942" s="48" t="str">
        <f>IF(ISBLANK(Table13[[#This Row],[Discharge Date]]),"Blank","Not Blank")</f>
        <v>Blank</v>
      </c>
    </row>
    <row r="943" spans="1:67" x14ac:dyDescent="0.25">
      <c r="A943" s="27">
        <v>942</v>
      </c>
      <c r="B943" s="104">
        <f>Table1[[#This Row],[Agency Client ID]]</f>
        <v>0</v>
      </c>
      <c r="I943" s="47"/>
      <c r="J943" s="47"/>
      <c r="K943" s="47"/>
      <c r="L943" s="47"/>
      <c r="M943" s="47"/>
      <c r="N943" s="47"/>
      <c r="O943" s="47"/>
      <c r="P943" s="88">
        <f>SUM(Table135[[#This Row],[October]:[September]])</f>
        <v>0</v>
      </c>
      <c r="AD943" s="90">
        <f>SUM(Table135[[#This Row],[October2]:[September2]])</f>
        <v>0</v>
      </c>
      <c r="AR943" s="90">
        <f>SUM(Table135[[#This Row],[October3]:[September3]])</f>
        <v>0</v>
      </c>
      <c r="BF943" s="65">
        <f>SUM(Table135[[#This Row],[October4]:[September4]])</f>
        <v>0</v>
      </c>
      <c r="BN943" s="20"/>
      <c r="BO943" s="48" t="str">
        <f>IF(ISBLANK(Table13[[#This Row],[Discharge Date]]),"Blank","Not Blank")</f>
        <v>Blank</v>
      </c>
    </row>
    <row r="944" spans="1:67" x14ac:dyDescent="0.25">
      <c r="A944" s="27">
        <v>943</v>
      </c>
      <c r="B944" s="104">
        <f>Table1[[#This Row],[Agency Client ID]]</f>
        <v>0</v>
      </c>
      <c r="I944" s="47"/>
      <c r="J944" s="47"/>
      <c r="K944" s="47"/>
      <c r="L944" s="47"/>
      <c r="M944" s="47"/>
      <c r="N944" s="47"/>
      <c r="O944" s="47"/>
      <c r="P944" s="88">
        <f>SUM(Table135[[#This Row],[October]:[September]])</f>
        <v>0</v>
      </c>
      <c r="AD944" s="90">
        <f>SUM(Table135[[#This Row],[October2]:[September2]])</f>
        <v>0</v>
      </c>
      <c r="AR944" s="90">
        <f>SUM(Table135[[#This Row],[October3]:[September3]])</f>
        <v>0</v>
      </c>
      <c r="BF944" s="65">
        <f>SUM(Table135[[#This Row],[October4]:[September4]])</f>
        <v>0</v>
      </c>
      <c r="BN944" s="20"/>
      <c r="BO944" s="48" t="str">
        <f>IF(ISBLANK(Table13[[#This Row],[Discharge Date]]),"Blank","Not Blank")</f>
        <v>Blank</v>
      </c>
    </row>
    <row r="945" spans="1:67" x14ac:dyDescent="0.25">
      <c r="A945" s="27">
        <v>944</v>
      </c>
      <c r="B945" s="104">
        <f>Table1[[#This Row],[Agency Client ID]]</f>
        <v>0</v>
      </c>
      <c r="I945" s="47"/>
      <c r="J945" s="47"/>
      <c r="K945" s="47"/>
      <c r="L945" s="47"/>
      <c r="M945" s="47"/>
      <c r="N945" s="47"/>
      <c r="O945" s="47"/>
      <c r="P945" s="88">
        <f>SUM(Table135[[#This Row],[October]:[September]])</f>
        <v>0</v>
      </c>
      <c r="AD945" s="90">
        <f>SUM(Table135[[#This Row],[October2]:[September2]])</f>
        <v>0</v>
      </c>
      <c r="AR945" s="90">
        <f>SUM(Table135[[#This Row],[October3]:[September3]])</f>
        <v>0</v>
      </c>
      <c r="BF945" s="65">
        <f>SUM(Table135[[#This Row],[October4]:[September4]])</f>
        <v>0</v>
      </c>
      <c r="BN945" s="20"/>
      <c r="BO945" s="48" t="str">
        <f>IF(ISBLANK(Table13[[#This Row],[Discharge Date]]),"Blank","Not Blank")</f>
        <v>Blank</v>
      </c>
    </row>
    <row r="946" spans="1:67" x14ac:dyDescent="0.25">
      <c r="A946" s="27">
        <v>945</v>
      </c>
      <c r="B946" s="104">
        <f>Table1[[#This Row],[Agency Client ID]]</f>
        <v>0</v>
      </c>
      <c r="I946" s="47"/>
      <c r="J946" s="47"/>
      <c r="K946" s="47"/>
      <c r="L946" s="47"/>
      <c r="M946" s="47"/>
      <c r="N946" s="47"/>
      <c r="O946" s="47"/>
      <c r="P946" s="88">
        <f>SUM(Table135[[#This Row],[October]:[September]])</f>
        <v>0</v>
      </c>
      <c r="AD946" s="90">
        <f>SUM(Table135[[#This Row],[October2]:[September2]])</f>
        <v>0</v>
      </c>
      <c r="AR946" s="90">
        <f>SUM(Table135[[#This Row],[October3]:[September3]])</f>
        <v>0</v>
      </c>
      <c r="BF946" s="65">
        <f>SUM(Table135[[#This Row],[October4]:[September4]])</f>
        <v>0</v>
      </c>
      <c r="BN946" s="20"/>
      <c r="BO946" s="48" t="str">
        <f>IF(ISBLANK(Table13[[#This Row],[Discharge Date]]),"Blank","Not Blank")</f>
        <v>Blank</v>
      </c>
    </row>
    <row r="947" spans="1:67" x14ac:dyDescent="0.25">
      <c r="A947" s="27">
        <v>946</v>
      </c>
      <c r="B947" s="104">
        <f>Table1[[#This Row],[Agency Client ID]]</f>
        <v>0</v>
      </c>
      <c r="I947" s="47"/>
      <c r="J947" s="47"/>
      <c r="K947" s="47"/>
      <c r="L947" s="47"/>
      <c r="M947" s="47"/>
      <c r="N947" s="47"/>
      <c r="O947" s="47"/>
      <c r="P947" s="88">
        <f>SUM(Table135[[#This Row],[October]:[September]])</f>
        <v>0</v>
      </c>
      <c r="AD947" s="90">
        <f>SUM(Table135[[#This Row],[October2]:[September2]])</f>
        <v>0</v>
      </c>
      <c r="AR947" s="90">
        <f>SUM(Table135[[#This Row],[October3]:[September3]])</f>
        <v>0</v>
      </c>
      <c r="BF947" s="65">
        <f>SUM(Table135[[#This Row],[October4]:[September4]])</f>
        <v>0</v>
      </c>
      <c r="BN947" s="20"/>
      <c r="BO947" s="48" t="str">
        <f>IF(ISBLANK(Table13[[#This Row],[Discharge Date]]),"Blank","Not Blank")</f>
        <v>Blank</v>
      </c>
    </row>
    <row r="948" spans="1:67" x14ac:dyDescent="0.25">
      <c r="A948" s="27">
        <v>947</v>
      </c>
      <c r="B948" s="104">
        <f>Table1[[#This Row],[Agency Client ID]]</f>
        <v>0</v>
      </c>
      <c r="I948" s="47"/>
      <c r="J948" s="47"/>
      <c r="K948" s="47"/>
      <c r="L948" s="47"/>
      <c r="M948" s="47"/>
      <c r="N948" s="47"/>
      <c r="O948" s="47"/>
      <c r="P948" s="88">
        <f>SUM(Table135[[#This Row],[October]:[September]])</f>
        <v>0</v>
      </c>
      <c r="AD948" s="90">
        <f>SUM(Table135[[#This Row],[October2]:[September2]])</f>
        <v>0</v>
      </c>
      <c r="AR948" s="90">
        <f>SUM(Table135[[#This Row],[October3]:[September3]])</f>
        <v>0</v>
      </c>
      <c r="BF948" s="65">
        <f>SUM(Table135[[#This Row],[October4]:[September4]])</f>
        <v>0</v>
      </c>
      <c r="BN948" s="20"/>
      <c r="BO948" s="48" t="str">
        <f>IF(ISBLANK(Table13[[#This Row],[Discharge Date]]),"Blank","Not Blank")</f>
        <v>Blank</v>
      </c>
    </row>
    <row r="949" spans="1:67" x14ac:dyDescent="0.25">
      <c r="A949" s="27">
        <v>948</v>
      </c>
      <c r="B949" s="104">
        <f>Table1[[#This Row],[Agency Client ID]]</f>
        <v>0</v>
      </c>
      <c r="I949" s="47"/>
      <c r="J949" s="47"/>
      <c r="K949" s="47"/>
      <c r="L949" s="47"/>
      <c r="M949" s="47"/>
      <c r="N949" s="47"/>
      <c r="O949" s="47"/>
      <c r="P949" s="88">
        <f>SUM(Table135[[#This Row],[October]:[September]])</f>
        <v>0</v>
      </c>
      <c r="AD949" s="90">
        <f>SUM(Table135[[#This Row],[October2]:[September2]])</f>
        <v>0</v>
      </c>
      <c r="AR949" s="90">
        <f>SUM(Table135[[#This Row],[October3]:[September3]])</f>
        <v>0</v>
      </c>
      <c r="BF949" s="65">
        <f>SUM(Table135[[#This Row],[October4]:[September4]])</f>
        <v>0</v>
      </c>
      <c r="BN949" s="20"/>
      <c r="BO949" s="48" t="str">
        <f>IF(ISBLANK(Table13[[#This Row],[Discharge Date]]),"Blank","Not Blank")</f>
        <v>Blank</v>
      </c>
    </row>
    <row r="950" spans="1:67" x14ac:dyDescent="0.25">
      <c r="A950" s="27">
        <v>949</v>
      </c>
      <c r="B950" s="104">
        <f>Table1[[#This Row],[Agency Client ID]]</f>
        <v>0</v>
      </c>
      <c r="I950" s="47"/>
      <c r="J950" s="47"/>
      <c r="K950" s="47"/>
      <c r="L950" s="47"/>
      <c r="M950" s="47"/>
      <c r="N950" s="47"/>
      <c r="O950" s="47"/>
      <c r="P950" s="88">
        <f>SUM(Table135[[#This Row],[October]:[September]])</f>
        <v>0</v>
      </c>
      <c r="AD950" s="90">
        <f>SUM(Table135[[#This Row],[October2]:[September2]])</f>
        <v>0</v>
      </c>
      <c r="AR950" s="90">
        <f>SUM(Table135[[#This Row],[October3]:[September3]])</f>
        <v>0</v>
      </c>
      <c r="BF950" s="65">
        <f>SUM(Table135[[#This Row],[October4]:[September4]])</f>
        <v>0</v>
      </c>
      <c r="BN950" s="20"/>
      <c r="BO950" s="48" t="str">
        <f>IF(ISBLANK(Table13[[#This Row],[Discharge Date]]),"Blank","Not Blank")</f>
        <v>Blank</v>
      </c>
    </row>
    <row r="951" spans="1:67" x14ac:dyDescent="0.25">
      <c r="A951" s="27">
        <v>950</v>
      </c>
      <c r="B951" s="104">
        <f>Table1[[#This Row],[Agency Client ID]]</f>
        <v>0</v>
      </c>
      <c r="I951" s="47"/>
      <c r="J951" s="47"/>
      <c r="K951" s="47"/>
      <c r="L951" s="47"/>
      <c r="M951" s="47"/>
      <c r="N951" s="47"/>
      <c r="O951" s="47"/>
      <c r="P951" s="88">
        <f>SUM(Table135[[#This Row],[October]:[September]])</f>
        <v>0</v>
      </c>
      <c r="AD951" s="90">
        <f>SUM(Table135[[#This Row],[October2]:[September2]])</f>
        <v>0</v>
      </c>
      <c r="AR951" s="90">
        <f>SUM(Table135[[#This Row],[October3]:[September3]])</f>
        <v>0</v>
      </c>
      <c r="BF951" s="65">
        <f>SUM(Table135[[#This Row],[October4]:[September4]])</f>
        <v>0</v>
      </c>
      <c r="BN951" s="20"/>
      <c r="BO951" s="48" t="str">
        <f>IF(ISBLANK(Table13[[#This Row],[Discharge Date]]),"Blank","Not Blank")</f>
        <v>Blank</v>
      </c>
    </row>
    <row r="952" spans="1:67" x14ac:dyDescent="0.25">
      <c r="A952" s="27">
        <v>951</v>
      </c>
      <c r="B952" s="104">
        <f>Table1[[#This Row],[Agency Client ID]]</f>
        <v>0</v>
      </c>
      <c r="I952" s="47"/>
      <c r="J952" s="47"/>
      <c r="K952" s="47"/>
      <c r="L952" s="47"/>
      <c r="M952" s="47"/>
      <c r="N952" s="47"/>
      <c r="O952" s="47"/>
      <c r="P952" s="88">
        <f>SUM(Table135[[#This Row],[October]:[September]])</f>
        <v>0</v>
      </c>
      <c r="AD952" s="90">
        <f>SUM(Table135[[#This Row],[October2]:[September2]])</f>
        <v>0</v>
      </c>
      <c r="AR952" s="90">
        <f>SUM(Table135[[#This Row],[October3]:[September3]])</f>
        <v>0</v>
      </c>
      <c r="BF952" s="65">
        <f>SUM(Table135[[#This Row],[October4]:[September4]])</f>
        <v>0</v>
      </c>
      <c r="BN952" s="20"/>
      <c r="BO952" s="48" t="str">
        <f>IF(ISBLANK(Table13[[#This Row],[Discharge Date]]),"Blank","Not Blank")</f>
        <v>Blank</v>
      </c>
    </row>
    <row r="953" spans="1:67" x14ac:dyDescent="0.25">
      <c r="A953" s="27">
        <v>952</v>
      </c>
      <c r="B953" s="104">
        <f>Table1[[#This Row],[Agency Client ID]]</f>
        <v>0</v>
      </c>
      <c r="I953" s="47"/>
      <c r="J953" s="47"/>
      <c r="K953" s="47"/>
      <c r="L953" s="47"/>
      <c r="M953" s="47"/>
      <c r="N953" s="47"/>
      <c r="O953" s="47"/>
      <c r="P953" s="88">
        <f>SUM(Table135[[#This Row],[October]:[September]])</f>
        <v>0</v>
      </c>
      <c r="AD953" s="90">
        <f>SUM(Table135[[#This Row],[October2]:[September2]])</f>
        <v>0</v>
      </c>
      <c r="AR953" s="90">
        <f>SUM(Table135[[#This Row],[October3]:[September3]])</f>
        <v>0</v>
      </c>
      <c r="BF953" s="65">
        <f>SUM(Table135[[#This Row],[October4]:[September4]])</f>
        <v>0</v>
      </c>
      <c r="BN953" s="20"/>
      <c r="BO953" s="48" t="str">
        <f>IF(ISBLANK(Table13[[#This Row],[Discharge Date]]),"Blank","Not Blank")</f>
        <v>Blank</v>
      </c>
    </row>
    <row r="954" spans="1:67" x14ac:dyDescent="0.25">
      <c r="A954" s="27">
        <v>953</v>
      </c>
      <c r="B954" s="104">
        <f>Table1[[#This Row],[Agency Client ID]]</f>
        <v>0</v>
      </c>
      <c r="I954" s="47"/>
      <c r="J954" s="47"/>
      <c r="K954" s="47"/>
      <c r="L954" s="47"/>
      <c r="M954" s="47"/>
      <c r="N954" s="47"/>
      <c r="O954" s="47"/>
      <c r="P954" s="88">
        <f>SUM(Table135[[#This Row],[October]:[September]])</f>
        <v>0</v>
      </c>
      <c r="AD954" s="90">
        <f>SUM(Table135[[#This Row],[October2]:[September2]])</f>
        <v>0</v>
      </c>
      <c r="AR954" s="90">
        <f>SUM(Table135[[#This Row],[October3]:[September3]])</f>
        <v>0</v>
      </c>
      <c r="BF954" s="65">
        <f>SUM(Table135[[#This Row],[October4]:[September4]])</f>
        <v>0</v>
      </c>
      <c r="BN954" s="20"/>
      <c r="BO954" s="48" t="str">
        <f>IF(ISBLANK(Table13[[#This Row],[Discharge Date]]),"Blank","Not Blank")</f>
        <v>Blank</v>
      </c>
    </row>
    <row r="955" spans="1:67" x14ac:dyDescent="0.25">
      <c r="A955" s="27">
        <v>954</v>
      </c>
      <c r="B955" s="104">
        <f>Table1[[#This Row],[Agency Client ID]]</f>
        <v>0</v>
      </c>
      <c r="I955" s="47"/>
      <c r="J955" s="47"/>
      <c r="K955" s="47"/>
      <c r="L955" s="47"/>
      <c r="M955" s="47"/>
      <c r="N955" s="47"/>
      <c r="O955" s="47"/>
      <c r="P955" s="88">
        <f>SUM(Table135[[#This Row],[October]:[September]])</f>
        <v>0</v>
      </c>
      <c r="AD955" s="90">
        <f>SUM(Table135[[#This Row],[October2]:[September2]])</f>
        <v>0</v>
      </c>
      <c r="AR955" s="90">
        <f>SUM(Table135[[#This Row],[October3]:[September3]])</f>
        <v>0</v>
      </c>
      <c r="BF955" s="65">
        <f>SUM(Table135[[#This Row],[October4]:[September4]])</f>
        <v>0</v>
      </c>
      <c r="BN955" s="20"/>
      <c r="BO955" s="48" t="str">
        <f>IF(ISBLANK(Table13[[#This Row],[Discharge Date]]),"Blank","Not Blank")</f>
        <v>Blank</v>
      </c>
    </row>
    <row r="956" spans="1:67" x14ac:dyDescent="0.25">
      <c r="A956" s="27">
        <v>955</v>
      </c>
      <c r="B956" s="104">
        <f>Table1[[#This Row],[Agency Client ID]]</f>
        <v>0</v>
      </c>
      <c r="I956" s="47"/>
      <c r="J956" s="47"/>
      <c r="K956" s="47"/>
      <c r="L956" s="47"/>
      <c r="M956" s="47"/>
      <c r="N956" s="47"/>
      <c r="O956" s="47"/>
      <c r="P956" s="88">
        <f>SUM(Table135[[#This Row],[October]:[September]])</f>
        <v>0</v>
      </c>
      <c r="AD956" s="90">
        <f>SUM(Table135[[#This Row],[October2]:[September2]])</f>
        <v>0</v>
      </c>
      <c r="AR956" s="90">
        <f>SUM(Table135[[#This Row],[October3]:[September3]])</f>
        <v>0</v>
      </c>
      <c r="BF956" s="65">
        <f>SUM(Table135[[#This Row],[October4]:[September4]])</f>
        <v>0</v>
      </c>
      <c r="BN956" s="20"/>
      <c r="BO956" s="48" t="str">
        <f>IF(ISBLANK(Table13[[#This Row],[Discharge Date]]),"Blank","Not Blank")</f>
        <v>Blank</v>
      </c>
    </row>
    <row r="957" spans="1:67" x14ac:dyDescent="0.25">
      <c r="A957" s="27">
        <v>956</v>
      </c>
      <c r="B957" s="104">
        <f>Table1[[#This Row],[Agency Client ID]]</f>
        <v>0</v>
      </c>
      <c r="I957" s="47"/>
      <c r="J957" s="47"/>
      <c r="K957" s="47"/>
      <c r="L957" s="47"/>
      <c r="M957" s="47"/>
      <c r="N957" s="47"/>
      <c r="O957" s="47"/>
      <c r="P957" s="88">
        <f>SUM(Table135[[#This Row],[October]:[September]])</f>
        <v>0</v>
      </c>
      <c r="AD957" s="90">
        <f>SUM(Table135[[#This Row],[October2]:[September2]])</f>
        <v>0</v>
      </c>
      <c r="AR957" s="90">
        <f>SUM(Table135[[#This Row],[October3]:[September3]])</f>
        <v>0</v>
      </c>
      <c r="BF957" s="65">
        <f>SUM(Table135[[#This Row],[October4]:[September4]])</f>
        <v>0</v>
      </c>
      <c r="BN957" s="20"/>
      <c r="BO957" s="48" t="str">
        <f>IF(ISBLANK(Table13[[#This Row],[Discharge Date]]),"Blank","Not Blank")</f>
        <v>Blank</v>
      </c>
    </row>
    <row r="958" spans="1:67" x14ac:dyDescent="0.25">
      <c r="A958" s="27">
        <v>957</v>
      </c>
      <c r="B958" s="104">
        <f>Table1[[#This Row],[Agency Client ID]]</f>
        <v>0</v>
      </c>
      <c r="I958" s="47"/>
      <c r="J958" s="47"/>
      <c r="K958" s="47"/>
      <c r="L958" s="47"/>
      <c r="M958" s="47"/>
      <c r="N958" s="47"/>
      <c r="O958" s="47"/>
      <c r="P958" s="88">
        <f>SUM(Table135[[#This Row],[October]:[September]])</f>
        <v>0</v>
      </c>
      <c r="AD958" s="90">
        <f>SUM(Table135[[#This Row],[October2]:[September2]])</f>
        <v>0</v>
      </c>
      <c r="AR958" s="90">
        <f>SUM(Table135[[#This Row],[October3]:[September3]])</f>
        <v>0</v>
      </c>
      <c r="BF958" s="65">
        <f>SUM(Table135[[#This Row],[October4]:[September4]])</f>
        <v>0</v>
      </c>
      <c r="BN958" s="20"/>
      <c r="BO958" s="48" t="str">
        <f>IF(ISBLANK(Table13[[#This Row],[Discharge Date]]),"Blank","Not Blank")</f>
        <v>Blank</v>
      </c>
    </row>
    <row r="959" spans="1:67" x14ac:dyDescent="0.25">
      <c r="A959" s="27">
        <v>958</v>
      </c>
      <c r="B959" s="104">
        <f>Table1[[#This Row],[Agency Client ID]]</f>
        <v>0</v>
      </c>
      <c r="I959" s="47"/>
      <c r="J959" s="47"/>
      <c r="K959" s="47"/>
      <c r="L959" s="47"/>
      <c r="M959" s="47"/>
      <c r="N959" s="47"/>
      <c r="O959" s="47"/>
      <c r="P959" s="88">
        <f>SUM(Table135[[#This Row],[October]:[September]])</f>
        <v>0</v>
      </c>
      <c r="AD959" s="90">
        <f>SUM(Table135[[#This Row],[October2]:[September2]])</f>
        <v>0</v>
      </c>
      <c r="AR959" s="90">
        <f>SUM(Table135[[#This Row],[October3]:[September3]])</f>
        <v>0</v>
      </c>
      <c r="BF959" s="65">
        <f>SUM(Table135[[#This Row],[October4]:[September4]])</f>
        <v>0</v>
      </c>
      <c r="BN959" s="20"/>
      <c r="BO959" s="48" t="str">
        <f>IF(ISBLANK(Table13[[#This Row],[Discharge Date]]),"Blank","Not Blank")</f>
        <v>Blank</v>
      </c>
    </row>
    <row r="960" spans="1:67" x14ac:dyDescent="0.25">
      <c r="A960" s="27">
        <v>959</v>
      </c>
      <c r="B960" s="104">
        <f>Table1[[#This Row],[Agency Client ID]]</f>
        <v>0</v>
      </c>
      <c r="I960" s="47"/>
      <c r="J960" s="47"/>
      <c r="K960" s="47"/>
      <c r="L960" s="47"/>
      <c r="M960" s="47"/>
      <c r="N960" s="47"/>
      <c r="O960" s="47"/>
      <c r="P960" s="88">
        <f>SUM(Table135[[#This Row],[October]:[September]])</f>
        <v>0</v>
      </c>
      <c r="AD960" s="90">
        <f>SUM(Table135[[#This Row],[October2]:[September2]])</f>
        <v>0</v>
      </c>
      <c r="AR960" s="90">
        <f>SUM(Table135[[#This Row],[October3]:[September3]])</f>
        <v>0</v>
      </c>
      <c r="BF960" s="65">
        <f>SUM(Table135[[#This Row],[October4]:[September4]])</f>
        <v>0</v>
      </c>
      <c r="BN960" s="20"/>
      <c r="BO960" s="48" t="str">
        <f>IF(ISBLANK(Table13[[#This Row],[Discharge Date]]),"Blank","Not Blank")</f>
        <v>Blank</v>
      </c>
    </row>
    <row r="961" spans="1:67" x14ac:dyDescent="0.25">
      <c r="A961" s="27">
        <v>960</v>
      </c>
      <c r="B961" s="104">
        <f>Table1[[#This Row],[Agency Client ID]]</f>
        <v>0</v>
      </c>
      <c r="I961" s="47"/>
      <c r="J961" s="47"/>
      <c r="K961" s="47"/>
      <c r="L961" s="47"/>
      <c r="M961" s="47"/>
      <c r="N961" s="47"/>
      <c r="O961" s="47"/>
      <c r="P961" s="88">
        <f>SUM(Table135[[#This Row],[October]:[September]])</f>
        <v>0</v>
      </c>
      <c r="AD961" s="90">
        <f>SUM(Table135[[#This Row],[October2]:[September2]])</f>
        <v>0</v>
      </c>
      <c r="AR961" s="90">
        <f>SUM(Table135[[#This Row],[October3]:[September3]])</f>
        <v>0</v>
      </c>
      <c r="BF961" s="65">
        <f>SUM(Table135[[#This Row],[October4]:[September4]])</f>
        <v>0</v>
      </c>
      <c r="BN961" s="20"/>
      <c r="BO961" s="48" t="str">
        <f>IF(ISBLANK(Table13[[#This Row],[Discharge Date]]),"Blank","Not Blank")</f>
        <v>Blank</v>
      </c>
    </row>
    <row r="962" spans="1:67" x14ac:dyDescent="0.25">
      <c r="A962" s="27">
        <v>961</v>
      </c>
      <c r="B962" s="104">
        <f>Table1[[#This Row],[Agency Client ID]]</f>
        <v>0</v>
      </c>
      <c r="I962" s="47"/>
      <c r="J962" s="47"/>
      <c r="K962" s="47"/>
      <c r="L962" s="47"/>
      <c r="M962" s="47"/>
      <c r="N962" s="47"/>
      <c r="O962" s="47"/>
      <c r="P962" s="88">
        <f>SUM(Table135[[#This Row],[October]:[September]])</f>
        <v>0</v>
      </c>
      <c r="AD962" s="90">
        <f>SUM(Table135[[#This Row],[October2]:[September2]])</f>
        <v>0</v>
      </c>
      <c r="AR962" s="90">
        <f>SUM(Table135[[#This Row],[October3]:[September3]])</f>
        <v>0</v>
      </c>
      <c r="BF962" s="65">
        <f>SUM(Table135[[#This Row],[October4]:[September4]])</f>
        <v>0</v>
      </c>
      <c r="BN962" s="20"/>
      <c r="BO962" s="48" t="str">
        <f>IF(ISBLANK(Table13[[#This Row],[Discharge Date]]),"Blank","Not Blank")</f>
        <v>Blank</v>
      </c>
    </row>
    <row r="963" spans="1:67" x14ac:dyDescent="0.25">
      <c r="A963" s="27">
        <v>962</v>
      </c>
      <c r="B963" s="104">
        <f>Table1[[#This Row],[Agency Client ID]]</f>
        <v>0</v>
      </c>
      <c r="I963" s="47"/>
      <c r="J963" s="47"/>
      <c r="K963" s="47"/>
      <c r="L963" s="47"/>
      <c r="M963" s="47"/>
      <c r="N963" s="47"/>
      <c r="O963" s="47"/>
      <c r="P963" s="88">
        <f>SUM(Table135[[#This Row],[October]:[September]])</f>
        <v>0</v>
      </c>
      <c r="AD963" s="90">
        <f>SUM(Table135[[#This Row],[October2]:[September2]])</f>
        <v>0</v>
      </c>
      <c r="AR963" s="90">
        <f>SUM(Table135[[#This Row],[October3]:[September3]])</f>
        <v>0</v>
      </c>
      <c r="BF963" s="65">
        <f>SUM(Table135[[#This Row],[October4]:[September4]])</f>
        <v>0</v>
      </c>
      <c r="BN963" s="20"/>
      <c r="BO963" s="48" t="str">
        <f>IF(ISBLANK(Table13[[#This Row],[Discharge Date]]),"Blank","Not Blank")</f>
        <v>Blank</v>
      </c>
    </row>
    <row r="964" spans="1:67" x14ac:dyDescent="0.25">
      <c r="A964" s="27">
        <v>963</v>
      </c>
      <c r="B964" s="104">
        <f>Table1[[#This Row],[Agency Client ID]]</f>
        <v>0</v>
      </c>
      <c r="I964" s="47"/>
      <c r="J964" s="47"/>
      <c r="K964" s="47"/>
      <c r="L964" s="47"/>
      <c r="M964" s="47"/>
      <c r="N964" s="47"/>
      <c r="O964" s="47"/>
      <c r="P964" s="88">
        <f>SUM(Table135[[#This Row],[October]:[September]])</f>
        <v>0</v>
      </c>
      <c r="AD964" s="90">
        <f>SUM(Table135[[#This Row],[October2]:[September2]])</f>
        <v>0</v>
      </c>
      <c r="AR964" s="90">
        <f>SUM(Table135[[#This Row],[October3]:[September3]])</f>
        <v>0</v>
      </c>
      <c r="BF964" s="65">
        <f>SUM(Table135[[#This Row],[October4]:[September4]])</f>
        <v>0</v>
      </c>
      <c r="BN964" s="20"/>
      <c r="BO964" s="48" t="str">
        <f>IF(ISBLANK(Table13[[#This Row],[Discharge Date]]),"Blank","Not Blank")</f>
        <v>Blank</v>
      </c>
    </row>
    <row r="965" spans="1:67" x14ac:dyDescent="0.25">
      <c r="A965" s="27">
        <v>964</v>
      </c>
      <c r="B965" s="104">
        <f>Table1[[#This Row],[Agency Client ID]]</f>
        <v>0</v>
      </c>
      <c r="I965" s="47"/>
      <c r="J965" s="47"/>
      <c r="K965" s="47"/>
      <c r="L965" s="47"/>
      <c r="M965" s="47"/>
      <c r="N965" s="47"/>
      <c r="O965" s="47"/>
      <c r="P965" s="88">
        <f>SUM(Table135[[#This Row],[October]:[September]])</f>
        <v>0</v>
      </c>
      <c r="AD965" s="90">
        <f>SUM(Table135[[#This Row],[October2]:[September2]])</f>
        <v>0</v>
      </c>
      <c r="AR965" s="90">
        <f>SUM(Table135[[#This Row],[October3]:[September3]])</f>
        <v>0</v>
      </c>
      <c r="BF965" s="65">
        <f>SUM(Table135[[#This Row],[October4]:[September4]])</f>
        <v>0</v>
      </c>
      <c r="BN965" s="20"/>
      <c r="BO965" s="48" t="str">
        <f>IF(ISBLANK(Table13[[#This Row],[Discharge Date]]),"Blank","Not Blank")</f>
        <v>Blank</v>
      </c>
    </row>
    <row r="966" spans="1:67" x14ac:dyDescent="0.25">
      <c r="A966" s="27">
        <v>965</v>
      </c>
      <c r="B966" s="104">
        <f>Table1[[#This Row],[Agency Client ID]]</f>
        <v>0</v>
      </c>
      <c r="I966" s="47"/>
      <c r="J966" s="47"/>
      <c r="K966" s="47"/>
      <c r="L966" s="47"/>
      <c r="M966" s="47"/>
      <c r="N966" s="47"/>
      <c r="O966" s="47"/>
      <c r="P966" s="88">
        <f>SUM(Table135[[#This Row],[October]:[September]])</f>
        <v>0</v>
      </c>
      <c r="AD966" s="90">
        <f>SUM(Table135[[#This Row],[October2]:[September2]])</f>
        <v>0</v>
      </c>
      <c r="AR966" s="90">
        <f>SUM(Table135[[#This Row],[October3]:[September3]])</f>
        <v>0</v>
      </c>
      <c r="BF966" s="65">
        <f>SUM(Table135[[#This Row],[October4]:[September4]])</f>
        <v>0</v>
      </c>
      <c r="BN966" s="20"/>
      <c r="BO966" s="48" t="str">
        <f>IF(ISBLANK(Table13[[#This Row],[Discharge Date]]),"Blank","Not Blank")</f>
        <v>Blank</v>
      </c>
    </row>
    <row r="967" spans="1:67" x14ac:dyDescent="0.25">
      <c r="A967" s="27">
        <v>966</v>
      </c>
      <c r="B967" s="104">
        <f>Table1[[#This Row],[Agency Client ID]]</f>
        <v>0</v>
      </c>
      <c r="I967" s="47"/>
      <c r="J967" s="47"/>
      <c r="K967" s="47"/>
      <c r="L967" s="47"/>
      <c r="M967" s="47"/>
      <c r="N967" s="47"/>
      <c r="O967" s="47"/>
      <c r="P967" s="88">
        <f>SUM(Table135[[#This Row],[October]:[September]])</f>
        <v>0</v>
      </c>
      <c r="AD967" s="90">
        <f>SUM(Table135[[#This Row],[October2]:[September2]])</f>
        <v>0</v>
      </c>
      <c r="AR967" s="90">
        <f>SUM(Table135[[#This Row],[October3]:[September3]])</f>
        <v>0</v>
      </c>
      <c r="BF967" s="65">
        <f>SUM(Table135[[#This Row],[October4]:[September4]])</f>
        <v>0</v>
      </c>
      <c r="BN967" s="20"/>
      <c r="BO967" s="48" t="str">
        <f>IF(ISBLANK(Table13[[#This Row],[Discharge Date]]),"Blank","Not Blank")</f>
        <v>Blank</v>
      </c>
    </row>
    <row r="968" spans="1:67" x14ac:dyDescent="0.25">
      <c r="A968" s="27">
        <v>967</v>
      </c>
      <c r="B968" s="104">
        <f>Table1[[#This Row],[Agency Client ID]]</f>
        <v>0</v>
      </c>
      <c r="I968" s="47"/>
      <c r="J968" s="47"/>
      <c r="K968" s="47"/>
      <c r="L968" s="47"/>
      <c r="M968" s="47"/>
      <c r="N968" s="47"/>
      <c r="O968" s="47"/>
      <c r="P968" s="88">
        <f>SUM(Table135[[#This Row],[October]:[September]])</f>
        <v>0</v>
      </c>
      <c r="AD968" s="90">
        <f>SUM(Table135[[#This Row],[October2]:[September2]])</f>
        <v>0</v>
      </c>
      <c r="AR968" s="90">
        <f>SUM(Table135[[#This Row],[October3]:[September3]])</f>
        <v>0</v>
      </c>
      <c r="BF968" s="65">
        <f>SUM(Table135[[#This Row],[October4]:[September4]])</f>
        <v>0</v>
      </c>
      <c r="BN968" s="20"/>
      <c r="BO968" s="48" t="str">
        <f>IF(ISBLANK(Table13[[#This Row],[Discharge Date]]),"Blank","Not Blank")</f>
        <v>Blank</v>
      </c>
    </row>
    <row r="969" spans="1:67" x14ac:dyDescent="0.25">
      <c r="A969" s="27">
        <v>968</v>
      </c>
      <c r="B969" s="104">
        <f>Table1[[#This Row],[Agency Client ID]]</f>
        <v>0</v>
      </c>
      <c r="I969" s="47"/>
      <c r="J969" s="47"/>
      <c r="K969" s="47"/>
      <c r="L969" s="47"/>
      <c r="M969" s="47"/>
      <c r="N969" s="47"/>
      <c r="O969" s="47"/>
      <c r="P969" s="88">
        <f>SUM(Table135[[#This Row],[October]:[September]])</f>
        <v>0</v>
      </c>
      <c r="AD969" s="90">
        <f>SUM(Table135[[#This Row],[October2]:[September2]])</f>
        <v>0</v>
      </c>
      <c r="AR969" s="90">
        <f>SUM(Table135[[#This Row],[October3]:[September3]])</f>
        <v>0</v>
      </c>
      <c r="BF969" s="65">
        <f>SUM(Table135[[#This Row],[October4]:[September4]])</f>
        <v>0</v>
      </c>
      <c r="BN969" s="20"/>
      <c r="BO969" s="48" t="str">
        <f>IF(ISBLANK(Table13[[#This Row],[Discharge Date]]),"Blank","Not Blank")</f>
        <v>Blank</v>
      </c>
    </row>
    <row r="970" spans="1:67" x14ac:dyDescent="0.25">
      <c r="A970" s="27">
        <v>969</v>
      </c>
      <c r="B970" s="104">
        <f>Table1[[#This Row],[Agency Client ID]]</f>
        <v>0</v>
      </c>
      <c r="I970" s="47"/>
      <c r="J970" s="47"/>
      <c r="K970" s="47"/>
      <c r="L970" s="47"/>
      <c r="M970" s="47"/>
      <c r="N970" s="47"/>
      <c r="O970" s="47"/>
      <c r="P970" s="88">
        <f>SUM(Table135[[#This Row],[October]:[September]])</f>
        <v>0</v>
      </c>
      <c r="AD970" s="90">
        <f>SUM(Table135[[#This Row],[October2]:[September2]])</f>
        <v>0</v>
      </c>
      <c r="AR970" s="90">
        <f>SUM(Table135[[#This Row],[October3]:[September3]])</f>
        <v>0</v>
      </c>
      <c r="BF970" s="65">
        <f>SUM(Table135[[#This Row],[October4]:[September4]])</f>
        <v>0</v>
      </c>
      <c r="BN970" s="20"/>
      <c r="BO970" s="48" t="str">
        <f>IF(ISBLANK(Table13[[#This Row],[Discharge Date]]),"Blank","Not Blank")</f>
        <v>Blank</v>
      </c>
    </row>
    <row r="971" spans="1:67" x14ac:dyDescent="0.25">
      <c r="A971" s="27">
        <v>970</v>
      </c>
      <c r="B971" s="104">
        <f>Table1[[#This Row],[Agency Client ID]]</f>
        <v>0</v>
      </c>
      <c r="I971" s="47"/>
      <c r="J971" s="47"/>
      <c r="K971" s="47"/>
      <c r="L971" s="47"/>
      <c r="M971" s="47"/>
      <c r="N971" s="47"/>
      <c r="O971" s="47"/>
      <c r="P971" s="88">
        <f>SUM(Table135[[#This Row],[October]:[September]])</f>
        <v>0</v>
      </c>
      <c r="AD971" s="90">
        <f>SUM(Table135[[#This Row],[October2]:[September2]])</f>
        <v>0</v>
      </c>
      <c r="AR971" s="90">
        <f>SUM(Table135[[#This Row],[October3]:[September3]])</f>
        <v>0</v>
      </c>
      <c r="BF971" s="65">
        <f>SUM(Table135[[#This Row],[October4]:[September4]])</f>
        <v>0</v>
      </c>
      <c r="BN971" s="20"/>
      <c r="BO971" s="48" t="str">
        <f>IF(ISBLANK(Table13[[#This Row],[Discharge Date]]),"Blank","Not Blank")</f>
        <v>Blank</v>
      </c>
    </row>
    <row r="972" spans="1:67" x14ac:dyDescent="0.25">
      <c r="A972" s="27">
        <v>971</v>
      </c>
      <c r="B972" s="104">
        <f>Table1[[#This Row],[Agency Client ID]]</f>
        <v>0</v>
      </c>
      <c r="I972" s="47"/>
      <c r="J972" s="47"/>
      <c r="K972" s="47"/>
      <c r="L972" s="47"/>
      <c r="M972" s="47"/>
      <c r="N972" s="47"/>
      <c r="O972" s="47"/>
      <c r="P972" s="88">
        <f>SUM(Table135[[#This Row],[October]:[September]])</f>
        <v>0</v>
      </c>
      <c r="AD972" s="90">
        <f>SUM(Table135[[#This Row],[October2]:[September2]])</f>
        <v>0</v>
      </c>
      <c r="AR972" s="90">
        <f>SUM(Table135[[#This Row],[October3]:[September3]])</f>
        <v>0</v>
      </c>
      <c r="BF972" s="65">
        <f>SUM(Table135[[#This Row],[October4]:[September4]])</f>
        <v>0</v>
      </c>
      <c r="BN972" s="20"/>
      <c r="BO972" s="48" t="str">
        <f>IF(ISBLANK(Table13[[#This Row],[Discharge Date]]),"Blank","Not Blank")</f>
        <v>Blank</v>
      </c>
    </row>
    <row r="973" spans="1:67" x14ac:dyDescent="0.25">
      <c r="A973" s="27">
        <v>972</v>
      </c>
      <c r="B973" s="104">
        <f>Table1[[#This Row],[Agency Client ID]]</f>
        <v>0</v>
      </c>
      <c r="I973" s="47"/>
      <c r="J973" s="47"/>
      <c r="K973" s="47"/>
      <c r="L973" s="47"/>
      <c r="M973" s="47"/>
      <c r="N973" s="47"/>
      <c r="O973" s="47"/>
      <c r="P973" s="88">
        <f>SUM(Table135[[#This Row],[October]:[September]])</f>
        <v>0</v>
      </c>
      <c r="AD973" s="90">
        <f>SUM(Table135[[#This Row],[October2]:[September2]])</f>
        <v>0</v>
      </c>
      <c r="AR973" s="90">
        <f>SUM(Table135[[#This Row],[October3]:[September3]])</f>
        <v>0</v>
      </c>
      <c r="BF973" s="65">
        <f>SUM(Table135[[#This Row],[October4]:[September4]])</f>
        <v>0</v>
      </c>
      <c r="BN973" s="20"/>
      <c r="BO973" s="48" t="str">
        <f>IF(ISBLANK(Table13[[#This Row],[Discharge Date]]),"Blank","Not Blank")</f>
        <v>Blank</v>
      </c>
    </row>
    <row r="974" spans="1:67" x14ac:dyDescent="0.25">
      <c r="A974" s="27">
        <v>973</v>
      </c>
      <c r="B974" s="104">
        <f>Table1[[#This Row],[Agency Client ID]]</f>
        <v>0</v>
      </c>
      <c r="I974" s="47"/>
      <c r="J974" s="47"/>
      <c r="K974" s="47"/>
      <c r="L974" s="47"/>
      <c r="M974" s="47"/>
      <c r="N974" s="47"/>
      <c r="O974" s="47"/>
      <c r="P974" s="88">
        <f>SUM(Table135[[#This Row],[October]:[September]])</f>
        <v>0</v>
      </c>
      <c r="AD974" s="90">
        <f>SUM(Table135[[#This Row],[October2]:[September2]])</f>
        <v>0</v>
      </c>
      <c r="AR974" s="90">
        <f>SUM(Table135[[#This Row],[October3]:[September3]])</f>
        <v>0</v>
      </c>
      <c r="BF974" s="65">
        <f>SUM(Table135[[#This Row],[October4]:[September4]])</f>
        <v>0</v>
      </c>
      <c r="BN974" s="20"/>
      <c r="BO974" s="48" t="str">
        <f>IF(ISBLANK(Table13[[#This Row],[Discharge Date]]),"Blank","Not Blank")</f>
        <v>Blank</v>
      </c>
    </row>
    <row r="975" spans="1:67" x14ac:dyDescent="0.25">
      <c r="A975" s="27">
        <v>974</v>
      </c>
      <c r="B975" s="104">
        <f>Table1[[#This Row],[Agency Client ID]]</f>
        <v>0</v>
      </c>
      <c r="I975" s="47"/>
      <c r="J975" s="47"/>
      <c r="K975" s="47"/>
      <c r="L975" s="47"/>
      <c r="M975" s="47"/>
      <c r="N975" s="47"/>
      <c r="O975" s="47"/>
      <c r="P975" s="88">
        <f>SUM(Table135[[#This Row],[October]:[September]])</f>
        <v>0</v>
      </c>
      <c r="AD975" s="90">
        <f>SUM(Table135[[#This Row],[October2]:[September2]])</f>
        <v>0</v>
      </c>
      <c r="AR975" s="90">
        <f>SUM(Table135[[#This Row],[October3]:[September3]])</f>
        <v>0</v>
      </c>
      <c r="BF975" s="65">
        <f>SUM(Table135[[#This Row],[October4]:[September4]])</f>
        <v>0</v>
      </c>
      <c r="BN975" s="20"/>
      <c r="BO975" s="48" t="str">
        <f>IF(ISBLANK(Table13[[#This Row],[Discharge Date]]),"Blank","Not Blank")</f>
        <v>Blank</v>
      </c>
    </row>
    <row r="976" spans="1:67" x14ac:dyDescent="0.25">
      <c r="A976" s="27">
        <v>975</v>
      </c>
      <c r="B976" s="104">
        <f>Table1[[#This Row],[Agency Client ID]]</f>
        <v>0</v>
      </c>
      <c r="I976" s="47"/>
      <c r="J976" s="47"/>
      <c r="K976" s="47"/>
      <c r="L976" s="47"/>
      <c r="M976" s="47"/>
      <c r="N976" s="47"/>
      <c r="O976" s="47"/>
      <c r="P976" s="88">
        <f>SUM(Table135[[#This Row],[October]:[September]])</f>
        <v>0</v>
      </c>
      <c r="AD976" s="90">
        <f>SUM(Table135[[#This Row],[October2]:[September2]])</f>
        <v>0</v>
      </c>
      <c r="AR976" s="90">
        <f>SUM(Table135[[#This Row],[October3]:[September3]])</f>
        <v>0</v>
      </c>
      <c r="BF976" s="65">
        <f>SUM(Table135[[#This Row],[October4]:[September4]])</f>
        <v>0</v>
      </c>
      <c r="BN976" s="20"/>
      <c r="BO976" s="48" t="str">
        <f>IF(ISBLANK(Table13[[#This Row],[Discharge Date]]),"Blank","Not Blank")</f>
        <v>Blank</v>
      </c>
    </row>
    <row r="977" spans="1:67" x14ac:dyDescent="0.25">
      <c r="A977" s="27">
        <v>976</v>
      </c>
      <c r="B977" s="104">
        <f>Table1[[#This Row],[Agency Client ID]]</f>
        <v>0</v>
      </c>
      <c r="I977" s="47"/>
      <c r="J977" s="47"/>
      <c r="K977" s="47"/>
      <c r="L977" s="47"/>
      <c r="M977" s="47"/>
      <c r="N977" s="47"/>
      <c r="O977" s="47"/>
      <c r="P977" s="88">
        <f>SUM(Table135[[#This Row],[October]:[September]])</f>
        <v>0</v>
      </c>
      <c r="AD977" s="90">
        <f>SUM(Table135[[#This Row],[October2]:[September2]])</f>
        <v>0</v>
      </c>
      <c r="AR977" s="90">
        <f>SUM(Table135[[#This Row],[October3]:[September3]])</f>
        <v>0</v>
      </c>
      <c r="BF977" s="65">
        <f>SUM(Table135[[#This Row],[October4]:[September4]])</f>
        <v>0</v>
      </c>
      <c r="BN977" s="20"/>
      <c r="BO977" s="48" t="str">
        <f>IF(ISBLANK(Table13[[#This Row],[Discharge Date]]),"Blank","Not Blank")</f>
        <v>Blank</v>
      </c>
    </row>
    <row r="978" spans="1:67" x14ac:dyDescent="0.25">
      <c r="A978" s="27">
        <v>977</v>
      </c>
      <c r="B978" s="104">
        <f>Table1[[#This Row],[Agency Client ID]]</f>
        <v>0</v>
      </c>
      <c r="I978" s="47"/>
      <c r="J978" s="47"/>
      <c r="K978" s="47"/>
      <c r="L978" s="47"/>
      <c r="M978" s="47"/>
      <c r="N978" s="47"/>
      <c r="O978" s="47"/>
      <c r="P978" s="88">
        <f>SUM(Table135[[#This Row],[October]:[September]])</f>
        <v>0</v>
      </c>
      <c r="AD978" s="90">
        <f>SUM(Table135[[#This Row],[October2]:[September2]])</f>
        <v>0</v>
      </c>
      <c r="AR978" s="90">
        <f>SUM(Table135[[#This Row],[October3]:[September3]])</f>
        <v>0</v>
      </c>
      <c r="BF978" s="65">
        <f>SUM(Table135[[#This Row],[October4]:[September4]])</f>
        <v>0</v>
      </c>
      <c r="BN978" s="20"/>
      <c r="BO978" s="48" t="str">
        <f>IF(ISBLANK(Table13[[#This Row],[Discharge Date]]),"Blank","Not Blank")</f>
        <v>Blank</v>
      </c>
    </row>
    <row r="979" spans="1:67" x14ac:dyDescent="0.25">
      <c r="A979" s="27">
        <v>978</v>
      </c>
      <c r="B979" s="104">
        <f>Table1[[#This Row],[Agency Client ID]]</f>
        <v>0</v>
      </c>
      <c r="I979" s="47"/>
      <c r="J979" s="47"/>
      <c r="K979" s="47"/>
      <c r="L979" s="47"/>
      <c r="M979" s="47"/>
      <c r="N979" s="47"/>
      <c r="O979" s="47"/>
      <c r="P979" s="88">
        <f>SUM(Table135[[#This Row],[October]:[September]])</f>
        <v>0</v>
      </c>
      <c r="AD979" s="90">
        <f>SUM(Table135[[#This Row],[October2]:[September2]])</f>
        <v>0</v>
      </c>
      <c r="AR979" s="90">
        <f>SUM(Table135[[#This Row],[October3]:[September3]])</f>
        <v>0</v>
      </c>
      <c r="BF979" s="65">
        <f>SUM(Table135[[#This Row],[October4]:[September4]])</f>
        <v>0</v>
      </c>
      <c r="BN979" s="20"/>
      <c r="BO979" s="48" t="str">
        <f>IF(ISBLANK(Table13[[#This Row],[Discharge Date]]),"Blank","Not Blank")</f>
        <v>Blank</v>
      </c>
    </row>
    <row r="980" spans="1:67" x14ac:dyDescent="0.25">
      <c r="A980" s="27">
        <v>979</v>
      </c>
      <c r="B980" s="104">
        <f>Table1[[#This Row],[Agency Client ID]]</f>
        <v>0</v>
      </c>
      <c r="I980" s="47"/>
      <c r="J980" s="47"/>
      <c r="K980" s="47"/>
      <c r="L980" s="47"/>
      <c r="M980" s="47"/>
      <c r="N980" s="47"/>
      <c r="O980" s="47"/>
      <c r="P980" s="88">
        <f>SUM(Table135[[#This Row],[October]:[September]])</f>
        <v>0</v>
      </c>
      <c r="AD980" s="90">
        <f>SUM(Table135[[#This Row],[October2]:[September2]])</f>
        <v>0</v>
      </c>
      <c r="AR980" s="90">
        <f>SUM(Table135[[#This Row],[October3]:[September3]])</f>
        <v>0</v>
      </c>
      <c r="BF980" s="65">
        <f>SUM(Table135[[#This Row],[October4]:[September4]])</f>
        <v>0</v>
      </c>
      <c r="BN980" s="20"/>
      <c r="BO980" s="48" t="str">
        <f>IF(ISBLANK(Table13[[#This Row],[Discharge Date]]),"Blank","Not Blank")</f>
        <v>Blank</v>
      </c>
    </row>
    <row r="981" spans="1:67" x14ac:dyDescent="0.25">
      <c r="A981" s="27">
        <v>980</v>
      </c>
      <c r="B981" s="104">
        <f>Table1[[#This Row],[Agency Client ID]]</f>
        <v>0</v>
      </c>
      <c r="I981" s="47"/>
      <c r="J981" s="47"/>
      <c r="K981" s="47"/>
      <c r="L981" s="47"/>
      <c r="M981" s="47"/>
      <c r="N981" s="47"/>
      <c r="O981" s="47"/>
      <c r="P981" s="88">
        <f>SUM(Table135[[#This Row],[October]:[September]])</f>
        <v>0</v>
      </c>
      <c r="AD981" s="90">
        <f>SUM(Table135[[#This Row],[October2]:[September2]])</f>
        <v>0</v>
      </c>
      <c r="AR981" s="90">
        <f>SUM(Table135[[#This Row],[October3]:[September3]])</f>
        <v>0</v>
      </c>
      <c r="BF981" s="65">
        <f>SUM(Table135[[#This Row],[October4]:[September4]])</f>
        <v>0</v>
      </c>
      <c r="BN981" s="20"/>
      <c r="BO981" s="48" t="str">
        <f>IF(ISBLANK(Table13[[#This Row],[Discharge Date]]),"Blank","Not Blank")</f>
        <v>Blank</v>
      </c>
    </row>
    <row r="982" spans="1:67" x14ac:dyDescent="0.25">
      <c r="A982" s="27">
        <v>981</v>
      </c>
      <c r="B982" s="104">
        <f>Table1[[#This Row],[Agency Client ID]]</f>
        <v>0</v>
      </c>
      <c r="I982" s="47"/>
      <c r="J982" s="47"/>
      <c r="K982" s="47"/>
      <c r="L982" s="47"/>
      <c r="M982" s="47"/>
      <c r="N982" s="47"/>
      <c r="O982" s="47"/>
      <c r="P982" s="88">
        <f>SUM(Table135[[#This Row],[October]:[September]])</f>
        <v>0</v>
      </c>
      <c r="AD982" s="90">
        <f>SUM(Table135[[#This Row],[October2]:[September2]])</f>
        <v>0</v>
      </c>
      <c r="AR982" s="90">
        <f>SUM(Table135[[#This Row],[October3]:[September3]])</f>
        <v>0</v>
      </c>
      <c r="BF982" s="65">
        <f>SUM(Table135[[#This Row],[October4]:[September4]])</f>
        <v>0</v>
      </c>
      <c r="BN982" s="20"/>
      <c r="BO982" s="48" t="str">
        <f>IF(ISBLANK(Table13[[#This Row],[Discharge Date]]),"Blank","Not Blank")</f>
        <v>Blank</v>
      </c>
    </row>
    <row r="983" spans="1:67" x14ac:dyDescent="0.25">
      <c r="A983" s="27">
        <v>982</v>
      </c>
      <c r="B983" s="104">
        <f>Table1[[#This Row],[Agency Client ID]]</f>
        <v>0</v>
      </c>
      <c r="I983" s="47"/>
      <c r="J983" s="47"/>
      <c r="K983" s="47"/>
      <c r="L983" s="47"/>
      <c r="M983" s="47"/>
      <c r="N983" s="47"/>
      <c r="O983" s="47"/>
      <c r="P983" s="88">
        <f>SUM(Table135[[#This Row],[October]:[September]])</f>
        <v>0</v>
      </c>
      <c r="AD983" s="90">
        <f>SUM(Table135[[#This Row],[October2]:[September2]])</f>
        <v>0</v>
      </c>
      <c r="AR983" s="90">
        <f>SUM(Table135[[#This Row],[October3]:[September3]])</f>
        <v>0</v>
      </c>
      <c r="BF983" s="65">
        <f>SUM(Table135[[#This Row],[October4]:[September4]])</f>
        <v>0</v>
      </c>
      <c r="BN983" s="20"/>
      <c r="BO983" s="48" t="str">
        <f>IF(ISBLANK(Table13[[#This Row],[Discharge Date]]),"Blank","Not Blank")</f>
        <v>Blank</v>
      </c>
    </row>
    <row r="984" spans="1:67" x14ac:dyDescent="0.25">
      <c r="A984" s="27">
        <v>983</v>
      </c>
      <c r="B984" s="104">
        <f>Table1[[#This Row],[Agency Client ID]]</f>
        <v>0</v>
      </c>
      <c r="I984" s="47"/>
      <c r="J984" s="47"/>
      <c r="K984" s="47"/>
      <c r="L984" s="47"/>
      <c r="M984" s="47"/>
      <c r="N984" s="47"/>
      <c r="O984" s="47"/>
      <c r="P984" s="88">
        <f>SUM(Table135[[#This Row],[October]:[September]])</f>
        <v>0</v>
      </c>
      <c r="AD984" s="90">
        <f>SUM(Table135[[#This Row],[October2]:[September2]])</f>
        <v>0</v>
      </c>
      <c r="AR984" s="90">
        <f>SUM(Table135[[#This Row],[October3]:[September3]])</f>
        <v>0</v>
      </c>
      <c r="BF984" s="65">
        <f>SUM(Table135[[#This Row],[October4]:[September4]])</f>
        <v>0</v>
      </c>
      <c r="BN984" s="20"/>
      <c r="BO984" s="48" t="str">
        <f>IF(ISBLANK(Table13[[#This Row],[Discharge Date]]),"Blank","Not Blank")</f>
        <v>Blank</v>
      </c>
    </row>
    <row r="985" spans="1:67" x14ac:dyDescent="0.25">
      <c r="A985" s="27">
        <v>984</v>
      </c>
      <c r="B985" s="104">
        <f>Table1[[#This Row],[Agency Client ID]]</f>
        <v>0</v>
      </c>
      <c r="I985" s="47"/>
      <c r="J985" s="47"/>
      <c r="K985" s="47"/>
      <c r="L985" s="47"/>
      <c r="M985" s="47"/>
      <c r="N985" s="47"/>
      <c r="O985" s="47"/>
      <c r="P985" s="88">
        <f>SUM(Table135[[#This Row],[October]:[September]])</f>
        <v>0</v>
      </c>
      <c r="AD985" s="90">
        <f>SUM(Table135[[#This Row],[October2]:[September2]])</f>
        <v>0</v>
      </c>
      <c r="AR985" s="90">
        <f>SUM(Table135[[#This Row],[October3]:[September3]])</f>
        <v>0</v>
      </c>
      <c r="BF985" s="65">
        <f>SUM(Table135[[#This Row],[October4]:[September4]])</f>
        <v>0</v>
      </c>
      <c r="BN985" s="20"/>
      <c r="BO985" s="48" t="str">
        <f>IF(ISBLANK(Table13[[#This Row],[Discharge Date]]),"Blank","Not Blank")</f>
        <v>Blank</v>
      </c>
    </row>
    <row r="986" spans="1:67" x14ac:dyDescent="0.25">
      <c r="A986" s="27">
        <v>985</v>
      </c>
      <c r="B986" s="104">
        <f>Table1[[#This Row],[Agency Client ID]]</f>
        <v>0</v>
      </c>
      <c r="I986" s="47"/>
      <c r="J986" s="47"/>
      <c r="K986" s="47"/>
      <c r="L986" s="47"/>
      <c r="M986" s="47"/>
      <c r="N986" s="47"/>
      <c r="O986" s="47"/>
      <c r="P986" s="88">
        <f>SUM(Table135[[#This Row],[October]:[September]])</f>
        <v>0</v>
      </c>
      <c r="AD986" s="90">
        <f>SUM(Table135[[#This Row],[October2]:[September2]])</f>
        <v>0</v>
      </c>
      <c r="AR986" s="90">
        <f>SUM(Table135[[#This Row],[October3]:[September3]])</f>
        <v>0</v>
      </c>
      <c r="BF986" s="65">
        <f>SUM(Table135[[#This Row],[October4]:[September4]])</f>
        <v>0</v>
      </c>
      <c r="BN986" s="20"/>
      <c r="BO986" s="48" t="str">
        <f>IF(ISBLANK(Table13[[#This Row],[Discharge Date]]),"Blank","Not Blank")</f>
        <v>Blank</v>
      </c>
    </row>
    <row r="987" spans="1:67" x14ac:dyDescent="0.25">
      <c r="A987" s="27">
        <v>986</v>
      </c>
      <c r="B987" s="104">
        <f>Table1[[#This Row],[Agency Client ID]]</f>
        <v>0</v>
      </c>
      <c r="I987" s="47"/>
      <c r="J987" s="47"/>
      <c r="K987" s="47"/>
      <c r="L987" s="47"/>
      <c r="M987" s="47"/>
      <c r="N987" s="47"/>
      <c r="O987" s="47"/>
      <c r="P987" s="88">
        <f>SUM(Table135[[#This Row],[October]:[September]])</f>
        <v>0</v>
      </c>
      <c r="AD987" s="90">
        <f>SUM(Table135[[#This Row],[October2]:[September2]])</f>
        <v>0</v>
      </c>
      <c r="AR987" s="90">
        <f>SUM(Table135[[#This Row],[October3]:[September3]])</f>
        <v>0</v>
      </c>
      <c r="BF987" s="65">
        <f>SUM(Table135[[#This Row],[October4]:[September4]])</f>
        <v>0</v>
      </c>
      <c r="BN987" s="20"/>
      <c r="BO987" s="48" t="str">
        <f>IF(ISBLANK(Table13[[#This Row],[Discharge Date]]),"Blank","Not Blank")</f>
        <v>Blank</v>
      </c>
    </row>
    <row r="988" spans="1:67" x14ac:dyDescent="0.25">
      <c r="A988" s="27">
        <v>987</v>
      </c>
      <c r="B988" s="104">
        <f>Table1[[#This Row],[Agency Client ID]]</f>
        <v>0</v>
      </c>
      <c r="I988" s="47"/>
      <c r="J988" s="47"/>
      <c r="K988" s="47"/>
      <c r="L988" s="47"/>
      <c r="M988" s="47"/>
      <c r="N988" s="47"/>
      <c r="O988" s="47"/>
      <c r="P988" s="88">
        <f>SUM(Table135[[#This Row],[October]:[September]])</f>
        <v>0</v>
      </c>
      <c r="AD988" s="90">
        <f>SUM(Table135[[#This Row],[October2]:[September2]])</f>
        <v>0</v>
      </c>
      <c r="AR988" s="90">
        <f>SUM(Table135[[#This Row],[October3]:[September3]])</f>
        <v>0</v>
      </c>
      <c r="BF988" s="65">
        <f>SUM(Table135[[#This Row],[October4]:[September4]])</f>
        <v>0</v>
      </c>
      <c r="BN988" s="20"/>
      <c r="BO988" s="48" t="str">
        <f>IF(ISBLANK(Table13[[#This Row],[Discharge Date]]),"Blank","Not Blank")</f>
        <v>Blank</v>
      </c>
    </row>
    <row r="989" spans="1:67" x14ac:dyDescent="0.25">
      <c r="A989" s="27">
        <v>988</v>
      </c>
      <c r="B989" s="104">
        <f>Table1[[#This Row],[Agency Client ID]]</f>
        <v>0</v>
      </c>
      <c r="I989" s="47"/>
      <c r="J989" s="47"/>
      <c r="K989" s="47"/>
      <c r="L989" s="47"/>
      <c r="M989" s="47"/>
      <c r="N989" s="47"/>
      <c r="O989" s="47"/>
      <c r="P989" s="88">
        <f>SUM(Table135[[#This Row],[October]:[September]])</f>
        <v>0</v>
      </c>
      <c r="AD989" s="90">
        <f>SUM(Table135[[#This Row],[October2]:[September2]])</f>
        <v>0</v>
      </c>
      <c r="AR989" s="90">
        <f>SUM(Table135[[#This Row],[October3]:[September3]])</f>
        <v>0</v>
      </c>
      <c r="BF989" s="65">
        <f>SUM(Table135[[#This Row],[October4]:[September4]])</f>
        <v>0</v>
      </c>
      <c r="BN989" s="20"/>
      <c r="BO989" s="48" t="str">
        <f>IF(ISBLANK(Table13[[#This Row],[Discharge Date]]),"Blank","Not Blank")</f>
        <v>Blank</v>
      </c>
    </row>
    <row r="990" spans="1:67" x14ac:dyDescent="0.25">
      <c r="A990" s="27">
        <v>989</v>
      </c>
      <c r="B990" s="104">
        <f>Table1[[#This Row],[Agency Client ID]]</f>
        <v>0</v>
      </c>
      <c r="I990" s="47"/>
      <c r="J990" s="47"/>
      <c r="K990" s="47"/>
      <c r="L990" s="47"/>
      <c r="M990" s="47"/>
      <c r="N990" s="47"/>
      <c r="O990" s="47"/>
      <c r="P990" s="88">
        <f>SUM(Table135[[#This Row],[October]:[September]])</f>
        <v>0</v>
      </c>
      <c r="AD990" s="90">
        <f>SUM(Table135[[#This Row],[October2]:[September2]])</f>
        <v>0</v>
      </c>
      <c r="AR990" s="90">
        <f>SUM(Table135[[#This Row],[October3]:[September3]])</f>
        <v>0</v>
      </c>
      <c r="BF990" s="65">
        <f>SUM(Table135[[#This Row],[October4]:[September4]])</f>
        <v>0</v>
      </c>
      <c r="BN990" s="20"/>
      <c r="BO990" s="48" t="str">
        <f>IF(ISBLANK(Table13[[#This Row],[Discharge Date]]),"Blank","Not Blank")</f>
        <v>Blank</v>
      </c>
    </row>
    <row r="991" spans="1:67" x14ac:dyDescent="0.25">
      <c r="A991" s="27">
        <v>990</v>
      </c>
      <c r="B991" s="104">
        <f>Table1[[#This Row],[Agency Client ID]]</f>
        <v>0</v>
      </c>
      <c r="I991" s="47"/>
      <c r="J991" s="47"/>
      <c r="K991" s="47"/>
      <c r="L991" s="47"/>
      <c r="M991" s="47"/>
      <c r="N991" s="47"/>
      <c r="O991" s="47"/>
      <c r="P991" s="88">
        <f>SUM(Table135[[#This Row],[October]:[September]])</f>
        <v>0</v>
      </c>
      <c r="AD991" s="90">
        <f>SUM(Table135[[#This Row],[October2]:[September2]])</f>
        <v>0</v>
      </c>
      <c r="AR991" s="90">
        <f>SUM(Table135[[#This Row],[October3]:[September3]])</f>
        <v>0</v>
      </c>
      <c r="BF991" s="65">
        <f>SUM(Table135[[#This Row],[October4]:[September4]])</f>
        <v>0</v>
      </c>
      <c r="BN991" s="20"/>
      <c r="BO991" s="48" t="str">
        <f>IF(ISBLANK(Table13[[#This Row],[Discharge Date]]),"Blank","Not Blank")</f>
        <v>Blank</v>
      </c>
    </row>
    <row r="992" spans="1:67" x14ac:dyDescent="0.25">
      <c r="A992" s="27">
        <v>991</v>
      </c>
      <c r="B992" s="104">
        <f>Table1[[#This Row],[Agency Client ID]]</f>
        <v>0</v>
      </c>
      <c r="I992" s="47"/>
      <c r="J992" s="47"/>
      <c r="K992" s="47"/>
      <c r="L992" s="47"/>
      <c r="M992" s="47"/>
      <c r="N992" s="47"/>
      <c r="O992" s="47"/>
      <c r="P992" s="88">
        <f>SUM(Table135[[#This Row],[October]:[September]])</f>
        <v>0</v>
      </c>
      <c r="AD992" s="90">
        <f>SUM(Table135[[#This Row],[October2]:[September2]])</f>
        <v>0</v>
      </c>
      <c r="AR992" s="90">
        <f>SUM(Table135[[#This Row],[October3]:[September3]])</f>
        <v>0</v>
      </c>
      <c r="BF992" s="65">
        <f>SUM(Table135[[#This Row],[October4]:[September4]])</f>
        <v>0</v>
      </c>
      <c r="BN992" s="20"/>
      <c r="BO992" s="48" t="str">
        <f>IF(ISBLANK(Table13[[#This Row],[Discharge Date]]),"Blank","Not Blank")</f>
        <v>Blank</v>
      </c>
    </row>
    <row r="993" spans="1:67" x14ac:dyDescent="0.25">
      <c r="A993" s="27">
        <v>992</v>
      </c>
      <c r="B993" s="104">
        <f>Table1[[#This Row],[Agency Client ID]]</f>
        <v>0</v>
      </c>
      <c r="I993" s="47"/>
      <c r="J993" s="47"/>
      <c r="K993" s="47"/>
      <c r="L993" s="47"/>
      <c r="M993" s="47"/>
      <c r="N993" s="47"/>
      <c r="O993" s="47"/>
      <c r="P993" s="88">
        <f>SUM(Table135[[#This Row],[October]:[September]])</f>
        <v>0</v>
      </c>
      <c r="AD993" s="90">
        <f>SUM(Table135[[#This Row],[October2]:[September2]])</f>
        <v>0</v>
      </c>
      <c r="AR993" s="90">
        <f>SUM(Table135[[#This Row],[October3]:[September3]])</f>
        <v>0</v>
      </c>
      <c r="BF993" s="65">
        <f>SUM(Table135[[#This Row],[October4]:[September4]])</f>
        <v>0</v>
      </c>
      <c r="BN993" s="20"/>
      <c r="BO993" s="48" t="str">
        <f>IF(ISBLANK(Table13[[#This Row],[Discharge Date]]),"Blank","Not Blank")</f>
        <v>Blank</v>
      </c>
    </row>
    <row r="994" spans="1:67" x14ac:dyDescent="0.25">
      <c r="A994" s="27">
        <v>993</v>
      </c>
      <c r="B994" s="104">
        <f>Table1[[#This Row],[Agency Client ID]]</f>
        <v>0</v>
      </c>
      <c r="I994" s="47"/>
      <c r="J994" s="47"/>
      <c r="K994" s="47"/>
      <c r="L994" s="47"/>
      <c r="M994" s="47"/>
      <c r="N994" s="47"/>
      <c r="O994" s="47"/>
      <c r="P994" s="88">
        <f>SUM(Table135[[#This Row],[October]:[September]])</f>
        <v>0</v>
      </c>
      <c r="AD994" s="90">
        <f>SUM(Table135[[#This Row],[October2]:[September2]])</f>
        <v>0</v>
      </c>
      <c r="AR994" s="90">
        <f>SUM(Table135[[#This Row],[October3]:[September3]])</f>
        <v>0</v>
      </c>
      <c r="BF994" s="65">
        <f>SUM(Table135[[#This Row],[October4]:[September4]])</f>
        <v>0</v>
      </c>
      <c r="BN994" s="20"/>
      <c r="BO994" s="48" t="str">
        <f>IF(ISBLANK(Table13[[#This Row],[Discharge Date]]),"Blank","Not Blank")</f>
        <v>Blank</v>
      </c>
    </row>
    <row r="995" spans="1:67" x14ac:dyDescent="0.25">
      <c r="A995" s="27">
        <v>994</v>
      </c>
      <c r="B995" s="104">
        <f>Table1[[#This Row],[Agency Client ID]]</f>
        <v>0</v>
      </c>
      <c r="I995" s="47"/>
      <c r="J995" s="47"/>
      <c r="K995" s="47"/>
      <c r="L995" s="47"/>
      <c r="M995" s="47"/>
      <c r="N995" s="47"/>
      <c r="O995" s="47"/>
      <c r="P995" s="88">
        <f>SUM(Table135[[#This Row],[October]:[September]])</f>
        <v>0</v>
      </c>
      <c r="AD995" s="90">
        <f>SUM(Table135[[#This Row],[October2]:[September2]])</f>
        <v>0</v>
      </c>
      <c r="AR995" s="90">
        <f>SUM(Table135[[#This Row],[October3]:[September3]])</f>
        <v>0</v>
      </c>
      <c r="BF995" s="65">
        <f>SUM(Table135[[#This Row],[October4]:[September4]])</f>
        <v>0</v>
      </c>
      <c r="BN995" s="20"/>
      <c r="BO995" s="48" t="str">
        <f>IF(ISBLANK(Table13[[#This Row],[Discharge Date]]),"Blank","Not Blank")</f>
        <v>Blank</v>
      </c>
    </row>
    <row r="996" spans="1:67" x14ac:dyDescent="0.25">
      <c r="A996" s="27">
        <v>995</v>
      </c>
      <c r="B996" s="104">
        <f>Table1[[#This Row],[Agency Client ID]]</f>
        <v>0</v>
      </c>
      <c r="I996" s="47"/>
      <c r="J996" s="47"/>
      <c r="K996" s="47"/>
      <c r="L996" s="47"/>
      <c r="M996" s="47"/>
      <c r="N996" s="47"/>
      <c r="O996" s="47"/>
      <c r="P996" s="88">
        <f>SUM(Table135[[#This Row],[October]:[September]])</f>
        <v>0</v>
      </c>
      <c r="AD996" s="90">
        <f>SUM(Table135[[#This Row],[October2]:[September2]])</f>
        <v>0</v>
      </c>
      <c r="AR996" s="90">
        <f>SUM(Table135[[#This Row],[October3]:[September3]])</f>
        <v>0</v>
      </c>
      <c r="BF996" s="65">
        <f>SUM(Table135[[#This Row],[October4]:[September4]])</f>
        <v>0</v>
      </c>
      <c r="BN996" s="20"/>
      <c r="BO996" s="48" t="str">
        <f>IF(ISBLANK(Table13[[#This Row],[Discharge Date]]),"Blank","Not Blank")</f>
        <v>Blank</v>
      </c>
    </row>
    <row r="997" spans="1:67" x14ac:dyDescent="0.25">
      <c r="A997" s="27">
        <v>996</v>
      </c>
      <c r="B997" s="104">
        <f>Table1[[#This Row],[Agency Client ID]]</f>
        <v>0</v>
      </c>
      <c r="I997" s="47"/>
      <c r="J997" s="47"/>
      <c r="K997" s="47"/>
      <c r="L997" s="47"/>
      <c r="M997" s="47"/>
      <c r="N997" s="47"/>
      <c r="O997" s="47"/>
      <c r="P997" s="88">
        <f>SUM(Table135[[#This Row],[October]:[September]])</f>
        <v>0</v>
      </c>
      <c r="AD997" s="90">
        <f>SUM(Table135[[#This Row],[October2]:[September2]])</f>
        <v>0</v>
      </c>
      <c r="AR997" s="90">
        <f>SUM(Table135[[#This Row],[October3]:[September3]])</f>
        <v>0</v>
      </c>
      <c r="BF997" s="65">
        <f>SUM(Table135[[#This Row],[October4]:[September4]])</f>
        <v>0</v>
      </c>
      <c r="BN997" s="20"/>
      <c r="BO997" s="48" t="str">
        <f>IF(ISBLANK(Table13[[#This Row],[Discharge Date]]),"Blank","Not Blank")</f>
        <v>Blank</v>
      </c>
    </row>
    <row r="998" spans="1:67" x14ac:dyDescent="0.25">
      <c r="A998" s="27">
        <v>997</v>
      </c>
      <c r="B998" s="104">
        <f>Table1[[#This Row],[Agency Client ID]]</f>
        <v>0</v>
      </c>
      <c r="I998" s="47"/>
      <c r="J998" s="47"/>
      <c r="K998" s="47"/>
      <c r="L998" s="47"/>
      <c r="M998" s="47"/>
      <c r="N998" s="47"/>
      <c r="O998" s="47"/>
      <c r="P998" s="88">
        <f>SUM(Table135[[#This Row],[October]:[September]])</f>
        <v>0</v>
      </c>
      <c r="AD998" s="90">
        <f>SUM(Table135[[#This Row],[October2]:[September2]])</f>
        <v>0</v>
      </c>
      <c r="AR998" s="90">
        <f>SUM(Table135[[#This Row],[October3]:[September3]])</f>
        <v>0</v>
      </c>
      <c r="BF998" s="65">
        <f>SUM(Table135[[#This Row],[October4]:[September4]])</f>
        <v>0</v>
      </c>
      <c r="BN998" s="20"/>
      <c r="BO998" s="48" t="str">
        <f>IF(ISBLANK(Table13[[#This Row],[Discharge Date]]),"Blank","Not Blank")</f>
        <v>Blank</v>
      </c>
    </row>
    <row r="999" spans="1:67" x14ac:dyDescent="0.25">
      <c r="A999" s="27">
        <v>998</v>
      </c>
      <c r="B999" s="104">
        <f>Table1[[#This Row],[Agency Client ID]]</f>
        <v>0</v>
      </c>
      <c r="I999" s="47"/>
      <c r="J999" s="47"/>
      <c r="K999" s="47"/>
      <c r="L999" s="47"/>
      <c r="M999" s="47"/>
      <c r="N999" s="47"/>
      <c r="O999" s="47"/>
      <c r="P999" s="88">
        <f>SUM(Table135[[#This Row],[October]:[September]])</f>
        <v>0</v>
      </c>
      <c r="AD999" s="90">
        <f>SUM(Table135[[#This Row],[October2]:[September2]])</f>
        <v>0</v>
      </c>
      <c r="AR999" s="90">
        <f>SUM(Table135[[#This Row],[October3]:[September3]])</f>
        <v>0</v>
      </c>
      <c r="BF999" s="65">
        <f>SUM(Table135[[#This Row],[October4]:[September4]])</f>
        <v>0</v>
      </c>
      <c r="BN999" s="20"/>
      <c r="BO999" s="48" t="str">
        <f>IF(ISBLANK(Table13[[#This Row],[Discharge Date]]),"Blank","Not Blank")</f>
        <v>Blank</v>
      </c>
    </row>
    <row r="1000" spans="1:67" x14ac:dyDescent="0.25">
      <c r="A1000" s="27">
        <v>999</v>
      </c>
      <c r="B1000" s="104">
        <f>Table1[[#This Row],[Agency Client ID]]</f>
        <v>0</v>
      </c>
      <c r="I1000" s="47"/>
      <c r="J1000" s="47"/>
      <c r="K1000" s="47"/>
      <c r="L1000" s="47"/>
      <c r="M1000" s="47"/>
      <c r="N1000" s="47"/>
      <c r="O1000" s="47"/>
      <c r="P1000" s="88">
        <f>SUM(Table135[[#This Row],[October]:[September]])</f>
        <v>0</v>
      </c>
      <c r="AD1000" s="90">
        <f>SUM(Table135[[#This Row],[October2]:[September2]])</f>
        <v>0</v>
      </c>
      <c r="AR1000" s="90">
        <f>SUM(Table135[[#This Row],[October3]:[September3]])</f>
        <v>0</v>
      </c>
      <c r="BF1000" s="65">
        <f>SUM(Table135[[#This Row],[October4]:[September4]])</f>
        <v>0</v>
      </c>
      <c r="BN1000" s="20"/>
      <c r="BO1000" s="48" t="str">
        <f>IF(ISBLANK(Table13[[#This Row],[Discharge Date]]),"Blank","Not Blank")</f>
        <v>Blank</v>
      </c>
    </row>
    <row r="1001" spans="1:67" x14ac:dyDescent="0.25">
      <c r="A1001" s="27">
        <v>1000</v>
      </c>
      <c r="B1001" s="104">
        <f>Table1[[#This Row],[Agency Client ID]]</f>
        <v>0</v>
      </c>
      <c r="I1001" s="47"/>
      <c r="J1001" s="47"/>
      <c r="K1001" s="47"/>
      <c r="L1001" s="47"/>
      <c r="M1001" s="47"/>
      <c r="N1001" s="47"/>
      <c r="O1001" s="47"/>
      <c r="P1001" s="88">
        <f>SUM(Table135[[#This Row],[October]:[September]])</f>
        <v>0</v>
      </c>
      <c r="AD1001" s="90">
        <f>SUM(Table135[[#This Row],[October2]:[September2]])</f>
        <v>0</v>
      </c>
      <c r="AR1001" s="90">
        <f>SUM(Table135[[#This Row],[October3]:[September3]])</f>
        <v>0</v>
      </c>
      <c r="BF1001" s="65">
        <f>SUM(Table135[[#This Row],[October4]:[September4]])</f>
        <v>0</v>
      </c>
      <c r="BN1001" s="20"/>
      <c r="BO1001" s="48" t="str">
        <f>IF(ISBLANK(Table13[[#This Row],[Discharge Date]]),"Blank","Not Blank")</f>
        <v>Blank</v>
      </c>
    </row>
    <row r="1002" spans="1:67" x14ac:dyDescent="0.25">
      <c r="A1002" s="27">
        <v>1001</v>
      </c>
      <c r="B1002" s="104">
        <f>Table1[[#This Row],[Agency Client ID]]</f>
        <v>0</v>
      </c>
      <c r="I1002" s="47"/>
      <c r="J1002" s="47"/>
      <c r="K1002" s="47"/>
      <c r="L1002" s="47"/>
      <c r="M1002" s="47"/>
      <c r="N1002" s="47"/>
      <c r="O1002" s="47"/>
      <c r="P1002" s="88">
        <f>SUM(Table135[[#This Row],[October]:[September]])</f>
        <v>0</v>
      </c>
      <c r="AD1002" s="90">
        <f>SUM(Table135[[#This Row],[October2]:[September2]])</f>
        <v>0</v>
      </c>
      <c r="AR1002" s="90">
        <f>SUM(Table135[[#This Row],[October3]:[September3]])</f>
        <v>0</v>
      </c>
      <c r="BF1002" s="65">
        <f>SUM(Table135[[#This Row],[October4]:[September4]])</f>
        <v>0</v>
      </c>
      <c r="BN1002" s="20"/>
      <c r="BO1002" s="48" t="str">
        <f>IF(ISBLANK(Table13[[#This Row],[Discharge Date]]),"Blank","Not Blank")</f>
        <v>Blank</v>
      </c>
    </row>
    <row r="1003" spans="1:67" x14ac:dyDescent="0.25">
      <c r="A1003" s="27">
        <v>1002</v>
      </c>
      <c r="B1003" s="104">
        <f>Table1[[#This Row],[Agency Client ID]]</f>
        <v>0</v>
      </c>
      <c r="I1003" s="47"/>
      <c r="J1003" s="47"/>
      <c r="K1003" s="47"/>
      <c r="L1003" s="47"/>
      <c r="M1003" s="47"/>
      <c r="N1003" s="47"/>
      <c r="O1003" s="47"/>
      <c r="P1003" s="88">
        <f>SUM(Table135[[#This Row],[October]:[September]])</f>
        <v>0</v>
      </c>
      <c r="AD1003" s="90">
        <f>SUM(Table135[[#This Row],[October2]:[September2]])</f>
        <v>0</v>
      </c>
      <c r="AR1003" s="90">
        <f>SUM(Table135[[#This Row],[October3]:[September3]])</f>
        <v>0</v>
      </c>
      <c r="BF1003" s="65">
        <f>SUM(Table135[[#This Row],[October4]:[September4]])</f>
        <v>0</v>
      </c>
      <c r="BN1003" s="20"/>
      <c r="BO1003" s="48" t="str">
        <f>IF(ISBLANK(Table13[[#This Row],[Discharge Date]]),"Blank","Not Blank")</f>
        <v>Blank</v>
      </c>
    </row>
    <row r="1004" spans="1:67" x14ac:dyDescent="0.25">
      <c r="A1004" s="27">
        <v>1003</v>
      </c>
      <c r="B1004" s="104">
        <f>Table1[[#This Row],[Agency Client ID]]</f>
        <v>0</v>
      </c>
      <c r="I1004" s="47"/>
      <c r="J1004" s="47"/>
      <c r="K1004" s="47"/>
      <c r="L1004" s="47"/>
      <c r="M1004" s="47"/>
      <c r="N1004" s="47"/>
      <c r="O1004" s="47"/>
      <c r="P1004" s="88">
        <f>SUM(Table135[[#This Row],[October]:[September]])</f>
        <v>0</v>
      </c>
      <c r="AD1004" s="90">
        <f>SUM(Table135[[#This Row],[October2]:[September2]])</f>
        <v>0</v>
      </c>
      <c r="AR1004" s="90">
        <f>SUM(Table135[[#This Row],[October3]:[September3]])</f>
        <v>0</v>
      </c>
      <c r="BF1004" s="65">
        <f>SUM(Table135[[#This Row],[October4]:[September4]])</f>
        <v>0</v>
      </c>
      <c r="BN1004" s="20"/>
      <c r="BO1004" s="48" t="str">
        <f>IF(ISBLANK(Table13[[#This Row],[Discharge Date]]),"Blank","Not Blank")</f>
        <v>Blank</v>
      </c>
    </row>
    <row r="1005" spans="1:67" x14ac:dyDescent="0.25">
      <c r="A1005" s="27">
        <v>1004</v>
      </c>
      <c r="B1005" s="104">
        <f>Table1[[#This Row],[Agency Client ID]]</f>
        <v>0</v>
      </c>
      <c r="I1005" s="47"/>
      <c r="J1005" s="47"/>
      <c r="K1005" s="47"/>
      <c r="L1005" s="47"/>
      <c r="M1005" s="47"/>
      <c r="N1005" s="47"/>
      <c r="O1005" s="47"/>
      <c r="P1005" s="88">
        <f>SUM(Table135[[#This Row],[October]:[September]])</f>
        <v>0</v>
      </c>
      <c r="AD1005" s="90">
        <f>SUM(Table135[[#This Row],[October2]:[September2]])</f>
        <v>0</v>
      </c>
      <c r="AR1005" s="90">
        <f>SUM(Table135[[#This Row],[October3]:[September3]])</f>
        <v>0</v>
      </c>
      <c r="BF1005" s="65">
        <f>SUM(Table135[[#This Row],[October4]:[September4]])</f>
        <v>0</v>
      </c>
      <c r="BN1005" s="20"/>
      <c r="BO1005" s="48" t="str">
        <f>IF(ISBLANK(Table13[[#This Row],[Discharge Date]]),"Blank","Not Blank")</f>
        <v>Blank</v>
      </c>
    </row>
    <row r="1006" spans="1:67" x14ac:dyDescent="0.25">
      <c r="A1006" s="27">
        <v>1005</v>
      </c>
      <c r="B1006" s="104">
        <f>Table1[[#This Row],[Agency Client ID]]</f>
        <v>0</v>
      </c>
      <c r="I1006" s="47"/>
      <c r="J1006" s="47"/>
      <c r="K1006" s="47"/>
      <c r="L1006" s="47"/>
      <c r="M1006" s="47"/>
      <c r="N1006" s="47"/>
      <c r="O1006" s="47"/>
      <c r="P1006" s="88">
        <f>SUM(Table135[[#This Row],[October]:[September]])</f>
        <v>0</v>
      </c>
      <c r="AD1006" s="90">
        <f>SUM(Table135[[#This Row],[October2]:[September2]])</f>
        <v>0</v>
      </c>
      <c r="AR1006" s="90">
        <f>SUM(Table135[[#This Row],[October3]:[September3]])</f>
        <v>0</v>
      </c>
      <c r="BF1006" s="65">
        <f>SUM(Table135[[#This Row],[October4]:[September4]])</f>
        <v>0</v>
      </c>
      <c r="BN1006" s="20"/>
      <c r="BO1006" s="48" t="str">
        <f>IF(ISBLANK(Table13[[#This Row],[Discharge Date]]),"Blank","Not Blank")</f>
        <v>Blank</v>
      </c>
    </row>
    <row r="1007" spans="1:67" x14ac:dyDescent="0.25">
      <c r="A1007" s="27">
        <v>1006</v>
      </c>
      <c r="B1007" s="104">
        <f>Table1[[#This Row],[Agency Client ID]]</f>
        <v>0</v>
      </c>
      <c r="I1007" s="47"/>
      <c r="J1007" s="47"/>
      <c r="K1007" s="47"/>
      <c r="L1007" s="47"/>
      <c r="M1007" s="47"/>
      <c r="N1007" s="47"/>
      <c r="O1007" s="47"/>
      <c r="P1007" s="88">
        <f>SUM(Table135[[#This Row],[October]:[September]])</f>
        <v>0</v>
      </c>
      <c r="AD1007" s="90">
        <f>SUM(Table135[[#This Row],[October2]:[September2]])</f>
        <v>0</v>
      </c>
      <c r="AR1007" s="90">
        <f>SUM(Table135[[#This Row],[October3]:[September3]])</f>
        <v>0</v>
      </c>
      <c r="BF1007" s="65">
        <f>SUM(Table135[[#This Row],[October4]:[September4]])</f>
        <v>0</v>
      </c>
      <c r="BN1007" s="20"/>
      <c r="BO1007" s="48" t="str">
        <f>IF(ISBLANK(Table13[[#This Row],[Discharge Date]]),"Blank","Not Blank")</f>
        <v>Blank</v>
      </c>
    </row>
    <row r="1008" spans="1:67" x14ac:dyDescent="0.25">
      <c r="A1008" s="27">
        <v>1007</v>
      </c>
      <c r="B1008" s="104">
        <f>Table1[[#This Row],[Agency Client ID]]</f>
        <v>0</v>
      </c>
      <c r="I1008" s="47"/>
      <c r="J1008" s="47"/>
      <c r="K1008" s="47"/>
      <c r="L1008" s="47"/>
      <c r="M1008" s="47"/>
      <c r="N1008" s="47"/>
      <c r="O1008" s="47"/>
      <c r="P1008" s="88">
        <f>SUM(Table135[[#This Row],[October]:[September]])</f>
        <v>0</v>
      </c>
      <c r="AD1008" s="90">
        <f>SUM(Table135[[#This Row],[October2]:[September2]])</f>
        <v>0</v>
      </c>
      <c r="AR1008" s="90">
        <f>SUM(Table135[[#This Row],[October3]:[September3]])</f>
        <v>0</v>
      </c>
      <c r="BF1008" s="65">
        <f>SUM(Table135[[#This Row],[October4]:[September4]])</f>
        <v>0</v>
      </c>
      <c r="BN1008" s="20"/>
      <c r="BO1008" s="48" t="str">
        <f>IF(ISBLANK(Table13[[#This Row],[Discharge Date]]),"Blank","Not Blank")</f>
        <v>Blank</v>
      </c>
    </row>
    <row r="1009" spans="1:67" x14ac:dyDescent="0.25">
      <c r="A1009" s="27">
        <v>1008</v>
      </c>
      <c r="B1009" s="104">
        <f>Table1[[#This Row],[Agency Client ID]]</f>
        <v>0</v>
      </c>
      <c r="I1009" s="47"/>
      <c r="J1009" s="47"/>
      <c r="K1009" s="47"/>
      <c r="L1009" s="47"/>
      <c r="M1009" s="47"/>
      <c r="N1009" s="47"/>
      <c r="O1009" s="47"/>
      <c r="P1009" s="88">
        <f>SUM(Table135[[#This Row],[October]:[September]])</f>
        <v>0</v>
      </c>
      <c r="AD1009" s="90">
        <f>SUM(Table135[[#This Row],[October2]:[September2]])</f>
        <v>0</v>
      </c>
      <c r="AR1009" s="90">
        <f>SUM(Table135[[#This Row],[October3]:[September3]])</f>
        <v>0</v>
      </c>
      <c r="BF1009" s="65">
        <f>SUM(Table135[[#This Row],[October4]:[September4]])</f>
        <v>0</v>
      </c>
      <c r="BN1009" s="20"/>
      <c r="BO1009" s="48" t="str">
        <f>IF(ISBLANK(Table13[[#This Row],[Discharge Date]]),"Blank","Not Blank")</f>
        <v>Blank</v>
      </c>
    </row>
    <row r="1010" spans="1:67" x14ac:dyDescent="0.25">
      <c r="A1010" s="27">
        <v>1009</v>
      </c>
      <c r="B1010" s="104">
        <f>Table1[[#This Row],[Agency Client ID]]</f>
        <v>0</v>
      </c>
      <c r="I1010" s="47"/>
      <c r="J1010" s="47"/>
      <c r="K1010" s="47"/>
      <c r="L1010" s="47"/>
      <c r="M1010" s="47"/>
      <c r="N1010" s="47"/>
      <c r="O1010" s="47"/>
      <c r="P1010" s="88">
        <f>SUM(Table135[[#This Row],[October]:[September]])</f>
        <v>0</v>
      </c>
      <c r="AD1010" s="90">
        <f>SUM(Table135[[#This Row],[October2]:[September2]])</f>
        <v>0</v>
      </c>
      <c r="AR1010" s="90">
        <f>SUM(Table135[[#This Row],[October3]:[September3]])</f>
        <v>0</v>
      </c>
      <c r="BF1010" s="65">
        <f>SUM(Table135[[#This Row],[October4]:[September4]])</f>
        <v>0</v>
      </c>
      <c r="BN1010" s="20"/>
      <c r="BO1010" s="48" t="str">
        <f>IF(ISBLANK(Table13[[#This Row],[Discharge Date]]),"Blank","Not Blank")</f>
        <v>Blank</v>
      </c>
    </row>
    <row r="1011" spans="1:67" x14ac:dyDescent="0.25">
      <c r="A1011" s="27">
        <v>1010</v>
      </c>
      <c r="B1011" s="104">
        <f>Table1[[#This Row],[Agency Client ID]]</f>
        <v>0</v>
      </c>
      <c r="I1011" s="47"/>
      <c r="J1011" s="47"/>
      <c r="K1011" s="47"/>
      <c r="L1011" s="47"/>
      <c r="M1011" s="47"/>
      <c r="N1011" s="47"/>
      <c r="O1011" s="47"/>
      <c r="P1011" s="88">
        <f>SUM(Table135[[#This Row],[October]:[September]])</f>
        <v>0</v>
      </c>
      <c r="AD1011" s="90">
        <f>SUM(Table135[[#This Row],[October2]:[September2]])</f>
        <v>0</v>
      </c>
      <c r="AR1011" s="90">
        <f>SUM(Table135[[#This Row],[October3]:[September3]])</f>
        <v>0</v>
      </c>
      <c r="BF1011" s="65">
        <f>SUM(Table135[[#This Row],[October4]:[September4]])</f>
        <v>0</v>
      </c>
      <c r="BN1011" s="20"/>
      <c r="BO1011" s="48" t="str">
        <f>IF(ISBLANK(Table13[[#This Row],[Discharge Date]]),"Blank","Not Blank")</f>
        <v>Blank</v>
      </c>
    </row>
    <row r="1012" spans="1:67" x14ac:dyDescent="0.25">
      <c r="A1012" s="27">
        <v>1011</v>
      </c>
      <c r="B1012" s="104">
        <f>Table1[[#This Row],[Agency Client ID]]</f>
        <v>0</v>
      </c>
      <c r="I1012" s="47"/>
      <c r="J1012" s="47"/>
      <c r="K1012" s="47"/>
      <c r="L1012" s="47"/>
      <c r="M1012" s="47"/>
      <c r="N1012" s="47"/>
      <c r="O1012" s="47"/>
      <c r="P1012" s="88">
        <f>SUM(Table135[[#This Row],[October]:[September]])</f>
        <v>0</v>
      </c>
      <c r="AD1012" s="90">
        <f>SUM(Table135[[#This Row],[October2]:[September2]])</f>
        <v>0</v>
      </c>
      <c r="AR1012" s="90">
        <f>SUM(Table135[[#This Row],[October3]:[September3]])</f>
        <v>0</v>
      </c>
      <c r="BF1012" s="65">
        <f>SUM(Table135[[#This Row],[October4]:[September4]])</f>
        <v>0</v>
      </c>
      <c r="BN1012" s="20"/>
      <c r="BO1012" s="48" t="str">
        <f>IF(ISBLANK(Table13[[#This Row],[Discharge Date]]),"Blank","Not Blank")</f>
        <v>Blank</v>
      </c>
    </row>
    <row r="1013" spans="1:67" x14ac:dyDescent="0.25">
      <c r="A1013" s="27">
        <v>1012</v>
      </c>
      <c r="B1013" s="104">
        <f>Table1[[#This Row],[Agency Client ID]]</f>
        <v>0</v>
      </c>
      <c r="I1013" s="47"/>
      <c r="J1013" s="47"/>
      <c r="K1013" s="47"/>
      <c r="L1013" s="47"/>
      <c r="M1013" s="47"/>
      <c r="N1013" s="47"/>
      <c r="O1013" s="47"/>
      <c r="P1013" s="88">
        <f>SUM(Table135[[#This Row],[October]:[September]])</f>
        <v>0</v>
      </c>
      <c r="AD1013" s="90">
        <f>SUM(Table135[[#This Row],[October2]:[September2]])</f>
        <v>0</v>
      </c>
      <c r="AR1013" s="90">
        <f>SUM(Table135[[#This Row],[October3]:[September3]])</f>
        <v>0</v>
      </c>
      <c r="BF1013" s="65">
        <f>SUM(Table135[[#This Row],[October4]:[September4]])</f>
        <v>0</v>
      </c>
      <c r="BN1013" s="20"/>
      <c r="BO1013" s="48" t="str">
        <f>IF(ISBLANK(Table13[[#This Row],[Discharge Date]]),"Blank","Not Blank")</f>
        <v>Blank</v>
      </c>
    </row>
    <row r="1014" spans="1:67" x14ac:dyDescent="0.25">
      <c r="A1014" s="27">
        <v>1013</v>
      </c>
      <c r="B1014" s="104">
        <f>Table1[[#This Row],[Agency Client ID]]</f>
        <v>0</v>
      </c>
      <c r="I1014" s="47"/>
      <c r="J1014" s="47"/>
      <c r="K1014" s="47"/>
      <c r="L1014" s="47"/>
      <c r="M1014" s="47"/>
      <c r="N1014" s="47"/>
      <c r="O1014" s="47"/>
      <c r="P1014" s="88">
        <f>SUM(Table135[[#This Row],[October]:[September]])</f>
        <v>0</v>
      </c>
      <c r="AD1014" s="90">
        <f>SUM(Table135[[#This Row],[October2]:[September2]])</f>
        <v>0</v>
      </c>
      <c r="AR1014" s="90">
        <f>SUM(Table135[[#This Row],[October3]:[September3]])</f>
        <v>0</v>
      </c>
      <c r="BF1014" s="65">
        <f>SUM(Table135[[#This Row],[October4]:[September4]])</f>
        <v>0</v>
      </c>
      <c r="BN1014" s="20"/>
      <c r="BO1014" s="48" t="str">
        <f>IF(ISBLANK(Table13[[#This Row],[Discharge Date]]),"Blank","Not Blank")</f>
        <v>Blank</v>
      </c>
    </row>
    <row r="1015" spans="1:67" x14ac:dyDescent="0.25">
      <c r="A1015" s="27">
        <v>1014</v>
      </c>
      <c r="B1015" s="104">
        <f>Table1[[#This Row],[Agency Client ID]]</f>
        <v>0</v>
      </c>
      <c r="I1015" s="47"/>
      <c r="J1015" s="47"/>
      <c r="K1015" s="47"/>
      <c r="L1015" s="47"/>
      <c r="M1015" s="47"/>
      <c r="N1015" s="47"/>
      <c r="O1015" s="47"/>
      <c r="P1015" s="88">
        <f>SUM(Table135[[#This Row],[October]:[September]])</f>
        <v>0</v>
      </c>
      <c r="AD1015" s="90">
        <f>SUM(Table135[[#This Row],[October2]:[September2]])</f>
        <v>0</v>
      </c>
      <c r="AR1015" s="90">
        <f>SUM(Table135[[#This Row],[October3]:[September3]])</f>
        <v>0</v>
      </c>
      <c r="BF1015" s="65">
        <f>SUM(Table135[[#This Row],[October4]:[September4]])</f>
        <v>0</v>
      </c>
      <c r="BN1015" s="20"/>
      <c r="BO1015" s="48" t="str">
        <f>IF(ISBLANK(Table13[[#This Row],[Discharge Date]]),"Blank","Not Blank")</f>
        <v>Blank</v>
      </c>
    </row>
    <row r="1016" spans="1:67" x14ac:dyDescent="0.25">
      <c r="A1016" s="27">
        <v>1015</v>
      </c>
      <c r="B1016" s="104">
        <f>Table1[[#This Row],[Agency Client ID]]</f>
        <v>0</v>
      </c>
      <c r="I1016" s="47"/>
      <c r="J1016" s="47"/>
      <c r="K1016" s="47"/>
      <c r="L1016" s="47"/>
      <c r="M1016" s="47"/>
      <c r="N1016" s="47"/>
      <c r="O1016" s="47"/>
      <c r="P1016" s="88">
        <f>SUM(Table135[[#This Row],[October]:[September]])</f>
        <v>0</v>
      </c>
      <c r="AD1016" s="90">
        <f>SUM(Table135[[#This Row],[October2]:[September2]])</f>
        <v>0</v>
      </c>
      <c r="AR1016" s="90">
        <f>SUM(Table135[[#This Row],[October3]:[September3]])</f>
        <v>0</v>
      </c>
      <c r="BF1016" s="65">
        <f>SUM(Table135[[#This Row],[October4]:[September4]])</f>
        <v>0</v>
      </c>
      <c r="BN1016" s="20"/>
      <c r="BO1016" s="48" t="str">
        <f>IF(ISBLANK(Table13[[#This Row],[Discharge Date]]),"Blank","Not Blank")</f>
        <v>Blank</v>
      </c>
    </row>
    <row r="1017" spans="1:67" x14ac:dyDescent="0.25">
      <c r="A1017" s="27">
        <v>1016</v>
      </c>
      <c r="B1017" s="104">
        <f>Table1[[#This Row],[Agency Client ID]]</f>
        <v>0</v>
      </c>
      <c r="I1017" s="47"/>
      <c r="J1017" s="47"/>
      <c r="K1017" s="47"/>
      <c r="L1017" s="47"/>
      <c r="M1017" s="47"/>
      <c r="N1017" s="47"/>
      <c r="O1017" s="47"/>
      <c r="P1017" s="88">
        <f>SUM(Table135[[#This Row],[October]:[September]])</f>
        <v>0</v>
      </c>
      <c r="AD1017" s="90">
        <f>SUM(Table135[[#This Row],[October2]:[September2]])</f>
        <v>0</v>
      </c>
      <c r="AR1017" s="90">
        <f>SUM(Table135[[#This Row],[October3]:[September3]])</f>
        <v>0</v>
      </c>
      <c r="BF1017" s="65">
        <f>SUM(Table135[[#This Row],[October4]:[September4]])</f>
        <v>0</v>
      </c>
      <c r="BN1017" s="20"/>
      <c r="BO1017" s="48" t="str">
        <f>IF(ISBLANK(Table13[[#This Row],[Discharge Date]]),"Blank","Not Blank")</f>
        <v>Blank</v>
      </c>
    </row>
    <row r="1018" spans="1:67" x14ac:dyDescent="0.25">
      <c r="A1018" s="27">
        <v>1017</v>
      </c>
      <c r="B1018" s="104">
        <f>Table1[[#This Row],[Agency Client ID]]</f>
        <v>0</v>
      </c>
      <c r="I1018" s="47"/>
      <c r="J1018" s="47"/>
      <c r="K1018" s="47"/>
      <c r="L1018" s="47"/>
      <c r="M1018" s="47"/>
      <c r="N1018" s="47"/>
      <c r="O1018" s="47"/>
      <c r="P1018" s="88">
        <f>SUM(Table135[[#This Row],[October]:[September]])</f>
        <v>0</v>
      </c>
      <c r="AD1018" s="90">
        <f>SUM(Table135[[#This Row],[October2]:[September2]])</f>
        <v>0</v>
      </c>
      <c r="AR1018" s="90">
        <f>SUM(Table135[[#This Row],[October3]:[September3]])</f>
        <v>0</v>
      </c>
      <c r="BF1018" s="65">
        <f>SUM(Table135[[#This Row],[October4]:[September4]])</f>
        <v>0</v>
      </c>
      <c r="BN1018" s="20"/>
      <c r="BO1018" s="48" t="str">
        <f>IF(ISBLANK(Table13[[#This Row],[Discharge Date]]),"Blank","Not Blank")</f>
        <v>Blank</v>
      </c>
    </row>
    <row r="1019" spans="1:67" x14ac:dyDescent="0.25">
      <c r="A1019" s="27">
        <v>1018</v>
      </c>
      <c r="B1019" s="104">
        <f>Table1[[#This Row],[Agency Client ID]]</f>
        <v>0</v>
      </c>
      <c r="I1019" s="47"/>
      <c r="J1019" s="47"/>
      <c r="K1019" s="47"/>
      <c r="L1019" s="47"/>
      <c r="M1019" s="47"/>
      <c r="N1019" s="47"/>
      <c r="O1019" s="47"/>
      <c r="P1019" s="88">
        <f>SUM(Table135[[#This Row],[October]:[September]])</f>
        <v>0</v>
      </c>
      <c r="AD1019" s="90">
        <f>SUM(Table135[[#This Row],[October2]:[September2]])</f>
        <v>0</v>
      </c>
      <c r="AR1019" s="90">
        <f>SUM(Table135[[#This Row],[October3]:[September3]])</f>
        <v>0</v>
      </c>
      <c r="BF1019" s="65">
        <f>SUM(Table135[[#This Row],[October4]:[September4]])</f>
        <v>0</v>
      </c>
      <c r="BN1019" s="20"/>
      <c r="BO1019" s="48" t="str">
        <f>IF(ISBLANK(Table13[[#This Row],[Discharge Date]]),"Blank","Not Blank")</f>
        <v>Blank</v>
      </c>
    </row>
    <row r="1020" spans="1:67" x14ac:dyDescent="0.25">
      <c r="A1020" s="27">
        <v>1019</v>
      </c>
      <c r="B1020" s="104">
        <f>Table1[[#This Row],[Agency Client ID]]</f>
        <v>0</v>
      </c>
      <c r="I1020" s="47"/>
      <c r="J1020" s="47"/>
      <c r="K1020" s="47"/>
      <c r="L1020" s="47"/>
      <c r="M1020" s="47"/>
      <c r="N1020" s="47"/>
      <c r="O1020" s="47"/>
      <c r="P1020" s="88">
        <f>SUM(Table135[[#This Row],[October]:[September]])</f>
        <v>0</v>
      </c>
      <c r="AD1020" s="90">
        <f>SUM(Table135[[#This Row],[October2]:[September2]])</f>
        <v>0</v>
      </c>
      <c r="AR1020" s="90">
        <f>SUM(Table135[[#This Row],[October3]:[September3]])</f>
        <v>0</v>
      </c>
      <c r="BF1020" s="65">
        <f>SUM(Table135[[#This Row],[October4]:[September4]])</f>
        <v>0</v>
      </c>
      <c r="BN1020" s="20"/>
      <c r="BO1020" s="48" t="str">
        <f>IF(ISBLANK(Table13[[#This Row],[Discharge Date]]),"Blank","Not Blank")</f>
        <v>Blank</v>
      </c>
    </row>
    <row r="1021" spans="1:67" x14ac:dyDescent="0.25">
      <c r="A1021" s="27">
        <v>1020</v>
      </c>
      <c r="B1021" s="104">
        <f>Table1[[#This Row],[Agency Client ID]]</f>
        <v>0</v>
      </c>
      <c r="I1021" s="47"/>
      <c r="J1021" s="47"/>
      <c r="K1021" s="47"/>
      <c r="L1021" s="47"/>
      <c r="M1021" s="47"/>
      <c r="N1021" s="47"/>
      <c r="O1021" s="47"/>
      <c r="P1021" s="88">
        <f>SUM(Table135[[#This Row],[October]:[September]])</f>
        <v>0</v>
      </c>
      <c r="AD1021" s="90">
        <f>SUM(Table135[[#This Row],[October2]:[September2]])</f>
        <v>0</v>
      </c>
      <c r="AR1021" s="90">
        <f>SUM(Table135[[#This Row],[October3]:[September3]])</f>
        <v>0</v>
      </c>
      <c r="BF1021" s="65">
        <f>SUM(Table135[[#This Row],[October4]:[September4]])</f>
        <v>0</v>
      </c>
      <c r="BN1021" s="20"/>
      <c r="BO1021" s="48" t="str">
        <f>IF(ISBLANK(Table13[[#This Row],[Discharge Date]]),"Blank","Not Blank")</f>
        <v>Blank</v>
      </c>
    </row>
    <row r="1022" spans="1:67" x14ac:dyDescent="0.25">
      <c r="A1022" s="27">
        <v>1021</v>
      </c>
      <c r="B1022" s="104">
        <f>Table1[[#This Row],[Agency Client ID]]</f>
        <v>0</v>
      </c>
      <c r="I1022" s="47"/>
      <c r="J1022" s="47"/>
      <c r="K1022" s="47"/>
      <c r="L1022" s="47"/>
      <c r="M1022" s="47"/>
      <c r="N1022" s="47"/>
      <c r="O1022" s="47"/>
      <c r="P1022" s="88">
        <f>SUM(Table135[[#This Row],[October]:[September]])</f>
        <v>0</v>
      </c>
      <c r="AD1022" s="90">
        <f>SUM(Table135[[#This Row],[October2]:[September2]])</f>
        <v>0</v>
      </c>
      <c r="AR1022" s="90">
        <f>SUM(Table135[[#This Row],[October3]:[September3]])</f>
        <v>0</v>
      </c>
      <c r="BF1022" s="65">
        <f>SUM(Table135[[#This Row],[October4]:[September4]])</f>
        <v>0</v>
      </c>
      <c r="BN1022" s="20"/>
      <c r="BO1022" s="48" t="str">
        <f>IF(ISBLANK(Table13[[#This Row],[Discharge Date]]),"Blank","Not Blank")</f>
        <v>Blank</v>
      </c>
    </row>
    <row r="1023" spans="1:67" x14ac:dyDescent="0.25">
      <c r="A1023" s="27">
        <v>1022</v>
      </c>
      <c r="B1023" s="104">
        <f>Table1[[#This Row],[Agency Client ID]]</f>
        <v>0</v>
      </c>
      <c r="I1023" s="47"/>
      <c r="J1023" s="47"/>
      <c r="K1023" s="47"/>
      <c r="L1023" s="47"/>
      <c r="M1023" s="47"/>
      <c r="N1023" s="47"/>
      <c r="O1023" s="47"/>
      <c r="P1023" s="88">
        <f>SUM(Table135[[#This Row],[October]:[September]])</f>
        <v>0</v>
      </c>
      <c r="AD1023" s="90">
        <f>SUM(Table135[[#This Row],[October2]:[September2]])</f>
        <v>0</v>
      </c>
      <c r="AR1023" s="90">
        <f>SUM(Table135[[#This Row],[October3]:[September3]])</f>
        <v>0</v>
      </c>
      <c r="BF1023" s="65">
        <f>SUM(Table135[[#This Row],[October4]:[September4]])</f>
        <v>0</v>
      </c>
      <c r="BN1023" s="20"/>
      <c r="BO1023" s="48" t="str">
        <f>IF(ISBLANK(Table13[[#This Row],[Discharge Date]]),"Blank","Not Blank")</f>
        <v>Blank</v>
      </c>
    </row>
    <row r="1024" spans="1:67" x14ac:dyDescent="0.25">
      <c r="A1024" s="27">
        <v>1023</v>
      </c>
      <c r="B1024" s="104">
        <f>Table1[[#This Row],[Agency Client ID]]</f>
        <v>0</v>
      </c>
      <c r="I1024" s="47"/>
      <c r="J1024" s="47"/>
      <c r="K1024" s="47"/>
      <c r="L1024" s="47"/>
      <c r="M1024" s="47"/>
      <c r="N1024" s="47"/>
      <c r="O1024" s="47"/>
      <c r="P1024" s="88">
        <f>SUM(Table135[[#This Row],[October]:[September]])</f>
        <v>0</v>
      </c>
      <c r="AD1024" s="90">
        <f>SUM(Table135[[#This Row],[October2]:[September2]])</f>
        <v>0</v>
      </c>
      <c r="AR1024" s="90">
        <f>SUM(Table135[[#This Row],[October3]:[September3]])</f>
        <v>0</v>
      </c>
      <c r="BF1024" s="65">
        <f>SUM(Table135[[#This Row],[October4]:[September4]])</f>
        <v>0</v>
      </c>
      <c r="BN1024" s="20"/>
      <c r="BO1024" s="48" t="str">
        <f>IF(ISBLANK(Table13[[#This Row],[Discharge Date]]),"Blank","Not Blank")</f>
        <v>Blank</v>
      </c>
    </row>
    <row r="1025" spans="1:67" x14ac:dyDescent="0.25">
      <c r="A1025" s="27">
        <v>1024</v>
      </c>
      <c r="B1025" s="104">
        <f>Table1[[#This Row],[Agency Client ID]]</f>
        <v>0</v>
      </c>
      <c r="I1025" s="47"/>
      <c r="J1025" s="47"/>
      <c r="K1025" s="47"/>
      <c r="L1025" s="47"/>
      <c r="M1025" s="47"/>
      <c r="N1025" s="47"/>
      <c r="O1025" s="47"/>
      <c r="P1025" s="88">
        <f>SUM(Table135[[#This Row],[October]:[September]])</f>
        <v>0</v>
      </c>
      <c r="AD1025" s="90">
        <f>SUM(Table135[[#This Row],[October2]:[September2]])</f>
        <v>0</v>
      </c>
      <c r="AR1025" s="90">
        <f>SUM(Table135[[#This Row],[October3]:[September3]])</f>
        <v>0</v>
      </c>
      <c r="BF1025" s="65">
        <f>SUM(Table135[[#This Row],[October4]:[September4]])</f>
        <v>0</v>
      </c>
      <c r="BN1025" s="20"/>
      <c r="BO1025" s="48" t="str">
        <f>IF(ISBLANK(Table13[[#This Row],[Discharge Date]]),"Blank","Not Blank")</f>
        <v>Blank</v>
      </c>
    </row>
    <row r="1026" spans="1:67" x14ac:dyDescent="0.25">
      <c r="A1026" s="27">
        <v>1025</v>
      </c>
      <c r="B1026" s="104">
        <f>Table1[[#This Row],[Agency Client ID]]</f>
        <v>0</v>
      </c>
      <c r="I1026" s="47"/>
      <c r="J1026" s="47"/>
      <c r="K1026" s="47"/>
      <c r="L1026" s="47"/>
      <c r="M1026" s="47"/>
      <c r="N1026" s="47"/>
      <c r="O1026" s="47"/>
      <c r="P1026" s="88">
        <f>SUM(Table135[[#This Row],[October]:[September]])</f>
        <v>0</v>
      </c>
      <c r="AD1026" s="90">
        <f>SUM(Table135[[#This Row],[October2]:[September2]])</f>
        <v>0</v>
      </c>
      <c r="AR1026" s="90">
        <f>SUM(Table135[[#This Row],[October3]:[September3]])</f>
        <v>0</v>
      </c>
      <c r="BF1026" s="65">
        <f>SUM(Table135[[#This Row],[October4]:[September4]])</f>
        <v>0</v>
      </c>
      <c r="BN1026" s="20"/>
      <c r="BO1026" s="48" t="str">
        <f>IF(ISBLANK(Table13[[#This Row],[Discharge Date]]),"Blank","Not Blank")</f>
        <v>Blank</v>
      </c>
    </row>
    <row r="1027" spans="1:67" x14ac:dyDescent="0.25">
      <c r="A1027" s="27">
        <v>1026</v>
      </c>
      <c r="B1027" s="104">
        <f>Table1[[#This Row],[Agency Client ID]]</f>
        <v>0</v>
      </c>
      <c r="I1027" s="47"/>
      <c r="J1027" s="47"/>
      <c r="K1027" s="47"/>
      <c r="L1027" s="47"/>
      <c r="M1027" s="47"/>
      <c r="N1027" s="47"/>
      <c r="O1027" s="47"/>
      <c r="P1027" s="88">
        <f>SUM(Table135[[#This Row],[October]:[September]])</f>
        <v>0</v>
      </c>
      <c r="AD1027" s="90">
        <f>SUM(Table135[[#This Row],[October2]:[September2]])</f>
        <v>0</v>
      </c>
      <c r="AR1027" s="90">
        <f>SUM(Table135[[#This Row],[October3]:[September3]])</f>
        <v>0</v>
      </c>
      <c r="BF1027" s="65">
        <f>SUM(Table135[[#This Row],[October4]:[September4]])</f>
        <v>0</v>
      </c>
      <c r="BN1027" s="20"/>
      <c r="BO1027" s="48" t="str">
        <f>IF(ISBLANK(Table13[[#This Row],[Discharge Date]]),"Blank","Not Blank")</f>
        <v>Blank</v>
      </c>
    </row>
    <row r="1028" spans="1:67" x14ac:dyDescent="0.25">
      <c r="A1028" s="27">
        <v>1027</v>
      </c>
      <c r="B1028" s="104">
        <f>Table1[[#This Row],[Agency Client ID]]</f>
        <v>0</v>
      </c>
      <c r="I1028" s="47"/>
      <c r="J1028" s="47"/>
      <c r="K1028" s="47"/>
      <c r="L1028" s="47"/>
      <c r="M1028" s="47"/>
      <c r="N1028" s="47"/>
      <c r="O1028" s="47"/>
      <c r="P1028" s="88">
        <f>SUM(Table135[[#This Row],[October]:[September]])</f>
        <v>0</v>
      </c>
      <c r="AD1028" s="90">
        <f>SUM(Table135[[#This Row],[October2]:[September2]])</f>
        <v>0</v>
      </c>
      <c r="AR1028" s="90">
        <f>SUM(Table135[[#This Row],[October3]:[September3]])</f>
        <v>0</v>
      </c>
      <c r="BF1028" s="65">
        <f>SUM(Table135[[#This Row],[October4]:[September4]])</f>
        <v>0</v>
      </c>
      <c r="BN1028" s="20"/>
      <c r="BO1028" s="48" t="str">
        <f>IF(ISBLANK(Table13[[#This Row],[Discharge Date]]),"Blank","Not Blank")</f>
        <v>Blank</v>
      </c>
    </row>
    <row r="1029" spans="1:67" x14ac:dyDescent="0.25">
      <c r="A1029" s="27">
        <v>1028</v>
      </c>
      <c r="B1029" s="104">
        <f>Table1[[#This Row],[Agency Client ID]]</f>
        <v>0</v>
      </c>
      <c r="I1029" s="47"/>
      <c r="J1029" s="47"/>
      <c r="K1029" s="47"/>
      <c r="L1029" s="47"/>
      <c r="M1029" s="47"/>
      <c r="N1029" s="47"/>
      <c r="O1029" s="47"/>
      <c r="P1029" s="88">
        <f>SUM(Table135[[#This Row],[October]:[September]])</f>
        <v>0</v>
      </c>
      <c r="AD1029" s="90">
        <f>SUM(Table135[[#This Row],[October2]:[September2]])</f>
        <v>0</v>
      </c>
      <c r="AR1029" s="90">
        <f>SUM(Table135[[#This Row],[October3]:[September3]])</f>
        <v>0</v>
      </c>
      <c r="BF1029" s="65">
        <f>SUM(Table135[[#This Row],[October4]:[September4]])</f>
        <v>0</v>
      </c>
      <c r="BN1029" s="20"/>
      <c r="BO1029" s="48" t="str">
        <f>IF(ISBLANK(Table13[[#This Row],[Discharge Date]]),"Blank","Not Blank")</f>
        <v>Blank</v>
      </c>
    </row>
    <row r="1030" spans="1:67" x14ac:dyDescent="0.25">
      <c r="A1030" s="27">
        <v>1029</v>
      </c>
      <c r="B1030" s="104">
        <f>Table1[[#This Row],[Agency Client ID]]</f>
        <v>0</v>
      </c>
      <c r="I1030" s="47"/>
      <c r="J1030" s="47"/>
      <c r="K1030" s="47"/>
      <c r="L1030" s="47"/>
      <c r="M1030" s="47"/>
      <c r="N1030" s="47"/>
      <c r="O1030" s="47"/>
      <c r="P1030" s="88">
        <f>SUM(Table135[[#This Row],[October]:[September]])</f>
        <v>0</v>
      </c>
      <c r="AD1030" s="90">
        <f>SUM(Table135[[#This Row],[October2]:[September2]])</f>
        <v>0</v>
      </c>
      <c r="AR1030" s="90">
        <f>SUM(Table135[[#This Row],[October3]:[September3]])</f>
        <v>0</v>
      </c>
      <c r="BF1030" s="65">
        <f>SUM(Table135[[#This Row],[October4]:[September4]])</f>
        <v>0</v>
      </c>
      <c r="BN1030" s="20"/>
      <c r="BO1030" s="48" t="str">
        <f>IF(ISBLANK(Table13[[#This Row],[Discharge Date]]),"Blank","Not Blank")</f>
        <v>Blank</v>
      </c>
    </row>
    <row r="1031" spans="1:67" x14ac:dyDescent="0.25">
      <c r="A1031" s="27">
        <v>1030</v>
      </c>
      <c r="B1031" s="104">
        <f>Table1[[#This Row],[Agency Client ID]]</f>
        <v>0</v>
      </c>
      <c r="I1031" s="47"/>
      <c r="J1031" s="47"/>
      <c r="K1031" s="47"/>
      <c r="L1031" s="47"/>
      <c r="M1031" s="47"/>
      <c r="N1031" s="47"/>
      <c r="O1031" s="47"/>
      <c r="P1031" s="88">
        <f>SUM(Table135[[#This Row],[October]:[September]])</f>
        <v>0</v>
      </c>
      <c r="AD1031" s="90">
        <f>SUM(Table135[[#This Row],[October2]:[September2]])</f>
        <v>0</v>
      </c>
      <c r="AR1031" s="90">
        <f>SUM(Table135[[#This Row],[October3]:[September3]])</f>
        <v>0</v>
      </c>
      <c r="BF1031" s="65">
        <f>SUM(Table135[[#This Row],[October4]:[September4]])</f>
        <v>0</v>
      </c>
      <c r="BN1031" s="20"/>
      <c r="BO1031" s="48" t="str">
        <f>IF(ISBLANK(Table13[[#This Row],[Discharge Date]]),"Blank","Not Blank")</f>
        <v>Blank</v>
      </c>
    </row>
    <row r="1032" spans="1:67" x14ac:dyDescent="0.25">
      <c r="A1032" s="27">
        <v>1031</v>
      </c>
      <c r="B1032" s="104">
        <f>Table1[[#This Row],[Agency Client ID]]</f>
        <v>0</v>
      </c>
      <c r="I1032" s="47"/>
      <c r="J1032" s="47"/>
      <c r="K1032" s="47"/>
      <c r="L1032" s="47"/>
      <c r="M1032" s="47"/>
      <c r="N1032" s="47"/>
      <c r="O1032" s="47"/>
      <c r="P1032" s="88">
        <f>SUM(Table135[[#This Row],[October]:[September]])</f>
        <v>0</v>
      </c>
      <c r="AD1032" s="90">
        <f>SUM(Table135[[#This Row],[October2]:[September2]])</f>
        <v>0</v>
      </c>
      <c r="AR1032" s="90">
        <f>SUM(Table135[[#This Row],[October3]:[September3]])</f>
        <v>0</v>
      </c>
      <c r="BF1032" s="65">
        <f>SUM(Table135[[#This Row],[October4]:[September4]])</f>
        <v>0</v>
      </c>
      <c r="BN1032" s="20"/>
      <c r="BO1032" s="48" t="str">
        <f>IF(ISBLANK(Table13[[#This Row],[Discharge Date]]),"Blank","Not Blank")</f>
        <v>Blank</v>
      </c>
    </row>
    <row r="1033" spans="1:67" x14ac:dyDescent="0.25">
      <c r="A1033" s="27">
        <v>1032</v>
      </c>
      <c r="B1033" s="104">
        <f>Table1[[#This Row],[Agency Client ID]]</f>
        <v>0</v>
      </c>
      <c r="I1033" s="47"/>
      <c r="J1033" s="47"/>
      <c r="K1033" s="47"/>
      <c r="L1033" s="47"/>
      <c r="M1033" s="47"/>
      <c r="N1033" s="47"/>
      <c r="O1033" s="47"/>
      <c r="P1033" s="88">
        <f>SUM(Table135[[#This Row],[October]:[September]])</f>
        <v>0</v>
      </c>
      <c r="AD1033" s="90">
        <f>SUM(Table135[[#This Row],[October2]:[September2]])</f>
        <v>0</v>
      </c>
      <c r="AR1033" s="90">
        <f>SUM(Table135[[#This Row],[October3]:[September3]])</f>
        <v>0</v>
      </c>
      <c r="BF1033" s="65">
        <f>SUM(Table135[[#This Row],[October4]:[September4]])</f>
        <v>0</v>
      </c>
      <c r="BN1033" s="20"/>
      <c r="BO1033" s="48" t="str">
        <f>IF(ISBLANK(Table13[[#This Row],[Discharge Date]]),"Blank","Not Blank")</f>
        <v>Blank</v>
      </c>
    </row>
    <row r="1034" spans="1:67" x14ac:dyDescent="0.25">
      <c r="A1034" s="27">
        <v>1033</v>
      </c>
      <c r="B1034" s="104">
        <f>Table1[[#This Row],[Agency Client ID]]</f>
        <v>0</v>
      </c>
      <c r="I1034" s="47"/>
      <c r="J1034" s="47"/>
      <c r="K1034" s="47"/>
      <c r="L1034" s="47"/>
      <c r="M1034" s="47"/>
      <c r="N1034" s="47"/>
      <c r="O1034" s="47"/>
      <c r="P1034" s="88">
        <f>SUM(Table135[[#This Row],[October]:[September]])</f>
        <v>0</v>
      </c>
      <c r="AD1034" s="90">
        <f>SUM(Table135[[#This Row],[October2]:[September2]])</f>
        <v>0</v>
      </c>
      <c r="AR1034" s="90">
        <f>SUM(Table135[[#This Row],[October3]:[September3]])</f>
        <v>0</v>
      </c>
      <c r="BF1034" s="65">
        <f>SUM(Table135[[#This Row],[October4]:[September4]])</f>
        <v>0</v>
      </c>
      <c r="BN1034" s="20"/>
      <c r="BO1034" s="48" t="str">
        <f>IF(ISBLANK(Table13[[#This Row],[Discharge Date]]),"Blank","Not Blank")</f>
        <v>Blank</v>
      </c>
    </row>
    <row r="1035" spans="1:67" x14ac:dyDescent="0.25">
      <c r="A1035" s="27">
        <v>1034</v>
      </c>
      <c r="B1035" s="104">
        <f>Table1[[#This Row],[Agency Client ID]]</f>
        <v>0</v>
      </c>
      <c r="I1035" s="47"/>
      <c r="J1035" s="47"/>
      <c r="K1035" s="47"/>
      <c r="L1035" s="47"/>
      <c r="M1035" s="47"/>
      <c r="N1035" s="47"/>
      <c r="O1035" s="47"/>
      <c r="P1035" s="88">
        <f>SUM(Table135[[#This Row],[October]:[September]])</f>
        <v>0</v>
      </c>
      <c r="AD1035" s="90">
        <f>SUM(Table135[[#This Row],[October2]:[September2]])</f>
        <v>0</v>
      </c>
      <c r="AR1035" s="90">
        <f>SUM(Table135[[#This Row],[October3]:[September3]])</f>
        <v>0</v>
      </c>
      <c r="BF1035" s="65">
        <f>SUM(Table135[[#This Row],[October4]:[September4]])</f>
        <v>0</v>
      </c>
      <c r="BN1035" s="20"/>
      <c r="BO1035" s="48" t="str">
        <f>IF(ISBLANK(Table13[[#This Row],[Discharge Date]]),"Blank","Not Blank")</f>
        <v>Blank</v>
      </c>
    </row>
    <row r="1036" spans="1:67" x14ac:dyDescent="0.25">
      <c r="A1036" s="27">
        <v>1035</v>
      </c>
      <c r="B1036" s="104">
        <f>Table1[[#This Row],[Agency Client ID]]</f>
        <v>0</v>
      </c>
      <c r="I1036" s="47"/>
      <c r="J1036" s="47"/>
      <c r="K1036" s="47"/>
      <c r="L1036" s="47"/>
      <c r="M1036" s="47"/>
      <c r="N1036" s="47"/>
      <c r="O1036" s="47"/>
      <c r="P1036" s="88">
        <f>SUM(Table135[[#This Row],[October]:[September]])</f>
        <v>0</v>
      </c>
      <c r="AD1036" s="90">
        <f>SUM(Table135[[#This Row],[October2]:[September2]])</f>
        <v>0</v>
      </c>
      <c r="AR1036" s="90">
        <f>SUM(Table135[[#This Row],[October3]:[September3]])</f>
        <v>0</v>
      </c>
      <c r="BF1036" s="65">
        <f>SUM(Table135[[#This Row],[October4]:[September4]])</f>
        <v>0</v>
      </c>
      <c r="BN1036" s="20"/>
      <c r="BO1036" s="48" t="str">
        <f>IF(ISBLANK(Table13[[#This Row],[Discharge Date]]),"Blank","Not Blank")</f>
        <v>Blank</v>
      </c>
    </row>
    <row r="1037" spans="1:67" x14ac:dyDescent="0.25">
      <c r="A1037" s="27">
        <v>1036</v>
      </c>
      <c r="B1037" s="104">
        <f>Table1[[#This Row],[Agency Client ID]]</f>
        <v>0</v>
      </c>
      <c r="I1037" s="47"/>
      <c r="J1037" s="47"/>
      <c r="K1037" s="47"/>
      <c r="L1037" s="47"/>
      <c r="M1037" s="47"/>
      <c r="N1037" s="47"/>
      <c r="O1037" s="47"/>
      <c r="P1037" s="88">
        <f>SUM(Table135[[#This Row],[October]:[September]])</f>
        <v>0</v>
      </c>
      <c r="AD1037" s="90">
        <f>SUM(Table135[[#This Row],[October2]:[September2]])</f>
        <v>0</v>
      </c>
      <c r="AR1037" s="90">
        <f>SUM(Table135[[#This Row],[October3]:[September3]])</f>
        <v>0</v>
      </c>
      <c r="BF1037" s="65">
        <f>SUM(Table135[[#This Row],[October4]:[September4]])</f>
        <v>0</v>
      </c>
      <c r="BN1037" s="20"/>
      <c r="BO1037" s="48" t="str">
        <f>IF(ISBLANK(Table13[[#This Row],[Discharge Date]]),"Blank","Not Blank")</f>
        <v>Blank</v>
      </c>
    </row>
    <row r="1038" spans="1:67" x14ac:dyDescent="0.25">
      <c r="A1038" s="27">
        <v>1037</v>
      </c>
      <c r="B1038" s="104">
        <f>Table1[[#This Row],[Agency Client ID]]</f>
        <v>0</v>
      </c>
      <c r="I1038" s="47"/>
      <c r="J1038" s="47"/>
      <c r="K1038" s="47"/>
      <c r="L1038" s="47"/>
      <c r="M1038" s="47"/>
      <c r="N1038" s="47"/>
      <c r="O1038" s="47"/>
      <c r="P1038" s="88">
        <f>SUM(Table135[[#This Row],[October]:[September]])</f>
        <v>0</v>
      </c>
      <c r="AD1038" s="90">
        <f>SUM(Table135[[#This Row],[October2]:[September2]])</f>
        <v>0</v>
      </c>
      <c r="AR1038" s="90">
        <f>SUM(Table135[[#This Row],[October3]:[September3]])</f>
        <v>0</v>
      </c>
      <c r="BF1038" s="65">
        <f>SUM(Table135[[#This Row],[October4]:[September4]])</f>
        <v>0</v>
      </c>
      <c r="BN1038" s="20"/>
      <c r="BO1038" s="48" t="str">
        <f>IF(ISBLANK(Table13[[#This Row],[Discharge Date]]),"Blank","Not Blank")</f>
        <v>Blank</v>
      </c>
    </row>
    <row r="1039" spans="1:67" x14ac:dyDescent="0.25">
      <c r="A1039" s="27">
        <v>1038</v>
      </c>
      <c r="B1039" s="104">
        <f>Table1[[#This Row],[Agency Client ID]]</f>
        <v>0</v>
      </c>
      <c r="I1039" s="47"/>
      <c r="J1039" s="47"/>
      <c r="K1039" s="47"/>
      <c r="L1039" s="47"/>
      <c r="M1039" s="47"/>
      <c r="N1039" s="47"/>
      <c r="O1039" s="47"/>
      <c r="P1039" s="88">
        <f>SUM(Table135[[#This Row],[October]:[September]])</f>
        <v>0</v>
      </c>
      <c r="AD1039" s="90">
        <f>SUM(Table135[[#This Row],[October2]:[September2]])</f>
        <v>0</v>
      </c>
      <c r="AR1039" s="90">
        <f>SUM(Table135[[#This Row],[October3]:[September3]])</f>
        <v>0</v>
      </c>
      <c r="BF1039" s="65">
        <f>SUM(Table135[[#This Row],[October4]:[September4]])</f>
        <v>0</v>
      </c>
      <c r="BN1039" s="20"/>
      <c r="BO1039" s="48" t="str">
        <f>IF(ISBLANK(Table13[[#This Row],[Discharge Date]]),"Blank","Not Blank")</f>
        <v>Blank</v>
      </c>
    </row>
    <row r="1040" spans="1:67" x14ac:dyDescent="0.25">
      <c r="A1040" s="27">
        <v>1039</v>
      </c>
      <c r="B1040" s="104">
        <f>Table1[[#This Row],[Agency Client ID]]</f>
        <v>0</v>
      </c>
      <c r="I1040" s="47"/>
      <c r="J1040" s="47"/>
      <c r="K1040" s="47"/>
      <c r="L1040" s="47"/>
      <c r="M1040" s="47"/>
      <c r="N1040" s="47"/>
      <c r="O1040" s="47"/>
      <c r="P1040" s="88">
        <f>SUM(Table135[[#This Row],[October]:[September]])</f>
        <v>0</v>
      </c>
      <c r="AD1040" s="90">
        <f>SUM(Table135[[#This Row],[October2]:[September2]])</f>
        <v>0</v>
      </c>
      <c r="AR1040" s="90">
        <f>SUM(Table135[[#This Row],[October3]:[September3]])</f>
        <v>0</v>
      </c>
      <c r="BF1040" s="65">
        <f>SUM(Table135[[#This Row],[October4]:[September4]])</f>
        <v>0</v>
      </c>
      <c r="BN1040" s="20"/>
      <c r="BO1040" s="48" t="str">
        <f>IF(ISBLANK(Table13[[#This Row],[Discharge Date]]),"Blank","Not Blank")</f>
        <v>Blank</v>
      </c>
    </row>
    <row r="1041" spans="1:67" x14ac:dyDescent="0.25">
      <c r="A1041" s="27">
        <v>1040</v>
      </c>
      <c r="B1041" s="104">
        <f>Table1[[#This Row],[Agency Client ID]]</f>
        <v>0</v>
      </c>
      <c r="I1041" s="47"/>
      <c r="J1041" s="47"/>
      <c r="K1041" s="47"/>
      <c r="L1041" s="47"/>
      <c r="M1041" s="47"/>
      <c r="N1041" s="47"/>
      <c r="O1041" s="47"/>
      <c r="P1041" s="88">
        <f>SUM(Table135[[#This Row],[October]:[September]])</f>
        <v>0</v>
      </c>
      <c r="AD1041" s="90">
        <f>SUM(Table135[[#This Row],[October2]:[September2]])</f>
        <v>0</v>
      </c>
      <c r="AR1041" s="90">
        <f>SUM(Table135[[#This Row],[October3]:[September3]])</f>
        <v>0</v>
      </c>
      <c r="BF1041" s="65">
        <f>SUM(Table135[[#This Row],[October4]:[September4]])</f>
        <v>0</v>
      </c>
      <c r="BN1041" s="20"/>
      <c r="BO1041" s="48" t="str">
        <f>IF(ISBLANK(Table13[[#This Row],[Discharge Date]]),"Blank","Not Blank")</f>
        <v>Blank</v>
      </c>
    </row>
    <row r="1042" spans="1:67" x14ac:dyDescent="0.25">
      <c r="A1042" s="27">
        <v>1041</v>
      </c>
      <c r="B1042" s="104">
        <f>Table1[[#This Row],[Agency Client ID]]</f>
        <v>0</v>
      </c>
      <c r="I1042" s="47"/>
      <c r="J1042" s="47"/>
      <c r="K1042" s="47"/>
      <c r="L1042" s="47"/>
      <c r="M1042" s="47"/>
      <c r="N1042" s="47"/>
      <c r="O1042" s="47"/>
      <c r="P1042" s="88">
        <f>SUM(Table135[[#This Row],[October]:[September]])</f>
        <v>0</v>
      </c>
      <c r="AD1042" s="90">
        <f>SUM(Table135[[#This Row],[October2]:[September2]])</f>
        <v>0</v>
      </c>
      <c r="AR1042" s="90">
        <f>SUM(Table135[[#This Row],[October3]:[September3]])</f>
        <v>0</v>
      </c>
      <c r="BF1042" s="65">
        <f>SUM(Table135[[#This Row],[October4]:[September4]])</f>
        <v>0</v>
      </c>
      <c r="BN1042" s="20"/>
      <c r="BO1042" s="48" t="str">
        <f>IF(ISBLANK(Table13[[#This Row],[Discharge Date]]),"Blank","Not Blank")</f>
        <v>Blank</v>
      </c>
    </row>
    <row r="1043" spans="1:67" x14ac:dyDescent="0.25">
      <c r="A1043" s="27">
        <v>1042</v>
      </c>
      <c r="B1043" s="104">
        <f>Table1[[#This Row],[Agency Client ID]]</f>
        <v>0</v>
      </c>
      <c r="I1043" s="47"/>
      <c r="J1043" s="47"/>
      <c r="K1043" s="47"/>
      <c r="L1043" s="47"/>
      <c r="M1043" s="47"/>
      <c r="N1043" s="47"/>
      <c r="O1043" s="47"/>
      <c r="P1043" s="88">
        <f>SUM(Table135[[#This Row],[October]:[September]])</f>
        <v>0</v>
      </c>
      <c r="AD1043" s="90">
        <f>SUM(Table135[[#This Row],[October2]:[September2]])</f>
        <v>0</v>
      </c>
      <c r="AR1043" s="90">
        <f>SUM(Table135[[#This Row],[October3]:[September3]])</f>
        <v>0</v>
      </c>
      <c r="BF1043" s="65">
        <f>SUM(Table135[[#This Row],[October4]:[September4]])</f>
        <v>0</v>
      </c>
      <c r="BN1043" s="20"/>
      <c r="BO1043" s="48" t="str">
        <f>IF(ISBLANK(Table13[[#This Row],[Discharge Date]]),"Blank","Not Blank")</f>
        <v>Blank</v>
      </c>
    </row>
    <row r="1044" spans="1:67" x14ac:dyDescent="0.25">
      <c r="A1044" s="27">
        <v>1043</v>
      </c>
      <c r="B1044" s="104">
        <f>Table1[[#This Row],[Agency Client ID]]</f>
        <v>0</v>
      </c>
      <c r="I1044" s="47"/>
      <c r="J1044" s="47"/>
      <c r="K1044" s="47"/>
      <c r="L1044" s="47"/>
      <c r="M1044" s="47"/>
      <c r="N1044" s="47"/>
      <c r="O1044" s="47"/>
      <c r="P1044" s="88">
        <f>SUM(Table135[[#This Row],[October]:[September]])</f>
        <v>0</v>
      </c>
      <c r="AD1044" s="90">
        <f>SUM(Table135[[#This Row],[October2]:[September2]])</f>
        <v>0</v>
      </c>
      <c r="AR1044" s="90">
        <f>SUM(Table135[[#This Row],[October3]:[September3]])</f>
        <v>0</v>
      </c>
      <c r="BF1044" s="65">
        <f>SUM(Table135[[#This Row],[October4]:[September4]])</f>
        <v>0</v>
      </c>
      <c r="BN1044" s="20"/>
      <c r="BO1044" s="48" t="str">
        <f>IF(ISBLANK(Table13[[#This Row],[Discharge Date]]),"Blank","Not Blank")</f>
        <v>Blank</v>
      </c>
    </row>
    <row r="1045" spans="1:67" x14ac:dyDescent="0.25">
      <c r="A1045" s="27">
        <v>1044</v>
      </c>
      <c r="B1045" s="104">
        <f>Table1[[#This Row],[Agency Client ID]]</f>
        <v>0</v>
      </c>
      <c r="I1045" s="47"/>
      <c r="J1045" s="47"/>
      <c r="K1045" s="47"/>
      <c r="L1045" s="47"/>
      <c r="M1045" s="47"/>
      <c r="N1045" s="47"/>
      <c r="O1045" s="47"/>
      <c r="P1045" s="88">
        <f>SUM(Table135[[#This Row],[October]:[September]])</f>
        <v>0</v>
      </c>
      <c r="AD1045" s="90">
        <f>SUM(Table135[[#This Row],[October2]:[September2]])</f>
        <v>0</v>
      </c>
      <c r="AR1045" s="90">
        <f>SUM(Table135[[#This Row],[October3]:[September3]])</f>
        <v>0</v>
      </c>
      <c r="BF1045" s="65">
        <f>SUM(Table135[[#This Row],[October4]:[September4]])</f>
        <v>0</v>
      </c>
      <c r="BN1045" s="20"/>
      <c r="BO1045" s="48" t="str">
        <f>IF(ISBLANK(Table13[[#This Row],[Discharge Date]]),"Blank","Not Blank")</f>
        <v>Blank</v>
      </c>
    </row>
    <row r="1046" spans="1:67" x14ac:dyDescent="0.25">
      <c r="A1046" s="27">
        <v>1045</v>
      </c>
      <c r="B1046" s="104">
        <f>Table1[[#This Row],[Agency Client ID]]</f>
        <v>0</v>
      </c>
      <c r="I1046" s="47"/>
      <c r="J1046" s="47"/>
      <c r="K1046" s="47"/>
      <c r="L1046" s="47"/>
      <c r="M1046" s="47"/>
      <c r="N1046" s="47"/>
      <c r="O1046" s="47"/>
      <c r="P1046" s="88">
        <f>SUM(Table135[[#This Row],[October]:[September]])</f>
        <v>0</v>
      </c>
      <c r="AD1046" s="90">
        <f>SUM(Table135[[#This Row],[October2]:[September2]])</f>
        <v>0</v>
      </c>
      <c r="AR1046" s="90">
        <f>SUM(Table135[[#This Row],[October3]:[September3]])</f>
        <v>0</v>
      </c>
      <c r="BF1046" s="65">
        <f>SUM(Table135[[#This Row],[October4]:[September4]])</f>
        <v>0</v>
      </c>
      <c r="BN1046" s="20"/>
      <c r="BO1046" s="48" t="str">
        <f>IF(ISBLANK(Table13[[#This Row],[Discharge Date]]),"Blank","Not Blank")</f>
        <v>Blank</v>
      </c>
    </row>
    <row r="1047" spans="1:67" x14ac:dyDescent="0.25">
      <c r="A1047" s="27">
        <v>1046</v>
      </c>
      <c r="B1047" s="104">
        <f>Table1[[#This Row],[Agency Client ID]]</f>
        <v>0</v>
      </c>
      <c r="I1047" s="47"/>
      <c r="J1047" s="47"/>
      <c r="K1047" s="47"/>
      <c r="L1047" s="47"/>
      <c r="M1047" s="47"/>
      <c r="N1047" s="47"/>
      <c r="O1047" s="47"/>
      <c r="P1047" s="88">
        <f>SUM(Table135[[#This Row],[October]:[September]])</f>
        <v>0</v>
      </c>
      <c r="AD1047" s="90">
        <f>SUM(Table135[[#This Row],[October2]:[September2]])</f>
        <v>0</v>
      </c>
      <c r="AR1047" s="90">
        <f>SUM(Table135[[#This Row],[October3]:[September3]])</f>
        <v>0</v>
      </c>
      <c r="BF1047" s="65">
        <f>SUM(Table135[[#This Row],[October4]:[September4]])</f>
        <v>0</v>
      </c>
      <c r="BN1047" s="20"/>
      <c r="BO1047" s="48" t="str">
        <f>IF(ISBLANK(Table13[[#This Row],[Discharge Date]]),"Blank","Not Blank")</f>
        <v>Blank</v>
      </c>
    </row>
    <row r="1048" spans="1:67" x14ac:dyDescent="0.25">
      <c r="A1048" s="27">
        <v>1047</v>
      </c>
      <c r="B1048" s="104">
        <f>Table1[[#This Row],[Agency Client ID]]</f>
        <v>0</v>
      </c>
      <c r="I1048" s="47"/>
      <c r="J1048" s="47"/>
      <c r="K1048" s="47"/>
      <c r="L1048" s="47"/>
      <c r="M1048" s="47"/>
      <c r="N1048" s="47"/>
      <c r="O1048" s="47"/>
      <c r="P1048" s="88">
        <f>SUM(Table135[[#This Row],[October]:[September]])</f>
        <v>0</v>
      </c>
      <c r="AD1048" s="90">
        <f>SUM(Table135[[#This Row],[October2]:[September2]])</f>
        <v>0</v>
      </c>
      <c r="AR1048" s="90">
        <f>SUM(Table135[[#This Row],[October3]:[September3]])</f>
        <v>0</v>
      </c>
      <c r="BF1048" s="65">
        <f>SUM(Table135[[#This Row],[October4]:[September4]])</f>
        <v>0</v>
      </c>
      <c r="BN1048" s="20"/>
      <c r="BO1048" s="48" t="str">
        <f>IF(ISBLANK(Table13[[#This Row],[Discharge Date]]),"Blank","Not Blank")</f>
        <v>Blank</v>
      </c>
    </row>
    <row r="1049" spans="1:67" x14ac:dyDescent="0.25">
      <c r="A1049" s="27">
        <v>1048</v>
      </c>
      <c r="B1049" s="104">
        <f>Table1[[#This Row],[Agency Client ID]]</f>
        <v>0</v>
      </c>
      <c r="I1049" s="47"/>
      <c r="J1049" s="47"/>
      <c r="K1049" s="47"/>
      <c r="L1049" s="47"/>
      <c r="M1049" s="47"/>
      <c r="N1049" s="47"/>
      <c r="O1049" s="47"/>
      <c r="P1049" s="88">
        <f>SUM(Table135[[#This Row],[October]:[September]])</f>
        <v>0</v>
      </c>
      <c r="AD1049" s="90">
        <f>SUM(Table135[[#This Row],[October2]:[September2]])</f>
        <v>0</v>
      </c>
      <c r="AR1049" s="90">
        <f>SUM(Table135[[#This Row],[October3]:[September3]])</f>
        <v>0</v>
      </c>
      <c r="BF1049" s="65">
        <f>SUM(Table135[[#This Row],[October4]:[September4]])</f>
        <v>0</v>
      </c>
      <c r="BN1049" s="20"/>
      <c r="BO1049" s="48" t="str">
        <f>IF(ISBLANK(Table13[[#This Row],[Discharge Date]]),"Blank","Not Blank")</f>
        <v>Blank</v>
      </c>
    </row>
    <row r="1050" spans="1:67" x14ac:dyDescent="0.25">
      <c r="A1050" s="27">
        <v>1049</v>
      </c>
      <c r="B1050" s="104">
        <f>Table1[[#This Row],[Agency Client ID]]</f>
        <v>0</v>
      </c>
      <c r="I1050" s="47"/>
      <c r="J1050" s="47"/>
      <c r="K1050" s="47"/>
      <c r="L1050" s="47"/>
      <c r="M1050" s="47"/>
      <c r="N1050" s="47"/>
      <c r="O1050" s="47"/>
      <c r="P1050" s="88">
        <f>SUM(Table135[[#This Row],[October]:[September]])</f>
        <v>0</v>
      </c>
      <c r="AD1050" s="90">
        <f>SUM(Table135[[#This Row],[October2]:[September2]])</f>
        <v>0</v>
      </c>
      <c r="AR1050" s="90">
        <f>SUM(Table135[[#This Row],[October3]:[September3]])</f>
        <v>0</v>
      </c>
      <c r="BF1050" s="65">
        <f>SUM(Table135[[#This Row],[October4]:[September4]])</f>
        <v>0</v>
      </c>
      <c r="BN1050" s="20"/>
      <c r="BO1050" s="48" t="str">
        <f>IF(ISBLANK(Table13[[#This Row],[Discharge Date]]),"Blank","Not Blank")</f>
        <v>Blank</v>
      </c>
    </row>
    <row r="1051" spans="1:67" x14ac:dyDescent="0.25">
      <c r="A1051" s="27">
        <v>1050</v>
      </c>
      <c r="B1051" s="104">
        <f>Table1[[#This Row],[Agency Client ID]]</f>
        <v>0</v>
      </c>
      <c r="I1051" s="47"/>
      <c r="J1051" s="47"/>
      <c r="K1051" s="47"/>
      <c r="L1051" s="47"/>
      <c r="M1051" s="47"/>
      <c r="N1051" s="47"/>
      <c r="O1051" s="47"/>
      <c r="P1051" s="88">
        <f>SUM(Table135[[#This Row],[October]:[September]])</f>
        <v>0</v>
      </c>
      <c r="AD1051" s="90">
        <f>SUM(Table135[[#This Row],[October2]:[September2]])</f>
        <v>0</v>
      </c>
      <c r="AR1051" s="90">
        <f>SUM(Table135[[#This Row],[October3]:[September3]])</f>
        <v>0</v>
      </c>
      <c r="BF1051" s="65">
        <f>SUM(Table135[[#This Row],[October4]:[September4]])</f>
        <v>0</v>
      </c>
      <c r="BN1051" s="20"/>
      <c r="BO1051" s="48" t="str">
        <f>IF(ISBLANK(Table13[[#This Row],[Discharge Date]]),"Blank","Not Blank")</f>
        <v>Blank</v>
      </c>
    </row>
    <row r="1052" spans="1:67" x14ac:dyDescent="0.25">
      <c r="A1052" s="27">
        <v>1051</v>
      </c>
      <c r="B1052" s="104">
        <f>Table1[[#This Row],[Agency Client ID]]</f>
        <v>0</v>
      </c>
      <c r="I1052" s="47"/>
      <c r="J1052" s="47"/>
      <c r="K1052" s="47"/>
      <c r="L1052" s="47"/>
      <c r="M1052" s="47"/>
      <c r="N1052" s="47"/>
      <c r="O1052" s="47"/>
      <c r="P1052" s="88">
        <f>SUM(Table135[[#This Row],[October]:[September]])</f>
        <v>0</v>
      </c>
      <c r="AD1052" s="90">
        <f>SUM(Table135[[#This Row],[October2]:[September2]])</f>
        <v>0</v>
      </c>
      <c r="AR1052" s="90">
        <f>SUM(Table135[[#This Row],[October3]:[September3]])</f>
        <v>0</v>
      </c>
      <c r="BF1052" s="65">
        <f>SUM(Table135[[#This Row],[October4]:[September4]])</f>
        <v>0</v>
      </c>
      <c r="BN1052" s="20"/>
      <c r="BO1052" s="48" t="str">
        <f>IF(ISBLANK(Table13[[#This Row],[Discharge Date]]),"Blank","Not Blank")</f>
        <v>Blank</v>
      </c>
    </row>
    <row r="1053" spans="1:67" x14ac:dyDescent="0.25">
      <c r="A1053" s="27">
        <v>1052</v>
      </c>
      <c r="B1053" s="104">
        <f>Table1[[#This Row],[Agency Client ID]]</f>
        <v>0</v>
      </c>
      <c r="I1053" s="47"/>
      <c r="J1053" s="47"/>
      <c r="K1053" s="47"/>
      <c r="L1053" s="47"/>
      <c r="M1053" s="47"/>
      <c r="N1053" s="47"/>
      <c r="O1053" s="47"/>
      <c r="P1053" s="88">
        <f>SUM(Table135[[#This Row],[October]:[September]])</f>
        <v>0</v>
      </c>
      <c r="AD1053" s="90">
        <f>SUM(Table135[[#This Row],[October2]:[September2]])</f>
        <v>0</v>
      </c>
      <c r="AR1053" s="90">
        <f>SUM(Table135[[#This Row],[October3]:[September3]])</f>
        <v>0</v>
      </c>
      <c r="BF1053" s="65">
        <f>SUM(Table135[[#This Row],[October4]:[September4]])</f>
        <v>0</v>
      </c>
      <c r="BN1053" s="20"/>
      <c r="BO1053" s="48" t="str">
        <f>IF(ISBLANK(Table13[[#This Row],[Discharge Date]]),"Blank","Not Blank")</f>
        <v>Blank</v>
      </c>
    </row>
    <row r="1054" spans="1:67" x14ac:dyDescent="0.25">
      <c r="A1054" s="27">
        <v>1053</v>
      </c>
      <c r="B1054" s="104">
        <f>Table1[[#This Row],[Agency Client ID]]</f>
        <v>0</v>
      </c>
      <c r="I1054" s="47"/>
      <c r="J1054" s="47"/>
      <c r="K1054" s="47"/>
      <c r="L1054" s="47"/>
      <c r="M1054" s="47"/>
      <c r="N1054" s="47"/>
      <c r="O1054" s="47"/>
      <c r="P1054" s="88">
        <f>SUM(Table135[[#This Row],[October]:[September]])</f>
        <v>0</v>
      </c>
      <c r="AD1054" s="90">
        <f>SUM(Table135[[#This Row],[October2]:[September2]])</f>
        <v>0</v>
      </c>
      <c r="AR1054" s="90">
        <f>SUM(Table135[[#This Row],[October3]:[September3]])</f>
        <v>0</v>
      </c>
      <c r="BF1054" s="65">
        <f>SUM(Table135[[#This Row],[October4]:[September4]])</f>
        <v>0</v>
      </c>
      <c r="BN1054" s="20"/>
      <c r="BO1054" s="48" t="str">
        <f>IF(ISBLANK(Table13[[#This Row],[Discharge Date]]),"Blank","Not Blank")</f>
        <v>Blank</v>
      </c>
    </row>
    <row r="1055" spans="1:67" x14ac:dyDescent="0.25">
      <c r="A1055" s="27">
        <v>1054</v>
      </c>
      <c r="B1055" s="104">
        <f>Table1[[#This Row],[Agency Client ID]]</f>
        <v>0</v>
      </c>
      <c r="I1055" s="47"/>
      <c r="J1055" s="47"/>
      <c r="K1055" s="47"/>
      <c r="L1055" s="47"/>
      <c r="M1055" s="47"/>
      <c r="N1055" s="47"/>
      <c r="O1055" s="47"/>
      <c r="P1055" s="88">
        <f>SUM(Table135[[#This Row],[October]:[September]])</f>
        <v>0</v>
      </c>
      <c r="AD1055" s="90">
        <f>SUM(Table135[[#This Row],[October2]:[September2]])</f>
        <v>0</v>
      </c>
      <c r="AR1055" s="90">
        <f>SUM(Table135[[#This Row],[October3]:[September3]])</f>
        <v>0</v>
      </c>
      <c r="BF1055" s="65">
        <f>SUM(Table135[[#This Row],[October4]:[September4]])</f>
        <v>0</v>
      </c>
      <c r="BN1055" s="20"/>
      <c r="BO1055" s="48" t="str">
        <f>IF(ISBLANK(Table13[[#This Row],[Discharge Date]]),"Blank","Not Blank")</f>
        <v>Blank</v>
      </c>
    </row>
    <row r="1056" spans="1:67" x14ac:dyDescent="0.25">
      <c r="A1056" s="27">
        <v>1055</v>
      </c>
      <c r="B1056" s="104">
        <f>Table1[[#This Row],[Agency Client ID]]</f>
        <v>0</v>
      </c>
      <c r="I1056" s="47"/>
      <c r="J1056" s="47"/>
      <c r="K1056" s="47"/>
      <c r="L1056" s="47"/>
      <c r="M1056" s="47"/>
      <c r="N1056" s="47"/>
      <c r="O1056" s="47"/>
      <c r="P1056" s="88">
        <f>SUM(Table135[[#This Row],[October]:[September]])</f>
        <v>0</v>
      </c>
      <c r="AD1056" s="90">
        <f>SUM(Table135[[#This Row],[October2]:[September2]])</f>
        <v>0</v>
      </c>
      <c r="AR1056" s="90">
        <f>SUM(Table135[[#This Row],[October3]:[September3]])</f>
        <v>0</v>
      </c>
      <c r="BF1056" s="65">
        <f>SUM(Table135[[#This Row],[October4]:[September4]])</f>
        <v>0</v>
      </c>
      <c r="BN1056" s="20"/>
      <c r="BO1056" s="48" t="str">
        <f>IF(ISBLANK(Table13[[#This Row],[Discharge Date]]),"Blank","Not Blank")</f>
        <v>Blank</v>
      </c>
    </row>
    <row r="1057" spans="1:67" x14ac:dyDescent="0.25">
      <c r="A1057" s="27">
        <v>1056</v>
      </c>
      <c r="B1057" s="104">
        <f>Table1[[#This Row],[Agency Client ID]]</f>
        <v>0</v>
      </c>
      <c r="I1057" s="47"/>
      <c r="J1057" s="47"/>
      <c r="K1057" s="47"/>
      <c r="L1057" s="47"/>
      <c r="M1057" s="47"/>
      <c r="N1057" s="47"/>
      <c r="O1057" s="47"/>
      <c r="P1057" s="88">
        <f>SUM(Table135[[#This Row],[October]:[September]])</f>
        <v>0</v>
      </c>
      <c r="AD1057" s="90">
        <f>SUM(Table135[[#This Row],[October2]:[September2]])</f>
        <v>0</v>
      </c>
      <c r="AR1057" s="90">
        <f>SUM(Table135[[#This Row],[October3]:[September3]])</f>
        <v>0</v>
      </c>
      <c r="BF1057" s="65">
        <f>SUM(Table135[[#This Row],[October4]:[September4]])</f>
        <v>0</v>
      </c>
      <c r="BN1057" s="20"/>
      <c r="BO1057" s="48" t="str">
        <f>IF(ISBLANK(Table13[[#This Row],[Discharge Date]]),"Blank","Not Blank")</f>
        <v>Blank</v>
      </c>
    </row>
    <row r="1058" spans="1:67" x14ac:dyDescent="0.25">
      <c r="A1058" s="27">
        <v>1057</v>
      </c>
      <c r="B1058" s="104">
        <f>Table1[[#This Row],[Agency Client ID]]</f>
        <v>0</v>
      </c>
      <c r="I1058" s="47"/>
      <c r="J1058" s="47"/>
      <c r="K1058" s="47"/>
      <c r="L1058" s="47"/>
      <c r="M1058" s="47"/>
      <c r="N1058" s="47"/>
      <c r="O1058" s="47"/>
      <c r="P1058" s="88">
        <f>SUM(Table135[[#This Row],[October]:[September]])</f>
        <v>0</v>
      </c>
      <c r="AD1058" s="90">
        <f>SUM(Table135[[#This Row],[October2]:[September2]])</f>
        <v>0</v>
      </c>
      <c r="AR1058" s="90">
        <f>SUM(Table135[[#This Row],[October3]:[September3]])</f>
        <v>0</v>
      </c>
      <c r="BF1058" s="65">
        <f>SUM(Table135[[#This Row],[October4]:[September4]])</f>
        <v>0</v>
      </c>
      <c r="BN1058" s="20"/>
      <c r="BO1058" s="48" t="str">
        <f>IF(ISBLANK(Table13[[#This Row],[Discharge Date]]),"Blank","Not Blank")</f>
        <v>Blank</v>
      </c>
    </row>
    <row r="1059" spans="1:67" x14ac:dyDescent="0.25">
      <c r="A1059" s="27">
        <v>1058</v>
      </c>
      <c r="B1059" s="104">
        <f>Table1[[#This Row],[Agency Client ID]]</f>
        <v>0</v>
      </c>
      <c r="I1059" s="47"/>
      <c r="J1059" s="47"/>
      <c r="K1059" s="47"/>
      <c r="L1059" s="47"/>
      <c r="M1059" s="47"/>
      <c r="N1059" s="47"/>
      <c r="O1059" s="47"/>
      <c r="P1059" s="88">
        <f>SUM(Table135[[#This Row],[October]:[September]])</f>
        <v>0</v>
      </c>
      <c r="AD1059" s="90">
        <f>SUM(Table135[[#This Row],[October2]:[September2]])</f>
        <v>0</v>
      </c>
      <c r="AR1059" s="90">
        <f>SUM(Table135[[#This Row],[October3]:[September3]])</f>
        <v>0</v>
      </c>
      <c r="BF1059" s="65">
        <f>SUM(Table135[[#This Row],[October4]:[September4]])</f>
        <v>0</v>
      </c>
      <c r="BN1059" s="20"/>
      <c r="BO1059" s="48" t="str">
        <f>IF(ISBLANK(Table13[[#This Row],[Discharge Date]]),"Blank","Not Blank")</f>
        <v>Blank</v>
      </c>
    </row>
    <row r="1060" spans="1:67" x14ac:dyDescent="0.25">
      <c r="A1060" s="27">
        <v>1059</v>
      </c>
      <c r="B1060" s="104">
        <f>Table1[[#This Row],[Agency Client ID]]</f>
        <v>0</v>
      </c>
      <c r="I1060" s="47"/>
      <c r="J1060" s="47"/>
      <c r="K1060" s="47"/>
      <c r="L1060" s="47"/>
      <c r="M1060" s="47"/>
      <c r="N1060" s="47"/>
      <c r="O1060" s="47"/>
      <c r="P1060" s="88">
        <f>SUM(Table135[[#This Row],[October]:[September]])</f>
        <v>0</v>
      </c>
      <c r="AD1060" s="90">
        <f>SUM(Table135[[#This Row],[October2]:[September2]])</f>
        <v>0</v>
      </c>
      <c r="AR1060" s="90">
        <f>SUM(Table135[[#This Row],[October3]:[September3]])</f>
        <v>0</v>
      </c>
      <c r="BF1060" s="65">
        <f>SUM(Table135[[#This Row],[October4]:[September4]])</f>
        <v>0</v>
      </c>
      <c r="BN1060" s="20"/>
      <c r="BO1060" s="48" t="str">
        <f>IF(ISBLANK(Table13[[#This Row],[Discharge Date]]),"Blank","Not Blank")</f>
        <v>Blank</v>
      </c>
    </row>
    <row r="1061" spans="1:67" x14ac:dyDescent="0.25">
      <c r="A1061" s="27">
        <v>1060</v>
      </c>
      <c r="B1061" s="104">
        <f>Table1[[#This Row],[Agency Client ID]]</f>
        <v>0</v>
      </c>
      <c r="I1061" s="47"/>
      <c r="J1061" s="47"/>
      <c r="K1061" s="47"/>
      <c r="L1061" s="47"/>
      <c r="M1061" s="47"/>
      <c r="N1061" s="47"/>
      <c r="O1061" s="47"/>
      <c r="P1061" s="88">
        <f>SUM(Table135[[#This Row],[October]:[September]])</f>
        <v>0</v>
      </c>
      <c r="AD1061" s="90">
        <f>SUM(Table135[[#This Row],[October2]:[September2]])</f>
        <v>0</v>
      </c>
      <c r="AR1061" s="90">
        <f>SUM(Table135[[#This Row],[October3]:[September3]])</f>
        <v>0</v>
      </c>
      <c r="BF1061" s="65">
        <f>SUM(Table135[[#This Row],[October4]:[September4]])</f>
        <v>0</v>
      </c>
      <c r="BN1061" s="20"/>
      <c r="BO1061" s="48" t="str">
        <f>IF(ISBLANK(Table13[[#This Row],[Discharge Date]]),"Blank","Not Blank")</f>
        <v>Blank</v>
      </c>
    </row>
    <row r="1062" spans="1:67" x14ac:dyDescent="0.25">
      <c r="A1062" s="27">
        <v>1061</v>
      </c>
      <c r="B1062" s="104">
        <f>Table1[[#This Row],[Agency Client ID]]</f>
        <v>0</v>
      </c>
      <c r="I1062" s="47"/>
      <c r="J1062" s="47"/>
      <c r="K1062" s="47"/>
      <c r="L1062" s="47"/>
      <c r="M1062" s="47"/>
      <c r="N1062" s="47"/>
      <c r="O1062" s="47"/>
      <c r="P1062" s="88">
        <f>SUM(Table135[[#This Row],[October]:[September]])</f>
        <v>0</v>
      </c>
      <c r="AD1062" s="90">
        <f>SUM(Table135[[#This Row],[October2]:[September2]])</f>
        <v>0</v>
      </c>
      <c r="AR1062" s="90">
        <f>SUM(Table135[[#This Row],[October3]:[September3]])</f>
        <v>0</v>
      </c>
      <c r="BF1062" s="65">
        <f>SUM(Table135[[#This Row],[October4]:[September4]])</f>
        <v>0</v>
      </c>
      <c r="BN1062" s="20"/>
      <c r="BO1062" s="48" t="str">
        <f>IF(ISBLANK(Table13[[#This Row],[Discharge Date]]),"Blank","Not Blank")</f>
        <v>Blank</v>
      </c>
    </row>
    <row r="1063" spans="1:67" x14ac:dyDescent="0.25">
      <c r="A1063" s="27">
        <v>1062</v>
      </c>
      <c r="B1063" s="104">
        <f>Table1[[#This Row],[Agency Client ID]]</f>
        <v>0</v>
      </c>
      <c r="I1063" s="47"/>
      <c r="J1063" s="47"/>
      <c r="K1063" s="47"/>
      <c r="L1063" s="47"/>
      <c r="M1063" s="47"/>
      <c r="N1063" s="47"/>
      <c r="O1063" s="47"/>
      <c r="P1063" s="88">
        <f>SUM(Table135[[#This Row],[October]:[September]])</f>
        <v>0</v>
      </c>
      <c r="AD1063" s="90">
        <f>SUM(Table135[[#This Row],[October2]:[September2]])</f>
        <v>0</v>
      </c>
      <c r="AR1063" s="90">
        <f>SUM(Table135[[#This Row],[October3]:[September3]])</f>
        <v>0</v>
      </c>
      <c r="BF1063" s="65">
        <f>SUM(Table135[[#This Row],[October4]:[September4]])</f>
        <v>0</v>
      </c>
      <c r="BN1063" s="20"/>
      <c r="BO1063" s="48" t="str">
        <f>IF(ISBLANK(Table13[[#This Row],[Discharge Date]]),"Blank","Not Blank")</f>
        <v>Blank</v>
      </c>
    </row>
    <row r="1064" spans="1:67" x14ac:dyDescent="0.25">
      <c r="A1064" s="27">
        <v>1063</v>
      </c>
      <c r="B1064" s="104">
        <f>Table1[[#This Row],[Agency Client ID]]</f>
        <v>0</v>
      </c>
      <c r="I1064" s="47"/>
      <c r="J1064" s="47"/>
      <c r="K1064" s="47"/>
      <c r="L1064" s="47"/>
      <c r="M1064" s="47"/>
      <c r="N1064" s="47"/>
      <c r="O1064" s="47"/>
      <c r="P1064" s="88">
        <f>SUM(Table135[[#This Row],[October]:[September]])</f>
        <v>0</v>
      </c>
      <c r="AD1064" s="90">
        <f>SUM(Table135[[#This Row],[October2]:[September2]])</f>
        <v>0</v>
      </c>
      <c r="AR1064" s="90">
        <f>SUM(Table135[[#This Row],[October3]:[September3]])</f>
        <v>0</v>
      </c>
      <c r="BF1064" s="65">
        <f>SUM(Table135[[#This Row],[October4]:[September4]])</f>
        <v>0</v>
      </c>
      <c r="BN1064" s="20"/>
      <c r="BO1064" s="48" t="str">
        <f>IF(ISBLANK(Table13[[#This Row],[Discharge Date]]),"Blank","Not Blank")</f>
        <v>Blank</v>
      </c>
    </row>
    <row r="1065" spans="1:67" x14ac:dyDescent="0.25">
      <c r="A1065" s="27">
        <v>1064</v>
      </c>
      <c r="B1065" s="104">
        <f>Table1[[#This Row],[Agency Client ID]]</f>
        <v>0</v>
      </c>
      <c r="I1065" s="47"/>
      <c r="J1065" s="47"/>
      <c r="K1065" s="47"/>
      <c r="L1065" s="47"/>
      <c r="M1065" s="47"/>
      <c r="N1065" s="47"/>
      <c r="O1065" s="47"/>
      <c r="P1065" s="88">
        <f>SUM(Table135[[#This Row],[October]:[September]])</f>
        <v>0</v>
      </c>
      <c r="AD1065" s="90">
        <f>SUM(Table135[[#This Row],[October2]:[September2]])</f>
        <v>0</v>
      </c>
      <c r="AR1065" s="90">
        <f>SUM(Table135[[#This Row],[October3]:[September3]])</f>
        <v>0</v>
      </c>
      <c r="BF1065" s="65">
        <f>SUM(Table135[[#This Row],[October4]:[September4]])</f>
        <v>0</v>
      </c>
      <c r="BN1065" s="20"/>
      <c r="BO1065" s="48" t="str">
        <f>IF(ISBLANK(Table13[[#This Row],[Discharge Date]]),"Blank","Not Blank")</f>
        <v>Blank</v>
      </c>
    </row>
    <row r="1066" spans="1:67" x14ac:dyDescent="0.25">
      <c r="A1066" s="27">
        <v>1065</v>
      </c>
      <c r="B1066" s="104">
        <f>Table1[[#This Row],[Agency Client ID]]</f>
        <v>0</v>
      </c>
      <c r="I1066" s="47"/>
      <c r="J1066" s="47"/>
      <c r="K1066" s="47"/>
      <c r="L1066" s="47"/>
      <c r="M1066" s="47"/>
      <c r="N1066" s="47"/>
      <c r="O1066" s="47"/>
      <c r="P1066" s="88">
        <f>SUM(Table135[[#This Row],[October]:[September]])</f>
        <v>0</v>
      </c>
      <c r="AD1066" s="90">
        <f>SUM(Table135[[#This Row],[October2]:[September2]])</f>
        <v>0</v>
      </c>
      <c r="AR1066" s="90">
        <f>SUM(Table135[[#This Row],[October3]:[September3]])</f>
        <v>0</v>
      </c>
      <c r="BF1066" s="65">
        <f>SUM(Table135[[#This Row],[October4]:[September4]])</f>
        <v>0</v>
      </c>
      <c r="BN1066" s="20"/>
      <c r="BO1066" s="48" t="str">
        <f>IF(ISBLANK(Table13[[#This Row],[Discharge Date]]),"Blank","Not Blank")</f>
        <v>Blank</v>
      </c>
    </row>
    <row r="1067" spans="1:67" x14ac:dyDescent="0.25">
      <c r="A1067" s="27">
        <v>1066</v>
      </c>
      <c r="B1067" s="104">
        <f>Table1[[#This Row],[Agency Client ID]]</f>
        <v>0</v>
      </c>
      <c r="I1067" s="47"/>
      <c r="J1067" s="47"/>
      <c r="K1067" s="47"/>
      <c r="L1067" s="47"/>
      <c r="M1067" s="47"/>
      <c r="N1067" s="47"/>
      <c r="O1067" s="47"/>
      <c r="P1067" s="88">
        <f>SUM(Table135[[#This Row],[October]:[September]])</f>
        <v>0</v>
      </c>
      <c r="AD1067" s="90">
        <f>SUM(Table135[[#This Row],[October2]:[September2]])</f>
        <v>0</v>
      </c>
      <c r="AR1067" s="90">
        <f>SUM(Table135[[#This Row],[October3]:[September3]])</f>
        <v>0</v>
      </c>
      <c r="BF1067" s="65">
        <f>SUM(Table135[[#This Row],[October4]:[September4]])</f>
        <v>0</v>
      </c>
      <c r="BN1067" s="20"/>
      <c r="BO1067" s="48" t="str">
        <f>IF(ISBLANK(Table13[[#This Row],[Discharge Date]]),"Blank","Not Blank")</f>
        <v>Blank</v>
      </c>
    </row>
    <row r="1068" spans="1:67" x14ac:dyDescent="0.25">
      <c r="A1068" s="27">
        <v>1067</v>
      </c>
      <c r="B1068" s="104">
        <f>Table1[[#This Row],[Agency Client ID]]</f>
        <v>0</v>
      </c>
      <c r="I1068" s="47"/>
      <c r="J1068" s="47"/>
      <c r="K1068" s="47"/>
      <c r="L1068" s="47"/>
      <c r="M1068" s="47"/>
      <c r="N1068" s="47"/>
      <c r="O1068" s="47"/>
      <c r="P1068" s="88">
        <f>SUM(Table135[[#This Row],[October]:[September]])</f>
        <v>0</v>
      </c>
      <c r="AD1068" s="90">
        <f>SUM(Table135[[#This Row],[October2]:[September2]])</f>
        <v>0</v>
      </c>
      <c r="AR1068" s="90">
        <f>SUM(Table135[[#This Row],[October3]:[September3]])</f>
        <v>0</v>
      </c>
      <c r="BF1068" s="65">
        <f>SUM(Table135[[#This Row],[October4]:[September4]])</f>
        <v>0</v>
      </c>
      <c r="BN1068" s="20"/>
      <c r="BO1068" s="48" t="str">
        <f>IF(ISBLANK(Table13[[#This Row],[Discharge Date]]),"Blank","Not Blank")</f>
        <v>Blank</v>
      </c>
    </row>
    <row r="1069" spans="1:67" x14ac:dyDescent="0.25">
      <c r="A1069" s="27">
        <v>1068</v>
      </c>
      <c r="B1069" s="104">
        <f>Table1[[#This Row],[Agency Client ID]]</f>
        <v>0</v>
      </c>
      <c r="I1069" s="47"/>
      <c r="J1069" s="47"/>
      <c r="K1069" s="47"/>
      <c r="L1069" s="47"/>
      <c r="M1069" s="47"/>
      <c r="N1069" s="47"/>
      <c r="O1069" s="47"/>
      <c r="P1069" s="88">
        <f>SUM(Table135[[#This Row],[October]:[September]])</f>
        <v>0</v>
      </c>
      <c r="AD1069" s="90">
        <f>SUM(Table135[[#This Row],[October2]:[September2]])</f>
        <v>0</v>
      </c>
      <c r="AR1069" s="90">
        <f>SUM(Table135[[#This Row],[October3]:[September3]])</f>
        <v>0</v>
      </c>
      <c r="BF1069" s="65">
        <f>SUM(Table135[[#This Row],[October4]:[September4]])</f>
        <v>0</v>
      </c>
      <c r="BN1069" s="20"/>
      <c r="BO1069" s="48" t="str">
        <f>IF(ISBLANK(Table13[[#This Row],[Discharge Date]]),"Blank","Not Blank")</f>
        <v>Blank</v>
      </c>
    </row>
    <row r="1070" spans="1:67" x14ac:dyDescent="0.25">
      <c r="A1070" s="27">
        <v>1069</v>
      </c>
      <c r="B1070" s="104">
        <f>Table1[[#This Row],[Agency Client ID]]</f>
        <v>0</v>
      </c>
      <c r="I1070" s="47"/>
      <c r="J1070" s="47"/>
      <c r="K1070" s="47"/>
      <c r="L1070" s="47"/>
      <c r="M1070" s="47"/>
      <c r="N1070" s="47"/>
      <c r="O1070" s="47"/>
      <c r="P1070" s="88">
        <f>SUM(Table135[[#This Row],[October]:[September]])</f>
        <v>0</v>
      </c>
      <c r="AD1070" s="90">
        <f>SUM(Table135[[#This Row],[October2]:[September2]])</f>
        <v>0</v>
      </c>
      <c r="AR1070" s="90">
        <f>SUM(Table135[[#This Row],[October3]:[September3]])</f>
        <v>0</v>
      </c>
      <c r="BF1070" s="65">
        <f>SUM(Table135[[#This Row],[October4]:[September4]])</f>
        <v>0</v>
      </c>
      <c r="BN1070" s="20"/>
      <c r="BO1070" s="48" t="str">
        <f>IF(ISBLANK(Table13[[#This Row],[Discharge Date]]),"Blank","Not Blank")</f>
        <v>Blank</v>
      </c>
    </row>
    <row r="1071" spans="1:67" x14ac:dyDescent="0.25">
      <c r="A1071" s="27">
        <v>1070</v>
      </c>
      <c r="B1071" s="104">
        <f>Table1[[#This Row],[Agency Client ID]]</f>
        <v>0</v>
      </c>
      <c r="I1071" s="47"/>
      <c r="J1071" s="47"/>
      <c r="K1071" s="47"/>
      <c r="L1071" s="47"/>
      <c r="M1071" s="47"/>
      <c r="N1071" s="47"/>
      <c r="O1071" s="47"/>
      <c r="P1071" s="88">
        <f>SUM(Table135[[#This Row],[October]:[September]])</f>
        <v>0</v>
      </c>
      <c r="AD1071" s="90">
        <f>SUM(Table135[[#This Row],[October2]:[September2]])</f>
        <v>0</v>
      </c>
      <c r="AR1071" s="90">
        <f>SUM(Table135[[#This Row],[October3]:[September3]])</f>
        <v>0</v>
      </c>
      <c r="BF1071" s="65">
        <f>SUM(Table135[[#This Row],[October4]:[September4]])</f>
        <v>0</v>
      </c>
      <c r="BN1071" s="20"/>
      <c r="BO1071" s="48" t="str">
        <f>IF(ISBLANK(Table13[[#This Row],[Discharge Date]]),"Blank","Not Blank")</f>
        <v>Blank</v>
      </c>
    </row>
    <row r="1072" spans="1:67" x14ac:dyDescent="0.25">
      <c r="A1072" s="27">
        <v>1071</v>
      </c>
      <c r="B1072" s="104">
        <f>Table1[[#This Row],[Agency Client ID]]</f>
        <v>0</v>
      </c>
      <c r="I1072" s="47"/>
      <c r="J1072" s="47"/>
      <c r="K1072" s="47"/>
      <c r="L1072" s="47"/>
      <c r="M1072" s="47"/>
      <c r="N1072" s="47"/>
      <c r="O1072" s="47"/>
      <c r="P1072" s="88">
        <f>SUM(Table135[[#This Row],[October]:[September]])</f>
        <v>0</v>
      </c>
      <c r="AD1072" s="90">
        <f>SUM(Table135[[#This Row],[October2]:[September2]])</f>
        <v>0</v>
      </c>
      <c r="AR1072" s="90">
        <f>SUM(Table135[[#This Row],[October3]:[September3]])</f>
        <v>0</v>
      </c>
      <c r="BF1072" s="65">
        <f>SUM(Table135[[#This Row],[October4]:[September4]])</f>
        <v>0</v>
      </c>
      <c r="BN1072" s="20"/>
      <c r="BO1072" s="48" t="str">
        <f>IF(ISBLANK(Table13[[#This Row],[Discharge Date]]),"Blank","Not Blank")</f>
        <v>Blank</v>
      </c>
    </row>
    <row r="1073" spans="1:67" x14ac:dyDescent="0.25">
      <c r="A1073" s="27">
        <v>1072</v>
      </c>
      <c r="B1073" s="104">
        <f>Table1[[#This Row],[Agency Client ID]]</f>
        <v>0</v>
      </c>
      <c r="I1073" s="47"/>
      <c r="J1073" s="47"/>
      <c r="K1073" s="47"/>
      <c r="L1073" s="47"/>
      <c r="M1073" s="47"/>
      <c r="N1073" s="47"/>
      <c r="O1073" s="47"/>
      <c r="P1073" s="88">
        <f>SUM(Table135[[#This Row],[October]:[September]])</f>
        <v>0</v>
      </c>
      <c r="AD1073" s="90">
        <f>SUM(Table135[[#This Row],[October2]:[September2]])</f>
        <v>0</v>
      </c>
      <c r="AR1073" s="90">
        <f>SUM(Table135[[#This Row],[October3]:[September3]])</f>
        <v>0</v>
      </c>
      <c r="BF1073" s="65">
        <f>SUM(Table135[[#This Row],[October4]:[September4]])</f>
        <v>0</v>
      </c>
      <c r="BN1073" s="20"/>
      <c r="BO1073" s="48" t="str">
        <f>IF(ISBLANK(Table13[[#This Row],[Discharge Date]]),"Blank","Not Blank")</f>
        <v>Blank</v>
      </c>
    </row>
    <row r="1074" spans="1:67" x14ac:dyDescent="0.25">
      <c r="A1074" s="27">
        <v>1073</v>
      </c>
      <c r="B1074" s="104">
        <f>Table1[[#This Row],[Agency Client ID]]</f>
        <v>0</v>
      </c>
      <c r="I1074" s="47"/>
      <c r="J1074" s="47"/>
      <c r="K1074" s="47"/>
      <c r="L1074" s="47"/>
      <c r="M1074" s="47"/>
      <c r="N1074" s="47"/>
      <c r="O1074" s="47"/>
      <c r="P1074" s="88">
        <f>SUM(Table135[[#This Row],[October]:[September]])</f>
        <v>0</v>
      </c>
      <c r="AD1074" s="90">
        <f>SUM(Table135[[#This Row],[October2]:[September2]])</f>
        <v>0</v>
      </c>
      <c r="AR1074" s="90">
        <f>SUM(Table135[[#This Row],[October3]:[September3]])</f>
        <v>0</v>
      </c>
      <c r="BF1074" s="65">
        <f>SUM(Table135[[#This Row],[October4]:[September4]])</f>
        <v>0</v>
      </c>
      <c r="BN1074" s="20"/>
      <c r="BO1074" s="48" t="str">
        <f>IF(ISBLANK(Table13[[#This Row],[Discharge Date]]),"Blank","Not Blank")</f>
        <v>Blank</v>
      </c>
    </row>
    <row r="1075" spans="1:67" x14ac:dyDescent="0.25">
      <c r="A1075" s="27">
        <v>1074</v>
      </c>
      <c r="B1075" s="104">
        <f>Table1[[#This Row],[Agency Client ID]]</f>
        <v>0</v>
      </c>
      <c r="I1075" s="47"/>
      <c r="J1075" s="47"/>
      <c r="K1075" s="47"/>
      <c r="L1075" s="47"/>
      <c r="M1075" s="47"/>
      <c r="N1075" s="47"/>
      <c r="O1075" s="47"/>
      <c r="P1075" s="88">
        <f>SUM(Table135[[#This Row],[October]:[September]])</f>
        <v>0</v>
      </c>
      <c r="AD1075" s="90">
        <f>SUM(Table135[[#This Row],[October2]:[September2]])</f>
        <v>0</v>
      </c>
      <c r="AR1075" s="90">
        <f>SUM(Table135[[#This Row],[October3]:[September3]])</f>
        <v>0</v>
      </c>
      <c r="BF1075" s="65">
        <f>SUM(Table135[[#This Row],[October4]:[September4]])</f>
        <v>0</v>
      </c>
      <c r="BN1075" s="20"/>
      <c r="BO1075" s="48" t="str">
        <f>IF(ISBLANK(Table13[[#This Row],[Discharge Date]]),"Blank","Not Blank")</f>
        <v>Blank</v>
      </c>
    </row>
    <row r="1076" spans="1:67" x14ac:dyDescent="0.25">
      <c r="A1076" s="27">
        <v>1075</v>
      </c>
      <c r="B1076" s="104">
        <f>Table1[[#This Row],[Agency Client ID]]</f>
        <v>0</v>
      </c>
      <c r="I1076" s="47"/>
      <c r="J1076" s="47"/>
      <c r="K1076" s="47"/>
      <c r="L1076" s="47"/>
      <c r="M1076" s="47"/>
      <c r="N1076" s="47"/>
      <c r="O1076" s="47"/>
      <c r="P1076" s="88">
        <f>SUM(Table135[[#This Row],[October]:[September]])</f>
        <v>0</v>
      </c>
      <c r="AD1076" s="90">
        <f>SUM(Table135[[#This Row],[October2]:[September2]])</f>
        <v>0</v>
      </c>
      <c r="AR1076" s="90">
        <f>SUM(Table135[[#This Row],[October3]:[September3]])</f>
        <v>0</v>
      </c>
      <c r="BF1076" s="65">
        <f>SUM(Table135[[#This Row],[October4]:[September4]])</f>
        <v>0</v>
      </c>
      <c r="BN1076" s="20"/>
      <c r="BO1076" s="48" t="str">
        <f>IF(ISBLANK(Table13[[#This Row],[Discharge Date]]),"Blank","Not Blank")</f>
        <v>Blank</v>
      </c>
    </row>
    <row r="1077" spans="1:67" x14ac:dyDescent="0.25">
      <c r="A1077" s="27">
        <v>1076</v>
      </c>
      <c r="B1077" s="104">
        <f>Table1[[#This Row],[Agency Client ID]]</f>
        <v>0</v>
      </c>
      <c r="I1077" s="47"/>
      <c r="J1077" s="47"/>
      <c r="K1077" s="47"/>
      <c r="L1077" s="47"/>
      <c r="M1077" s="47"/>
      <c r="N1077" s="47"/>
      <c r="O1077" s="47"/>
      <c r="P1077" s="88">
        <f>SUM(Table135[[#This Row],[October]:[September]])</f>
        <v>0</v>
      </c>
      <c r="AD1077" s="90">
        <f>SUM(Table135[[#This Row],[October2]:[September2]])</f>
        <v>0</v>
      </c>
      <c r="AR1077" s="90">
        <f>SUM(Table135[[#This Row],[October3]:[September3]])</f>
        <v>0</v>
      </c>
      <c r="BF1077" s="65">
        <f>SUM(Table135[[#This Row],[October4]:[September4]])</f>
        <v>0</v>
      </c>
      <c r="BN1077" s="20"/>
      <c r="BO1077" s="48" t="str">
        <f>IF(ISBLANK(Table13[[#This Row],[Discharge Date]]),"Blank","Not Blank")</f>
        <v>Blank</v>
      </c>
    </row>
    <row r="1078" spans="1:67" x14ac:dyDescent="0.25">
      <c r="A1078" s="27">
        <v>1077</v>
      </c>
      <c r="B1078" s="104">
        <f>Table1[[#This Row],[Agency Client ID]]</f>
        <v>0</v>
      </c>
      <c r="I1078" s="47"/>
      <c r="J1078" s="47"/>
      <c r="K1078" s="47"/>
      <c r="L1078" s="47"/>
      <c r="M1078" s="47"/>
      <c r="N1078" s="47"/>
      <c r="O1078" s="47"/>
      <c r="P1078" s="88">
        <f>SUM(Table135[[#This Row],[October]:[September]])</f>
        <v>0</v>
      </c>
      <c r="AD1078" s="90">
        <f>SUM(Table135[[#This Row],[October2]:[September2]])</f>
        <v>0</v>
      </c>
      <c r="AR1078" s="90">
        <f>SUM(Table135[[#This Row],[October3]:[September3]])</f>
        <v>0</v>
      </c>
      <c r="BF1078" s="65">
        <f>SUM(Table135[[#This Row],[October4]:[September4]])</f>
        <v>0</v>
      </c>
      <c r="BN1078" s="20"/>
      <c r="BO1078" s="48" t="str">
        <f>IF(ISBLANK(Table13[[#This Row],[Discharge Date]]),"Blank","Not Blank")</f>
        <v>Blank</v>
      </c>
    </row>
    <row r="1079" spans="1:67" x14ac:dyDescent="0.25">
      <c r="A1079" s="27">
        <v>1078</v>
      </c>
      <c r="B1079" s="104">
        <f>Table1[[#This Row],[Agency Client ID]]</f>
        <v>0</v>
      </c>
      <c r="I1079" s="47"/>
      <c r="J1079" s="47"/>
      <c r="K1079" s="47"/>
      <c r="L1079" s="47"/>
      <c r="M1079" s="47"/>
      <c r="N1079" s="47"/>
      <c r="O1079" s="47"/>
      <c r="P1079" s="88">
        <f>SUM(Table135[[#This Row],[October]:[September]])</f>
        <v>0</v>
      </c>
      <c r="AD1079" s="90">
        <f>SUM(Table135[[#This Row],[October2]:[September2]])</f>
        <v>0</v>
      </c>
      <c r="AR1079" s="90">
        <f>SUM(Table135[[#This Row],[October3]:[September3]])</f>
        <v>0</v>
      </c>
      <c r="BF1079" s="65">
        <f>SUM(Table135[[#This Row],[October4]:[September4]])</f>
        <v>0</v>
      </c>
      <c r="BN1079" s="20"/>
      <c r="BO1079" s="48" t="str">
        <f>IF(ISBLANK(Table13[[#This Row],[Discharge Date]]),"Blank","Not Blank")</f>
        <v>Blank</v>
      </c>
    </row>
    <row r="1080" spans="1:67" x14ac:dyDescent="0.25">
      <c r="A1080" s="27">
        <v>1079</v>
      </c>
      <c r="B1080" s="104">
        <f>Table1[[#This Row],[Agency Client ID]]</f>
        <v>0</v>
      </c>
      <c r="I1080" s="47"/>
      <c r="J1080" s="47"/>
      <c r="K1080" s="47"/>
      <c r="L1080" s="47"/>
      <c r="M1080" s="47"/>
      <c r="N1080" s="47"/>
      <c r="O1080" s="47"/>
      <c r="P1080" s="88">
        <f>SUM(Table135[[#This Row],[October]:[September]])</f>
        <v>0</v>
      </c>
      <c r="AD1080" s="90">
        <f>SUM(Table135[[#This Row],[October2]:[September2]])</f>
        <v>0</v>
      </c>
      <c r="AR1080" s="90">
        <f>SUM(Table135[[#This Row],[October3]:[September3]])</f>
        <v>0</v>
      </c>
      <c r="BF1080" s="65">
        <f>SUM(Table135[[#This Row],[October4]:[September4]])</f>
        <v>0</v>
      </c>
      <c r="BN1080" s="20"/>
      <c r="BO1080" s="48" t="str">
        <f>IF(ISBLANK(Table13[[#This Row],[Discharge Date]]),"Blank","Not Blank")</f>
        <v>Blank</v>
      </c>
    </row>
    <row r="1081" spans="1:67" x14ac:dyDescent="0.25">
      <c r="A1081" s="27">
        <v>1080</v>
      </c>
      <c r="B1081" s="104">
        <f>Table1[[#This Row],[Agency Client ID]]</f>
        <v>0</v>
      </c>
      <c r="I1081" s="47"/>
      <c r="J1081" s="47"/>
      <c r="K1081" s="47"/>
      <c r="L1081" s="47"/>
      <c r="M1081" s="47"/>
      <c r="N1081" s="47"/>
      <c r="O1081" s="47"/>
      <c r="P1081" s="88">
        <f>SUM(Table135[[#This Row],[October]:[September]])</f>
        <v>0</v>
      </c>
      <c r="AD1081" s="90">
        <f>SUM(Table135[[#This Row],[October2]:[September2]])</f>
        <v>0</v>
      </c>
      <c r="AR1081" s="90">
        <f>SUM(Table135[[#This Row],[October3]:[September3]])</f>
        <v>0</v>
      </c>
      <c r="BF1081" s="65">
        <f>SUM(Table135[[#This Row],[October4]:[September4]])</f>
        <v>0</v>
      </c>
      <c r="BN1081" s="20"/>
      <c r="BO1081" s="48" t="str">
        <f>IF(ISBLANK(Table13[[#This Row],[Discharge Date]]),"Blank","Not Blank")</f>
        <v>Blank</v>
      </c>
    </row>
    <row r="1082" spans="1:67" x14ac:dyDescent="0.25">
      <c r="A1082" s="27">
        <v>1081</v>
      </c>
      <c r="B1082" s="104">
        <f>Table1[[#This Row],[Agency Client ID]]</f>
        <v>0</v>
      </c>
      <c r="I1082" s="47"/>
      <c r="J1082" s="47"/>
      <c r="K1082" s="47"/>
      <c r="L1082" s="47"/>
      <c r="M1082" s="47"/>
      <c r="N1082" s="47"/>
      <c r="O1082" s="47"/>
      <c r="P1082" s="88">
        <f>SUM(Table135[[#This Row],[October]:[September]])</f>
        <v>0</v>
      </c>
      <c r="AD1082" s="90">
        <f>SUM(Table135[[#This Row],[October2]:[September2]])</f>
        <v>0</v>
      </c>
      <c r="AR1082" s="90">
        <f>SUM(Table135[[#This Row],[October3]:[September3]])</f>
        <v>0</v>
      </c>
      <c r="BF1082" s="65">
        <f>SUM(Table135[[#This Row],[October4]:[September4]])</f>
        <v>0</v>
      </c>
      <c r="BN1082" s="20"/>
      <c r="BO1082" s="48" t="str">
        <f>IF(ISBLANK(Table13[[#This Row],[Discharge Date]]),"Blank","Not Blank")</f>
        <v>Blank</v>
      </c>
    </row>
    <row r="1083" spans="1:67" x14ac:dyDescent="0.25">
      <c r="A1083" s="27">
        <v>1082</v>
      </c>
      <c r="B1083" s="104">
        <f>Table1[[#This Row],[Agency Client ID]]</f>
        <v>0</v>
      </c>
      <c r="I1083" s="47"/>
      <c r="J1083" s="47"/>
      <c r="K1083" s="47"/>
      <c r="L1083" s="47"/>
      <c r="M1083" s="47"/>
      <c r="N1083" s="47"/>
      <c r="O1083" s="47"/>
      <c r="P1083" s="88">
        <f>SUM(Table135[[#This Row],[October]:[September]])</f>
        <v>0</v>
      </c>
      <c r="AD1083" s="90">
        <f>SUM(Table135[[#This Row],[October2]:[September2]])</f>
        <v>0</v>
      </c>
      <c r="AR1083" s="90">
        <f>SUM(Table135[[#This Row],[October3]:[September3]])</f>
        <v>0</v>
      </c>
      <c r="BF1083" s="65">
        <f>SUM(Table135[[#This Row],[October4]:[September4]])</f>
        <v>0</v>
      </c>
      <c r="BN1083" s="20"/>
      <c r="BO1083" s="48" t="str">
        <f>IF(ISBLANK(Table13[[#This Row],[Discharge Date]]),"Blank","Not Blank")</f>
        <v>Blank</v>
      </c>
    </row>
    <row r="1084" spans="1:67" x14ac:dyDescent="0.25">
      <c r="A1084" s="27">
        <v>1083</v>
      </c>
      <c r="B1084" s="104">
        <f>Table1[[#This Row],[Agency Client ID]]</f>
        <v>0</v>
      </c>
      <c r="I1084" s="47"/>
      <c r="J1084" s="47"/>
      <c r="K1084" s="47"/>
      <c r="L1084" s="47"/>
      <c r="M1084" s="47"/>
      <c r="N1084" s="47"/>
      <c r="O1084" s="47"/>
      <c r="P1084" s="88">
        <f>SUM(Table135[[#This Row],[October]:[September]])</f>
        <v>0</v>
      </c>
      <c r="AD1084" s="90">
        <f>SUM(Table135[[#This Row],[October2]:[September2]])</f>
        <v>0</v>
      </c>
      <c r="AR1084" s="90">
        <f>SUM(Table135[[#This Row],[October3]:[September3]])</f>
        <v>0</v>
      </c>
      <c r="BF1084" s="65">
        <f>SUM(Table135[[#This Row],[October4]:[September4]])</f>
        <v>0</v>
      </c>
      <c r="BN1084" s="20"/>
      <c r="BO1084" s="48" t="str">
        <f>IF(ISBLANK(Table13[[#This Row],[Discharge Date]]),"Blank","Not Blank")</f>
        <v>Blank</v>
      </c>
    </row>
    <row r="1085" spans="1:67" x14ac:dyDescent="0.25">
      <c r="A1085" s="27">
        <v>1084</v>
      </c>
      <c r="B1085" s="104">
        <f>Table1[[#This Row],[Agency Client ID]]</f>
        <v>0</v>
      </c>
      <c r="I1085" s="47"/>
      <c r="J1085" s="47"/>
      <c r="K1085" s="47"/>
      <c r="L1085" s="47"/>
      <c r="M1085" s="47"/>
      <c r="N1085" s="47"/>
      <c r="O1085" s="47"/>
      <c r="P1085" s="88">
        <f>SUM(Table135[[#This Row],[October]:[September]])</f>
        <v>0</v>
      </c>
      <c r="AD1085" s="90">
        <f>SUM(Table135[[#This Row],[October2]:[September2]])</f>
        <v>0</v>
      </c>
      <c r="AR1085" s="90">
        <f>SUM(Table135[[#This Row],[October3]:[September3]])</f>
        <v>0</v>
      </c>
      <c r="BF1085" s="65">
        <f>SUM(Table135[[#This Row],[October4]:[September4]])</f>
        <v>0</v>
      </c>
      <c r="BN1085" s="20"/>
      <c r="BO1085" s="48" t="str">
        <f>IF(ISBLANK(Table13[[#This Row],[Discharge Date]]),"Blank","Not Blank")</f>
        <v>Blank</v>
      </c>
    </row>
    <row r="1086" spans="1:67" x14ac:dyDescent="0.25">
      <c r="A1086" s="27">
        <v>1085</v>
      </c>
      <c r="B1086" s="104">
        <f>Table1[[#This Row],[Agency Client ID]]</f>
        <v>0</v>
      </c>
      <c r="I1086" s="47"/>
      <c r="J1086" s="47"/>
      <c r="K1086" s="47"/>
      <c r="L1086" s="47"/>
      <c r="M1086" s="47"/>
      <c r="N1086" s="47"/>
      <c r="O1086" s="47"/>
      <c r="P1086" s="88">
        <f>SUM(Table135[[#This Row],[October]:[September]])</f>
        <v>0</v>
      </c>
      <c r="AD1086" s="90">
        <f>SUM(Table135[[#This Row],[October2]:[September2]])</f>
        <v>0</v>
      </c>
      <c r="AR1086" s="90">
        <f>SUM(Table135[[#This Row],[October3]:[September3]])</f>
        <v>0</v>
      </c>
      <c r="BF1086" s="65">
        <f>SUM(Table135[[#This Row],[October4]:[September4]])</f>
        <v>0</v>
      </c>
      <c r="BN1086" s="20"/>
      <c r="BO1086" s="48" t="str">
        <f>IF(ISBLANK(Table13[[#This Row],[Discharge Date]]),"Blank","Not Blank")</f>
        <v>Blank</v>
      </c>
    </row>
    <row r="1087" spans="1:67" x14ac:dyDescent="0.25">
      <c r="A1087" s="27">
        <v>1086</v>
      </c>
      <c r="B1087" s="104">
        <f>Table1[[#This Row],[Agency Client ID]]</f>
        <v>0</v>
      </c>
      <c r="I1087" s="47"/>
      <c r="J1087" s="47"/>
      <c r="K1087" s="47"/>
      <c r="L1087" s="47"/>
      <c r="M1087" s="47"/>
      <c r="N1087" s="47"/>
      <c r="O1087" s="47"/>
      <c r="P1087" s="88">
        <f>SUM(Table135[[#This Row],[October]:[September]])</f>
        <v>0</v>
      </c>
      <c r="AD1087" s="90">
        <f>SUM(Table135[[#This Row],[October2]:[September2]])</f>
        <v>0</v>
      </c>
      <c r="AR1087" s="90">
        <f>SUM(Table135[[#This Row],[October3]:[September3]])</f>
        <v>0</v>
      </c>
      <c r="BF1087" s="65">
        <f>SUM(Table135[[#This Row],[October4]:[September4]])</f>
        <v>0</v>
      </c>
      <c r="BN1087" s="20"/>
      <c r="BO1087" s="48" t="str">
        <f>IF(ISBLANK(Table13[[#This Row],[Discharge Date]]),"Blank","Not Blank")</f>
        <v>Blank</v>
      </c>
    </row>
    <row r="1088" spans="1:67" x14ac:dyDescent="0.25">
      <c r="A1088" s="27">
        <v>1087</v>
      </c>
      <c r="B1088" s="104">
        <f>Table1[[#This Row],[Agency Client ID]]</f>
        <v>0</v>
      </c>
      <c r="I1088" s="47"/>
      <c r="J1088" s="47"/>
      <c r="K1088" s="47"/>
      <c r="L1088" s="47"/>
      <c r="M1088" s="47"/>
      <c r="N1088" s="47"/>
      <c r="O1088" s="47"/>
      <c r="P1088" s="88">
        <f>SUM(Table135[[#This Row],[October]:[September]])</f>
        <v>0</v>
      </c>
      <c r="AD1088" s="90">
        <f>SUM(Table135[[#This Row],[October2]:[September2]])</f>
        <v>0</v>
      </c>
      <c r="AR1088" s="90">
        <f>SUM(Table135[[#This Row],[October3]:[September3]])</f>
        <v>0</v>
      </c>
      <c r="BF1088" s="65">
        <f>SUM(Table135[[#This Row],[October4]:[September4]])</f>
        <v>0</v>
      </c>
      <c r="BN1088" s="20"/>
      <c r="BO1088" s="48" t="str">
        <f>IF(ISBLANK(Table13[[#This Row],[Discharge Date]]),"Blank","Not Blank")</f>
        <v>Blank</v>
      </c>
    </row>
    <row r="1089" spans="1:67" x14ac:dyDescent="0.25">
      <c r="A1089" s="27">
        <v>1088</v>
      </c>
      <c r="B1089" s="104">
        <f>Table1[[#This Row],[Agency Client ID]]</f>
        <v>0</v>
      </c>
      <c r="I1089" s="47"/>
      <c r="J1089" s="47"/>
      <c r="K1089" s="47"/>
      <c r="L1089" s="47"/>
      <c r="M1089" s="47"/>
      <c r="N1089" s="47"/>
      <c r="O1089" s="47"/>
      <c r="P1089" s="88">
        <f>SUM(Table135[[#This Row],[October]:[September]])</f>
        <v>0</v>
      </c>
      <c r="AD1089" s="90">
        <f>SUM(Table135[[#This Row],[October2]:[September2]])</f>
        <v>0</v>
      </c>
      <c r="AR1089" s="90">
        <f>SUM(Table135[[#This Row],[October3]:[September3]])</f>
        <v>0</v>
      </c>
      <c r="BF1089" s="65">
        <f>SUM(Table135[[#This Row],[October4]:[September4]])</f>
        <v>0</v>
      </c>
      <c r="BN1089" s="20"/>
      <c r="BO1089" s="48" t="str">
        <f>IF(ISBLANK(Table13[[#This Row],[Discharge Date]]),"Blank","Not Blank")</f>
        <v>Blank</v>
      </c>
    </row>
    <row r="1090" spans="1:67" x14ac:dyDescent="0.25">
      <c r="A1090" s="27">
        <v>1089</v>
      </c>
      <c r="B1090" s="104">
        <f>Table1[[#This Row],[Agency Client ID]]</f>
        <v>0</v>
      </c>
      <c r="I1090" s="47"/>
      <c r="J1090" s="47"/>
      <c r="K1090" s="47"/>
      <c r="L1090" s="47"/>
      <c r="M1090" s="47"/>
      <c r="N1090" s="47"/>
      <c r="O1090" s="47"/>
      <c r="P1090" s="88">
        <f>SUM(Table135[[#This Row],[October]:[September]])</f>
        <v>0</v>
      </c>
      <c r="AD1090" s="90">
        <f>SUM(Table135[[#This Row],[October2]:[September2]])</f>
        <v>0</v>
      </c>
      <c r="AR1090" s="90">
        <f>SUM(Table135[[#This Row],[October3]:[September3]])</f>
        <v>0</v>
      </c>
      <c r="BF1090" s="65">
        <f>SUM(Table135[[#This Row],[October4]:[September4]])</f>
        <v>0</v>
      </c>
      <c r="BN1090" s="20"/>
      <c r="BO1090" s="48" t="str">
        <f>IF(ISBLANK(Table13[[#This Row],[Discharge Date]]),"Blank","Not Blank")</f>
        <v>Blank</v>
      </c>
    </row>
    <row r="1091" spans="1:67" x14ac:dyDescent="0.25">
      <c r="A1091" s="27">
        <v>1090</v>
      </c>
      <c r="B1091" s="104">
        <f>Table1[[#This Row],[Agency Client ID]]</f>
        <v>0</v>
      </c>
      <c r="I1091" s="47"/>
      <c r="J1091" s="47"/>
      <c r="K1091" s="47"/>
      <c r="L1091" s="47"/>
      <c r="M1091" s="47"/>
      <c r="N1091" s="47"/>
      <c r="O1091" s="47"/>
      <c r="P1091" s="88">
        <f>SUM(Table135[[#This Row],[October]:[September]])</f>
        <v>0</v>
      </c>
      <c r="AD1091" s="90">
        <f>SUM(Table135[[#This Row],[October2]:[September2]])</f>
        <v>0</v>
      </c>
      <c r="AR1091" s="90">
        <f>SUM(Table135[[#This Row],[October3]:[September3]])</f>
        <v>0</v>
      </c>
      <c r="BF1091" s="65">
        <f>SUM(Table135[[#This Row],[October4]:[September4]])</f>
        <v>0</v>
      </c>
      <c r="BN1091" s="20"/>
      <c r="BO1091" s="48" t="str">
        <f>IF(ISBLANK(Table13[[#This Row],[Discharge Date]]),"Blank","Not Blank")</f>
        <v>Blank</v>
      </c>
    </row>
    <row r="1092" spans="1:67" x14ac:dyDescent="0.25">
      <c r="A1092" s="27">
        <v>1091</v>
      </c>
      <c r="B1092" s="104">
        <f>Table1[[#This Row],[Agency Client ID]]</f>
        <v>0</v>
      </c>
      <c r="I1092" s="47"/>
      <c r="J1092" s="47"/>
      <c r="K1092" s="47"/>
      <c r="L1092" s="47"/>
      <c r="M1092" s="47"/>
      <c r="N1092" s="47"/>
      <c r="O1092" s="47"/>
      <c r="P1092" s="88">
        <f>SUM(Table135[[#This Row],[October]:[September]])</f>
        <v>0</v>
      </c>
      <c r="AD1092" s="90">
        <f>SUM(Table135[[#This Row],[October2]:[September2]])</f>
        <v>0</v>
      </c>
      <c r="AR1092" s="90">
        <f>SUM(Table135[[#This Row],[October3]:[September3]])</f>
        <v>0</v>
      </c>
      <c r="BF1092" s="65">
        <f>SUM(Table135[[#This Row],[October4]:[September4]])</f>
        <v>0</v>
      </c>
      <c r="BN1092" s="20"/>
      <c r="BO1092" s="48" t="str">
        <f>IF(ISBLANK(Table13[[#This Row],[Discharge Date]]),"Blank","Not Blank")</f>
        <v>Blank</v>
      </c>
    </row>
    <row r="1093" spans="1:67" x14ac:dyDescent="0.25">
      <c r="A1093" s="27">
        <v>1092</v>
      </c>
      <c r="B1093" s="104">
        <f>Table1[[#This Row],[Agency Client ID]]</f>
        <v>0</v>
      </c>
      <c r="I1093" s="47"/>
      <c r="J1093" s="47"/>
      <c r="K1093" s="47"/>
      <c r="L1093" s="47"/>
      <c r="M1093" s="47"/>
      <c r="N1093" s="47"/>
      <c r="O1093" s="47"/>
      <c r="P1093" s="88">
        <f>SUM(Table135[[#This Row],[October]:[September]])</f>
        <v>0</v>
      </c>
      <c r="AD1093" s="90">
        <f>SUM(Table135[[#This Row],[October2]:[September2]])</f>
        <v>0</v>
      </c>
      <c r="AR1093" s="90">
        <f>SUM(Table135[[#This Row],[October3]:[September3]])</f>
        <v>0</v>
      </c>
      <c r="BF1093" s="65">
        <f>SUM(Table135[[#This Row],[October4]:[September4]])</f>
        <v>0</v>
      </c>
      <c r="BN1093" s="20"/>
      <c r="BO1093" s="48" t="str">
        <f>IF(ISBLANK(Table13[[#This Row],[Discharge Date]]),"Blank","Not Blank")</f>
        <v>Blank</v>
      </c>
    </row>
    <row r="1094" spans="1:67" x14ac:dyDescent="0.25">
      <c r="A1094" s="27">
        <v>1093</v>
      </c>
      <c r="B1094" s="104">
        <f>Table1[[#This Row],[Agency Client ID]]</f>
        <v>0</v>
      </c>
      <c r="I1094" s="47"/>
      <c r="J1094" s="47"/>
      <c r="K1094" s="47"/>
      <c r="L1094" s="47"/>
      <c r="M1094" s="47"/>
      <c r="N1094" s="47"/>
      <c r="O1094" s="47"/>
      <c r="P1094" s="88">
        <f>SUM(Table135[[#This Row],[October]:[September]])</f>
        <v>0</v>
      </c>
      <c r="AD1094" s="90">
        <f>SUM(Table135[[#This Row],[October2]:[September2]])</f>
        <v>0</v>
      </c>
      <c r="AR1094" s="90">
        <f>SUM(Table135[[#This Row],[October3]:[September3]])</f>
        <v>0</v>
      </c>
      <c r="BF1094" s="65">
        <f>SUM(Table135[[#This Row],[October4]:[September4]])</f>
        <v>0</v>
      </c>
      <c r="BN1094" s="20"/>
      <c r="BO1094" s="48" t="str">
        <f>IF(ISBLANK(Table13[[#This Row],[Discharge Date]]),"Blank","Not Blank")</f>
        <v>Blank</v>
      </c>
    </row>
    <row r="1095" spans="1:67" x14ac:dyDescent="0.25">
      <c r="A1095" s="27">
        <v>1094</v>
      </c>
      <c r="B1095" s="104">
        <f>Table1[[#This Row],[Agency Client ID]]</f>
        <v>0</v>
      </c>
      <c r="I1095" s="47"/>
      <c r="J1095" s="47"/>
      <c r="K1095" s="47"/>
      <c r="L1095" s="47"/>
      <c r="M1095" s="47"/>
      <c r="N1095" s="47"/>
      <c r="O1095" s="47"/>
      <c r="P1095" s="88">
        <f>SUM(Table135[[#This Row],[October]:[September]])</f>
        <v>0</v>
      </c>
      <c r="AD1095" s="90">
        <f>SUM(Table135[[#This Row],[October2]:[September2]])</f>
        <v>0</v>
      </c>
      <c r="AR1095" s="90">
        <f>SUM(Table135[[#This Row],[October3]:[September3]])</f>
        <v>0</v>
      </c>
      <c r="BF1095" s="65">
        <f>SUM(Table135[[#This Row],[October4]:[September4]])</f>
        <v>0</v>
      </c>
      <c r="BN1095" s="20"/>
      <c r="BO1095" s="48" t="str">
        <f>IF(ISBLANK(Table13[[#This Row],[Discharge Date]]),"Blank","Not Blank")</f>
        <v>Blank</v>
      </c>
    </row>
    <row r="1096" spans="1:67" x14ac:dyDescent="0.25">
      <c r="A1096" s="27">
        <v>1095</v>
      </c>
      <c r="B1096" s="104">
        <f>Table1[[#This Row],[Agency Client ID]]</f>
        <v>0</v>
      </c>
      <c r="I1096" s="47"/>
      <c r="J1096" s="47"/>
      <c r="K1096" s="47"/>
      <c r="L1096" s="47"/>
      <c r="M1096" s="47"/>
      <c r="N1096" s="47"/>
      <c r="O1096" s="47"/>
      <c r="P1096" s="88">
        <f>SUM(Table135[[#This Row],[October]:[September]])</f>
        <v>0</v>
      </c>
      <c r="AD1096" s="90">
        <f>SUM(Table135[[#This Row],[October2]:[September2]])</f>
        <v>0</v>
      </c>
      <c r="AR1096" s="90">
        <f>SUM(Table135[[#This Row],[October3]:[September3]])</f>
        <v>0</v>
      </c>
      <c r="BF1096" s="65">
        <f>SUM(Table135[[#This Row],[October4]:[September4]])</f>
        <v>0</v>
      </c>
      <c r="BN1096" s="20"/>
      <c r="BO1096" s="48" t="str">
        <f>IF(ISBLANK(Table13[[#This Row],[Discharge Date]]),"Blank","Not Blank")</f>
        <v>Blank</v>
      </c>
    </row>
    <row r="1097" spans="1:67" x14ac:dyDescent="0.25">
      <c r="A1097" s="27">
        <v>1096</v>
      </c>
      <c r="B1097" s="104">
        <f>Table1[[#This Row],[Agency Client ID]]</f>
        <v>0</v>
      </c>
      <c r="I1097" s="47"/>
      <c r="J1097" s="47"/>
      <c r="K1097" s="47"/>
      <c r="L1097" s="47"/>
      <c r="M1097" s="47"/>
      <c r="N1097" s="47"/>
      <c r="O1097" s="47"/>
      <c r="P1097" s="88">
        <f>SUM(Table135[[#This Row],[October]:[September]])</f>
        <v>0</v>
      </c>
      <c r="AD1097" s="90">
        <f>SUM(Table135[[#This Row],[October2]:[September2]])</f>
        <v>0</v>
      </c>
      <c r="AR1097" s="90">
        <f>SUM(Table135[[#This Row],[October3]:[September3]])</f>
        <v>0</v>
      </c>
      <c r="BF1097" s="65">
        <f>SUM(Table135[[#This Row],[October4]:[September4]])</f>
        <v>0</v>
      </c>
      <c r="BN1097" s="20"/>
      <c r="BO1097" s="48" t="str">
        <f>IF(ISBLANK(Table13[[#This Row],[Discharge Date]]),"Blank","Not Blank")</f>
        <v>Blank</v>
      </c>
    </row>
    <row r="1098" spans="1:67" x14ac:dyDescent="0.25">
      <c r="A1098" s="27">
        <v>1097</v>
      </c>
      <c r="B1098" s="104">
        <f>Table1[[#This Row],[Agency Client ID]]</f>
        <v>0</v>
      </c>
      <c r="I1098" s="47"/>
      <c r="J1098" s="47"/>
      <c r="K1098" s="47"/>
      <c r="L1098" s="47"/>
      <c r="M1098" s="47"/>
      <c r="N1098" s="47"/>
      <c r="O1098" s="47"/>
      <c r="P1098" s="88">
        <f>SUM(Table135[[#This Row],[October]:[September]])</f>
        <v>0</v>
      </c>
      <c r="AD1098" s="90">
        <f>SUM(Table135[[#This Row],[October2]:[September2]])</f>
        <v>0</v>
      </c>
      <c r="AR1098" s="90">
        <f>SUM(Table135[[#This Row],[October3]:[September3]])</f>
        <v>0</v>
      </c>
      <c r="BF1098" s="65">
        <f>SUM(Table135[[#This Row],[October4]:[September4]])</f>
        <v>0</v>
      </c>
      <c r="BN1098" s="20"/>
      <c r="BO1098" s="48" t="str">
        <f>IF(ISBLANK(Table13[[#This Row],[Discharge Date]]),"Blank","Not Blank")</f>
        <v>Blank</v>
      </c>
    </row>
    <row r="1099" spans="1:67" x14ac:dyDescent="0.25">
      <c r="A1099" s="27">
        <v>1098</v>
      </c>
      <c r="B1099" s="104">
        <f>Table1[[#This Row],[Agency Client ID]]</f>
        <v>0</v>
      </c>
      <c r="I1099" s="47"/>
      <c r="J1099" s="47"/>
      <c r="K1099" s="47"/>
      <c r="L1099" s="47"/>
      <c r="M1099" s="47"/>
      <c r="N1099" s="47"/>
      <c r="O1099" s="47"/>
      <c r="P1099" s="88">
        <f>SUM(Table135[[#This Row],[October]:[September]])</f>
        <v>0</v>
      </c>
      <c r="AD1099" s="90">
        <f>SUM(Table135[[#This Row],[October2]:[September2]])</f>
        <v>0</v>
      </c>
      <c r="AR1099" s="90">
        <f>SUM(Table135[[#This Row],[October3]:[September3]])</f>
        <v>0</v>
      </c>
      <c r="BF1099" s="65">
        <f>SUM(Table135[[#This Row],[October4]:[September4]])</f>
        <v>0</v>
      </c>
      <c r="BN1099" s="20"/>
      <c r="BO1099" s="48" t="str">
        <f>IF(ISBLANK(Table13[[#This Row],[Discharge Date]]),"Blank","Not Blank")</f>
        <v>Blank</v>
      </c>
    </row>
    <row r="1100" spans="1:67" x14ac:dyDescent="0.25">
      <c r="A1100" s="27">
        <v>1099</v>
      </c>
      <c r="B1100" s="104">
        <f>Table1[[#This Row],[Agency Client ID]]</f>
        <v>0</v>
      </c>
      <c r="I1100" s="47"/>
      <c r="J1100" s="47"/>
      <c r="K1100" s="47"/>
      <c r="L1100" s="47"/>
      <c r="M1100" s="47"/>
      <c r="N1100" s="47"/>
      <c r="O1100" s="47"/>
      <c r="P1100" s="88">
        <f>SUM(Table135[[#This Row],[October]:[September]])</f>
        <v>0</v>
      </c>
      <c r="AD1100" s="90">
        <f>SUM(Table135[[#This Row],[October2]:[September2]])</f>
        <v>0</v>
      </c>
      <c r="AR1100" s="90">
        <f>SUM(Table135[[#This Row],[October3]:[September3]])</f>
        <v>0</v>
      </c>
      <c r="BF1100" s="65">
        <f>SUM(Table135[[#This Row],[October4]:[September4]])</f>
        <v>0</v>
      </c>
      <c r="BN1100" s="20"/>
      <c r="BO1100" s="48" t="str">
        <f>IF(ISBLANK(Table13[[#This Row],[Discharge Date]]),"Blank","Not Blank")</f>
        <v>Blank</v>
      </c>
    </row>
    <row r="1101" spans="1:67" x14ac:dyDescent="0.25">
      <c r="A1101" s="27">
        <v>1100</v>
      </c>
      <c r="B1101" s="104">
        <f>Table1[[#This Row],[Agency Client ID]]</f>
        <v>0</v>
      </c>
      <c r="I1101" s="47"/>
      <c r="J1101" s="47"/>
      <c r="K1101" s="47"/>
      <c r="L1101" s="47"/>
      <c r="M1101" s="47"/>
      <c r="N1101" s="47"/>
      <c r="O1101" s="47"/>
      <c r="P1101" s="88">
        <f>SUM(Table135[[#This Row],[October]:[September]])</f>
        <v>0</v>
      </c>
      <c r="AD1101" s="90">
        <f>SUM(Table135[[#This Row],[October2]:[September2]])</f>
        <v>0</v>
      </c>
      <c r="AR1101" s="90">
        <f>SUM(Table135[[#This Row],[October3]:[September3]])</f>
        <v>0</v>
      </c>
      <c r="BF1101" s="65">
        <f>SUM(Table135[[#This Row],[October4]:[September4]])</f>
        <v>0</v>
      </c>
      <c r="BN1101" s="20"/>
      <c r="BO1101" s="48" t="str">
        <f>IF(ISBLANK(Table13[[#This Row],[Discharge Date]]),"Blank","Not Blank")</f>
        <v>Blank</v>
      </c>
    </row>
    <row r="1102" spans="1:67" x14ac:dyDescent="0.25">
      <c r="A1102" s="27">
        <v>1101</v>
      </c>
      <c r="B1102" s="104">
        <f>Table1[[#This Row],[Agency Client ID]]</f>
        <v>0</v>
      </c>
      <c r="I1102" s="47"/>
      <c r="J1102" s="47"/>
      <c r="K1102" s="47"/>
      <c r="L1102" s="47"/>
      <c r="M1102" s="47"/>
      <c r="N1102" s="47"/>
      <c r="O1102" s="47"/>
      <c r="P1102" s="88">
        <f>SUM(Table135[[#This Row],[October]:[September]])</f>
        <v>0</v>
      </c>
      <c r="AD1102" s="90">
        <f>SUM(Table135[[#This Row],[October2]:[September2]])</f>
        <v>0</v>
      </c>
      <c r="AR1102" s="90">
        <f>SUM(Table135[[#This Row],[October3]:[September3]])</f>
        <v>0</v>
      </c>
      <c r="BF1102" s="65">
        <f>SUM(Table135[[#This Row],[October4]:[September4]])</f>
        <v>0</v>
      </c>
      <c r="BN1102" s="20"/>
      <c r="BO1102" s="48" t="str">
        <f>IF(ISBLANK(Table13[[#This Row],[Discharge Date]]),"Blank","Not Blank")</f>
        <v>Blank</v>
      </c>
    </row>
    <row r="1103" spans="1:67" x14ac:dyDescent="0.25">
      <c r="A1103" s="27">
        <v>1102</v>
      </c>
      <c r="B1103" s="104">
        <f>Table1[[#This Row],[Agency Client ID]]</f>
        <v>0</v>
      </c>
      <c r="I1103" s="47"/>
      <c r="J1103" s="47"/>
      <c r="K1103" s="47"/>
      <c r="L1103" s="47"/>
      <c r="M1103" s="47"/>
      <c r="N1103" s="47"/>
      <c r="O1103" s="47"/>
      <c r="P1103" s="88">
        <f>SUM(Table135[[#This Row],[October]:[September]])</f>
        <v>0</v>
      </c>
      <c r="AD1103" s="90">
        <f>SUM(Table135[[#This Row],[October2]:[September2]])</f>
        <v>0</v>
      </c>
      <c r="AR1103" s="90">
        <f>SUM(Table135[[#This Row],[October3]:[September3]])</f>
        <v>0</v>
      </c>
      <c r="BF1103" s="65">
        <f>SUM(Table135[[#This Row],[October4]:[September4]])</f>
        <v>0</v>
      </c>
      <c r="BN1103" s="20"/>
      <c r="BO1103" s="48" t="str">
        <f>IF(ISBLANK(Table13[[#This Row],[Discharge Date]]),"Blank","Not Blank")</f>
        <v>Blank</v>
      </c>
    </row>
    <row r="1104" spans="1:67" x14ac:dyDescent="0.25">
      <c r="A1104" s="27">
        <v>1103</v>
      </c>
      <c r="B1104" s="104">
        <f>Table1[[#This Row],[Agency Client ID]]</f>
        <v>0</v>
      </c>
      <c r="I1104" s="47"/>
      <c r="J1104" s="47"/>
      <c r="K1104" s="47"/>
      <c r="L1104" s="47"/>
      <c r="M1104" s="47"/>
      <c r="N1104" s="47"/>
      <c r="O1104" s="47"/>
      <c r="P1104" s="88">
        <f>SUM(Table135[[#This Row],[October]:[September]])</f>
        <v>0</v>
      </c>
      <c r="AD1104" s="90">
        <f>SUM(Table135[[#This Row],[October2]:[September2]])</f>
        <v>0</v>
      </c>
      <c r="AR1104" s="90">
        <f>SUM(Table135[[#This Row],[October3]:[September3]])</f>
        <v>0</v>
      </c>
      <c r="BF1104" s="65">
        <f>SUM(Table135[[#This Row],[October4]:[September4]])</f>
        <v>0</v>
      </c>
      <c r="BN1104" s="20"/>
      <c r="BO1104" s="48" t="str">
        <f>IF(ISBLANK(Table13[[#This Row],[Discharge Date]]),"Blank","Not Blank")</f>
        <v>Blank</v>
      </c>
    </row>
    <row r="1105" spans="1:67" x14ac:dyDescent="0.25">
      <c r="A1105" s="27">
        <v>1104</v>
      </c>
      <c r="B1105" s="104">
        <f>Table1[[#This Row],[Agency Client ID]]</f>
        <v>0</v>
      </c>
      <c r="I1105" s="47"/>
      <c r="J1105" s="47"/>
      <c r="K1105" s="47"/>
      <c r="L1105" s="47"/>
      <c r="M1105" s="47"/>
      <c r="N1105" s="47"/>
      <c r="O1105" s="47"/>
      <c r="P1105" s="88">
        <f>SUM(Table135[[#This Row],[October]:[September]])</f>
        <v>0</v>
      </c>
      <c r="AD1105" s="90">
        <f>SUM(Table135[[#This Row],[October2]:[September2]])</f>
        <v>0</v>
      </c>
      <c r="AR1105" s="90">
        <f>SUM(Table135[[#This Row],[October3]:[September3]])</f>
        <v>0</v>
      </c>
      <c r="BF1105" s="65">
        <f>SUM(Table135[[#This Row],[October4]:[September4]])</f>
        <v>0</v>
      </c>
      <c r="BN1105" s="20"/>
      <c r="BO1105" s="48" t="str">
        <f>IF(ISBLANK(Table13[[#This Row],[Discharge Date]]),"Blank","Not Blank")</f>
        <v>Blank</v>
      </c>
    </row>
    <row r="1106" spans="1:67" x14ac:dyDescent="0.25">
      <c r="A1106" s="27">
        <v>1105</v>
      </c>
      <c r="B1106" s="104">
        <f>Table1[[#This Row],[Agency Client ID]]</f>
        <v>0</v>
      </c>
      <c r="I1106" s="47"/>
      <c r="J1106" s="47"/>
      <c r="K1106" s="47"/>
      <c r="L1106" s="47"/>
      <c r="M1106" s="47"/>
      <c r="N1106" s="47"/>
      <c r="O1106" s="47"/>
      <c r="P1106" s="88">
        <f>SUM(Table135[[#This Row],[October]:[September]])</f>
        <v>0</v>
      </c>
      <c r="AD1106" s="90">
        <f>SUM(Table135[[#This Row],[October2]:[September2]])</f>
        <v>0</v>
      </c>
      <c r="AR1106" s="90">
        <f>SUM(Table135[[#This Row],[October3]:[September3]])</f>
        <v>0</v>
      </c>
      <c r="BF1106" s="65">
        <f>SUM(Table135[[#This Row],[October4]:[September4]])</f>
        <v>0</v>
      </c>
      <c r="BN1106" s="20"/>
      <c r="BO1106" s="48" t="str">
        <f>IF(ISBLANK(Table13[[#This Row],[Discharge Date]]),"Blank","Not Blank")</f>
        <v>Blank</v>
      </c>
    </row>
    <row r="1107" spans="1:67" x14ac:dyDescent="0.25">
      <c r="A1107" s="27">
        <v>1106</v>
      </c>
      <c r="B1107" s="104">
        <f>Table1[[#This Row],[Agency Client ID]]</f>
        <v>0</v>
      </c>
      <c r="I1107" s="47"/>
      <c r="J1107" s="47"/>
      <c r="K1107" s="47"/>
      <c r="L1107" s="47"/>
      <c r="M1107" s="47"/>
      <c r="N1107" s="47"/>
      <c r="O1107" s="47"/>
      <c r="P1107" s="88">
        <f>SUM(Table135[[#This Row],[October]:[September]])</f>
        <v>0</v>
      </c>
      <c r="AD1107" s="90">
        <f>SUM(Table135[[#This Row],[October2]:[September2]])</f>
        <v>0</v>
      </c>
      <c r="AR1107" s="90">
        <f>SUM(Table135[[#This Row],[October3]:[September3]])</f>
        <v>0</v>
      </c>
      <c r="BF1107" s="65">
        <f>SUM(Table135[[#This Row],[October4]:[September4]])</f>
        <v>0</v>
      </c>
      <c r="BN1107" s="20"/>
      <c r="BO1107" s="48" t="str">
        <f>IF(ISBLANK(Table13[[#This Row],[Discharge Date]]),"Blank","Not Blank")</f>
        <v>Blank</v>
      </c>
    </row>
    <row r="1108" spans="1:67" x14ac:dyDescent="0.25">
      <c r="A1108" s="27">
        <v>1107</v>
      </c>
      <c r="B1108" s="104">
        <f>Table1[[#This Row],[Agency Client ID]]</f>
        <v>0</v>
      </c>
      <c r="I1108" s="47"/>
      <c r="J1108" s="47"/>
      <c r="K1108" s="47"/>
      <c r="L1108" s="47"/>
      <c r="M1108" s="47"/>
      <c r="N1108" s="47"/>
      <c r="O1108" s="47"/>
      <c r="P1108" s="88">
        <f>SUM(Table135[[#This Row],[October]:[September]])</f>
        <v>0</v>
      </c>
      <c r="AD1108" s="90">
        <f>SUM(Table135[[#This Row],[October2]:[September2]])</f>
        <v>0</v>
      </c>
      <c r="AR1108" s="90">
        <f>SUM(Table135[[#This Row],[October3]:[September3]])</f>
        <v>0</v>
      </c>
      <c r="BF1108" s="65">
        <f>SUM(Table135[[#This Row],[October4]:[September4]])</f>
        <v>0</v>
      </c>
      <c r="BN1108" s="20"/>
      <c r="BO1108" s="48" t="str">
        <f>IF(ISBLANK(Table13[[#This Row],[Discharge Date]]),"Blank","Not Blank")</f>
        <v>Blank</v>
      </c>
    </row>
    <row r="1109" spans="1:67" x14ac:dyDescent="0.25">
      <c r="A1109" s="27">
        <v>1108</v>
      </c>
      <c r="B1109" s="104">
        <f>Table1[[#This Row],[Agency Client ID]]</f>
        <v>0</v>
      </c>
      <c r="I1109" s="47"/>
      <c r="J1109" s="47"/>
      <c r="K1109" s="47"/>
      <c r="L1109" s="47"/>
      <c r="M1109" s="47"/>
      <c r="N1109" s="47"/>
      <c r="O1109" s="47"/>
      <c r="P1109" s="88">
        <f>SUM(Table135[[#This Row],[October]:[September]])</f>
        <v>0</v>
      </c>
      <c r="AD1109" s="90">
        <f>SUM(Table135[[#This Row],[October2]:[September2]])</f>
        <v>0</v>
      </c>
      <c r="AR1109" s="90">
        <f>SUM(Table135[[#This Row],[October3]:[September3]])</f>
        <v>0</v>
      </c>
      <c r="BF1109" s="65">
        <f>SUM(Table135[[#This Row],[October4]:[September4]])</f>
        <v>0</v>
      </c>
      <c r="BN1109" s="20"/>
      <c r="BO1109" s="48" t="str">
        <f>IF(ISBLANK(Table13[[#This Row],[Discharge Date]]),"Blank","Not Blank")</f>
        <v>Blank</v>
      </c>
    </row>
    <row r="1110" spans="1:67" x14ac:dyDescent="0.25">
      <c r="A1110" s="27">
        <v>1109</v>
      </c>
      <c r="B1110" s="104">
        <f>Table1[[#This Row],[Agency Client ID]]</f>
        <v>0</v>
      </c>
      <c r="I1110" s="47"/>
      <c r="J1110" s="47"/>
      <c r="K1110" s="47"/>
      <c r="L1110" s="47"/>
      <c r="M1110" s="47"/>
      <c r="N1110" s="47"/>
      <c r="O1110" s="47"/>
      <c r="P1110" s="88">
        <f>SUM(Table135[[#This Row],[October]:[September]])</f>
        <v>0</v>
      </c>
      <c r="AD1110" s="90">
        <f>SUM(Table135[[#This Row],[October2]:[September2]])</f>
        <v>0</v>
      </c>
      <c r="AR1110" s="90">
        <f>SUM(Table135[[#This Row],[October3]:[September3]])</f>
        <v>0</v>
      </c>
      <c r="BF1110" s="65">
        <f>SUM(Table135[[#This Row],[October4]:[September4]])</f>
        <v>0</v>
      </c>
      <c r="BN1110" s="20"/>
      <c r="BO1110" s="48" t="str">
        <f>IF(ISBLANK(Table13[[#This Row],[Discharge Date]]),"Blank","Not Blank")</f>
        <v>Blank</v>
      </c>
    </row>
    <row r="1111" spans="1:67" x14ac:dyDescent="0.25">
      <c r="A1111" s="27">
        <v>1110</v>
      </c>
      <c r="B1111" s="104">
        <f>Table1[[#This Row],[Agency Client ID]]</f>
        <v>0</v>
      </c>
      <c r="I1111" s="47"/>
      <c r="J1111" s="47"/>
      <c r="K1111" s="47"/>
      <c r="L1111" s="47"/>
      <c r="M1111" s="47"/>
      <c r="N1111" s="47"/>
      <c r="O1111" s="47"/>
      <c r="P1111" s="88">
        <f>SUM(Table135[[#This Row],[October]:[September]])</f>
        <v>0</v>
      </c>
      <c r="AD1111" s="90">
        <f>SUM(Table135[[#This Row],[October2]:[September2]])</f>
        <v>0</v>
      </c>
      <c r="AR1111" s="90">
        <f>SUM(Table135[[#This Row],[October3]:[September3]])</f>
        <v>0</v>
      </c>
      <c r="BF1111" s="65">
        <f>SUM(Table135[[#This Row],[October4]:[September4]])</f>
        <v>0</v>
      </c>
      <c r="BN1111" s="20"/>
      <c r="BO1111" s="48" t="str">
        <f>IF(ISBLANK(Table13[[#This Row],[Discharge Date]]),"Blank","Not Blank")</f>
        <v>Blank</v>
      </c>
    </row>
    <row r="1112" spans="1:67" x14ac:dyDescent="0.25">
      <c r="A1112" s="27">
        <v>1111</v>
      </c>
      <c r="B1112" s="104">
        <f>Table1[[#This Row],[Agency Client ID]]</f>
        <v>0</v>
      </c>
      <c r="I1112" s="47"/>
      <c r="J1112" s="47"/>
      <c r="K1112" s="47"/>
      <c r="L1112" s="47"/>
      <c r="M1112" s="47"/>
      <c r="N1112" s="47"/>
      <c r="O1112" s="47"/>
      <c r="P1112" s="88">
        <f>SUM(Table135[[#This Row],[October]:[September]])</f>
        <v>0</v>
      </c>
      <c r="AD1112" s="90">
        <f>SUM(Table135[[#This Row],[October2]:[September2]])</f>
        <v>0</v>
      </c>
      <c r="AR1112" s="90">
        <f>SUM(Table135[[#This Row],[October3]:[September3]])</f>
        <v>0</v>
      </c>
      <c r="BF1112" s="65">
        <f>SUM(Table135[[#This Row],[October4]:[September4]])</f>
        <v>0</v>
      </c>
      <c r="BN1112" s="20"/>
      <c r="BO1112" s="48" t="str">
        <f>IF(ISBLANK(Table13[[#This Row],[Discharge Date]]),"Blank","Not Blank")</f>
        <v>Blank</v>
      </c>
    </row>
    <row r="1113" spans="1:67" x14ac:dyDescent="0.25">
      <c r="A1113" s="27">
        <v>1112</v>
      </c>
      <c r="B1113" s="104">
        <f>Table1[[#This Row],[Agency Client ID]]</f>
        <v>0</v>
      </c>
      <c r="I1113" s="47"/>
      <c r="J1113" s="47"/>
      <c r="K1113" s="47"/>
      <c r="L1113" s="47"/>
      <c r="M1113" s="47"/>
      <c r="N1113" s="47"/>
      <c r="O1113" s="47"/>
      <c r="P1113" s="88">
        <f>SUM(Table135[[#This Row],[October]:[September]])</f>
        <v>0</v>
      </c>
      <c r="AD1113" s="90">
        <f>SUM(Table135[[#This Row],[October2]:[September2]])</f>
        <v>0</v>
      </c>
      <c r="AR1113" s="90">
        <f>SUM(Table135[[#This Row],[October3]:[September3]])</f>
        <v>0</v>
      </c>
      <c r="BF1113" s="65">
        <f>SUM(Table135[[#This Row],[October4]:[September4]])</f>
        <v>0</v>
      </c>
      <c r="BN1113" s="20"/>
      <c r="BO1113" s="48" t="str">
        <f>IF(ISBLANK(Table13[[#This Row],[Discharge Date]]),"Blank","Not Blank")</f>
        <v>Blank</v>
      </c>
    </row>
    <row r="1114" spans="1:67" x14ac:dyDescent="0.25">
      <c r="A1114" s="27">
        <v>1113</v>
      </c>
      <c r="B1114" s="104">
        <f>Table1[[#This Row],[Agency Client ID]]</f>
        <v>0</v>
      </c>
      <c r="I1114" s="47"/>
      <c r="J1114" s="47"/>
      <c r="K1114" s="47"/>
      <c r="L1114" s="47"/>
      <c r="M1114" s="47"/>
      <c r="N1114" s="47"/>
      <c r="O1114" s="47"/>
      <c r="P1114" s="88">
        <f>SUM(Table135[[#This Row],[October]:[September]])</f>
        <v>0</v>
      </c>
      <c r="AD1114" s="90">
        <f>SUM(Table135[[#This Row],[October2]:[September2]])</f>
        <v>0</v>
      </c>
      <c r="AR1114" s="90">
        <f>SUM(Table135[[#This Row],[October3]:[September3]])</f>
        <v>0</v>
      </c>
      <c r="BF1114" s="65">
        <f>SUM(Table135[[#This Row],[October4]:[September4]])</f>
        <v>0</v>
      </c>
      <c r="BN1114" s="20"/>
      <c r="BO1114" s="48" t="str">
        <f>IF(ISBLANK(Table13[[#This Row],[Discharge Date]]),"Blank","Not Blank")</f>
        <v>Blank</v>
      </c>
    </row>
    <row r="1115" spans="1:67" x14ac:dyDescent="0.25">
      <c r="A1115" s="27">
        <v>1114</v>
      </c>
      <c r="B1115" s="104">
        <f>Table1[[#This Row],[Agency Client ID]]</f>
        <v>0</v>
      </c>
      <c r="I1115" s="47"/>
      <c r="J1115" s="47"/>
      <c r="K1115" s="47"/>
      <c r="L1115" s="47"/>
      <c r="M1115" s="47"/>
      <c r="N1115" s="47"/>
      <c r="O1115" s="47"/>
      <c r="P1115" s="88">
        <f>SUM(Table135[[#This Row],[October]:[September]])</f>
        <v>0</v>
      </c>
      <c r="AD1115" s="90">
        <f>SUM(Table135[[#This Row],[October2]:[September2]])</f>
        <v>0</v>
      </c>
      <c r="AR1115" s="90">
        <f>SUM(Table135[[#This Row],[October3]:[September3]])</f>
        <v>0</v>
      </c>
      <c r="BF1115" s="65">
        <f>SUM(Table135[[#This Row],[October4]:[September4]])</f>
        <v>0</v>
      </c>
      <c r="BN1115" s="20"/>
      <c r="BO1115" s="48" t="str">
        <f>IF(ISBLANK(Table13[[#This Row],[Discharge Date]]),"Blank","Not Blank")</f>
        <v>Blank</v>
      </c>
    </row>
    <row r="1116" spans="1:67" x14ac:dyDescent="0.25">
      <c r="A1116" s="27">
        <v>1115</v>
      </c>
      <c r="B1116" s="104">
        <f>Table1[[#This Row],[Agency Client ID]]</f>
        <v>0</v>
      </c>
      <c r="I1116" s="47"/>
      <c r="J1116" s="47"/>
      <c r="K1116" s="47"/>
      <c r="L1116" s="47"/>
      <c r="M1116" s="47"/>
      <c r="N1116" s="47"/>
      <c r="O1116" s="47"/>
      <c r="P1116" s="88">
        <f>SUM(Table135[[#This Row],[October]:[September]])</f>
        <v>0</v>
      </c>
      <c r="AD1116" s="90">
        <f>SUM(Table135[[#This Row],[October2]:[September2]])</f>
        <v>0</v>
      </c>
      <c r="AR1116" s="90">
        <f>SUM(Table135[[#This Row],[October3]:[September3]])</f>
        <v>0</v>
      </c>
      <c r="BF1116" s="65">
        <f>SUM(Table135[[#This Row],[October4]:[September4]])</f>
        <v>0</v>
      </c>
      <c r="BN1116" s="20"/>
      <c r="BO1116" s="48" t="str">
        <f>IF(ISBLANK(Table13[[#This Row],[Discharge Date]]),"Blank","Not Blank")</f>
        <v>Blank</v>
      </c>
    </row>
    <row r="1117" spans="1:67" x14ac:dyDescent="0.25">
      <c r="A1117" s="27">
        <v>1116</v>
      </c>
      <c r="B1117" s="104">
        <f>Table1[[#This Row],[Agency Client ID]]</f>
        <v>0</v>
      </c>
      <c r="I1117" s="47"/>
      <c r="J1117" s="47"/>
      <c r="K1117" s="47"/>
      <c r="L1117" s="47"/>
      <c r="M1117" s="47"/>
      <c r="N1117" s="47"/>
      <c r="O1117" s="47"/>
      <c r="P1117" s="88">
        <f>SUM(Table135[[#This Row],[October]:[September]])</f>
        <v>0</v>
      </c>
      <c r="AD1117" s="90">
        <f>SUM(Table135[[#This Row],[October2]:[September2]])</f>
        <v>0</v>
      </c>
      <c r="AR1117" s="90">
        <f>SUM(Table135[[#This Row],[October3]:[September3]])</f>
        <v>0</v>
      </c>
      <c r="BF1117" s="65">
        <f>SUM(Table135[[#This Row],[October4]:[September4]])</f>
        <v>0</v>
      </c>
      <c r="BN1117" s="20"/>
      <c r="BO1117" s="48" t="str">
        <f>IF(ISBLANK(Table13[[#This Row],[Discharge Date]]),"Blank","Not Blank")</f>
        <v>Blank</v>
      </c>
    </row>
    <row r="1118" spans="1:67" x14ac:dyDescent="0.25">
      <c r="A1118" s="27">
        <v>1117</v>
      </c>
      <c r="B1118" s="104">
        <f>Table1[[#This Row],[Agency Client ID]]</f>
        <v>0</v>
      </c>
      <c r="I1118" s="47"/>
      <c r="J1118" s="47"/>
      <c r="K1118" s="47"/>
      <c r="L1118" s="47"/>
      <c r="M1118" s="47"/>
      <c r="N1118" s="47"/>
      <c r="O1118" s="47"/>
      <c r="P1118" s="88">
        <f>SUM(Table135[[#This Row],[October]:[September]])</f>
        <v>0</v>
      </c>
      <c r="AD1118" s="90">
        <f>SUM(Table135[[#This Row],[October2]:[September2]])</f>
        <v>0</v>
      </c>
      <c r="AR1118" s="90">
        <f>SUM(Table135[[#This Row],[October3]:[September3]])</f>
        <v>0</v>
      </c>
      <c r="BF1118" s="65">
        <f>SUM(Table135[[#This Row],[October4]:[September4]])</f>
        <v>0</v>
      </c>
      <c r="BN1118" s="20"/>
      <c r="BO1118" s="48" t="str">
        <f>IF(ISBLANK(Table13[[#This Row],[Discharge Date]]),"Blank","Not Blank")</f>
        <v>Blank</v>
      </c>
    </row>
    <row r="1119" spans="1:67" x14ac:dyDescent="0.25">
      <c r="A1119" s="27">
        <v>1118</v>
      </c>
      <c r="B1119" s="104">
        <f>Table1[[#This Row],[Agency Client ID]]</f>
        <v>0</v>
      </c>
      <c r="I1119" s="47"/>
      <c r="J1119" s="47"/>
      <c r="K1119" s="47"/>
      <c r="L1119" s="47"/>
      <c r="M1119" s="47"/>
      <c r="N1119" s="47"/>
      <c r="O1119" s="47"/>
      <c r="P1119" s="88">
        <f>SUM(Table135[[#This Row],[October]:[September]])</f>
        <v>0</v>
      </c>
      <c r="AD1119" s="90">
        <f>SUM(Table135[[#This Row],[October2]:[September2]])</f>
        <v>0</v>
      </c>
      <c r="AR1119" s="90">
        <f>SUM(Table135[[#This Row],[October3]:[September3]])</f>
        <v>0</v>
      </c>
      <c r="BF1119" s="65">
        <f>SUM(Table135[[#This Row],[October4]:[September4]])</f>
        <v>0</v>
      </c>
      <c r="BN1119" s="20"/>
      <c r="BO1119" s="48" t="str">
        <f>IF(ISBLANK(Table13[[#This Row],[Discharge Date]]),"Blank","Not Blank")</f>
        <v>Blank</v>
      </c>
    </row>
    <row r="1120" spans="1:67" x14ac:dyDescent="0.25">
      <c r="A1120" s="27">
        <v>1119</v>
      </c>
      <c r="B1120" s="104">
        <f>Table1[[#This Row],[Agency Client ID]]</f>
        <v>0</v>
      </c>
      <c r="I1120" s="47"/>
      <c r="J1120" s="47"/>
      <c r="K1120" s="47"/>
      <c r="L1120" s="47"/>
      <c r="M1120" s="47"/>
      <c r="N1120" s="47"/>
      <c r="O1120" s="47"/>
      <c r="P1120" s="88">
        <f>SUM(Table135[[#This Row],[October]:[September]])</f>
        <v>0</v>
      </c>
      <c r="AD1120" s="90">
        <f>SUM(Table135[[#This Row],[October2]:[September2]])</f>
        <v>0</v>
      </c>
      <c r="AR1120" s="90">
        <f>SUM(Table135[[#This Row],[October3]:[September3]])</f>
        <v>0</v>
      </c>
      <c r="BF1120" s="65">
        <f>SUM(Table135[[#This Row],[October4]:[September4]])</f>
        <v>0</v>
      </c>
      <c r="BN1120" s="20"/>
      <c r="BO1120" s="48" t="str">
        <f>IF(ISBLANK(Table13[[#This Row],[Discharge Date]]),"Blank","Not Blank")</f>
        <v>Blank</v>
      </c>
    </row>
    <row r="1121" spans="1:67" x14ac:dyDescent="0.25">
      <c r="A1121" s="27">
        <v>1120</v>
      </c>
      <c r="B1121" s="104">
        <f>Table1[[#This Row],[Agency Client ID]]</f>
        <v>0</v>
      </c>
      <c r="I1121" s="47"/>
      <c r="J1121" s="47"/>
      <c r="K1121" s="47"/>
      <c r="L1121" s="47"/>
      <c r="M1121" s="47"/>
      <c r="N1121" s="47"/>
      <c r="O1121" s="47"/>
      <c r="P1121" s="88">
        <f>SUM(Table135[[#This Row],[October]:[September]])</f>
        <v>0</v>
      </c>
      <c r="AD1121" s="90">
        <f>SUM(Table135[[#This Row],[October2]:[September2]])</f>
        <v>0</v>
      </c>
      <c r="AR1121" s="90">
        <f>SUM(Table135[[#This Row],[October3]:[September3]])</f>
        <v>0</v>
      </c>
      <c r="BF1121" s="65">
        <f>SUM(Table135[[#This Row],[October4]:[September4]])</f>
        <v>0</v>
      </c>
      <c r="BN1121" s="20"/>
      <c r="BO1121" s="48" t="str">
        <f>IF(ISBLANK(Table13[[#This Row],[Discharge Date]]),"Blank","Not Blank")</f>
        <v>Blank</v>
      </c>
    </row>
    <row r="1122" spans="1:67" x14ac:dyDescent="0.25">
      <c r="A1122" s="27">
        <v>1121</v>
      </c>
      <c r="B1122" s="104">
        <f>Table1[[#This Row],[Agency Client ID]]</f>
        <v>0</v>
      </c>
      <c r="I1122" s="47"/>
      <c r="J1122" s="47"/>
      <c r="K1122" s="47"/>
      <c r="L1122" s="47"/>
      <c r="M1122" s="47"/>
      <c r="N1122" s="47"/>
      <c r="O1122" s="47"/>
      <c r="P1122" s="88">
        <f>SUM(Table135[[#This Row],[October]:[September]])</f>
        <v>0</v>
      </c>
      <c r="AD1122" s="90">
        <f>SUM(Table135[[#This Row],[October2]:[September2]])</f>
        <v>0</v>
      </c>
      <c r="AR1122" s="90">
        <f>SUM(Table135[[#This Row],[October3]:[September3]])</f>
        <v>0</v>
      </c>
      <c r="BF1122" s="65">
        <f>SUM(Table135[[#This Row],[October4]:[September4]])</f>
        <v>0</v>
      </c>
      <c r="BN1122" s="20"/>
      <c r="BO1122" s="48" t="str">
        <f>IF(ISBLANK(Table13[[#This Row],[Discharge Date]]),"Blank","Not Blank")</f>
        <v>Blank</v>
      </c>
    </row>
    <row r="1123" spans="1:67" x14ac:dyDescent="0.25">
      <c r="A1123" s="27">
        <v>1122</v>
      </c>
      <c r="B1123" s="104">
        <f>Table1[[#This Row],[Agency Client ID]]</f>
        <v>0</v>
      </c>
      <c r="I1123" s="47"/>
      <c r="J1123" s="47"/>
      <c r="K1123" s="47"/>
      <c r="L1123" s="47"/>
      <c r="M1123" s="47"/>
      <c r="N1123" s="47"/>
      <c r="O1123" s="47"/>
      <c r="P1123" s="88">
        <f>SUM(Table135[[#This Row],[October]:[September]])</f>
        <v>0</v>
      </c>
      <c r="AD1123" s="90">
        <f>SUM(Table135[[#This Row],[October2]:[September2]])</f>
        <v>0</v>
      </c>
      <c r="AR1123" s="90">
        <f>SUM(Table135[[#This Row],[October3]:[September3]])</f>
        <v>0</v>
      </c>
      <c r="BF1123" s="65">
        <f>SUM(Table135[[#This Row],[October4]:[September4]])</f>
        <v>0</v>
      </c>
      <c r="BN1123" s="20"/>
      <c r="BO1123" s="48" t="str">
        <f>IF(ISBLANK(Table13[[#This Row],[Discharge Date]]),"Blank","Not Blank")</f>
        <v>Blank</v>
      </c>
    </row>
    <row r="1124" spans="1:67" x14ac:dyDescent="0.25">
      <c r="A1124" s="27">
        <v>1123</v>
      </c>
      <c r="B1124" s="104">
        <f>Table1[[#This Row],[Agency Client ID]]</f>
        <v>0</v>
      </c>
      <c r="I1124" s="47"/>
      <c r="J1124" s="47"/>
      <c r="K1124" s="47"/>
      <c r="L1124" s="47"/>
      <c r="M1124" s="47"/>
      <c r="N1124" s="47"/>
      <c r="O1124" s="47"/>
      <c r="P1124" s="88">
        <f>SUM(Table135[[#This Row],[October]:[September]])</f>
        <v>0</v>
      </c>
      <c r="AD1124" s="90">
        <f>SUM(Table135[[#This Row],[October2]:[September2]])</f>
        <v>0</v>
      </c>
      <c r="AR1124" s="90">
        <f>SUM(Table135[[#This Row],[October3]:[September3]])</f>
        <v>0</v>
      </c>
      <c r="BF1124" s="65">
        <f>SUM(Table135[[#This Row],[October4]:[September4]])</f>
        <v>0</v>
      </c>
      <c r="BN1124" s="20"/>
      <c r="BO1124" s="48" t="str">
        <f>IF(ISBLANK(Table13[[#This Row],[Discharge Date]]),"Blank","Not Blank")</f>
        <v>Blank</v>
      </c>
    </row>
    <row r="1125" spans="1:67" x14ac:dyDescent="0.25">
      <c r="A1125" s="27">
        <v>1124</v>
      </c>
      <c r="B1125" s="104">
        <f>Table1[[#This Row],[Agency Client ID]]</f>
        <v>0</v>
      </c>
      <c r="I1125" s="47"/>
      <c r="J1125" s="47"/>
      <c r="K1125" s="47"/>
      <c r="L1125" s="47"/>
      <c r="M1125" s="47"/>
      <c r="N1125" s="47"/>
      <c r="O1125" s="47"/>
      <c r="P1125" s="88">
        <f>SUM(Table135[[#This Row],[October]:[September]])</f>
        <v>0</v>
      </c>
      <c r="AD1125" s="90">
        <f>SUM(Table135[[#This Row],[October2]:[September2]])</f>
        <v>0</v>
      </c>
      <c r="AR1125" s="90">
        <f>SUM(Table135[[#This Row],[October3]:[September3]])</f>
        <v>0</v>
      </c>
      <c r="BF1125" s="65">
        <f>SUM(Table135[[#This Row],[October4]:[September4]])</f>
        <v>0</v>
      </c>
      <c r="BN1125" s="20"/>
      <c r="BO1125" s="48" t="str">
        <f>IF(ISBLANK(Table13[[#This Row],[Discharge Date]]),"Blank","Not Blank")</f>
        <v>Blank</v>
      </c>
    </row>
    <row r="1126" spans="1:67" x14ac:dyDescent="0.25">
      <c r="A1126" s="27">
        <v>1125</v>
      </c>
      <c r="B1126" s="104">
        <f>Table1[[#This Row],[Agency Client ID]]</f>
        <v>0</v>
      </c>
      <c r="I1126" s="47"/>
      <c r="J1126" s="47"/>
      <c r="K1126" s="47"/>
      <c r="L1126" s="47"/>
      <c r="M1126" s="47"/>
      <c r="N1126" s="47"/>
      <c r="O1126" s="47"/>
      <c r="P1126" s="88">
        <f>SUM(Table135[[#This Row],[October]:[September]])</f>
        <v>0</v>
      </c>
      <c r="AD1126" s="90">
        <f>SUM(Table135[[#This Row],[October2]:[September2]])</f>
        <v>0</v>
      </c>
      <c r="AR1126" s="90">
        <f>SUM(Table135[[#This Row],[October3]:[September3]])</f>
        <v>0</v>
      </c>
      <c r="BF1126" s="65">
        <f>SUM(Table135[[#This Row],[October4]:[September4]])</f>
        <v>0</v>
      </c>
      <c r="BN1126" s="20"/>
      <c r="BO1126" s="48" t="str">
        <f>IF(ISBLANK(Table13[[#This Row],[Discharge Date]]),"Blank","Not Blank")</f>
        <v>Blank</v>
      </c>
    </row>
    <row r="1127" spans="1:67" x14ac:dyDescent="0.25">
      <c r="A1127" s="27">
        <v>1126</v>
      </c>
      <c r="B1127" s="104">
        <f>Table1[[#This Row],[Agency Client ID]]</f>
        <v>0</v>
      </c>
      <c r="I1127" s="47"/>
      <c r="J1127" s="47"/>
      <c r="K1127" s="47"/>
      <c r="L1127" s="47"/>
      <c r="M1127" s="47"/>
      <c r="N1127" s="47"/>
      <c r="O1127" s="47"/>
      <c r="P1127" s="88">
        <f>SUM(Table135[[#This Row],[October]:[September]])</f>
        <v>0</v>
      </c>
      <c r="AD1127" s="90">
        <f>SUM(Table135[[#This Row],[October2]:[September2]])</f>
        <v>0</v>
      </c>
      <c r="AR1127" s="90">
        <f>SUM(Table135[[#This Row],[October3]:[September3]])</f>
        <v>0</v>
      </c>
      <c r="BF1127" s="65">
        <f>SUM(Table135[[#This Row],[October4]:[September4]])</f>
        <v>0</v>
      </c>
      <c r="BN1127" s="20"/>
      <c r="BO1127" s="48" t="str">
        <f>IF(ISBLANK(Table13[[#This Row],[Discharge Date]]),"Blank","Not Blank")</f>
        <v>Blank</v>
      </c>
    </row>
    <row r="1128" spans="1:67" x14ac:dyDescent="0.25">
      <c r="A1128" s="27">
        <v>1127</v>
      </c>
      <c r="B1128" s="104">
        <f>Table1[[#This Row],[Agency Client ID]]</f>
        <v>0</v>
      </c>
      <c r="I1128" s="47"/>
      <c r="J1128" s="47"/>
      <c r="K1128" s="47"/>
      <c r="L1128" s="47"/>
      <c r="M1128" s="47"/>
      <c r="N1128" s="47"/>
      <c r="O1128" s="47"/>
      <c r="P1128" s="88">
        <f>SUM(Table135[[#This Row],[October]:[September]])</f>
        <v>0</v>
      </c>
      <c r="AD1128" s="90">
        <f>SUM(Table135[[#This Row],[October2]:[September2]])</f>
        <v>0</v>
      </c>
      <c r="AR1128" s="90">
        <f>SUM(Table135[[#This Row],[October3]:[September3]])</f>
        <v>0</v>
      </c>
      <c r="BF1128" s="65">
        <f>SUM(Table135[[#This Row],[October4]:[September4]])</f>
        <v>0</v>
      </c>
      <c r="BN1128" s="20"/>
      <c r="BO1128" s="48" t="str">
        <f>IF(ISBLANK(Table13[[#This Row],[Discharge Date]]),"Blank","Not Blank")</f>
        <v>Blank</v>
      </c>
    </row>
    <row r="1129" spans="1:67" x14ac:dyDescent="0.25">
      <c r="A1129" s="27">
        <v>1128</v>
      </c>
      <c r="B1129" s="104">
        <f>Table1[[#This Row],[Agency Client ID]]</f>
        <v>0</v>
      </c>
      <c r="I1129" s="47"/>
      <c r="J1129" s="47"/>
      <c r="K1129" s="47"/>
      <c r="L1129" s="47"/>
      <c r="M1129" s="47"/>
      <c r="N1129" s="47"/>
      <c r="O1129" s="47"/>
      <c r="P1129" s="88">
        <f>SUM(Table135[[#This Row],[October]:[September]])</f>
        <v>0</v>
      </c>
      <c r="AD1129" s="90">
        <f>SUM(Table135[[#This Row],[October2]:[September2]])</f>
        <v>0</v>
      </c>
      <c r="AR1129" s="90">
        <f>SUM(Table135[[#This Row],[October3]:[September3]])</f>
        <v>0</v>
      </c>
      <c r="BF1129" s="65">
        <f>SUM(Table135[[#This Row],[October4]:[September4]])</f>
        <v>0</v>
      </c>
      <c r="BN1129" s="20"/>
      <c r="BO1129" s="48" t="str">
        <f>IF(ISBLANK(Table13[[#This Row],[Discharge Date]]),"Blank","Not Blank")</f>
        <v>Blank</v>
      </c>
    </row>
    <row r="1130" spans="1:67" x14ac:dyDescent="0.25">
      <c r="A1130" s="27">
        <v>1129</v>
      </c>
      <c r="B1130" s="104">
        <f>Table1[[#This Row],[Agency Client ID]]</f>
        <v>0</v>
      </c>
      <c r="I1130" s="47"/>
      <c r="J1130" s="47"/>
      <c r="K1130" s="47"/>
      <c r="L1130" s="47"/>
      <c r="M1130" s="47"/>
      <c r="N1130" s="47"/>
      <c r="O1130" s="47"/>
      <c r="P1130" s="88">
        <f>SUM(Table135[[#This Row],[October]:[September]])</f>
        <v>0</v>
      </c>
      <c r="AD1130" s="90">
        <f>SUM(Table135[[#This Row],[October2]:[September2]])</f>
        <v>0</v>
      </c>
      <c r="AR1130" s="90">
        <f>SUM(Table135[[#This Row],[October3]:[September3]])</f>
        <v>0</v>
      </c>
      <c r="BF1130" s="65">
        <f>SUM(Table135[[#This Row],[October4]:[September4]])</f>
        <v>0</v>
      </c>
      <c r="BN1130" s="20"/>
      <c r="BO1130" s="48" t="str">
        <f>IF(ISBLANK(Table13[[#This Row],[Discharge Date]]),"Blank","Not Blank")</f>
        <v>Blank</v>
      </c>
    </row>
    <row r="1131" spans="1:67" x14ac:dyDescent="0.25">
      <c r="A1131" s="27">
        <v>1130</v>
      </c>
      <c r="B1131" s="104">
        <f>Table1[[#This Row],[Agency Client ID]]</f>
        <v>0</v>
      </c>
      <c r="I1131" s="47"/>
      <c r="J1131" s="47"/>
      <c r="K1131" s="47"/>
      <c r="L1131" s="47"/>
      <c r="M1131" s="47"/>
      <c r="N1131" s="47"/>
      <c r="O1131" s="47"/>
      <c r="P1131" s="88">
        <f>SUM(Table135[[#This Row],[October]:[September]])</f>
        <v>0</v>
      </c>
      <c r="AD1131" s="90">
        <f>SUM(Table135[[#This Row],[October2]:[September2]])</f>
        <v>0</v>
      </c>
      <c r="AR1131" s="90">
        <f>SUM(Table135[[#This Row],[October3]:[September3]])</f>
        <v>0</v>
      </c>
      <c r="BF1131" s="65">
        <f>SUM(Table135[[#This Row],[October4]:[September4]])</f>
        <v>0</v>
      </c>
      <c r="BN1131" s="20"/>
      <c r="BO1131" s="48" t="str">
        <f>IF(ISBLANK(Table13[[#This Row],[Discharge Date]]),"Blank","Not Blank")</f>
        <v>Blank</v>
      </c>
    </row>
    <row r="1132" spans="1:67" x14ac:dyDescent="0.25">
      <c r="A1132" s="27">
        <v>1131</v>
      </c>
      <c r="B1132" s="104">
        <f>Table1[[#This Row],[Agency Client ID]]</f>
        <v>0</v>
      </c>
      <c r="I1132" s="47"/>
      <c r="J1132" s="47"/>
      <c r="K1132" s="47"/>
      <c r="L1132" s="47"/>
      <c r="M1132" s="47"/>
      <c r="N1132" s="47"/>
      <c r="O1132" s="47"/>
      <c r="P1132" s="88">
        <f>SUM(Table135[[#This Row],[October]:[September]])</f>
        <v>0</v>
      </c>
      <c r="AD1132" s="90">
        <f>SUM(Table135[[#This Row],[October2]:[September2]])</f>
        <v>0</v>
      </c>
      <c r="AR1132" s="90">
        <f>SUM(Table135[[#This Row],[October3]:[September3]])</f>
        <v>0</v>
      </c>
      <c r="BF1132" s="65">
        <f>SUM(Table135[[#This Row],[October4]:[September4]])</f>
        <v>0</v>
      </c>
      <c r="BN1132" s="20"/>
      <c r="BO1132" s="48" t="str">
        <f>IF(ISBLANK(Table13[[#This Row],[Discharge Date]]),"Blank","Not Blank")</f>
        <v>Blank</v>
      </c>
    </row>
    <row r="1133" spans="1:67" x14ac:dyDescent="0.25">
      <c r="A1133" s="27">
        <v>1132</v>
      </c>
      <c r="B1133" s="104">
        <f>Table1[[#This Row],[Agency Client ID]]</f>
        <v>0</v>
      </c>
      <c r="I1133" s="47"/>
      <c r="J1133" s="47"/>
      <c r="K1133" s="47"/>
      <c r="L1133" s="47"/>
      <c r="M1133" s="47"/>
      <c r="N1133" s="47"/>
      <c r="O1133" s="47"/>
      <c r="P1133" s="88">
        <f>SUM(Table135[[#This Row],[October]:[September]])</f>
        <v>0</v>
      </c>
      <c r="AD1133" s="90">
        <f>SUM(Table135[[#This Row],[October2]:[September2]])</f>
        <v>0</v>
      </c>
      <c r="AR1133" s="90">
        <f>SUM(Table135[[#This Row],[October3]:[September3]])</f>
        <v>0</v>
      </c>
      <c r="BF1133" s="65">
        <f>SUM(Table135[[#This Row],[October4]:[September4]])</f>
        <v>0</v>
      </c>
      <c r="BN1133" s="20"/>
      <c r="BO1133" s="48" t="str">
        <f>IF(ISBLANK(Table13[[#This Row],[Discharge Date]]),"Blank","Not Blank")</f>
        <v>Blank</v>
      </c>
    </row>
    <row r="1134" spans="1:67" x14ac:dyDescent="0.25">
      <c r="A1134" s="27">
        <v>1133</v>
      </c>
      <c r="B1134" s="104">
        <f>Table1[[#This Row],[Agency Client ID]]</f>
        <v>0</v>
      </c>
      <c r="I1134" s="47"/>
      <c r="J1134" s="47"/>
      <c r="K1134" s="47"/>
      <c r="L1134" s="47"/>
      <c r="M1134" s="47"/>
      <c r="N1134" s="47"/>
      <c r="O1134" s="47"/>
      <c r="P1134" s="88">
        <f>SUM(Table135[[#This Row],[October]:[September]])</f>
        <v>0</v>
      </c>
      <c r="AD1134" s="90">
        <f>SUM(Table135[[#This Row],[October2]:[September2]])</f>
        <v>0</v>
      </c>
      <c r="AR1134" s="90">
        <f>SUM(Table135[[#This Row],[October3]:[September3]])</f>
        <v>0</v>
      </c>
      <c r="BF1134" s="65">
        <f>SUM(Table135[[#This Row],[October4]:[September4]])</f>
        <v>0</v>
      </c>
      <c r="BN1134" s="20"/>
      <c r="BO1134" s="48" t="str">
        <f>IF(ISBLANK(Table13[[#This Row],[Discharge Date]]),"Blank","Not Blank")</f>
        <v>Blank</v>
      </c>
    </row>
    <row r="1135" spans="1:67" x14ac:dyDescent="0.25">
      <c r="A1135" s="27">
        <v>1134</v>
      </c>
      <c r="B1135" s="104">
        <f>Table1[[#This Row],[Agency Client ID]]</f>
        <v>0</v>
      </c>
      <c r="I1135" s="47"/>
      <c r="J1135" s="47"/>
      <c r="K1135" s="47"/>
      <c r="L1135" s="47"/>
      <c r="M1135" s="47"/>
      <c r="N1135" s="47"/>
      <c r="O1135" s="47"/>
      <c r="P1135" s="88">
        <f>SUM(Table135[[#This Row],[October]:[September]])</f>
        <v>0</v>
      </c>
      <c r="AD1135" s="90">
        <f>SUM(Table135[[#This Row],[October2]:[September2]])</f>
        <v>0</v>
      </c>
      <c r="AR1135" s="90">
        <f>SUM(Table135[[#This Row],[October3]:[September3]])</f>
        <v>0</v>
      </c>
      <c r="BF1135" s="65">
        <f>SUM(Table135[[#This Row],[October4]:[September4]])</f>
        <v>0</v>
      </c>
      <c r="BN1135" s="20"/>
      <c r="BO1135" s="48" t="str">
        <f>IF(ISBLANK(Table13[[#This Row],[Discharge Date]]),"Blank","Not Blank")</f>
        <v>Blank</v>
      </c>
    </row>
    <row r="1136" spans="1:67" x14ac:dyDescent="0.25">
      <c r="A1136" s="27">
        <v>1135</v>
      </c>
      <c r="B1136" s="104">
        <f>Table1[[#This Row],[Agency Client ID]]</f>
        <v>0</v>
      </c>
      <c r="I1136" s="47"/>
      <c r="J1136" s="47"/>
      <c r="K1136" s="47"/>
      <c r="L1136" s="47"/>
      <c r="M1136" s="47"/>
      <c r="N1136" s="47"/>
      <c r="O1136" s="47"/>
      <c r="P1136" s="88">
        <f>SUM(Table135[[#This Row],[October]:[September]])</f>
        <v>0</v>
      </c>
      <c r="AD1136" s="90">
        <f>SUM(Table135[[#This Row],[October2]:[September2]])</f>
        <v>0</v>
      </c>
      <c r="AR1136" s="90">
        <f>SUM(Table135[[#This Row],[October3]:[September3]])</f>
        <v>0</v>
      </c>
      <c r="BF1136" s="65">
        <f>SUM(Table135[[#This Row],[October4]:[September4]])</f>
        <v>0</v>
      </c>
      <c r="BN1136" s="20"/>
      <c r="BO1136" s="48" t="str">
        <f>IF(ISBLANK(Table13[[#This Row],[Discharge Date]]),"Blank","Not Blank")</f>
        <v>Blank</v>
      </c>
    </row>
    <row r="1137" spans="1:67" x14ac:dyDescent="0.25">
      <c r="A1137" s="27">
        <v>1136</v>
      </c>
      <c r="B1137" s="104">
        <f>Table1[[#This Row],[Agency Client ID]]</f>
        <v>0</v>
      </c>
      <c r="I1137" s="47"/>
      <c r="J1137" s="47"/>
      <c r="K1137" s="47"/>
      <c r="L1137" s="47"/>
      <c r="M1137" s="47"/>
      <c r="N1137" s="47"/>
      <c r="O1137" s="47"/>
      <c r="P1137" s="88">
        <f>SUM(Table135[[#This Row],[October]:[September]])</f>
        <v>0</v>
      </c>
      <c r="AD1137" s="90">
        <f>SUM(Table135[[#This Row],[October2]:[September2]])</f>
        <v>0</v>
      </c>
      <c r="AR1137" s="90">
        <f>SUM(Table135[[#This Row],[October3]:[September3]])</f>
        <v>0</v>
      </c>
      <c r="BF1137" s="65">
        <f>SUM(Table135[[#This Row],[October4]:[September4]])</f>
        <v>0</v>
      </c>
      <c r="BN1137" s="20"/>
      <c r="BO1137" s="48" t="str">
        <f>IF(ISBLANK(Table13[[#This Row],[Discharge Date]]),"Blank","Not Blank")</f>
        <v>Blank</v>
      </c>
    </row>
    <row r="1138" spans="1:67" x14ac:dyDescent="0.25">
      <c r="A1138" s="27">
        <v>1137</v>
      </c>
      <c r="B1138" s="104">
        <f>Table1[[#This Row],[Agency Client ID]]</f>
        <v>0</v>
      </c>
      <c r="I1138" s="47"/>
      <c r="J1138" s="47"/>
      <c r="K1138" s="47"/>
      <c r="L1138" s="47"/>
      <c r="M1138" s="47"/>
      <c r="N1138" s="47"/>
      <c r="O1138" s="47"/>
      <c r="P1138" s="88">
        <f>SUM(Table135[[#This Row],[October]:[September]])</f>
        <v>0</v>
      </c>
      <c r="AD1138" s="90">
        <f>SUM(Table135[[#This Row],[October2]:[September2]])</f>
        <v>0</v>
      </c>
      <c r="AR1138" s="90">
        <f>SUM(Table135[[#This Row],[October3]:[September3]])</f>
        <v>0</v>
      </c>
      <c r="BF1138" s="65">
        <f>SUM(Table135[[#This Row],[October4]:[September4]])</f>
        <v>0</v>
      </c>
      <c r="BN1138" s="20"/>
      <c r="BO1138" s="48" t="str">
        <f>IF(ISBLANK(Table13[[#This Row],[Discharge Date]]),"Blank","Not Blank")</f>
        <v>Blank</v>
      </c>
    </row>
    <row r="1139" spans="1:67" x14ac:dyDescent="0.25">
      <c r="A1139" s="27">
        <v>1138</v>
      </c>
      <c r="B1139" s="104">
        <f>Table1[[#This Row],[Agency Client ID]]</f>
        <v>0</v>
      </c>
      <c r="I1139" s="47"/>
      <c r="J1139" s="47"/>
      <c r="K1139" s="47"/>
      <c r="L1139" s="47"/>
      <c r="M1139" s="47"/>
      <c r="N1139" s="47"/>
      <c r="O1139" s="47"/>
      <c r="P1139" s="88">
        <f>SUM(Table135[[#This Row],[October]:[September]])</f>
        <v>0</v>
      </c>
      <c r="AD1139" s="90">
        <f>SUM(Table135[[#This Row],[October2]:[September2]])</f>
        <v>0</v>
      </c>
      <c r="AR1139" s="90">
        <f>SUM(Table135[[#This Row],[October3]:[September3]])</f>
        <v>0</v>
      </c>
      <c r="BF1139" s="65">
        <f>SUM(Table135[[#This Row],[October4]:[September4]])</f>
        <v>0</v>
      </c>
      <c r="BN1139" s="20"/>
      <c r="BO1139" s="48" t="str">
        <f>IF(ISBLANK(Table13[[#This Row],[Discharge Date]]),"Blank","Not Blank")</f>
        <v>Blank</v>
      </c>
    </row>
    <row r="1140" spans="1:67" x14ac:dyDescent="0.25">
      <c r="A1140" s="27">
        <v>1139</v>
      </c>
      <c r="B1140" s="104">
        <f>Table1[[#This Row],[Agency Client ID]]</f>
        <v>0</v>
      </c>
      <c r="I1140" s="47"/>
      <c r="J1140" s="47"/>
      <c r="K1140" s="47"/>
      <c r="L1140" s="47"/>
      <c r="M1140" s="47"/>
      <c r="N1140" s="47"/>
      <c r="O1140" s="47"/>
      <c r="P1140" s="88">
        <f>SUM(Table135[[#This Row],[October]:[September]])</f>
        <v>0</v>
      </c>
      <c r="AD1140" s="90">
        <f>SUM(Table135[[#This Row],[October2]:[September2]])</f>
        <v>0</v>
      </c>
      <c r="AR1140" s="90">
        <f>SUM(Table135[[#This Row],[October3]:[September3]])</f>
        <v>0</v>
      </c>
      <c r="BF1140" s="65">
        <f>SUM(Table135[[#This Row],[October4]:[September4]])</f>
        <v>0</v>
      </c>
      <c r="BN1140" s="20"/>
      <c r="BO1140" s="48" t="str">
        <f>IF(ISBLANK(Table13[[#This Row],[Discharge Date]]),"Blank","Not Blank")</f>
        <v>Blank</v>
      </c>
    </row>
    <row r="1141" spans="1:67" x14ac:dyDescent="0.25">
      <c r="A1141" s="27">
        <v>1140</v>
      </c>
      <c r="B1141" s="104">
        <f>Table1[[#This Row],[Agency Client ID]]</f>
        <v>0</v>
      </c>
      <c r="I1141" s="47"/>
      <c r="J1141" s="47"/>
      <c r="K1141" s="47"/>
      <c r="L1141" s="47"/>
      <c r="M1141" s="47"/>
      <c r="N1141" s="47"/>
      <c r="O1141" s="47"/>
      <c r="P1141" s="88">
        <f>SUM(Table135[[#This Row],[October]:[September]])</f>
        <v>0</v>
      </c>
      <c r="AD1141" s="90">
        <f>SUM(Table135[[#This Row],[October2]:[September2]])</f>
        <v>0</v>
      </c>
      <c r="AR1141" s="90">
        <f>SUM(Table135[[#This Row],[October3]:[September3]])</f>
        <v>0</v>
      </c>
      <c r="BF1141" s="65">
        <f>SUM(Table135[[#This Row],[October4]:[September4]])</f>
        <v>0</v>
      </c>
      <c r="BN1141" s="20"/>
      <c r="BO1141" s="48" t="str">
        <f>IF(ISBLANK(Table13[[#This Row],[Discharge Date]]),"Blank","Not Blank")</f>
        <v>Blank</v>
      </c>
    </row>
    <row r="1142" spans="1:67" x14ac:dyDescent="0.25">
      <c r="A1142" s="27">
        <v>1141</v>
      </c>
      <c r="B1142" s="104">
        <f>Table1[[#This Row],[Agency Client ID]]</f>
        <v>0</v>
      </c>
      <c r="I1142" s="47"/>
      <c r="J1142" s="47"/>
      <c r="K1142" s="47"/>
      <c r="L1142" s="47"/>
      <c r="M1142" s="47"/>
      <c r="N1142" s="47"/>
      <c r="O1142" s="47"/>
      <c r="P1142" s="88">
        <f>SUM(Table135[[#This Row],[October]:[September]])</f>
        <v>0</v>
      </c>
      <c r="AD1142" s="90">
        <f>SUM(Table135[[#This Row],[October2]:[September2]])</f>
        <v>0</v>
      </c>
      <c r="AR1142" s="90">
        <f>SUM(Table135[[#This Row],[October3]:[September3]])</f>
        <v>0</v>
      </c>
      <c r="BF1142" s="65">
        <f>SUM(Table135[[#This Row],[October4]:[September4]])</f>
        <v>0</v>
      </c>
      <c r="BN1142" s="20"/>
      <c r="BO1142" s="48" t="str">
        <f>IF(ISBLANK(Table13[[#This Row],[Discharge Date]]),"Blank","Not Blank")</f>
        <v>Blank</v>
      </c>
    </row>
    <row r="1143" spans="1:67" x14ac:dyDescent="0.25">
      <c r="A1143" s="27">
        <v>1142</v>
      </c>
      <c r="B1143" s="104">
        <f>Table1[[#This Row],[Agency Client ID]]</f>
        <v>0</v>
      </c>
      <c r="I1143" s="47"/>
      <c r="J1143" s="47"/>
      <c r="K1143" s="47"/>
      <c r="L1143" s="47"/>
      <c r="M1143" s="47"/>
      <c r="N1143" s="47"/>
      <c r="O1143" s="47"/>
      <c r="P1143" s="88">
        <f>SUM(Table135[[#This Row],[October]:[September]])</f>
        <v>0</v>
      </c>
      <c r="AD1143" s="90">
        <f>SUM(Table135[[#This Row],[October2]:[September2]])</f>
        <v>0</v>
      </c>
      <c r="AR1143" s="90">
        <f>SUM(Table135[[#This Row],[October3]:[September3]])</f>
        <v>0</v>
      </c>
      <c r="BF1143" s="65">
        <f>SUM(Table135[[#This Row],[October4]:[September4]])</f>
        <v>0</v>
      </c>
      <c r="BN1143" s="20"/>
      <c r="BO1143" s="48" t="str">
        <f>IF(ISBLANK(Table13[[#This Row],[Discharge Date]]),"Blank","Not Blank")</f>
        <v>Blank</v>
      </c>
    </row>
    <row r="1144" spans="1:67" x14ac:dyDescent="0.25">
      <c r="A1144" s="27">
        <v>1143</v>
      </c>
      <c r="B1144" s="104">
        <f>Table1[[#This Row],[Agency Client ID]]</f>
        <v>0</v>
      </c>
      <c r="I1144" s="47"/>
      <c r="J1144" s="47"/>
      <c r="K1144" s="47"/>
      <c r="L1144" s="47"/>
      <c r="M1144" s="47"/>
      <c r="N1144" s="47"/>
      <c r="O1144" s="47"/>
      <c r="P1144" s="88">
        <f>SUM(Table135[[#This Row],[October]:[September]])</f>
        <v>0</v>
      </c>
      <c r="AD1144" s="90">
        <f>SUM(Table135[[#This Row],[October2]:[September2]])</f>
        <v>0</v>
      </c>
      <c r="AR1144" s="90">
        <f>SUM(Table135[[#This Row],[October3]:[September3]])</f>
        <v>0</v>
      </c>
      <c r="BF1144" s="65">
        <f>SUM(Table135[[#This Row],[October4]:[September4]])</f>
        <v>0</v>
      </c>
      <c r="BN1144" s="20"/>
      <c r="BO1144" s="48" t="str">
        <f>IF(ISBLANK(Table13[[#This Row],[Discharge Date]]),"Blank","Not Blank")</f>
        <v>Blank</v>
      </c>
    </row>
    <row r="1145" spans="1:67" x14ac:dyDescent="0.25">
      <c r="A1145" s="27">
        <v>1144</v>
      </c>
      <c r="B1145" s="104">
        <f>Table1[[#This Row],[Agency Client ID]]</f>
        <v>0</v>
      </c>
      <c r="I1145" s="47"/>
      <c r="J1145" s="47"/>
      <c r="K1145" s="47"/>
      <c r="L1145" s="47"/>
      <c r="M1145" s="47"/>
      <c r="N1145" s="47"/>
      <c r="O1145" s="47"/>
      <c r="P1145" s="88">
        <f>SUM(Table135[[#This Row],[October]:[September]])</f>
        <v>0</v>
      </c>
      <c r="AD1145" s="90">
        <f>SUM(Table135[[#This Row],[October2]:[September2]])</f>
        <v>0</v>
      </c>
      <c r="AR1145" s="90">
        <f>SUM(Table135[[#This Row],[October3]:[September3]])</f>
        <v>0</v>
      </c>
      <c r="BF1145" s="65">
        <f>SUM(Table135[[#This Row],[October4]:[September4]])</f>
        <v>0</v>
      </c>
      <c r="BN1145" s="20"/>
      <c r="BO1145" s="48" t="str">
        <f>IF(ISBLANK(Table13[[#This Row],[Discharge Date]]),"Blank","Not Blank")</f>
        <v>Blank</v>
      </c>
    </row>
    <row r="1146" spans="1:67" x14ac:dyDescent="0.25">
      <c r="A1146" s="27">
        <v>1145</v>
      </c>
      <c r="B1146" s="104">
        <f>Table1[[#This Row],[Agency Client ID]]</f>
        <v>0</v>
      </c>
      <c r="I1146" s="47"/>
      <c r="J1146" s="47"/>
      <c r="K1146" s="47"/>
      <c r="L1146" s="47"/>
      <c r="M1146" s="47"/>
      <c r="N1146" s="47"/>
      <c r="O1146" s="47"/>
      <c r="P1146" s="88">
        <f>SUM(Table135[[#This Row],[October]:[September]])</f>
        <v>0</v>
      </c>
      <c r="AD1146" s="90">
        <f>SUM(Table135[[#This Row],[October2]:[September2]])</f>
        <v>0</v>
      </c>
      <c r="AR1146" s="90">
        <f>SUM(Table135[[#This Row],[October3]:[September3]])</f>
        <v>0</v>
      </c>
      <c r="BF1146" s="65">
        <f>SUM(Table135[[#This Row],[October4]:[September4]])</f>
        <v>0</v>
      </c>
      <c r="BN1146" s="20"/>
      <c r="BO1146" s="48" t="str">
        <f>IF(ISBLANK(Table13[[#This Row],[Discharge Date]]),"Blank","Not Blank")</f>
        <v>Blank</v>
      </c>
    </row>
    <row r="1147" spans="1:67" x14ac:dyDescent="0.25">
      <c r="A1147" s="27">
        <v>1146</v>
      </c>
      <c r="B1147" s="104">
        <f>Table1[[#This Row],[Agency Client ID]]</f>
        <v>0</v>
      </c>
      <c r="I1147" s="47"/>
      <c r="J1147" s="47"/>
      <c r="K1147" s="47"/>
      <c r="L1147" s="47"/>
      <c r="M1147" s="47"/>
      <c r="N1147" s="47"/>
      <c r="O1147" s="47"/>
      <c r="P1147" s="88">
        <f>SUM(Table135[[#This Row],[October]:[September]])</f>
        <v>0</v>
      </c>
      <c r="AD1147" s="90">
        <f>SUM(Table135[[#This Row],[October2]:[September2]])</f>
        <v>0</v>
      </c>
      <c r="AR1147" s="90">
        <f>SUM(Table135[[#This Row],[October3]:[September3]])</f>
        <v>0</v>
      </c>
      <c r="BF1147" s="65">
        <f>SUM(Table135[[#This Row],[October4]:[September4]])</f>
        <v>0</v>
      </c>
      <c r="BN1147" s="20"/>
      <c r="BO1147" s="48" t="str">
        <f>IF(ISBLANK(Table13[[#This Row],[Discharge Date]]),"Blank","Not Blank")</f>
        <v>Blank</v>
      </c>
    </row>
    <row r="1148" spans="1:67" x14ac:dyDescent="0.25">
      <c r="A1148" s="27">
        <v>1147</v>
      </c>
      <c r="B1148" s="104">
        <f>Table1[[#This Row],[Agency Client ID]]</f>
        <v>0</v>
      </c>
      <c r="I1148" s="47"/>
      <c r="J1148" s="47"/>
      <c r="K1148" s="47"/>
      <c r="L1148" s="47"/>
      <c r="M1148" s="47"/>
      <c r="N1148" s="47"/>
      <c r="O1148" s="47"/>
      <c r="P1148" s="88">
        <f>SUM(Table135[[#This Row],[October]:[September]])</f>
        <v>0</v>
      </c>
      <c r="AD1148" s="90">
        <f>SUM(Table135[[#This Row],[October2]:[September2]])</f>
        <v>0</v>
      </c>
      <c r="AR1148" s="90">
        <f>SUM(Table135[[#This Row],[October3]:[September3]])</f>
        <v>0</v>
      </c>
      <c r="BF1148" s="65">
        <f>SUM(Table135[[#This Row],[October4]:[September4]])</f>
        <v>0</v>
      </c>
      <c r="BN1148" s="20"/>
      <c r="BO1148" s="48" t="str">
        <f>IF(ISBLANK(Table13[[#This Row],[Discharge Date]]),"Blank","Not Blank")</f>
        <v>Blank</v>
      </c>
    </row>
    <row r="1149" spans="1:67" x14ac:dyDescent="0.25">
      <c r="A1149" s="27">
        <v>1148</v>
      </c>
      <c r="B1149" s="104">
        <f>Table1[[#This Row],[Agency Client ID]]</f>
        <v>0</v>
      </c>
      <c r="I1149" s="47"/>
      <c r="J1149" s="47"/>
      <c r="K1149" s="47"/>
      <c r="L1149" s="47"/>
      <c r="M1149" s="47"/>
      <c r="N1149" s="47"/>
      <c r="O1149" s="47"/>
      <c r="P1149" s="88">
        <f>SUM(Table135[[#This Row],[October]:[September]])</f>
        <v>0</v>
      </c>
      <c r="AD1149" s="90">
        <f>SUM(Table135[[#This Row],[October2]:[September2]])</f>
        <v>0</v>
      </c>
      <c r="AR1149" s="90">
        <f>SUM(Table135[[#This Row],[October3]:[September3]])</f>
        <v>0</v>
      </c>
      <c r="BF1149" s="65">
        <f>SUM(Table135[[#This Row],[October4]:[September4]])</f>
        <v>0</v>
      </c>
      <c r="BN1149" s="20"/>
      <c r="BO1149" s="48" t="str">
        <f>IF(ISBLANK(Table13[[#This Row],[Discharge Date]]),"Blank","Not Blank")</f>
        <v>Blank</v>
      </c>
    </row>
    <row r="1150" spans="1:67" x14ac:dyDescent="0.25">
      <c r="A1150" s="27">
        <v>1149</v>
      </c>
      <c r="B1150" s="104">
        <f>Table1[[#This Row],[Agency Client ID]]</f>
        <v>0</v>
      </c>
      <c r="I1150" s="47"/>
      <c r="J1150" s="47"/>
      <c r="K1150" s="47"/>
      <c r="L1150" s="47"/>
      <c r="M1150" s="47"/>
      <c r="N1150" s="47"/>
      <c r="O1150" s="47"/>
      <c r="P1150" s="88">
        <f>SUM(Table135[[#This Row],[October]:[September]])</f>
        <v>0</v>
      </c>
      <c r="AD1150" s="90">
        <f>SUM(Table135[[#This Row],[October2]:[September2]])</f>
        <v>0</v>
      </c>
      <c r="AR1150" s="90">
        <f>SUM(Table135[[#This Row],[October3]:[September3]])</f>
        <v>0</v>
      </c>
      <c r="BF1150" s="65">
        <f>SUM(Table135[[#This Row],[October4]:[September4]])</f>
        <v>0</v>
      </c>
      <c r="BN1150" s="20"/>
      <c r="BO1150" s="48" t="str">
        <f>IF(ISBLANK(Table13[[#This Row],[Discharge Date]]),"Blank","Not Blank")</f>
        <v>Blank</v>
      </c>
    </row>
    <row r="1151" spans="1:67" x14ac:dyDescent="0.25">
      <c r="A1151" s="27">
        <v>1150</v>
      </c>
      <c r="B1151" s="104">
        <f>Table1[[#This Row],[Agency Client ID]]</f>
        <v>0</v>
      </c>
      <c r="I1151" s="47"/>
      <c r="J1151" s="47"/>
      <c r="K1151" s="47"/>
      <c r="L1151" s="47"/>
      <c r="M1151" s="47"/>
      <c r="N1151" s="47"/>
      <c r="O1151" s="47"/>
      <c r="P1151" s="88">
        <f>SUM(Table135[[#This Row],[October]:[September]])</f>
        <v>0</v>
      </c>
      <c r="AD1151" s="90">
        <f>SUM(Table135[[#This Row],[October2]:[September2]])</f>
        <v>0</v>
      </c>
      <c r="AR1151" s="90">
        <f>SUM(Table135[[#This Row],[October3]:[September3]])</f>
        <v>0</v>
      </c>
      <c r="BF1151" s="65">
        <f>SUM(Table135[[#This Row],[October4]:[September4]])</f>
        <v>0</v>
      </c>
      <c r="BN1151" s="20"/>
      <c r="BO1151" s="48" t="str">
        <f>IF(ISBLANK(Table13[[#This Row],[Discharge Date]]),"Blank","Not Blank")</f>
        <v>Blank</v>
      </c>
    </row>
    <row r="1152" spans="1:67" x14ac:dyDescent="0.25">
      <c r="A1152" s="27">
        <v>1151</v>
      </c>
      <c r="B1152" s="104">
        <f>Table1[[#This Row],[Agency Client ID]]</f>
        <v>0</v>
      </c>
      <c r="I1152" s="47"/>
      <c r="J1152" s="47"/>
      <c r="K1152" s="47"/>
      <c r="L1152" s="47"/>
      <c r="M1152" s="47"/>
      <c r="N1152" s="47"/>
      <c r="O1152" s="47"/>
      <c r="P1152" s="88">
        <f>SUM(Table135[[#This Row],[October]:[September]])</f>
        <v>0</v>
      </c>
      <c r="AD1152" s="90">
        <f>SUM(Table135[[#This Row],[October2]:[September2]])</f>
        <v>0</v>
      </c>
      <c r="AR1152" s="90">
        <f>SUM(Table135[[#This Row],[October3]:[September3]])</f>
        <v>0</v>
      </c>
      <c r="BF1152" s="65">
        <f>SUM(Table135[[#This Row],[October4]:[September4]])</f>
        <v>0</v>
      </c>
      <c r="BN1152" s="20"/>
      <c r="BO1152" s="48" t="str">
        <f>IF(ISBLANK(Table13[[#This Row],[Discharge Date]]),"Blank","Not Blank")</f>
        <v>Blank</v>
      </c>
    </row>
    <row r="1153" spans="1:67" x14ac:dyDescent="0.25">
      <c r="A1153" s="27">
        <v>1152</v>
      </c>
      <c r="B1153" s="104">
        <f>Table1[[#This Row],[Agency Client ID]]</f>
        <v>0</v>
      </c>
      <c r="I1153" s="47"/>
      <c r="J1153" s="47"/>
      <c r="K1153" s="47"/>
      <c r="L1153" s="47"/>
      <c r="M1153" s="47"/>
      <c r="N1153" s="47"/>
      <c r="O1153" s="47"/>
      <c r="P1153" s="88">
        <f>SUM(Table135[[#This Row],[October]:[September]])</f>
        <v>0</v>
      </c>
      <c r="AD1153" s="90">
        <f>SUM(Table135[[#This Row],[October2]:[September2]])</f>
        <v>0</v>
      </c>
      <c r="AR1153" s="90">
        <f>SUM(Table135[[#This Row],[October3]:[September3]])</f>
        <v>0</v>
      </c>
      <c r="BF1153" s="65">
        <f>SUM(Table135[[#This Row],[October4]:[September4]])</f>
        <v>0</v>
      </c>
      <c r="BN1153" s="20"/>
      <c r="BO1153" s="48" t="str">
        <f>IF(ISBLANK(Table13[[#This Row],[Discharge Date]]),"Blank","Not Blank")</f>
        <v>Blank</v>
      </c>
    </row>
    <row r="1154" spans="1:67" x14ac:dyDescent="0.25">
      <c r="A1154" s="27">
        <v>1153</v>
      </c>
      <c r="B1154" s="104">
        <f>Table1[[#This Row],[Agency Client ID]]</f>
        <v>0</v>
      </c>
      <c r="I1154" s="47"/>
      <c r="J1154" s="47"/>
      <c r="K1154" s="47"/>
      <c r="L1154" s="47"/>
      <c r="M1154" s="47"/>
      <c r="N1154" s="47"/>
      <c r="O1154" s="47"/>
      <c r="P1154" s="88">
        <f>SUM(Table135[[#This Row],[October]:[September]])</f>
        <v>0</v>
      </c>
      <c r="AD1154" s="90">
        <f>SUM(Table135[[#This Row],[October2]:[September2]])</f>
        <v>0</v>
      </c>
      <c r="AR1154" s="90">
        <f>SUM(Table135[[#This Row],[October3]:[September3]])</f>
        <v>0</v>
      </c>
      <c r="BF1154" s="65">
        <f>SUM(Table135[[#This Row],[October4]:[September4]])</f>
        <v>0</v>
      </c>
      <c r="BN1154" s="20"/>
      <c r="BO1154" s="48" t="str">
        <f>IF(ISBLANK(Table13[[#This Row],[Discharge Date]]),"Blank","Not Blank")</f>
        <v>Blank</v>
      </c>
    </row>
    <row r="1155" spans="1:67" x14ac:dyDescent="0.25">
      <c r="A1155" s="27">
        <v>1154</v>
      </c>
      <c r="B1155" s="104">
        <f>Table1[[#This Row],[Agency Client ID]]</f>
        <v>0</v>
      </c>
      <c r="I1155" s="47"/>
      <c r="J1155" s="47"/>
      <c r="K1155" s="47"/>
      <c r="L1155" s="47"/>
      <c r="M1155" s="47"/>
      <c r="N1155" s="47"/>
      <c r="O1155" s="47"/>
      <c r="P1155" s="88">
        <f>SUM(Table135[[#This Row],[October]:[September]])</f>
        <v>0</v>
      </c>
      <c r="AD1155" s="90">
        <f>SUM(Table135[[#This Row],[October2]:[September2]])</f>
        <v>0</v>
      </c>
      <c r="AR1155" s="90">
        <f>SUM(Table135[[#This Row],[October3]:[September3]])</f>
        <v>0</v>
      </c>
      <c r="BF1155" s="65">
        <f>SUM(Table135[[#This Row],[October4]:[September4]])</f>
        <v>0</v>
      </c>
      <c r="BN1155" s="20"/>
      <c r="BO1155" s="48" t="str">
        <f>IF(ISBLANK(Table13[[#This Row],[Discharge Date]]),"Blank","Not Blank")</f>
        <v>Blank</v>
      </c>
    </row>
    <row r="1156" spans="1:67" x14ac:dyDescent="0.25">
      <c r="A1156" s="27">
        <v>1155</v>
      </c>
      <c r="B1156" s="104">
        <f>Table1[[#This Row],[Agency Client ID]]</f>
        <v>0</v>
      </c>
      <c r="I1156" s="47"/>
      <c r="J1156" s="47"/>
      <c r="K1156" s="47"/>
      <c r="L1156" s="47"/>
      <c r="M1156" s="47"/>
      <c r="N1156" s="47"/>
      <c r="O1156" s="47"/>
      <c r="P1156" s="88">
        <f>SUM(Table135[[#This Row],[October]:[September]])</f>
        <v>0</v>
      </c>
      <c r="AD1156" s="90">
        <f>SUM(Table135[[#This Row],[October2]:[September2]])</f>
        <v>0</v>
      </c>
      <c r="AR1156" s="90">
        <f>SUM(Table135[[#This Row],[October3]:[September3]])</f>
        <v>0</v>
      </c>
      <c r="BF1156" s="65">
        <f>SUM(Table135[[#This Row],[October4]:[September4]])</f>
        <v>0</v>
      </c>
      <c r="BN1156" s="20"/>
      <c r="BO1156" s="48" t="str">
        <f>IF(ISBLANK(Table13[[#This Row],[Discharge Date]]),"Blank","Not Blank")</f>
        <v>Blank</v>
      </c>
    </row>
    <row r="1157" spans="1:67" x14ac:dyDescent="0.25">
      <c r="A1157" s="27">
        <v>1156</v>
      </c>
      <c r="B1157" s="104">
        <f>Table1[[#This Row],[Agency Client ID]]</f>
        <v>0</v>
      </c>
      <c r="I1157" s="47"/>
      <c r="J1157" s="47"/>
      <c r="K1157" s="47"/>
      <c r="L1157" s="47"/>
      <c r="M1157" s="47"/>
      <c r="N1157" s="47"/>
      <c r="O1157" s="47"/>
      <c r="P1157" s="88">
        <f>SUM(Table135[[#This Row],[October]:[September]])</f>
        <v>0</v>
      </c>
      <c r="AD1157" s="90">
        <f>SUM(Table135[[#This Row],[October2]:[September2]])</f>
        <v>0</v>
      </c>
      <c r="AR1157" s="90">
        <f>SUM(Table135[[#This Row],[October3]:[September3]])</f>
        <v>0</v>
      </c>
      <c r="BF1157" s="65">
        <f>SUM(Table135[[#This Row],[October4]:[September4]])</f>
        <v>0</v>
      </c>
      <c r="BN1157" s="20"/>
      <c r="BO1157" s="48" t="str">
        <f>IF(ISBLANK(Table13[[#This Row],[Discharge Date]]),"Blank","Not Blank")</f>
        <v>Blank</v>
      </c>
    </row>
    <row r="1158" spans="1:67" x14ac:dyDescent="0.25">
      <c r="A1158" s="27">
        <v>1157</v>
      </c>
      <c r="B1158" s="104">
        <f>Table1[[#This Row],[Agency Client ID]]</f>
        <v>0</v>
      </c>
      <c r="I1158" s="47"/>
      <c r="J1158" s="47"/>
      <c r="K1158" s="47"/>
      <c r="L1158" s="47"/>
      <c r="M1158" s="47"/>
      <c r="N1158" s="47"/>
      <c r="O1158" s="47"/>
      <c r="P1158" s="88">
        <f>SUM(Table135[[#This Row],[October]:[September]])</f>
        <v>0</v>
      </c>
      <c r="AD1158" s="90">
        <f>SUM(Table135[[#This Row],[October2]:[September2]])</f>
        <v>0</v>
      </c>
      <c r="AR1158" s="90">
        <f>SUM(Table135[[#This Row],[October3]:[September3]])</f>
        <v>0</v>
      </c>
      <c r="BF1158" s="65">
        <f>SUM(Table135[[#This Row],[October4]:[September4]])</f>
        <v>0</v>
      </c>
      <c r="BN1158" s="20"/>
      <c r="BO1158" s="48" t="str">
        <f>IF(ISBLANK(Table13[[#This Row],[Discharge Date]]),"Blank","Not Blank")</f>
        <v>Blank</v>
      </c>
    </row>
    <row r="1159" spans="1:67" x14ac:dyDescent="0.25">
      <c r="A1159" s="27">
        <v>1158</v>
      </c>
      <c r="B1159" s="104">
        <f>Table1[[#This Row],[Agency Client ID]]</f>
        <v>0</v>
      </c>
      <c r="I1159" s="47"/>
      <c r="J1159" s="47"/>
      <c r="K1159" s="47"/>
      <c r="L1159" s="47"/>
      <c r="M1159" s="47"/>
      <c r="N1159" s="47"/>
      <c r="O1159" s="47"/>
      <c r="P1159" s="88">
        <f>SUM(Table135[[#This Row],[October]:[September]])</f>
        <v>0</v>
      </c>
      <c r="AD1159" s="90">
        <f>SUM(Table135[[#This Row],[October2]:[September2]])</f>
        <v>0</v>
      </c>
      <c r="AR1159" s="90">
        <f>SUM(Table135[[#This Row],[October3]:[September3]])</f>
        <v>0</v>
      </c>
      <c r="BF1159" s="65">
        <f>SUM(Table135[[#This Row],[October4]:[September4]])</f>
        <v>0</v>
      </c>
      <c r="BN1159" s="20"/>
      <c r="BO1159" s="48" t="str">
        <f>IF(ISBLANK(Table13[[#This Row],[Discharge Date]]),"Blank","Not Blank")</f>
        <v>Blank</v>
      </c>
    </row>
    <row r="1160" spans="1:67" x14ac:dyDescent="0.25">
      <c r="A1160" s="27">
        <v>1159</v>
      </c>
      <c r="B1160" s="104">
        <f>Table1[[#This Row],[Agency Client ID]]</f>
        <v>0</v>
      </c>
      <c r="I1160" s="47"/>
      <c r="J1160" s="47"/>
      <c r="K1160" s="47"/>
      <c r="L1160" s="47"/>
      <c r="M1160" s="47"/>
      <c r="N1160" s="47"/>
      <c r="O1160" s="47"/>
      <c r="P1160" s="88">
        <f>SUM(Table135[[#This Row],[October]:[September]])</f>
        <v>0</v>
      </c>
      <c r="AD1160" s="90">
        <f>SUM(Table135[[#This Row],[October2]:[September2]])</f>
        <v>0</v>
      </c>
      <c r="AR1160" s="90">
        <f>SUM(Table135[[#This Row],[October3]:[September3]])</f>
        <v>0</v>
      </c>
      <c r="BF1160" s="65">
        <f>SUM(Table135[[#This Row],[October4]:[September4]])</f>
        <v>0</v>
      </c>
      <c r="BN1160" s="20"/>
      <c r="BO1160" s="48" t="str">
        <f>IF(ISBLANK(Table13[[#This Row],[Discharge Date]]),"Blank","Not Blank")</f>
        <v>Blank</v>
      </c>
    </row>
    <row r="1161" spans="1:67" x14ac:dyDescent="0.25">
      <c r="A1161" s="27">
        <v>1160</v>
      </c>
      <c r="B1161" s="104">
        <f>Table1[[#This Row],[Agency Client ID]]</f>
        <v>0</v>
      </c>
      <c r="I1161" s="47"/>
      <c r="J1161" s="47"/>
      <c r="K1161" s="47"/>
      <c r="L1161" s="47"/>
      <c r="M1161" s="47"/>
      <c r="N1161" s="47"/>
      <c r="O1161" s="47"/>
      <c r="P1161" s="88">
        <f>SUM(Table135[[#This Row],[October]:[September]])</f>
        <v>0</v>
      </c>
      <c r="AD1161" s="90">
        <f>SUM(Table135[[#This Row],[October2]:[September2]])</f>
        <v>0</v>
      </c>
      <c r="AR1161" s="90">
        <f>SUM(Table135[[#This Row],[October3]:[September3]])</f>
        <v>0</v>
      </c>
      <c r="BF1161" s="65">
        <f>SUM(Table135[[#This Row],[October4]:[September4]])</f>
        <v>0</v>
      </c>
      <c r="BN1161" s="20"/>
      <c r="BO1161" s="48" t="str">
        <f>IF(ISBLANK(Table13[[#This Row],[Discharge Date]]),"Blank","Not Blank")</f>
        <v>Blank</v>
      </c>
    </row>
    <row r="1162" spans="1:67" x14ac:dyDescent="0.25">
      <c r="A1162" s="27">
        <v>1161</v>
      </c>
      <c r="B1162" s="104">
        <f>Table1[[#This Row],[Agency Client ID]]</f>
        <v>0</v>
      </c>
      <c r="I1162" s="47"/>
      <c r="J1162" s="47"/>
      <c r="K1162" s="47"/>
      <c r="L1162" s="47"/>
      <c r="M1162" s="47"/>
      <c r="N1162" s="47"/>
      <c r="O1162" s="47"/>
      <c r="P1162" s="88">
        <f>SUM(Table135[[#This Row],[October]:[September]])</f>
        <v>0</v>
      </c>
      <c r="AD1162" s="90">
        <f>SUM(Table135[[#This Row],[October2]:[September2]])</f>
        <v>0</v>
      </c>
      <c r="AR1162" s="90">
        <f>SUM(Table135[[#This Row],[October3]:[September3]])</f>
        <v>0</v>
      </c>
      <c r="BF1162" s="65">
        <f>SUM(Table135[[#This Row],[October4]:[September4]])</f>
        <v>0</v>
      </c>
      <c r="BN1162" s="20"/>
      <c r="BO1162" s="48" t="str">
        <f>IF(ISBLANK(Table13[[#This Row],[Discharge Date]]),"Blank","Not Blank")</f>
        <v>Blank</v>
      </c>
    </row>
    <row r="1163" spans="1:67" x14ac:dyDescent="0.25">
      <c r="A1163" s="27">
        <v>1162</v>
      </c>
      <c r="B1163" s="104">
        <f>Table1[[#This Row],[Agency Client ID]]</f>
        <v>0</v>
      </c>
      <c r="I1163" s="47"/>
      <c r="J1163" s="47"/>
      <c r="K1163" s="47"/>
      <c r="L1163" s="47"/>
      <c r="M1163" s="47"/>
      <c r="N1163" s="47"/>
      <c r="O1163" s="47"/>
      <c r="P1163" s="88">
        <f>SUM(Table135[[#This Row],[October]:[September]])</f>
        <v>0</v>
      </c>
      <c r="AD1163" s="90">
        <f>SUM(Table135[[#This Row],[October2]:[September2]])</f>
        <v>0</v>
      </c>
      <c r="AR1163" s="90">
        <f>SUM(Table135[[#This Row],[October3]:[September3]])</f>
        <v>0</v>
      </c>
      <c r="BF1163" s="65">
        <f>SUM(Table135[[#This Row],[October4]:[September4]])</f>
        <v>0</v>
      </c>
      <c r="BN1163" s="20"/>
      <c r="BO1163" s="48" t="str">
        <f>IF(ISBLANK(Table13[[#This Row],[Discharge Date]]),"Blank","Not Blank")</f>
        <v>Blank</v>
      </c>
    </row>
    <row r="1164" spans="1:67" x14ac:dyDescent="0.25">
      <c r="A1164" s="27">
        <v>1163</v>
      </c>
      <c r="B1164" s="104">
        <f>Table1[[#This Row],[Agency Client ID]]</f>
        <v>0</v>
      </c>
      <c r="I1164" s="47"/>
      <c r="J1164" s="47"/>
      <c r="K1164" s="47"/>
      <c r="L1164" s="47"/>
      <c r="M1164" s="47"/>
      <c r="N1164" s="47"/>
      <c r="O1164" s="47"/>
      <c r="P1164" s="88">
        <f>SUM(Table135[[#This Row],[October]:[September]])</f>
        <v>0</v>
      </c>
      <c r="AD1164" s="90">
        <f>SUM(Table135[[#This Row],[October2]:[September2]])</f>
        <v>0</v>
      </c>
      <c r="AR1164" s="90">
        <f>SUM(Table135[[#This Row],[October3]:[September3]])</f>
        <v>0</v>
      </c>
      <c r="BF1164" s="65">
        <f>SUM(Table135[[#This Row],[October4]:[September4]])</f>
        <v>0</v>
      </c>
      <c r="BN1164" s="20"/>
      <c r="BO1164" s="48" t="str">
        <f>IF(ISBLANK(Table13[[#This Row],[Discharge Date]]),"Blank","Not Blank")</f>
        <v>Blank</v>
      </c>
    </row>
    <row r="1165" spans="1:67" x14ac:dyDescent="0.25">
      <c r="A1165" s="27">
        <v>1164</v>
      </c>
      <c r="B1165" s="104">
        <f>Table1[[#This Row],[Agency Client ID]]</f>
        <v>0</v>
      </c>
      <c r="I1165" s="47"/>
      <c r="J1165" s="47"/>
      <c r="K1165" s="47"/>
      <c r="L1165" s="47"/>
      <c r="M1165" s="47"/>
      <c r="N1165" s="47"/>
      <c r="O1165" s="47"/>
      <c r="P1165" s="88">
        <f>SUM(Table135[[#This Row],[October]:[September]])</f>
        <v>0</v>
      </c>
      <c r="AD1165" s="90">
        <f>SUM(Table135[[#This Row],[October2]:[September2]])</f>
        <v>0</v>
      </c>
      <c r="AR1165" s="90">
        <f>SUM(Table135[[#This Row],[October3]:[September3]])</f>
        <v>0</v>
      </c>
      <c r="BF1165" s="65">
        <f>SUM(Table135[[#This Row],[October4]:[September4]])</f>
        <v>0</v>
      </c>
      <c r="BN1165" s="20"/>
      <c r="BO1165" s="48" t="str">
        <f>IF(ISBLANK(Table13[[#This Row],[Discharge Date]]),"Blank","Not Blank")</f>
        <v>Blank</v>
      </c>
    </row>
    <row r="1166" spans="1:67" x14ac:dyDescent="0.25">
      <c r="A1166" s="27">
        <v>1165</v>
      </c>
      <c r="B1166" s="104">
        <f>Table1[[#This Row],[Agency Client ID]]</f>
        <v>0</v>
      </c>
      <c r="I1166" s="47"/>
      <c r="J1166" s="47"/>
      <c r="K1166" s="47"/>
      <c r="L1166" s="47"/>
      <c r="M1166" s="47"/>
      <c r="N1166" s="47"/>
      <c r="O1166" s="47"/>
      <c r="P1166" s="88">
        <f>SUM(Table135[[#This Row],[October]:[September]])</f>
        <v>0</v>
      </c>
      <c r="AD1166" s="90">
        <f>SUM(Table135[[#This Row],[October2]:[September2]])</f>
        <v>0</v>
      </c>
      <c r="AR1166" s="90">
        <f>SUM(Table135[[#This Row],[October3]:[September3]])</f>
        <v>0</v>
      </c>
      <c r="BF1166" s="65">
        <f>SUM(Table135[[#This Row],[October4]:[September4]])</f>
        <v>0</v>
      </c>
      <c r="BN1166" s="20"/>
      <c r="BO1166" s="48" t="str">
        <f>IF(ISBLANK(Table13[[#This Row],[Discharge Date]]),"Blank","Not Blank")</f>
        <v>Blank</v>
      </c>
    </row>
    <row r="1167" spans="1:67" x14ac:dyDescent="0.25">
      <c r="A1167" s="27">
        <v>1166</v>
      </c>
      <c r="B1167" s="104">
        <f>Table1[[#This Row],[Agency Client ID]]</f>
        <v>0</v>
      </c>
      <c r="I1167" s="47"/>
      <c r="J1167" s="47"/>
      <c r="K1167" s="47"/>
      <c r="L1167" s="47"/>
      <c r="M1167" s="47"/>
      <c r="N1167" s="47"/>
      <c r="O1167" s="47"/>
      <c r="P1167" s="88">
        <f>SUM(Table135[[#This Row],[October]:[September]])</f>
        <v>0</v>
      </c>
      <c r="AD1167" s="90">
        <f>SUM(Table135[[#This Row],[October2]:[September2]])</f>
        <v>0</v>
      </c>
      <c r="AR1167" s="90">
        <f>SUM(Table135[[#This Row],[October3]:[September3]])</f>
        <v>0</v>
      </c>
      <c r="BF1167" s="65">
        <f>SUM(Table135[[#This Row],[October4]:[September4]])</f>
        <v>0</v>
      </c>
      <c r="BN1167" s="20"/>
      <c r="BO1167" s="48" t="str">
        <f>IF(ISBLANK(Table13[[#This Row],[Discharge Date]]),"Blank","Not Blank")</f>
        <v>Blank</v>
      </c>
    </row>
    <row r="1168" spans="1:67" x14ac:dyDescent="0.25">
      <c r="A1168" s="27">
        <v>1167</v>
      </c>
      <c r="B1168" s="104">
        <f>Table1[[#This Row],[Agency Client ID]]</f>
        <v>0</v>
      </c>
      <c r="I1168" s="47"/>
      <c r="J1168" s="47"/>
      <c r="K1168" s="47"/>
      <c r="L1168" s="47"/>
      <c r="M1168" s="47"/>
      <c r="N1168" s="47"/>
      <c r="O1168" s="47"/>
      <c r="P1168" s="88">
        <f>SUM(Table135[[#This Row],[October]:[September]])</f>
        <v>0</v>
      </c>
      <c r="AD1168" s="90">
        <f>SUM(Table135[[#This Row],[October2]:[September2]])</f>
        <v>0</v>
      </c>
      <c r="AR1168" s="90">
        <f>SUM(Table135[[#This Row],[October3]:[September3]])</f>
        <v>0</v>
      </c>
      <c r="BF1168" s="65">
        <f>SUM(Table135[[#This Row],[October4]:[September4]])</f>
        <v>0</v>
      </c>
      <c r="BN1168" s="20"/>
      <c r="BO1168" s="48" t="str">
        <f>IF(ISBLANK(Table13[[#This Row],[Discharge Date]]),"Blank","Not Blank")</f>
        <v>Blank</v>
      </c>
    </row>
    <row r="1169" spans="1:67" x14ac:dyDescent="0.25">
      <c r="A1169" s="27">
        <v>1168</v>
      </c>
      <c r="B1169" s="104">
        <f>Table1[[#This Row],[Agency Client ID]]</f>
        <v>0</v>
      </c>
      <c r="I1169" s="47"/>
      <c r="J1169" s="47"/>
      <c r="K1169" s="47"/>
      <c r="L1169" s="47"/>
      <c r="M1169" s="47"/>
      <c r="N1169" s="47"/>
      <c r="O1169" s="47"/>
      <c r="P1169" s="88">
        <f>SUM(Table135[[#This Row],[October]:[September]])</f>
        <v>0</v>
      </c>
      <c r="AD1169" s="90">
        <f>SUM(Table135[[#This Row],[October2]:[September2]])</f>
        <v>0</v>
      </c>
      <c r="AR1169" s="90">
        <f>SUM(Table135[[#This Row],[October3]:[September3]])</f>
        <v>0</v>
      </c>
      <c r="BF1169" s="65">
        <f>SUM(Table135[[#This Row],[October4]:[September4]])</f>
        <v>0</v>
      </c>
      <c r="BN1169" s="20"/>
      <c r="BO1169" s="48" t="str">
        <f>IF(ISBLANK(Table13[[#This Row],[Discharge Date]]),"Blank","Not Blank")</f>
        <v>Blank</v>
      </c>
    </row>
    <row r="1170" spans="1:67" x14ac:dyDescent="0.25">
      <c r="A1170" s="27">
        <v>1169</v>
      </c>
      <c r="B1170" s="104">
        <f>Table1[[#This Row],[Agency Client ID]]</f>
        <v>0</v>
      </c>
      <c r="I1170" s="47"/>
      <c r="J1170" s="47"/>
      <c r="K1170" s="47"/>
      <c r="L1170" s="47"/>
      <c r="M1170" s="47"/>
      <c r="N1170" s="47"/>
      <c r="O1170" s="47"/>
      <c r="P1170" s="88">
        <f>SUM(Table135[[#This Row],[October]:[September]])</f>
        <v>0</v>
      </c>
      <c r="AD1170" s="90">
        <f>SUM(Table135[[#This Row],[October2]:[September2]])</f>
        <v>0</v>
      </c>
      <c r="AR1170" s="90">
        <f>SUM(Table135[[#This Row],[October3]:[September3]])</f>
        <v>0</v>
      </c>
      <c r="BF1170" s="65">
        <f>SUM(Table135[[#This Row],[October4]:[September4]])</f>
        <v>0</v>
      </c>
      <c r="BN1170" s="20"/>
      <c r="BO1170" s="48" t="str">
        <f>IF(ISBLANK(Table13[[#This Row],[Discharge Date]]),"Blank","Not Blank")</f>
        <v>Blank</v>
      </c>
    </row>
    <row r="1171" spans="1:67" x14ac:dyDescent="0.25">
      <c r="A1171" s="27">
        <v>1170</v>
      </c>
      <c r="B1171" s="104">
        <f>Table1[[#This Row],[Agency Client ID]]</f>
        <v>0</v>
      </c>
      <c r="I1171" s="47"/>
      <c r="J1171" s="47"/>
      <c r="K1171" s="47"/>
      <c r="L1171" s="47"/>
      <c r="M1171" s="47"/>
      <c r="N1171" s="47"/>
      <c r="O1171" s="47"/>
      <c r="P1171" s="88">
        <f>SUM(Table135[[#This Row],[October]:[September]])</f>
        <v>0</v>
      </c>
      <c r="AD1171" s="90">
        <f>SUM(Table135[[#This Row],[October2]:[September2]])</f>
        <v>0</v>
      </c>
      <c r="AR1171" s="90">
        <f>SUM(Table135[[#This Row],[October3]:[September3]])</f>
        <v>0</v>
      </c>
      <c r="BF1171" s="65">
        <f>SUM(Table135[[#This Row],[October4]:[September4]])</f>
        <v>0</v>
      </c>
      <c r="BN1171" s="20"/>
      <c r="BO1171" s="48" t="str">
        <f>IF(ISBLANK(Table13[[#This Row],[Discharge Date]]),"Blank","Not Blank")</f>
        <v>Blank</v>
      </c>
    </row>
    <row r="1172" spans="1:67" x14ac:dyDescent="0.25">
      <c r="A1172" s="27">
        <v>1171</v>
      </c>
      <c r="B1172" s="104">
        <f>Table1[[#This Row],[Agency Client ID]]</f>
        <v>0</v>
      </c>
      <c r="I1172" s="47"/>
      <c r="J1172" s="47"/>
      <c r="K1172" s="47"/>
      <c r="L1172" s="47"/>
      <c r="M1172" s="47"/>
      <c r="N1172" s="47"/>
      <c r="O1172" s="47"/>
      <c r="P1172" s="88">
        <f>SUM(Table135[[#This Row],[October]:[September]])</f>
        <v>0</v>
      </c>
      <c r="AD1172" s="90">
        <f>SUM(Table135[[#This Row],[October2]:[September2]])</f>
        <v>0</v>
      </c>
      <c r="AR1172" s="90">
        <f>SUM(Table135[[#This Row],[October3]:[September3]])</f>
        <v>0</v>
      </c>
      <c r="BF1172" s="65">
        <f>SUM(Table135[[#This Row],[October4]:[September4]])</f>
        <v>0</v>
      </c>
      <c r="BN1172" s="20"/>
      <c r="BO1172" s="48" t="str">
        <f>IF(ISBLANK(Table13[[#This Row],[Discharge Date]]),"Blank","Not Blank")</f>
        <v>Blank</v>
      </c>
    </row>
    <row r="1173" spans="1:67" x14ac:dyDescent="0.25">
      <c r="A1173" s="27">
        <v>1172</v>
      </c>
      <c r="B1173" s="104">
        <f>Table1[[#This Row],[Agency Client ID]]</f>
        <v>0</v>
      </c>
      <c r="I1173" s="47"/>
      <c r="J1173" s="47"/>
      <c r="K1173" s="47"/>
      <c r="L1173" s="47"/>
      <c r="M1173" s="47"/>
      <c r="N1173" s="47"/>
      <c r="O1173" s="47"/>
      <c r="P1173" s="88">
        <f>SUM(Table135[[#This Row],[October]:[September]])</f>
        <v>0</v>
      </c>
      <c r="AD1173" s="90">
        <f>SUM(Table135[[#This Row],[October2]:[September2]])</f>
        <v>0</v>
      </c>
      <c r="AR1173" s="90">
        <f>SUM(Table135[[#This Row],[October3]:[September3]])</f>
        <v>0</v>
      </c>
      <c r="BF1173" s="65">
        <f>SUM(Table135[[#This Row],[October4]:[September4]])</f>
        <v>0</v>
      </c>
      <c r="BN1173" s="20"/>
      <c r="BO1173" s="48" t="str">
        <f>IF(ISBLANK(Table13[[#This Row],[Discharge Date]]),"Blank","Not Blank")</f>
        <v>Blank</v>
      </c>
    </row>
    <row r="1174" spans="1:67" x14ac:dyDescent="0.25">
      <c r="A1174" s="27">
        <v>1173</v>
      </c>
      <c r="B1174" s="104">
        <f>Table1[[#This Row],[Agency Client ID]]</f>
        <v>0</v>
      </c>
      <c r="I1174" s="47"/>
      <c r="J1174" s="47"/>
      <c r="K1174" s="47"/>
      <c r="L1174" s="47"/>
      <c r="M1174" s="47"/>
      <c r="N1174" s="47"/>
      <c r="O1174" s="47"/>
      <c r="P1174" s="88">
        <f>SUM(Table135[[#This Row],[October]:[September]])</f>
        <v>0</v>
      </c>
      <c r="AD1174" s="90">
        <f>SUM(Table135[[#This Row],[October2]:[September2]])</f>
        <v>0</v>
      </c>
      <c r="AR1174" s="90">
        <f>SUM(Table135[[#This Row],[October3]:[September3]])</f>
        <v>0</v>
      </c>
      <c r="BF1174" s="65">
        <f>SUM(Table135[[#This Row],[October4]:[September4]])</f>
        <v>0</v>
      </c>
      <c r="BN1174" s="20"/>
      <c r="BO1174" s="48" t="str">
        <f>IF(ISBLANK(Table13[[#This Row],[Discharge Date]]),"Blank","Not Blank")</f>
        <v>Blank</v>
      </c>
    </row>
    <row r="1175" spans="1:67" x14ac:dyDescent="0.25">
      <c r="A1175" s="27">
        <v>1174</v>
      </c>
      <c r="B1175" s="104">
        <f>Table1[[#This Row],[Agency Client ID]]</f>
        <v>0</v>
      </c>
      <c r="I1175" s="47"/>
      <c r="J1175" s="47"/>
      <c r="K1175" s="47"/>
      <c r="L1175" s="47"/>
      <c r="M1175" s="47"/>
      <c r="N1175" s="47"/>
      <c r="O1175" s="47"/>
      <c r="P1175" s="88">
        <f>SUM(Table135[[#This Row],[October]:[September]])</f>
        <v>0</v>
      </c>
      <c r="AD1175" s="90">
        <f>SUM(Table135[[#This Row],[October2]:[September2]])</f>
        <v>0</v>
      </c>
      <c r="AR1175" s="90">
        <f>SUM(Table135[[#This Row],[October3]:[September3]])</f>
        <v>0</v>
      </c>
      <c r="BF1175" s="65">
        <f>SUM(Table135[[#This Row],[October4]:[September4]])</f>
        <v>0</v>
      </c>
      <c r="BN1175" s="20"/>
      <c r="BO1175" s="48" t="str">
        <f>IF(ISBLANK(Table13[[#This Row],[Discharge Date]]),"Blank","Not Blank")</f>
        <v>Blank</v>
      </c>
    </row>
    <row r="1176" spans="1:67" x14ac:dyDescent="0.25">
      <c r="A1176" s="27">
        <v>1175</v>
      </c>
      <c r="B1176" s="104">
        <f>Table1[[#This Row],[Agency Client ID]]</f>
        <v>0</v>
      </c>
      <c r="I1176" s="47"/>
      <c r="J1176" s="47"/>
      <c r="K1176" s="47"/>
      <c r="L1176" s="47"/>
      <c r="M1176" s="47"/>
      <c r="N1176" s="47"/>
      <c r="O1176" s="47"/>
      <c r="P1176" s="88">
        <f>SUM(Table135[[#This Row],[October]:[September]])</f>
        <v>0</v>
      </c>
      <c r="AD1176" s="90">
        <f>SUM(Table135[[#This Row],[October2]:[September2]])</f>
        <v>0</v>
      </c>
      <c r="AR1176" s="90">
        <f>SUM(Table135[[#This Row],[October3]:[September3]])</f>
        <v>0</v>
      </c>
      <c r="BF1176" s="65">
        <f>SUM(Table135[[#This Row],[October4]:[September4]])</f>
        <v>0</v>
      </c>
      <c r="BN1176" s="20"/>
      <c r="BO1176" s="48" t="str">
        <f>IF(ISBLANK(Table13[[#This Row],[Discharge Date]]),"Blank","Not Blank")</f>
        <v>Blank</v>
      </c>
    </row>
    <row r="1177" spans="1:67" x14ac:dyDescent="0.25">
      <c r="A1177" s="27">
        <v>1176</v>
      </c>
      <c r="B1177" s="104">
        <f>Table1[[#This Row],[Agency Client ID]]</f>
        <v>0</v>
      </c>
      <c r="I1177" s="47"/>
      <c r="J1177" s="47"/>
      <c r="K1177" s="47"/>
      <c r="L1177" s="47"/>
      <c r="M1177" s="47"/>
      <c r="N1177" s="47"/>
      <c r="O1177" s="47"/>
      <c r="P1177" s="88">
        <f>SUM(Table135[[#This Row],[October]:[September]])</f>
        <v>0</v>
      </c>
      <c r="AD1177" s="90">
        <f>SUM(Table135[[#This Row],[October2]:[September2]])</f>
        <v>0</v>
      </c>
      <c r="AR1177" s="90">
        <f>SUM(Table135[[#This Row],[October3]:[September3]])</f>
        <v>0</v>
      </c>
      <c r="BF1177" s="65">
        <f>SUM(Table135[[#This Row],[October4]:[September4]])</f>
        <v>0</v>
      </c>
      <c r="BN1177" s="20"/>
      <c r="BO1177" s="48" t="str">
        <f>IF(ISBLANK(Table13[[#This Row],[Discharge Date]]),"Blank","Not Blank")</f>
        <v>Blank</v>
      </c>
    </row>
    <row r="1178" spans="1:67" x14ac:dyDescent="0.25">
      <c r="A1178" s="27">
        <v>1177</v>
      </c>
      <c r="B1178" s="104">
        <f>Table1[[#This Row],[Agency Client ID]]</f>
        <v>0</v>
      </c>
      <c r="I1178" s="47"/>
      <c r="J1178" s="47"/>
      <c r="K1178" s="47"/>
      <c r="L1178" s="47"/>
      <c r="M1178" s="47"/>
      <c r="N1178" s="47"/>
      <c r="O1178" s="47"/>
      <c r="P1178" s="88">
        <f>SUM(Table135[[#This Row],[October]:[September]])</f>
        <v>0</v>
      </c>
      <c r="AD1178" s="90">
        <f>SUM(Table135[[#This Row],[October2]:[September2]])</f>
        <v>0</v>
      </c>
      <c r="AR1178" s="90">
        <f>SUM(Table135[[#This Row],[October3]:[September3]])</f>
        <v>0</v>
      </c>
      <c r="BF1178" s="65">
        <f>SUM(Table135[[#This Row],[October4]:[September4]])</f>
        <v>0</v>
      </c>
      <c r="BN1178" s="20"/>
      <c r="BO1178" s="48" t="str">
        <f>IF(ISBLANK(Table13[[#This Row],[Discharge Date]]),"Blank","Not Blank")</f>
        <v>Blank</v>
      </c>
    </row>
    <row r="1179" spans="1:67" x14ac:dyDescent="0.25">
      <c r="A1179" s="27">
        <v>1178</v>
      </c>
      <c r="B1179" s="104">
        <f>Table1[[#This Row],[Agency Client ID]]</f>
        <v>0</v>
      </c>
      <c r="I1179" s="47"/>
      <c r="J1179" s="47"/>
      <c r="K1179" s="47"/>
      <c r="L1179" s="47"/>
      <c r="M1179" s="47"/>
      <c r="N1179" s="47"/>
      <c r="O1179" s="47"/>
      <c r="P1179" s="88">
        <f>SUM(Table135[[#This Row],[October]:[September]])</f>
        <v>0</v>
      </c>
      <c r="AD1179" s="90">
        <f>SUM(Table135[[#This Row],[October2]:[September2]])</f>
        <v>0</v>
      </c>
      <c r="AR1179" s="90">
        <f>SUM(Table135[[#This Row],[October3]:[September3]])</f>
        <v>0</v>
      </c>
      <c r="BF1179" s="65">
        <f>SUM(Table135[[#This Row],[October4]:[September4]])</f>
        <v>0</v>
      </c>
      <c r="BN1179" s="20"/>
      <c r="BO1179" s="48" t="str">
        <f>IF(ISBLANK(Table13[[#This Row],[Discharge Date]]),"Blank","Not Blank")</f>
        <v>Blank</v>
      </c>
    </row>
    <row r="1180" spans="1:67" x14ac:dyDescent="0.25">
      <c r="A1180" s="27">
        <v>1179</v>
      </c>
      <c r="B1180" s="104">
        <f>Table1[[#This Row],[Agency Client ID]]</f>
        <v>0</v>
      </c>
      <c r="I1180" s="47"/>
      <c r="J1180" s="47"/>
      <c r="K1180" s="47"/>
      <c r="L1180" s="47"/>
      <c r="M1180" s="47"/>
      <c r="N1180" s="47"/>
      <c r="O1180" s="47"/>
      <c r="P1180" s="88">
        <f>SUM(Table135[[#This Row],[October]:[September]])</f>
        <v>0</v>
      </c>
      <c r="AD1180" s="90">
        <f>SUM(Table135[[#This Row],[October2]:[September2]])</f>
        <v>0</v>
      </c>
      <c r="AR1180" s="90">
        <f>SUM(Table135[[#This Row],[October3]:[September3]])</f>
        <v>0</v>
      </c>
      <c r="BF1180" s="65">
        <f>SUM(Table135[[#This Row],[October4]:[September4]])</f>
        <v>0</v>
      </c>
      <c r="BN1180" s="20"/>
      <c r="BO1180" s="48" t="str">
        <f>IF(ISBLANK(Table13[[#This Row],[Discharge Date]]),"Blank","Not Blank")</f>
        <v>Blank</v>
      </c>
    </row>
    <row r="1181" spans="1:67" x14ac:dyDescent="0.25">
      <c r="A1181" s="27">
        <v>1180</v>
      </c>
      <c r="B1181" s="104">
        <f>Table1[[#This Row],[Agency Client ID]]</f>
        <v>0</v>
      </c>
      <c r="I1181" s="47"/>
      <c r="J1181" s="47"/>
      <c r="K1181" s="47"/>
      <c r="L1181" s="47"/>
      <c r="M1181" s="47"/>
      <c r="N1181" s="47"/>
      <c r="O1181" s="47"/>
      <c r="P1181" s="88">
        <f>SUM(Table135[[#This Row],[October]:[September]])</f>
        <v>0</v>
      </c>
      <c r="AD1181" s="90">
        <f>SUM(Table135[[#This Row],[October2]:[September2]])</f>
        <v>0</v>
      </c>
      <c r="AR1181" s="90">
        <f>SUM(Table135[[#This Row],[October3]:[September3]])</f>
        <v>0</v>
      </c>
      <c r="BF1181" s="65">
        <f>SUM(Table135[[#This Row],[October4]:[September4]])</f>
        <v>0</v>
      </c>
      <c r="BN1181" s="20"/>
      <c r="BO1181" s="48" t="str">
        <f>IF(ISBLANK(Table13[[#This Row],[Discharge Date]]),"Blank","Not Blank")</f>
        <v>Blank</v>
      </c>
    </row>
    <row r="1182" spans="1:67" x14ac:dyDescent="0.25">
      <c r="A1182" s="27">
        <v>1181</v>
      </c>
      <c r="B1182" s="104">
        <f>Table1[[#This Row],[Agency Client ID]]</f>
        <v>0</v>
      </c>
      <c r="I1182" s="47"/>
      <c r="J1182" s="47"/>
      <c r="K1182" s="47"/>
      <c r="L1182" s="47"/>
      <c r="M1182" s="47"/>
      <c r="N1182" s="47"/>
      <c r="O1182" s="47"/>
      <c r="P1182" s="88">
        <f>SUM(Table135[[#This Row],[October]:[September]])</f>
        <v>0</v>
      </c>
      <c r="AD1182" s="90">
        <f>SUM(Table135[[#This Row],[October2]:[September2]])</f>
        <v>0</v>
      </c>
      <c r="AR1182" s="90">
        <f>SUM(Table135[[#This Row],[October3]:[September3]])</f>
        <v>0</v>
      </c>
      <c r="BF1182" s="65">
        <f>SUM(Table135[[#This Row],[October4]:[September4]])</f>
        <v>0</v>
      </c>
      <c r="BN1182" s="20"/>
      <c r="BO1182" s="48" t="str">
        <f>IF(ISBLANK(Table13[[#This Row],[Discharge Date]]),"Blank","Not Blank")</f>
        <v>Blank</v>
      </c>
    </row>
    <row r="1183" spans="1:67" x14ac:dyDescent="0.25">
      <c r="A1183" s="27">
        <v>1182</v>
      </c>
      <c r="B1183" s="104">
        <f>Table1[[#This Row],[Agency Client ID]]</f>
        <v>0</v>
      </c>
      <c r="I1183" s="47"/>
      <c r="J1183" s="47"/>
      <c r="K1183" s="47"/>
      <c r="L1183" s="47"/>
      <c r="M1183" s="47"/>
      <c r="N1183" s="47"/>
      <c r="O1183" s="47"/>
      <c r="P1183" s="88">
        <f>SUM(Table135[[#This Row],[October]:[September]])</f>
        <v>0</v>
      </c>
      <c r="AD1183" s="90">
        <f>SUM(Table135[[#This Row],[October2]:[September2]])</f>
        <v>0</v>
      </c>
      <c r="AR1183" s="90">
        <f>SUM(Table135[[#This Row],[October3]:[September3]])</f>
        <v>0</v>
      </c>
      <c r="BF1183" s="65">
        <f>SUM(Table135[[#This Row],[October4]:[September4]])</f>
        <v>0</v>
      </c>
      <c r="BN1183" s="20"/>
      <c r="BO1183" s="48" t="str">
        <f>IF(ISBLANK(Table13[[#This Row],[Discharge Date]]),"Blank","Not Blank")</f>
        <v>Blank</v>
      </c>
    </row>
    <row r="1184" spans="1:67" x14ac:dyDescent="0.25">
      <c r="A1184" s="27">
        <v>1183</v>
      </c>
      <c r="B1184" s="104">
        <f>Table1[[#This Row],[Agency Client ID]]</f>
        <v>0</v>
      </c>
      <c r="I1184" s="47"/>
      <c r="J1184" s="47"/>
      <c r="K1184" s="47"/>
      <c r="L1184" s="47"/>
      <c r="M1184" s="47"/>
      <c r="N1184" s="47"/>
      <c r="O1184" s="47"/>
      <c r="P1184" s="88">
        <f>SUM(Table135[[#This Row],[October]:[September]])</f>
        <v>0</v>
      </c>
      <c r="AD1184" s="90">
        <f>SUM(Table135[[#This Row],[October2]:[September2]])</f>
        <v>0</v>
      </c>
      <c r="AR1184" s="90">
        <f>SUM(Table135[[#This Row],[October3]:[September3]])</f>
        <v>0</v>
      </c>
      <c r="BF1184" s="65">
        <f>SUM(Table135[[#This Row],[October4]:[September4]])</f>
        <v>0</v>
      </c>
      <c r="BN1184" s="20"/>
      <c r="BO1184" s="48" t="str">
        <f>IF(ISBLANK(Table13[[#This Row],[Discharge Date]]),"Blank","Not Blank")</f>
        <v>Blank</v>
      </c>
    </row>
    <row r="1185" spans="1:67" x14ac:dyDescent="0.25">
      <c r="A1185" s="27">
        <v>1184</v>
      </c>
      <c r="B1185" s="104">
        <f>Table1[[#This Row],[Agency Client ID]]</f>
        <v>0</v>
      </c>
      <c r="I1185" s="47"/>
      <c r="J1185" s="47"/>
      <c r="K1185" s="47"/>
      <c r="L1185" s="47"/>
      <c r="M1185" s="47"/>
      <c r="N1185" s="47"/>
      <c r="O1185" s="47"/>
      <c r="P1185" s="88">
        <f>SUM(Table135[[#This Row],[October]:[September]])</f>
        <v>0</v>
      </c>
      <c r="AD1185" s="90">
        <f>SUM(Table135[[#This Row],[October2]:[September2]])</f>
        <v>0</v>
      </c>
      <c r="AR1185" s="90">
        <f>SUM(Table135[[#This Row],[October3]:[September3]])</f>
        <v>0</v>
      </c>
      <c r="BF1185" s="65">
        <f>SUM(Table135[[#This Row],[October4]:[September4]])</f>
        <v>0</v>
      </c>
      <c r="BN1185" s="20"/>
      <c r="BO1185" s="48" t="str">
        <f>IF(ISBLANK(Table13[[#This Row],[Discharge Date]]),"Blank","Not Blank")</f>
        <v>Blank</v>
      </c>
    </row>
    <row r="1186" spans="1:67" x14ac:dyDescent="0.25">
      <c r="A1186" s="27">
        <v>1185</v>
      </c>
      <c r="B1186" s="104">
        <f>Table1[[#This Row],[Agency Client ID]]</f>
        <v>0</v>
      </c>
      <c r="I1186" s="47"/>
      <c r="J1186" s="47"/>
      <c r="K1186" s="47"/>
      <c r="L1186" s="47"/>
      <c r="M1186" s="47"/>
      <c r="N1186" s="47"/>
      <c r="O1186" s="47"/>
      <c r="P1186" s="88">
        <f>SUM(Table135[[#This Row],[October]:[September]])</f>
        <v>0</v>
      </c>
      <c r="AD1186" s="90">
        <f>SUM(Table135[[#This Row],[October2]:[September2]])</f>
        <v>0</v>
      </c>
      <c r="AR1186" s="90">
        <f>SUM(Table135[[#This Row],[October3]:[September3]])</f>
        <v>0</v>
      </c>
      <c r="BF1186" s="65">
        <f>SUM(Table135[[#This Row],[October4]:[September4]])</f>
        <v>0</v>
      </c>
      <c r="BN1186" s="20"/>
      <c r="BO1186" s="48" t="str">
        <f>IF(ISBLANK(Table13[[#This Row],[Discharge Date]]),"Blank","Not Blank")</f>
        <v>Blank</v>
      </c>
    </row>
    <row r="1187" spans="1:67" x14ac:dyDescent="0.25">
      <c r="A1187" s="27">
        <v>1186</v>
      </c>
      <c r="B1187" s="104">
        <f>Table1[[#This Row],[Agency Client ID]]</f>
        <v>0</v>
      </c>
      <c r="I1187" s="47"/>
      <c r="J1187" s="47"/>
      <c r="K1187" s="47"/>
      <c r="L1187" s="47"/>
      <c r="M1187" s="47"/>
      <c r="N1187" s="47"/>
      <c r="O1187" s="47"/>
      <c r="P1187" s="88">
        <f>SUM(Table135[[#This Row],[October]:[September]])</f>
        <v>0</v>
      </c>
      <c r="AD1187" s="90">
        <f>SUM(Table135[[#This Row],[October2]:[September2]])</f>
        <v>0</v>
      </c>
      <c r="AR1187" s="90">
        <f>SUM(Table135[[#This Row],[October3]:[September3]])</f>
        <v>0</v>
      </c>
      <c r="BF1187" s="65">
        <f>SUM(Table135[[#This Row],[October4]:[September4]])</f>
        <v>0</v>
      </c>
      <c r="BN1187" s="20"/>
      <c r="BO1187" s="48" t="str">
        <f>IF(ISBLANK(Table13[[#This Row],[Discharge Date]]),"Blank","Not Blank")</f>
        <v>Blank</v>
      </c>
    </row>
    <row r="1188" spans="1:67" x14ac:dyDescent="0.25">
      <c r="A1188" s="27">
        <v>1187</v>
      </c>
      <c r="B1188" s="104">
        <f>Table1[[#This Row],[Agency Client ID]]</f>
        <v>0</v>
      </c>
      <c r="I1188" s="47"/>
      <c r="J1188" s="47"/>
      <c r="K1188" s="47"/>
      <c r="L1188" s="47"/>
      <c r="M1188" s="47"/>
      <c r="N1188" s="47"/>
      <c r="O1188" s="47"/>
      <c r="P1188" s="88">
        <f>SUM(Table135[[#This Row],[October]:[September]])</f>
        <v>0</v>
      </c>
      <c r="AD1188" s="90">
        <f>SUM(Table135[[#This Row],[October2]:[September2]])</f>
        <v>0</v>
      </c>
      <c r="AR1188" s="90">
        <f>SUM(Table135[[#This Row],[October3]:[September3]])</f>
        <v>0</v>
      </c>
      <c r="BF1188" s="65">
        <f>SUM(Table135[[#This Row],[October4]:[September4]])</f>
        <v>0</v>
      </c>
      <c r="BN1188" s="20"/>
      <c r="BO1188" s="48" t="str">
        <f>IF(ISBLANK(Table13[[#This Row],[Discharge Date]]),"Blank","Not Blank")</f>
        <v>Blank</v>
      </c>
    </row>
    <row r="1189" spans="1:67" x14ac:dyDescent="0.25">
      <c r="A1189" s="27">
        <v>1188</v>
      </c>
      <c r="B1189" s="104">
        <f>Table1[[#This Row],[Agency Client ID]]</f>
        <v>0</v>
      </c>
      <c r="I1189" s="47"/>
      <c r="J1189" s="47"/>
      <c r="K1189" s="47"/>
      <c r="L1189" s="47"/>
      <c r="M1189" s="47"/>
      <c r="N1189" s="47"/>
      <c r="O1189" s="47"/>
      <c r="P1189" s="88">
        <f>SUM(Table135[[#This Row],[October]:[September]])</f>
        <v>0</v>
      </c>
      <c r="AD1189" s="90">
        <f>SUM(Table135[[#This Row],[October2]:[September2]])</f>
        <v>0</v>
      </c>
      <c r="AR1189" s="90">
        <f>SUM(Table135[[#This Row],[October3]:[September3]])</f>
        <v>0</v>
      </c>
      <c r="BF1189" s="65">
        <f>SUM(Table135[[#This Row],[October4]:[September4]])</f>
        <v>0</v>
      </c>
      <c r="BN1189" s="20"/>
      <c r="BO1189" s="48" t="str">
        <f>IF(ISBLANK(Table13[[#This Row],[Discharge Date]]),"Blank","Not Blank")</f>
        <v>Blank</v>
      </c>
    </row>
    <row r="1190" spans="1:67" x14ac:dyDescent="0.25">
      <c r="A1190" s="27">
        <v>1189</v>
      </c>
      <c r="B1190" s="104">
        <f>Table1[[#This Row],[Agency Client ID]]</f>
        <v>0</v>
      </c>
      <c r="I1190" s="47"/>
      <c r="J1190" s="47"/>
      <c r="K1190" s="47"/>
      <c r="L1190" s="47"/>
      <c r="M1190" s="47"/>
      <c r="N1190" s="47"/>
      <c r="O1190" s="47"/>
      <c r="P1190" s="88">
        <f>SUM(Table135[[#This Row],[October]:[September]])</f>
        <v>0</v>
      </c>
      <c r="AD1190" s="90">
        <f>SUM(Table135[[#This Row],[October2]:[September2]])</f>
        <v>0</v>
      </c>
      <c r="AR1190" s="90">
        <f>SUM(Table135[[#This Row],[October3]:[September3]])</f>
        <v>0</v>
      </c>
      <c r="BF1190" s="65">
        <f>SUM(Table135[[#This Row],[October4]:[September4]])</f>
        <v>0</v>
      </c>
      <c r="BN1190" s="20"/>
      <c r="BO1190" s="48" t="str">
        <f>IF(ISBLANK(Table13[[#This Row],[Discharge Date]]),"Blank","Not Blank")</f>
        <v>Blank</v>
      </c>
    </row>
    <row r="1191" spans="1:67" x14ac:dyDescent="0.25">
      <c r="A1191" s="27">
        <v>1190</v>
      </c>
      <c r="B1191" s="104">
        <f>Table1[[#This Row],[Agency Client ID]]</f>
        <v>0</v>
      </c>
      <c r="I1191" s="47"/>
      <c r="J1191" s="47"/>
      <c r="K1191" s="47"/>
      <c r="L1191" s="47"/>
      <c r="M1191" s="47"/>
      <c r="N1191" s="47"/>
      <c r="O1191" s="47"/>
      <c r="P1191" s="88">
        <f>SUM(Table135[[#This Row],[October]:[September]])</f>
        <v>0</v>
      </c>
      <c r="AD1191" s="90">
        <f>SUM(Table135[[#This Row],[October2]:[September2]])</f>
        <v>0</v>
      </c>
      <c r="AR1191" s="90">
        <f>SUM(Table135[[#This Row],[October3]:[September3]])</f>
        <v>0</v>
      </c>
      <c r="BF1191" s="65">
        <f>SUM(Table135[[#This Row],[October4]:[September4]])</f>
        <v>0</v>
      </c>
      <c r="BN1191" s="20"/>
      <c r="BO1191" s="48" t="str">
        <f>IF(ISBLANK(Table13[[#This Row],[Discharge Date]]),"Blank","Not Blank")</f>
        <v>Blank</v>
      </c>
    </row>
    <row r="1192" spans="1:67" x14ac:dyDescent="0.25">
      <c r="A1192" s="27">
        <v>1191</v>
      </c>
      <c r="B1192" s="104">
        <f>Table1[[#This Row],[Agency Client ID]]</f>
        <v>0</v>
      </c>
      <c r="I1192" s="47"/>
      <c r="J1192" s="47"/>
      <c r="K1192" s="47"/>
      <c r="L1192" s="47"/>
      <c r="M1192" s="47"/>
      <c r="N1192" s="47"/>
      <c r="O1192" s="47"/>
      <c r="P1192" s="88">
        <f>SUM(Table135[[#This Row],[October]:[September]])</f>
        <v>0</v>
      </c>
      <c r="AD1192" s="90">
        <f>SUM(Table135[[#This Row],[October2]:[September2]])</f>
        <v>0</v>
      </c>
      <c r="AR1192" s="90">
        <f>SUM(Table135[[#This Row],[October3]:[September3]])</f>
        <v>0</v>
      </c>
      <c r="BF1192" s="65">
        <f>SUM(Table135[[#This Row],[October4]:[September4]])</f>
        <v>0</v>
      </c>
      <c r="BN1192" s="20"/>
      <c r="BO1192" s="48" t="str">
        <f>IF(ISBLANK(Table13[[#This Row],[Discharge Date]]),"Blank","Not Blank")</f>
        <v>Blank</v>
      </c>
    </row>
    <row r="1193" spans="1:67" x14ac:dyDescent="0.25">
      <c r="A1193" s="27">
        <v>1192</v>
      </c>
      <c r="B1193" s="104">
        <f>Table1[[#This Row],[Agency Client ID]]</f>
        <v>0</v>
      </c>
      <c r="I1193" s="47"/>
      <c r="J1193" s="47"/>
      <c r="K1193" s="47"/>
      <c r="L1193" s="47"/>
      <c r="M1193" s="47"/>
      <c r="N1193" s="47"/>
      <c r="O1193" s="47"/>
      <c r="P1193" s="88">
        <f>SUM(Table135[[#This Row],[October]:[September]])</f>
        <v>0</v>
      </c>
      <c r="AD1193" s="90">
        <f>SUM(Table135[[#This Row],[October2]:[September2]])</f>
        <v>0</v>
      </c>
      <c r="AR1193" s="90">
        <f>SUM(Table135[[#This Row],[October3]:[September3]])</f>
        <v>0</v>
      </c>
      <c r="BF1193" s="65">
        <f>SUM(Table135[[#This Row],[October4]:[September4]])</f>
        <v>0</v>
      </c>
      <c r="BN1193" s="20"/>
      <c r="BO1193" s="48" t="str">
        <f>IF(ISBLANK(Table13[[#This Row],[Discharge Date]]),"Blank","Not Blank")</f>
        <v>Blank</v>
      </c>
    </row>
    <row r="1194" spans="1:67" x14ac:dyDescent="0.25">
      <c r="A1194" s="27">
        <v>1193</v>
      </c>
      <c r="B1194" s="104">
        <f>Table1[[#This Row],[Agency Client ID]]</f>
        <v>0</v>
      </c>
      <c r="I1194" s="47"/>
      <c r="J1194" s="47"/>
      <c r="K1194" s="47"/>
      <c r="L1194" s="47"/>
      <c r="M1194" s="47"/>
      <c r="N1194" s="47"/>
      <c r="O1194" s="47"/>
      <c r="P1194" s="88">
        <f>SUM(Table135[[#This Row],[October]:[September]])</f>
        <v>0</v>
      </c>
      <c r="AD1194" s="90">
        <f>SUM(Table135[[#This Row],[October2]:[September2]])</f>
        <v>0</v>
      </c>
      <c r="AR1194" s="90">
        <f>SUM(Table135[[#This Row],[October3]:[September3]])</f>
        <v>0</v>
      </c>
      <c r="BF1194" s="65">
        <f>SUM(Table135[[#This Row],[October4]:[September4]])</f>
        <v>0</v>
      </c>
      <c r="BN1194" s="20"/>
      <c r="BO1194" s="48" t="str">
        <f>IF(ISBLANK(Table13[[#This Row],[Discharge Date]]),"Blank","Not Blank")</f>
        <v>Blank</v>
      </c>
    </row>
    <row r="1195" spans="1:67" x14ac:dyDescent="0.25">
      <c r="A1195" s="27">
        <v>1194</v>
      </c>
      <c r="B1195" s="104">
        <f>Table1[[#This Row],[Agency Client ID]]</f>
        <v>0</v>
      </c>
      <c r="I1195" s="47"/>
      <c r="J1195" s="47"/>
      <c r="K1195" s="47"/>
      <c r="L1195" s="47"/>
      <c r="M1195" s="47"/>
      <c r="N1195" s="47"/>
      <c r="O1195" s="47"/>
      <c r="P1195" s="88">
        <f>SUM(Table135[[#This Row],[October]:[September]])</f>
        <v>0</v>
      </c>
      <c r="AD1195" s="90">
        <f>SUM(Table135[[#This Row],[October2]:[September2]])</f>
        <v>0</v>
      </c>
      <c r="AR1195" s="90">
        <f>SUM(Table135[[#This Row],[October3]:[September3]])</f>
        <v>0</v>
      </c>
      <c r="BF1195" s="65">
        <f>SUM(Table135[[#This Row],[October4]:[September4]])</f>
        <v>0</v>
      </c>
      <c r="BN1195" s="20"/>
      <c r="BO1195" s="48" t="str">
        <f>IF(ISBLANK(Table13[[#This Row],[Discharge Date]]),"Blank","Not Blank")</f>
        <v>Blank</v>
      </c>
    </row>
    <row r="1196" spans="1:67" x14ac:dyDescent="0.25">
      <c r="A1196" s="27">
        <v>1195</v>
      </c>
      <c r="B1196" s="104">
        <f>Table1[[#This Row],[Agency Client ID]]</f>
        <v>0</v>
      </c>
      <c r="I1196" s="47"/>
      <c r="J1196" s="47"/>
      <c r="K1196" s="47"/>
      <c r="L1196" s="47"/>
      <c r="M1196" s="47"/>
      <c r="N1196" s="47"/>
      <c r="O1196" s="47"/>
      <c r="P1196" s="88">
        <f>SUM(Table135[[#This Row],[October]:[September]])</f>
        <v>0</v>
      </c>
      <c r="AD1196" s="90">
        <f>SUM(Table135[[#This Row],[October2]:[September2]])</f>
        <v>0</v>
      </c>
      <c r="AR1196" s="90">
        <f>SUM(Table135[[#This Row],[October3]:[September3]])</f>
        <v>0</v>
      </c>
      <c r="BF1196" s="65">
        <f>SUM(Table135[[#This Row],[October4]:[September4]])</f>
        <v>0</v>
      </c>
      <c r="BN1196" s="20"/>
      <c r="BO1196" s="48" t="str">
        <f>IF(ISBLANK(Table13[[#This Row],[Discharge Date]]),"Blank","Not Blank")</f>
        <v>Blank</v>
      </c>
    </row>
    <row r="1197" spans="1:67" x14ac:dyDescent="0.25">
      <c r="A1197" s="27">
        <v>1196</v>
      </c>
      <c r="B1197" s="104">
        <f>Table1[[#This Row],[Agency Client ID]]</f>
        <v>0</v>
      </c>
      <c r="I1197" s="47"/>
      <c r="J1197" s="47"/>
      <c r="K1197" s="47"/>
      <c r="L1197" s="47"/>
      <c r="M1197" s="47"/>
      <c r="N1197" s="47"/>
      <c r="O1197" s="47"/>
      <c r="P1197" s="88">
        <f>SUM(Table135[[#This Row],[October]:[September]])</f>
        <v>0</v>
      </c>
      <c r="AD1197" s="90">
        <f>SUM(Table135[[#This Row],[October2]:[September2]])</f>
        <v>0</v>
      </c>
      <c r="AR1197" s="90">
        <f>SUM(Table135[[#This Row],[October3]:[September3]])</f>
        <v>0</v>
      </c>
      <c r="BF1197" s="65">
        <f>SUM(Table135[[#This Row],[October4]:[September4]])</f>
        <v>0</v>
      </c>
      <c r="BN1197" s="20"/>
      <c r="BO1197" s="48" t="str">
        <f>IF(ISBLANK(Table13[[#This Row],[Discharge Date]]),"Blank","Not Blank")</f>
        <v>Blank</v>
      </c>
    </row>
    <row r="1198" spans="1:67" x14ac:dyDescent="0.25">
      <c r="A1198" s="27">
        <v>1197</v>
      </c>
      <c r="B1198" s="104">
        <f>Table1[[#This Row],[Agency Client ID]]</f>
        <v>0</v>
      </c>
      <c r="I1198" s="47"/>
      <c r="J1198" s="47"/>
      <c r="K1198" s="47"/>
      <c r="L1198" s="47"/>
      <c r="M1198" s="47"/>
      <c r="N1198" s="47"/>
      <c r="O1198" s="47"/>
      <c r="P1198" s="88">
        <f>SUM(Table135[[#This Row],[October]:[September]])</f>
        <v>0</v>
      </c>
      <c r="AD1198" s="90">
        <f>SUM(Table135[[#This Row],[October2]:[September2]])</f>
        <v>0</v>
      </c>
      <c r="AR1198" s="90">
        <f>SUM(Table135[[#This Row],[October3]:[September3]])</f>
        <v>0</v>
      </c>
      <c r="BF1198" s="65">
        <f>SUM(Table135[[#This Row],[October4]:[September4]])</f>
        <v>0</v>
      </c>
      <c r="BN1198" s="20"/>
      <c r="BO1198" s="48" t="str">
        <f>IF(ISBLANK(Table13[[#This Row],[Discharge Date]]),"Blank","Not Blank")</f>
        <v>Blank</v>
      </c>
    </row>
    <row r="1199" spans="1:67" x14ac:dyDescent="0.25">
      <c r="A1199" s="27">
        <v>1198</v>
      </c>
      <c r="B1199" s="104">
        <f>Table1[[#This Row],[Agency Client ID]]</f>
        <v>0</v>
      </c>
      <c r="I1199" s="47"/>
      <c r="J1199" s="47"/>
      <c r="K1199" s="47"/>
      <c r="L1199" s="47"/>
      <c r="M1199" s="47"/>
      <c r="N1199" s="47"/>
      <c r="O1199" s="47"/>
      <c r="P1199" s="88">
        <f>SUM(Table135[[#This Row],[October]:[September]])</f>
        <v>0</v>
      </c>
      <c r="AD1199" s="90">
        <f>SUM(Table135[[#This Row],[October2]:[September2]])</f>
        <v>0</v>
      </c>
      <c r="AR1199" s="90">
        <f>SUM(Table135[[#This Row],[October3]:[September3]])</f>
        <v>0</v>
      </c>
      <c r="BF1199" s="65">
        <f>SUM(Table135[[#This Row],[October4]:[September4]])</f>
        <v>0</v>
      </c>
      <c r="BN1199" s="20"/>
      <c r="BO1199" s="48" t="str">
        <f>IF(ISBLANK(Table13[[#This Row],[Discharge Date]]),"Blank","Not Blank")</f>
        <v>Blank</v>
      </c>
    </row>
    <row r="1200" spans="1:67" x14ac:dyDescent="0.25">
      <c r="A1200" s="27">
        <v>1199</v>
      </c>
      <c r="B1200" s="104">
        <f>Table1[[#This Row],[Agency Client ID]]</f>
        <v>0</v>
      </c>
      <c r="I1200" s="47"/>
      <c r="J1200" s="47"/>
      <c r="K1200" s="47"/>
      <c r="L1200" s="47"/>
      <c r="M1200" s="47"/>
      <c r="N1200" s="47"/>
      <c r="O1200" s="47"/>
      <c r="P1200" s="88">
        <f>SUM(Table135[[#This Row],[October]:[September]])</f>
        <v>0</v>
      </c>
      <c r="AD1200" s="90">
        <f>SUM(Table135[[#This Row],[October2]:[September2]])</f>
        <v>0</v>
      </c>
      <c r="AR1200" s="90">
        <f>SUM(Table135[[#This Row],[October3]:[September3]])</f>
        <v>0</v>
      </c>
      <c r="BF1200" s="65">
        <f>SUM(Table135[[#This Row],[October4]:[September4]])</f>
        <v>0</v>
      </c>
      <c r="BN1200" s="20"/>
      <c r="BO1200" s="48" t="str">
        <f>IF(ISBLANK(Table13[[#This Row],[Discharge Date]]),"Blank","Not Blank")</f>
        <v>Blank</v>
      </c>
    </row>
    <row r="1201" spans="1:67" x14ac:dyDescent="0.25">
      <c r="A1201" s="27">
        <v>1200</v>
      </c>
      <c r="B1201" s="104">
        <f>Table1[[#This Row],[Agency Client ID]]</f>
        <v>0</v>
      </c>
      <c r="I1201" s="47"/>
      <c r="J1201" s="47"/>
      <c r="K1201" s="47"/>
      <c r="L1201" s="47"/>
      <c r="M1201" s="47"/>
      <c r="N1201" s="47"/>
      <c r="O1201" s="47"/>
      <c r="P1201" s="88">
        <f>SUM(Table135[[#This Row],[October]:[September]])</f>
        <v>0</v>
      </c>
      <c r="AD1201" s="90">
        <f>SUM(Table135[[#This Row],[October2]:[September2]])</f>
        <v>0</v>
      </c>
      <c r="AR1201" s="90">
        <f>SUM(Table135[[#This Row],[October3]:[September3]])</f>
        <v>0</v>
      </c>
      <c r="BF1201" s="65">
        <f>SUM(Table135[[#This Row],[October4]:[September4]])</f>
        <v>0</v>
      </c>
      <c r="BN1201" s="20"/>
      <c r="BO1201" s="48" t="str">
        <f>IF(ISBLANK(Table13[[#This Row],[Discharge Date]]),"Blank","Not Blank")</f>
        <v>Blank</v>
      </c>
    </row>
    <row r="1202" spans="1:67" x14ac:dyDescent="0.25">
      <c r="A1202" s="27">
        <v>1201</v>
      </c>
      <c r="B1202" s="104">
        <f>Table1[[#This Row],[Agency Client ID]]</f>
        <v>0</v>
      </c>
      <c r="I1202" s="47"/>
      <c r="J1202" s="47"/>
      <c r="K1202" s="47"/>
      <c r="L1202" s="47"/>
      <c r="M1202" s="47"/>
      <c r="N1202" s="47"/>
      <c r="O1202" s="47"/>
      <c r="P1202" s="88">
        <f>SUM(Table135[[#This Row],[October]:[September]])</f>
        <v>0</v>
      </c>
      <c r="AD1202" s="90">
        <f>SUM(Table135[[#This Row],[October2]:[September2]])</f>
        <v>0</v>
      </c>
      <c r="AR1202" s="90">
        <f>SUM(Table135[[#This Row],[October3]:[September3]])</f>
        <v>0</v>
      </c>
      <c r="BF1202" s="65">
        <f>SUM(Table135[[#This Row],[October4]:[September4]])</f>
        <v>0</v>
      </c>
      <c r="BN1202" s="20"/>
      <c r="BO1202" s="48" t="str">
        <f>IF(ISBLANK(Table13[[#This Row],[Discharge Date]]),"Blank","Not Blank")</f>
        <v>Blank</v>
      </c>
    </row>
    <row r="1203" spans="1:67" x14ac:dyDescent="0.25">
      <c r="A1203" s="27">
        <v>1202</v>
      </c>
      <c r="B1203" s="104">
        <f>Table1[[#This Row],[Agency Client ID]]</f>
        <v>0</v>
      </c>
      <c r="I1203" s="47"/>
      <c r="J1203" s="47"/>
      <c r="K1203" s="47"/>
      <c r="L1203" s="47"/>
      <c r="M1203" s="47"/>
      <c r="N1203" s="47"/>
      <c r="O1203" s="47"/>
      <c r="P1203" s="88">
        <f>SUM(Table135[[#This Row],[October]:[September]])</f>
        <v>0</v>
      </c>
      <c r="AD1203" s="90">
        <f>SUM(Table135[[#This Row],[October2]:[September2]])</f>
        <v>0</v>
      </c>
      <c r="AR1203" s="90">
        <f>SUM(Table135[[#This Row],[October3]:[September3]])</f>
        <v>0</v>
      </c>
      <c r="BF1203" s="65">
        <f>SUM(Table135[[#This Row],[October4]:[September4]])</f>
        <v>0</v>
      </c>
      <c r="BN1203" s="20"/>
      <c r="BO1203" s="48" t="str">
        <f>IF(ISBLANK(Table13[[#This Row],[Discharge Date]]),"Blank","Not Blank")</f>
        <v>Blank</v>
      </c>
    </row>
    <row r="1204" spans="1:67" x14ac:dyDescent="0.25">
      <c r="A1204" s="27">
        <v>1203</v>
      </c>
      <c r="B1204" s="104">
        <f>Table1[[#This Row],[Agency Client ID]]</f>
        <v>0</v>
      </c>
      <c r="I1204" s="47"/>
      <c r="J1204" s="47"/>
      <c r="K1204" s="47"/>
      <c r="L1204" s="47"/>
      <c r="M1204" s="47"/>
      <c r="N1204" s="47"/>
      <c r="O1204" s="47"/>
      <c r="P1204" s="88">
        <f>SUM(Table135[[#This Row],[October]:[September]])</f>
        <v>0</v>
      </c>
      <c r="AD1204" s="90">
        <f>SUM(Table135[[#This Row],[October2]:[September2]])</f>
        <v>0</v>
      </c>
      <c r="AR1204" s="90">
        <f>SUM(Table135[[#This Row],[October3]:[September3]])</f>
        <v>0</v>
      </c>
      <c r="BF1204" s="65">
        <f>SUM(Table135[[#This Row],[October4]:[September4]])</f>
        <v>0</v>
      </c>
      <c r="BN1204" s="20"/>
      <c r="BO1204" s="48" t="str">
        <f>IF(ISBLANK(Table13[[#This Row],[Discharge Date]]),"Blank","Not Blank")</f>
        <v>Blank</v>
      </c>
    </row>
    <row r="1205" spans="1:67" x14ac:dyDescent="0.25">
      <c r="A1205" s="27">
        <v>1204</v>
      </c>
      <c r="B1205" s="104">
        <f>Table1[[#This Row],[Agency Client ID]]</f>
        <v>0</v>
      </c>
      <c r="I1205" s="47"/>
      <c r="J1205" s="47"/>
      <c r="K1205" s="47"/>
      <c r="L1205" s="47"/>
      <c r="M1205" s="47"/>
      <c r="N1205" s="47"/>
      <c r="O1205" s="47"/>
      <c r="P1205" s="88">
        <f>SUM(Table135[[#This Row],[October]:[September]])</f>
        <v>0</v>
      </c>
      <c r="AD1205" s="90">
        <f>SUM(Table135[[#This Row],[October2]:[September2]])</f>
        <v>0</v>
      </c>
      <c r="AR1205" s="90">
        <f>SUM(Table135[[#This Row],[October3]:[September3]])</f>
        <v>0</v>
      </c>
      <c r="BF1205" s="65">
        <f>SUM(Table135[[#This Row],[October4]:[September4]])</f>
        <v>0</v>
      </c>
      <c r="BN1205" s="20"/>
      <c r="BO1205" s="48" t="str">
        <f>IF(ISBLANK(Table13[[#This Row],[Discharge Date]]),"Blank","Not Blank")</f>
        <v>Blank</v>
      </c>
    </row>
    <row r="1206" spans="1:67" x14ac:dyDescent="0.25">
      <c r="A1206" s="27">
        <v>1205</v>
      </c>
      <c r="B1206" s="104">
        <f>Table1[[#This Row],[Agency Client ID]]</f>
        <v>0</v>
      </c>
      <c r="I1206" s="47"/>
      <c r="J1206" s="47"/>
      <c r="K1206" s="47"/>
      <c r="L1206" s="47"/>
      <c r="M1206" s="47"/>
      <c r="N1206" s="47"/>
      <c r="O1206" s="47"/>
      <c r="P1206" s="88">
        <f>SUM(Table135[[#This Row],[October]:[September]])</f>
        <v>0</v>
      </c>
      <c r="AD1206" s="90">
        <f>SUM(Table135[[#This Row],[October2]:[September2]])</f>
        <v>0</v>
      </c>
      <c r="AR1206" s="90">
        <f>SUM(Table135[[#This Row],[October3]:[September3]])</f>
        <v>0</v>
      </c>
      <c r="BF1206" s="65">
        <f>SUM(Table135[[#This Row],[October4]:[September4]])</f>
        <v>0</v>
      </c>
      <c r="BN1206" s="20"/>
      <c r="BO1206" s="48" t="str">
        <f>IF(ISBLANK(Table13[[#This Row],[Discharge Date]]),"Blank","Not Blank")</f>
        <v>Blank</v>
      </c>
    </row>
    <row r="1207" spans="1:67" x14ac:dyDescent="0.25">
      <c r="A1207" s="27">
        <v>1206</v>
      </c>
      <c r="B1207" s="104">
        <f>Table1[[#This Row],[Agency Client ID]]</f>
        <v>0</v>
      </c>
      <c r="I1207" s="47"/>
      <c r="J1207" s="47"/>
      <c r="K1207" s="47"/>
      <c r="L1207" s="47"/>
      <c r="M1207" s="47"/>
      <c r="N1207" s="47"/>
      <c r="O1207" s="47"/>
      <c r="P1207" s="88">
        <f>SUM(Table135[[#This Row],[October]:[September]])</f>
        <v>0</v>
      </c>
      <c r="AD1207" s="90">
        <f>SUM(Table135[[#This Row],[October2]:[September2]])</f>
        <v>0</v>
      </c>
      <c r="AR1207" s="90">
        <f>SUM(Table135[[#This Row],[October3]:[September3]])</f>
        <v>0</v>
      </c>
      <c r="BF1207" s="65">
        <f>SUM(Table135[[#This Row],[October4]:[September4]])</f>
        <v>0</v>
      </c>
      <c r="BN1207" s="20"/>
      <c r="BO1207" s="48" t="str">
        <f>IF(ISBLANK(Table13[[#This Row],[Discharge Date]]),"Blank","Not Blank")</f>
        <v>Blank</v>
      </c>
    </row>
    <row r="1208" spans="1:67" x14ac:dyDescent="0.25">
      <c r="A1208" s="27">
        <v>1207</v>
      </c>
      <c r="B1208" s="104">
        <f>Table1[[#This Row],[Agency Client ID]]</f>
        <v>0</v>
      </c>
      <c r="I1208" s="47"/>
      <c r="J1208" s="47"/>
      <c r="K1208" s="47"/>
      <c r="L1208" s="47"/>
      <c r="M1208" s="47"/>
      <c r="N1208" s="47"/>
      <c r="O1208" s="47"/>
      <c r="P1208" s="88">
        <f>SUM(Table135[[#This Row],[October]:[September]])</f>
        <v>0</v>
      </c>
      <c r="AD1208" s="90">
        <f>SUM(Table135[[#This Row],[October2]:[September2]])</f>
        <v>0</v>
      </c>
      <c r="AR1208" s="90">
        <f>SUM(Table135[[#This Row],[October3]:[September3]])</f>
        <v>0</v>
      </c>
      <c r="BF1208" s="65">
        <f>SUM(Table135[[#This Row],[October4]:[September4]])</f>
        <v>0</v>
      </c>
      <c r="BN1208" s="20"/>
      <c r="BO1208" s="48" t="str">
        <f>IF(ISBLANK(Table13[[#This Row],[Discharge Date]]),"Blank","Not Blank")</f>
        <v>Blank</v>
      </c>
    </row>
    <row r="1209" spans="1:67" x14ac:dyDescent="0.25">
      <c r="A1209" s="27">
        <v>1208</v>
      </c>
      <c r="B1209" s="104">
        <f>Table1[[#This Row],[Agency Client ID]]</f>
        <v>0</v>
      </c>
      <c r="I1209" s="47"/>
      <c r="J1209" s="47"/>
      <c r="K1209" s="47"/>
      <c r="L1209" s="47"/>
      <c r="M1209" s="47"/>
      <c r="N1209" s="47"/>
      <c r="O1209" s="47"/>
      <c r="P1209" s="88">
        <f>SUM(Table135[[#This Row],[October]:[September]])</f>
        <v>0</v>
      </c>
      <c r="AD1209" s="90">
        <f>SUM(Table135[[#This Row],[October2]:[September2]])</f>
        <v>0</v>
      </c>
      <c r="AR1209" s="90">
        <f>SUM(Table135[[#This Row],[October3]:[September3]])</f>
        <v>0</v>
      </c>
      <c r="BF1209" s="65">
        <f>SUM(Table135[[#This Row],[October4]:[September4]])</f>
        <v>0</v>
      </c>
      <c r="BN1209" s="20"/>
      <c r="BO1209" s="48" t="str">
        <f>IF(ISBLANK(Table13[[#This Row],[Discharge Date]]),"Blank","Not Blank")</f>
        <v>Blank</v>
      </c>
    </row>
    <row r="1210" spans="1:67" x14ac:dyDescent="0.25">
      <c r="A1210" s="27">
        <v>1209</v>
      </c>
      <c r="B1210" s="104">
        <f>Table1[[#This Row],[Agency Client ID]]</f>
        <v>0</v>
      </c>
      <c r="I1210" s="47"/>
      <c r="J1210" s="47"/>
      <c r="K1210" s="47"/>
      <c r="L1210" s="47"/>
      <c r="M1210" s="47"/>
      <c r="N1210" s="47"/>
      <c r="O1210" s="47"/>
      <c r="P1210" s="88">
        <f>SUM(Table135[[#This Row],[October]:[September]])</f>
        <v>0</v>
      </c>
      <c r="AD1210" s="90">
        <f>SUM(Table135[[#This Row],[October2]:[September2]])</f>
        <v>0</v>
      </c>
      <c r="AR1210" s="90">
        <f>SUM(Table135[[#This Row],[October3]:[September3]])</f>
        <v>0</v>
      </c>
      <c r="BF1210" s="65">
        <f>SUM(Table135[[#This Row],[October4]:[September4]])</f>
        <v>0</v>
      </c>
      <c r="BN1210" s="20"/>
      <c r="BO1210" s="48" t="str">
        <f>IF(ISBLANK(Table13[[#This Row],[Discharge Date]]),"Blank","Not Blank")</f>
        <v>Blank</v>
      </c>
    </row>
    <row r="1211" spans="1:67" x14ac:dyDescent="0.25">
      <c r="A1211" s="27">
        <v>1210</v>
      </c>
      <c r="B1211" s="104">
        <f>Table1[[#This Row],[Agency Client ID]]</f>
        <v>0</v>
      </c>
      <c r="I1211" s="47"/>
      <c r="J1211" s="47"/>
      <c r="K1211" s="47"/>
      <c r="L1211" s="47"/>
      <c r="M1211" s="47"/>
      <c r="N1211" s="47"/>
      <c r="O1211" s="47"/>
      <c r="P1211" s="88">
        <f>SUM(Table135[[#This Row],[October]:[September]])</f>
        <v>0</v>
      </c>
      <c r="AD1211" s="90">
        <f>SUM(Table135[[#This Row],[October2]:[September2]])</f>
        <v>0</v>
      </c>
      <c r="AR1211" s="90">
        <f>SUM(Table135[[#This Row],[October3]:[September3]])</f>
        <v>0</v>
      </c>
      <c r="BF1211" s="65">
        <f>SUM(Table135[[#This Row],[October4]:[September4]])</f>
        <v>0</v>
      </c>
      <c r="BN1211" s="20"/>
      <c r="BO1211" s="48" t="str">
        <f>IF(ISBLANK(Table13[[#This Row],[Discharge Date]]),"Blank","Not Blank")</f>
        <v>Blank</v>
      </c>
    </row>
    <row r="1212" spans="1:67" x14ac:dyDescent="0.25">
      <c r="A1212" s="27">
        <v>1211</v>
      </c>
      <c r="B1212" s="104">
        <f>Table1[[#This Row],[Agency Client ID]]</f>
        <v>0</v>
      </c>
      <c r="I1212" s="47"/>
      <c r="J1212" s="47"/>
      <c r="K1212" s="47"/>
      <c r="L1212" s="47"/>
      <c r="M1212" s="47"/>
      <c r="N1212" s="47"/>
      <c r="O1212" s="47"/>
      <c r="P1212" s="88">
        <f>SUM(Table135[[#This Row],[October]:[September]])</f>
        <v>0</v>
      </c>
      <c r="AD1212" s="90">
        <f>SUM(Table135[[#This Row],[October2]:[September2]])</f>
        <v>0</v>
      </c>
      <c r="AR1212" s="90">
        <f>SUM(Table135[[#This Row],[October3]:[September3]])</f>
        <v>0</v>
      </c>
      <c r="BF1212" s="65">
        <f>SUM(Table135[[#This Row],[October4]:[September4]])</f>
        <v>0</v>
      </c>
      <c r="BN1212" s="20"/>
      <c r="BO1212" s="48" t="str">
        <f>IF(ISBLANK(Table13[[#This Row],[Discharge Date]]),"Blank","Not Blank")</f>
        <v>Blank</v>
      </c>
    </row>
    <row r="1213" spans="1:67" x14ac:dyDescent="0.25">
      <c r="A1213" s="27">
        <v>1212</v>
      </c>
      <c r="B1213" s="104">
        <f>Table1[[#This Row],[Agency Client ID]]</f>
        <v>0</v>
      </c>
      <c r="I1213" s="47"/>
      <c r="J1213" s="47"/>
      <c r="K1213" s="47"/>
      <c r="L1213" s="47"/>
      <c r="M1213" s="47"/>
      <c r="N1213" s="47"/>
      <c r="O1213" s="47"/>
      <c r="P1213" s="88">
        <f>SUM(Table135[[#This Row],[October]:[September]])</f>
        <v>0</v>
      </c>
      <c r="AD1213" s="90">
        <f>SUM(Table135[[#This Row],[October2]:[September2]])</f>
        <v>0</v>
      </c>
      <c r="AR1213" s="90">
        <f>SUM(Table135[[#This Row],[October3]:[September3]])</f>
        <v>0</v>
      </c>
      <c r="BF1213" s="65">
        <f>SUM(Table135[[#This Row],[October4]:[September4]])</f>
        <v>0</v>
      </c>
      <c r="BN1213" s="20"/>
      <c r="BO1213" s="48" t="str">
        <f>IF(ISBLANK(Table13[[#This Row],[Discharge Date]]),"Blank","Not Blank")</f>
        <v>Blank</v>
      </c>
    </row>
    <row r="1214" spans="1:67" x14ac:dyDescent="0.25">
      <c r="A1214" s="27">
        <v>1213</v>
      </c>
      <c r="B1214" s="104">
        <f>Table1[[#This Row],[Agency Client ID]]</f>
        <v>0</v>
      </c>
      <c r="I1214" s="47"/>
      <c r="J1214" s="47"/>
      <c r="K1214" s="47"/>
      <c r="L1214" s="47"/>
      <c r="M1214" s="47"/>
      <c r="N1214" s="47"/>
      <c r="O1214" s="47"/>
      <c r="P1214" s="88">
        <f>SUM(Table135[[#This Row],[October]:[September]])</f>
        <v>0</v>
      </c>
      <c r="AD1214" s="90">
        <f>SUM(Table135[[#This Row],[October2]:[September2]])</f>
        <v>0</v>
      </c>
      <c r="AR1214" s="90">
        <f>SUM(Table135[[#This Row],[October3]:[September3]])</f>
        <v>0</v>
      </c>
      <c r="BF1214" s="65">
        <f>SUM(Table135[[#This Row],[October4]:[September4]])</f>
        <v>0</v>
      </c>
      <c r="BN1214" s="20"/>
      <c r="BO1214" s="48" t="str">
        <f>IF(ISBLANK(Table13[[#This Row],[Discharge Date]]),"Blank","Not Blank")</f>
        <v>Blank</v>
      </c>
    </row>
    <row r="1215" spans="1:67" x14ac:dyDescent="0.25">
      <c r="A1215" s="27">
        <v>1214</v>
      </c>
      <c r="B1215" s="104">
        <f>Table1[[#This Row],[Agency Client ID]]</f>
        <v>0</v>
      </c>
      <c r="I1215" s="47"/>
      <c r="J1215" s="47"/>
      <c r="K1215" s="47"/>
      <c r="L1215" s="47"/>
      <c r="M1215" s="47"/>
      <c r="N1215" s="47"/>
      <c r="O1215" s="47"/>
      <c r="P1215" s="88">
        <f>SUM(Table135[[#This Row],[October]:[September]])</f>
        <v>0</v>
      </c>
      <c r="AD1215" s="90">
        <f>SUM(Table135[[#This Row],[October2]:[September2]])</f>
        <v>0</v>
      </c>
      <c r="AR1215" s="90">
        <f>SUM(Table135[[#This Row],[October3]:[September3]])</f>
        <v>0</v>
      </c>
      <c r="BF1215" s="65">
        <f>SUM(Table135[[#This Row],[October4]:[September4]])</f>
        <v>0</v>
      </c>
      <c r="BN1215" s="20"/>
      <c r="BO1215" s="48" t="str">
        <f>IF(ISBLANK(Table13[[#This Row],[Discharge Date]]),"Blank","Not Blank")</f>
        <v>Blank</v>
      </c>
    </row>
    <row r="1216" spans="1:67" x14ac:dyDescent="0.25">
      <c r="A1216" s="27">
        <v>1215</v>
      </c>
      <c r="B1216" s="104">
        <f>Table1[[#This Row],[Agency Client ID]]</f>
        <v>0</v>
      </c>
      <c r="I1216" s="47"/>
      <c r="J1216" s="47"/>
      <c r="K1216" s="47"/>
      <c r="L1216" s="47"/>
      <c r="M1216" s="47"/>
      <c r="N1216" s="47"/>
      <c r="O1216" s="47"/>
      <c r="P1216" s="88">
        <f>SUM(Table135[[#This Row],[October]:[September]])</f>
        <v>0</v>
      </c>
      <c r="AD1216" s="90">
        <f>SUM(Table135[[#This Row],[October2]:[September2]])</f>
        <v>0</v>
      </c>
      <c r="AR1216" s="90">
        <f>SUM(Table135[[#This Row],[October3]:[September3]])</f>
        <v>0</v>
      </c>
      <c r="BF1216" s="65">
        <f>SUM(Table135[[#This Row],[October4]:[September4]])</f>
        <v>0</v>
      </c>
      <c r="BN1216" s="20"/>
      <c r="BO1216" s="48" t="str">
        <f>IF(ISBLANK(Table13[[#This Row],[Discharge Date]]),"Blank","Not Blank")</f>
        <v>Blank</v>
      </c>
    </row>
    <row r="1217" spans="1:67" x14ac:dyDescent="0.25">
      <c r="A1217" s="27">
        <v>1216</v>
      </c>
      <c r="B1217" s="104">
        <f>Table1[[#This Row],[Agency Client ID]]</f>
        <v>0</v>
      </c>
      <c r="I1217" s="47"/>
      <c r="J1217" s="47"/>
      <c r="K1217" s="47"/>
      <c r="L1217" s="47"/>
      <c r="M1217" s="47"/>
      <c r="N1217" s="47"/>
      <c r="O1217" s="47"/>
      <c r="P1217" s="88">
        <f>SUM(Table135[[#This Row],[October]:[September]])</f>
        <v>0</v>
      </c>
      <c r="AD1217" s="90">
        <f>SUM(Table135[[#This Row],[October2]:[September2]])</f>
        <v>0</v>
      </c>
      <c r="AR1217" s="90">
        <f>SUM(Table135[[#This Row],[October3]:[September3]])</f>
        <v>0</v>
      </c>
      <c r="BF1217" s="65">
        <f>SUM(Table135[[#This Row],[October4]:[September4]])</f>
        <v>0</v>
      </c>
      <c r="BN1217" s="20"/>
      <c r="BO1217" s="48" t="str">
        <f>IF(ISBLANK(Table13[[#This Row],[Discharge Date]]),"Blank","Not Blank")</f>
        <v>Blank</v>
      </c>
    </row>
    <row r="1218" spans="1:67" x14ac:dyDescent="0.25">
      <c r="A1218" s="27">
        <v>1217</v>
      </c>
      <c r="B1218" s="104">
        <f>Table1[[#This Row],[Agency Client ID]]</f>
        <v>0</v>
      </c>
      <c r="I1218" s="47"/>
      <c r="J1218" s="47"/>
      <c r="K1218" s="47"/>
      <c r="L1218" s="47"/>
      <c r="M1218" s="47"/>
      <c r="N1218" s="47"/>
      <c r="O1218" s="47"/>
      <c r="P1218" s="88">
        <f>SUM(Table135[[#This Row],[October]:[September]])</f>
        <v>0</v>
      </c>
      <c r="AD1218" s="90">
        <f>SUM(Table135[[#This Row],[October2]:[September2]])</f>
        <v>0</v>
      </c>
      <c r="AR1218" s="90">
        <f>SUM(Table135[[#This Row],[October3]:[September3]])</f>
        <v>0</v>
      </c>
      <c r="BF1218" s="65">
        <f>SUM(Table135[[#This Row],[October4]:[September4]])</f>
        <v>0</v>
      </c>
      <c r="BN1218" s="20"/>
      <c r="BO1218" s="48" t="str">
        <f>IF(ISBLANK(Table13[[#This Row],[Discharge Date]]),"Blank","Not Blank")</f>
        <v>Blank</v>
      </c>
    </row>
    <row r="1219" spans="1:67" x14ac:dyDescent="0.25">
      <c r="A1219" s="27">
        <v>1218</v>
      </c>
      <c r="B1219" s="104">
        <f>Table1[[#This Row],[Agency Client ID]]</f>
        <v>0</v>
      </c>
      <c r="I1219" s="47"/>
      <c r="J1219" s="47"/>
      <c r="K1219" s="47"/>
      <c r="L1219" s="47"/>
      <c r="M1219" s="47"/>
      <c r="N1219" s="47"/>
      <c r="O1219" s="47"/>
      <c r="P1219" s="88">
        <f>SUM(Table135[[#This Row],[October]:[September]])</f>
        <v>0</v>
      </c>
      <c r="AD1219" s="90">
        <f>SUM(Table135[[#This Row],[October2]:[September2]])</f>
        <v>0</v>
      </c>
      <c r="AR1219" s="90">
        <f>SUM(Table135[[#This Row],[October3]:[September3]])</f>
        <v>0</v>
      </c>
      <c r="BF1219" s="65">
        <f>SUM(Table135[[#This Row],[October4]:[September4]])</f>
        <v>0</v>
      </c>
      <c r="BN1219" s="20"/>
      <c r="BO1219" s="48" t="str">
        <f>IF(ISBLANK(Table13[[#This Row],[Discharge Date]]),"Blank","Not Blank")</f>
        <v>Blank</v>
      </c>
    </row>
    <row r="1220" spans="1:67" x14ac:dyDescent="0.25">
      <c r="A1220" s="27">
        <v>1219</v>
      </c>
      <c r="B1220" s="104">
        <f>Table1[[#This Row],[Agency Client ID]]</f>
        <v>0</v>
      </c>
      <c r="I1220" s="47"/>
      <c r="J1220" s="47"/>
      <c r="K1220" s="47"/>
      <c r="L1220" s="47"/>
      <c r="M1220" s="47"/>
      <c r="N1220" s="47"/>
      <c r="O1220" s="47"/>
      <c r="P1220" s="88">
        <f>SUM(Table135[[#This Row],[October]:[September]])</f>
        <v>0</v>
      </c>
      <c r="AD1220" s="90">
        <f>SUM(Table135[[#This Row],[October2]:[September2]])</f>
        <v>0</v>
      </c>
      <c r="AR1220" s="90">
        <f>SUM(Table135[[#This Row],[October3]:[September3]])</f>
        <v>0</v>
      </c>
      <c r="BF1220" s="65">
        <f>SUM(Table135[[#This Row],[October4]:[September4]])</f>
        <v>0</v>
      </c>
      <c r="BN1220" s="20"/>
      <c r="BO1220" s="48" t="str">
        <f>IF(ISBLANK(Table13[[#This Row],[Discharge Date]]),"Blank","Not Blank")</f>
        <v>Blank</v>
      </c>
    </row>
    <row r="1221" spans="1:67" x14ac:dyDescent="0.25">
      <c r="A1221" s="27">
        <v>1220</v>
      </c>
      <c r="B1221" s="104">
        <f>Table1[[#This Row],[Agency Client ID]]</f>
        <v>0</v>
      </c>
      <c r="I1221" s="47"/>
      <c r="J1221" s="47"/>
      <c r="K1221" s="47"/>
      <c r="L1221" s="47"/>
      <c r="M1221" s="47"/>
      <c r="N1221" s="47"/>
      <c r="O1221" s="47"/>
      <c r="P1221" s="88">
        <f>SUM(Table135[[#This Row],[October]:[September]])</f>
        <v>0</v>
      </c>
      <c r="AD1221" s="90">
        <f>SUM(Table135[[#This Row],[October2]:[September2]])</f>
        <v>0</v>
      </c>
      <c r="AR1221" s="90">
        <f>SUM(Table135[[#This Row],[October3]:[September3]])</f>
        <v>0</v>
      </c>
      <c r="BF1221" s="65">
        <f>SUM(Table135[[#This Row],[October4]:[September4]])</f>
        <v>0</v>
      </c>
      <c r="BN1221" s="20"/>
      <c r="BO1221" s="48" t="str">
        <f>IF(ISBLANK(Table13[[#This Row],[Discharge Date]]),"Blank","Not Blank")</f>
        <v>Blank</v>
      </c>
    </row>
    <row r="1222" spans="1:67" x14ac:dyDescent="0.25">
      <c r="A1222" s="27">
        <v>1221</v>
      </c>
      <c r="B1222" s="104">
        <f>Table1[[#This Row],[Agency Client ID]]</f>
        <v>0</v>
      </c>
      <c r="I1222" s="47"/>
      <c r="J1222" s="47"/>
      <c r="K1222" s="47"/>
      <c r="L1222" s="47"/>
      <c r="M1222" s="47"/>
      <c r="N1222" s="47"/>
      <c r="O1222" s="47"/>
      <c r="P1222" s="88">
        <f>SUM(Table135[[#This Row],[October]:[September]])</f>
        <v>0</v>
      </c>
      <c r="AD1222" s="90">
        <f>SUM(Table135[[#This Row],[October2]:[September2]])</f>
        <v>0</v>
      </c>
      <c r="AR1222" s="90">
        <f>SUM(Table135[[#This Row],[October3]:[September3]])</f>
        <v>0</v>
      </c>
      <c r="BF1222" s="65">
        <f>SUM(Table135[[#This Row],[October4]:[September4]])</f>
        <v>0</v>
      </c>
      <c r="BN1222" s="20"/>
      <c r="BO1222" s="48" t="str">
        <f>IF(ISBLANK(Table13[[#This Row],[Discharge Date]]),"Blank","Not Blank")</f>
        <v>Blank</v>
      </c>
    </row>
    <row r="1223" spans="1:67" x14ac:dyDescent="0.25">
      <c r="A1223" s="27">
        <v>1222</v>
      </c>
      <c r="B1223" s="104">
        <f>Table1[[#This Row],[Agency Client ID]]</f>
        <v>0</v>
      </c>
      <c r="I1223" s="47"/>
      <c r="J1223" s="47"/>
      <c r="K1223" s="47"/>
      <c r="L1223" s="47"/>
      <c r="M1223" s="47"/>
      <c r="N1223" s="47"/>
      <c r="O1223" s="47"/>
      <c r="P1223" s="88">
        <f>SUM(Table135[[#This Row],[October]:[September]])</f>
        <v>0</v>
      </c>
      <c r="AD1223" s="90">
        <f>SUM(Table135[[#This Row],[October2]:[September2]])</f>
        <v>0</v>
      </c>
      <c r="AR1223" s="90">
        <f>SUM(Table135[[#This Row],[October3]:[September3]])</f>
        <v>0</v>
      </c>
      <c r="BF1223" s="65">
        <f>SUM(Table135[[#This Row],[October4]:[September4]])</f>
        <v>0</v>
      </c>
      <c r="BN1223" s="20"/>
      <c r="BO1223" s="48" t="str">
        <f>IF(ISBLANK(Table13[[#This Row],[Discharge Date]]),"Blank","Not Blank")</f>
        <v>Blank</v>
      </c>
    </row>
    <row r="1224" spans="1:67" x14ac:dyDescent="0.25">
      <c r="A1224" s="27">
        <v>1223</v>
      </c>
      <c r="B1224" s="104">
        <f>Table1[[#This Row],[Agency Client ID]]</f>
        <v>0</v>
      </c>
      <c r="I1224" s="47"/>
      <c r="J1224" s="47"/>
      <c r="K1224" s="47"/>
      <c r="L1224" s="47"/>
      <c r="M1224" s="47"/>
      <c r="N1224" s="47"/>
      <c r="O1224" s="47"/>
      <c r="P1224" s="88">
        <f>SUM(Table135[[#This Row],[October]:[September]])</f>
        <v>0</v>
      </c>
      <c r="AD1224" s="90">
        <f>SUM(Table135[[#This Row],[October2]:[September2]])</f>
        <v>0</v>
      </c>
      <c r="AR1224" s="90">
        <f>SUM(Table135[[#This Row],[October3]:[September3]])</f>
        <v>0</v>
      </c>
      <c r="BF1224" s="65">
        <f>SUM(Table135[[#This Row],[October4]:[September4]])</f>
        <v>0</v>
      </c>
      <c r="BN1224" s="20"/>
      <c r="BO1224" s="48" t="str">
        <f>IF(ISBLANK(Table13[[#This Row],[Discharge Date]]),"Blank","Not Blank")</f>
        <v>Blank</v>
      </c>
    </row>
    <row r="1225" spans="1:67" x14ac:dyDescent="0.25">
      <c r="A1225" s="27">
        <v>1224</v>
      </c>
      <c r="B1225" s="104">
        <f>Table1[[#This Row],[Agency Client ID]]</f>
        <v>0</v>
      </c>
      <c r="I1225" s="47"/>
      <c r="J1225" s="47"/>
      <c r="K1225" s="47"/>
      <c r="L1225" s="47"/>
      <c r="M1225" s="47"/>
      <c r="N1225" s="47"/>
      <c r="O1225" s="47"/>
      <c r="P1225" s="88">
        <f>SUM(Table135[[#This Row],[October]:[September]])</f>
        <v>0</v>
      </c>
      <c r="AD1225" s="90">
        <f>SUM(Table135[[#This Row],[October2]:[September2]])</f>
        <v>0</v>
      </c>
      <c r="AR1225" s="90">
        <f>SUM(Table135[[#This Row],[October3]:[September3]])</f>
        <v>0</v>
      </c>
      <c r="BF1225" s="65">
        <f>SUM(Table135[[#This Row],[October4]:[September4]])</f>
        <v>0</v>
      </c>
      <c r="BN1225" s="20"/>
      <c r="BO1225" s="48" t="str">
        <f>IF(ISBLANK(Table13[[#This Row],[Discharge Date]]),"Blank","Not Blank")</f>
        <v>Blank</v>
      </c>
    </row>
    <row r="1226" spans="1:67" x14ac:dyDescent="0.25">
      <c r="A1226" s="27">
        <v>1225</v>
      </c>
      <c r="B1226" s="104">
        <f>Table1[[#This Row],[Agency Client ID]]</f>
        <v>0</v>
      </c>
      <c r="I1226" s="47"/>
      <c r="J1226" s="47"/>
      <c r="K1226" s="47"/>
      <c r="L1226" s="47"/>
      <c r="M1226" s="47"/>
      <c r="N1226" s="47"/>
      <c r="O1226" s="47"/>
      <c r="P1226" s="88">
        <f>SUM(Table135[[#This Row],[October]:[September]])</f>
        <v>0</v>
      </c>
      <c r="AD1226" s="90">
        <f>SUM(Table135[[#This Row],[October2]:[September2]])</f>
        <v>0</v>
      </c>
      <c r="AR1226" s="90">
        <f>SUM(Table135[[#This Row],[October3]:[September3]])</f>
        <v>0</v>
      </c>
      <c r="BF1226" s="65">
        <f>SUM(Table135[[#This Row],[October4]:[September4]])</f>
        <v>0</v>
      </c>
      <c r="BN1226" s="20"/>
      <c r="BO1226" s="48" t="str">
        <f>IF(ISBLANK(Table13[[#This Row],[Discharge Date]]),"Blank","Not Blank")</f>
        <v>Blank</v>
      </c>
    </row>
    <row r="1227" spans="1:67" x14ac:dyDescent="0.25">
      <c r="A1227" s="27">
        <v>1226</v>
      </c>
      <c r="B1227" s="104">
        <f>Table1[[#This Row],[Agency Client ID]]</f>
        <v>0</v>
      </c>
      <c r="I1227" s="47"/>
      <c r="J1227" s="47"/>
      <c r="K1227" s="47"/>
      <c r="L1227" s="47"/>
      <c r="M1227" s="47"/>
      <c r="N1227" s="47"/>
      <c r="O1227" s="47"/>
      <c r="P1227" s="88">
        <f>SUM(Table135[[#This Row],[October]:[September]])</f>
        <v>0</v>
      </c>
      <c r="AD1227" s="90">
        <f>SUM(Table135[[#This Row],[October2]:[September2]])</f>
        <v>0</v>
      </c>
      <c r="AR1227" s="90">
        <f>SUM(Table135[[#This Row],[October3]:[September3]])</f>
        <v>0</v>
      </c>
      <c r="BF1227" s="65">
        <f>SUM(Table135[[#This Row],[October4]:[September4]])</f>
        <v>0</v>
      </c>
      <c r="BN1227" s="20"/>
      <c r="BO1227" s="48" t="str">
        <f>IF(ISBLANK(Table13[[#This Row],[Discharge Date]]),"Blank","Not Blank")</f>
        <v>Blank</v>
      </c>
    </row>
    <row r="1228" spans="1:67" x14ac:dyDescent="0.25">
      <c r="A1228" s="27">
        <v>1227</v>
      </c>
      <c r="B1228" s="104">
        <f>Table1[[#This Row],[Agency Client ID]]</f>
        <v>0</v>
      </c>
      <c r="I1228" s="47"/>
      <c r="J1228" s="47"/>
      <c r="K1228" s="47"/>
      <c r="L1228" s="47"/>
      <c r="M1228" s="47"/>
      <c r="N1228" s="47"/>
      <c r="O1228" s="47"/>
      <c r="P1228" s="88">
        <f>SUM(Table135[[#This Row],[October]:[September]])</f>
        <v>0</v>
      </c>
      <c r="AD1228" s="90">
        <f>SUM(Table135[[#This Row],[October2]:[September2]])</f>
        <v>0</v>
      </c>
      <c r="AR1228" s="90">
        <f>SUM(Table135[[#This Row],[October3]:[September3]])</f>
        <v>0</v>
      </c>
      <c r="BF1228" s="65">
        <f>SUM(Table135[[#This Row],[October4]:[September4]])</f>
        <v>0</v>
      </c>
      <c r="BN1228" s="20"/>
      <c r="BO1228" s="48" t="str">
        <f>IF(ISBLANK(Table13[[#This Row],[Discharge Date]]),"Blank","Not Blank")</f>
        <v>Blank</v>
      </c>
    </row>
    <row r="1229" spans="1:67" x14ac:dyDescent="0.25">
      <c r="A1229" s="27">
        <v>1228</v>
      </c>
      <c r="B1229" s="104">
        <f>Table1[[#This Row],[Agency Client ID]]</f>
        <v>0</v>
      </c>
      <c r="I1229" s="47"/>
      <c r="J1229" s="47"/>
      <c r="K1229" s="47"/>
      <c r="L1229" s="47"/>
      <c r="M1229" s="47"/>
      <c r="N1229" s="47"/>
      <c r="O1229" s="47"/>
      <c r="P1229" s="88">
        <f>SUM(Table135[[#This Row],[October]:[September]])</f>
        <v>0</v>
      </c>
      <c r="AD1229" s="90">
        <f>SUM(Table135[[#This Row],[October2]:[September2]])</f>
        <v>0</v>
      </c>
      <c r="AR1229" s="90">
        <f>SUM(Table135[[#This Row],[October3]:[September3]])</f>
        <v>0</v>
      </c>
      <c r="BF1229" s="65">
        <f>SUM(Table135[[#This Row],[October4]:[September4]])</f>
        <v>0</v>
      </c>
      <c r="BN1229" s="20"/>
      <c r="BO1229" s="48" t="str">
        <f>IF(ISBLANK(Table13[[#This Row],[Discharge Date]]),"Blank","Not Blank")</f>
        <v>Blank</v>
      </c>
    </row>
    <row r="1230" spans="1:67" x14ac:dyDescent="0.25">
      <c r="A1230" s="27">
        <v>1229</v>
      </c>
      <c r="B1230" s="104">
        <f>Table1[[#This Row],[Agency Client ID]]</f>
        <v>0</v>
      </c>
      <c r="I1230" s="47"/>
      <c r="J1230" s="47"/>
      <c r="K1230" s="47"/>
      <c r="L1230" s="47"/>
      <c r="M1230" s="47"/>
      <c r="N1230" s="47"/>
      <c r="O1230" s="47"/>
      <c r="P1230" s="88">
        <f>SUM(Table135[[#This Row],[October]:[September]])</f>
        <v>0</v>
      </c>
      <c r="AD1230" s="90">
        <f>SUM(Table135[[#This Row],[October2]:[September2]])</f>
        <v>0</v>
      </c>
      <c r="AR1230" s="90">
        <f>SUM(Table135[[#This Row],[October3]:[September3]])</f>
        <v>0</v>
      </c>
      <c r="BF1230" s="65">
        <f>SUM(Table135[[#This Row],[October4]:[September4]])</f>
        <v>0</v>
      </c>
      <c r="BN1230" s="20"/>
      <c r="BO1230" s="48" t="str">
        <f>IF(ISBLANK(Table13[[#This Row],[Discharge Date]]),"Blank","Not Blank")</f>
        <v>Blank</v>
      </c>
    </row>
    <row r="1231" spans="1:67" x14ac:dyDescent="0.25">
      <c r="A1231" s="27">
        <v>1230</v>
      </c>
      <c r="B1231" s="104">
        <f>Table1[[#This Row],[Agency Client ID]]</f>
        <v>0</v>
      </c>
      <c r="I1231" s="47"/>
      <c r="J1231" s="47"/>
      <c r="K1231" s="47"/>
      <c r="L1231" s="47"/>
      <c r="M1231" s="47"/>
      <c r="N1231" s="47"/>
      <c r="O1231" s="47"/>
      <c r="P1231" s="88">
        <f>SUM(Table135[[#This Row],[October]:[September]])</f>
        <v>0</v>
      </c>
      <c r="AD1231" s="90">
        <f>SUM(Table135[[#This Row],[October2]:[September2]])</f>
        <v>0</v>
      </c>
      <c r="AR1231" s="90">
        <f>SUM(Table135[[#This Row],[October3]:[September3]])</f>
        <v>0</v>
      </c>
      <c r="BF1231" s="65">
        <f>SUM(Table135[[#This Row],[October4]:[September4]])</f>
        <v>0</v>
      </c>
      <c r="BN1231" s="20"/>
      <c r="BO1231" s="48" t="str">
        <f>IF(ISBLANK(Table13[[#This Row],[Discharge Date]]),"Blank","Not Blank")</f>
        <v>Blank</v>
      </c>
    </row>
    <row r="1232" spans="1:67" x14ac:dyDescent="0.25">
      <c r="A1232" s="27">
        <v>1231</v>
      </c>
      <c r="B1232" s="104">
        <f>Table1[[#This Row],[Agency Client ID]]</f>
        <v>0</v>
      </c>
      <c r="I1232" s="47"/>
      <c r="J1232" s="47"/>
      <c r="K1232" s="47"/>
      <c r="L1232" s="47"/>
      <c r="M1232" s="47"/>
      <c r="N1232" s="47"/>
      <c r="O1232" s="47"/>
      <c r="P1232" s="88">
        <f>SUM(Table135[[#This Row],[October]:[September]])</f>
        <v>0</v>
      </c>
      <c r="AD1232" s="90">
        <f>SUM(Table135[[#This Row],[October2]:[September2]])</f>
        <v>0</v>
      </c>
      <c r="AR1232" s="90">
        <f>SUM(Table135[[#This Row],[October3]:[September3]])</f>
        <v>0</v>
      </c>
      <c r="BF1232" s="65">
        <f>SUM(Table135[[#This Row],[October4]:[September4]])</f>
        <v>0</v>
      </c>
      <c r="BN1232" s="20"/>
      <c r="BO1232" s="48" t="str">
        <f>IF(ISBLANK(Table13[[#This Row],[Discharge Date]]),"Blank","Not Blank")</f>
        <v>Blank</v>
      </c>
    </row>
    <row r="1233" spans="1:67" x14ac:dyDescent="0.25">
      <c r="A1233" s="27">
        <v>1232</v>
      </c>
      <c r="B1233" s="104">
        <f>Table1[[#This Row],[Agency Client ID]]</f>
        <v>0</v>
      </c>
      <c r="I1233" s="47"/>
      <c r="J1233" s="47"/>
      <c r="K1233" s="47"/>
      <c r="L1233" s="47"/>
      <c r="M1233" s="47"/>
      <c r="N1233" s="47"/>
      <c r="O1233" s="47"/>
      <c r="P1233" s="88">
        <f>SUM(Table135[[#This Row],[October]:[September]])</f>
        <v>0</v>
      </c>
      <c r="AD1233" s="90">
        <f>SUM(Table135[[#This Row],[October2]:[September2]])</f>
        <v>0</v>
      </c>
      <c r="AR1233" s="90">
        <f>SUM(Table135[[#This Row],[October3]:[September3]])</f>
        <v>0</v>
      </c>
      <c r="BF1233" s="65">
        <f>SUM(Table135[[#This Row],[October4]:[September4]])</f>
        <v>0</v>
      </c>
      <c r="BN1233" s="20"/>
      <c r="BO1233" s="48" t="str">
        <f>IF(ISBLANK(Table13[[#This Row],[Discharge Date]]),"Blank","Not Blank")</f>
        <v>Blank</v>
      </c>
    </row>
    <row r="1234" spans="1:67" x14ac:dyDescent="0.25">
      <c r="A1234" s="27">
        <v>1233</v>
      </c>
      <c r="B1234" s="104">
        <f>Table1[[#This Row],[Agency Client ID]]</f>
        <v>0</v>
      </c>
      <c r="I1234" s="47"/>
      <c r="J1234" s="47"/>
      <c r="K1234" s="47"/>
      <c r="L1234" s="47"/>
      <c r="M1234" s="47"/>
      <c r="N1234" s="47"/>
      <c r="O1234" s="47"/>
      <c r="P1234" s="88">
        <f>SUM(Table135[[#This Row],[October]:[September]])</f>
        <v>0</v>
      </c>
      <c r="AD1234" s="90">
        <f>SUM(Table135[[#This Row],[October2]:[September2]])</f>
        <v>0</v>
      </c>
      <c r="AR1234" s="90">
        <f>SUM(Table135[[#This Row],[October3]:[September3]])</f>
        <v>0</v>
      </c>
      <c r="BF1234" s="65">
        <f>SUM(Table135[[#This Row],[October4]:[September4]])</f>
        <v>0</v>
      </c>
      <c r="BN1234" s="20"/>
      <c r="BO1234" s="48" t="str">
        <f>IF(ISBLANK(Table13[[#This Row],[Discharge Date]]),"Blank","Not Blank")</f>
        <v>Blank</v>
      </c>
    </row>
    <row r="1235" spans="1:67" x14ac:dyDescent="0.25">
      <c r="A1235" s="27">
        <v>1234</v>
      </c>
      <c r="B1235" s="104">
        <f>Table1[[#This Row],[Agency Client ID]]</f>
        <v>0</v>
      </c>
      <c r="I1235" s="47"/>
      <c r="J1235" s="47"/>
      <c r="K1235" s="47"/>
      <c r="L1235" s="47"/>
      <c r="M1235" s="47"/>
      <c r="N1235" s="47"/>
      <c r="O1235" s="47"/>
      <c r="P1235" s="88">
        <f>SUM(Table135[[#This Row],[October]:[September]])</f>
        <v>0</v>
      </c>
      <c r="AD1235" s="90">
        <f>SUM(Table135[[#This Row],[October2]:[September2]])</f>
        <v>0</v>
      </c>
      <c r="AR1235" s="90">
        <f>SUM(Table135[[#This Row],[October3]:[September3]])</f>
        <v>0</v>
      </c>
      <c r="BF1235" s="65">
        <f>SUM(Table135[[#This Row],[October4]:[September4]])</f>
        <v>0</v>
      </c>
      <c r="BN1235" s="20"/>
      <c r="BO1235" s="48" t="str">
        <f>IF(ISBLANK(Table13[[#This Row],[Discharge Date]]),"Blank","Not Blank")</f>
        <v>Blank</v>
      </c>
    </row>
    <row r="1236" spans="1:67" x14ac:dyDescent="0.25">
      <c r="A1236" s="27">
        <v>1235</v>
      </c>
      <c r="B1236" s="104">
        <f>Table1[[#This Row],[Agency Client ID]]</f>
        <v>0</v>
      </c>
      <c r="I1236" s="47"/>
      <c r="J1236" s="47"/>
      <c r="K1236" s="47"/>
      <c r="L1236" s="47"/>
      <c r="M1236" s="47"/>
      <c r="N1236" s="47"/>
      <c r="O1236" s="47"/>
      <c r="P1236" s="88">
        <f>SUM(Table135[[#This Row],[October]:[September]])</f>
        <v>0</v>
      </c>
      <c r="AD1236" s="90">
        <f>SUM(Table135[[#This Row],[October2]:[September2]])</f>
        <v>0</v>
      </c>
      <c r="AR1236" s="90">
        <f>SUM(Table135[[#This Row],[October3]:[September3]])</f>
        <v>0</v>
      </c>
      <c r="BF1236" s="65">
        <f>SUM(Table135[[#This Row],[October4]:[September4]])</f>
        <v>0</v>
      </c>
      <c r="BN1236" s="20"/>
      <c r="BO1236" s="48" t="str">
        <f>IF(ISBLANK(Table13[[#This Row],[Discharge Date]]),"Blank","Not Blank")</f>
        <v>Blank</v>
      </c>
    </row>
    <row r="1237" spans="1:67" x14ac:dyDescent="0.25">
      <c r="A1237" s="27">
        <v>1236</v>
      </c>
      <c r="B1237" s="104">
        <f>Table1[[#This Row],[Agency Client ID]]</f>
        <v>0</v>
      </c>
      <c r="I1237" s="47"/>
      <c r="J1237" s="47"/>
      <c r="K1237" s="47"/>
      <c r="L1237" s="47"/>
      <c r="M1237" s="47"/>
      <c r="N1237" s="47"/>
      <c r="O1237" s="47"/>
      <c r="P1237" s="88">
        <f>SUM(Table135[[#This Row],[October]:[September]])</f>
        <v>0</v>
      </c>
      <c r="AD1237" s="90">
        <f>SUM(Table135[[#This Row],[October2]:[September2]])</f>
        <v>0</v>
      </c>
      <c r="AR1237" s="90">
        <f>SUM(Table135[[#This Row],[October3]:[September3]])</f>
        <v>0</v>
      </c>
      <c r="BF1237" s="65">
        <f>SUM(Table135[[#This Row],[October4]:[September4]])</f>
        <v>0</v>
      </c>
      <c r="BN1237" s="20"/>
      <c r="BO1237" s="48" t="str">
        <f>IF(ISBLANK(Table13[[#This Row],[Discharge Date]]),"Blank","Not Blank")</f>
        <v>Blank</v>
      </c>
    </row>
    <row r="1238" spans="1:67" x14ac:dyDescent="0.25">
      <c r="A1238" s="27">
        <v>1237</v>
      </c>
      <c r="B1238" s="104">
        <f>Table1[[#This Row],[Agency Client ID]]</f>
        <v>0</v>
      </c>
      <c r="I1238" s="47"/>
      <c r="J1238" s="47"/>
      <c r="K1238" s="47"/>
      <c r="L1238" s="47"/>
      <c r="M1238" s="47"/>
      <c r="N1238" s="47"/>
      <c r="O1238" s="47"/>
      <c r="P1238" s="88">
        <f>SUM(Table135[[#This Row],[October]:[September]])</f>
        <v>0</v>
      </c>
      <c r="AD1238" s="90">
        <f>SUM(Table135[[#This Row],[October2]:[September2]])</f>
        <v>0</v>
      </c>
      <c r="AR1238" s="90">
        <f>SUM(Table135[[#This Row],[October3]:[September3]])</f>
        <v>0</v>
      </c>
      <c r="BF1238" s="65">
        <f>SUM(Table135[[#This Row],[October4]:[September4]])</f>
        <v>0</v>
      </c>
      <c r="BN1238" s="20"/>
      <c r="BO1238" s="48" t="str">
        <f>IF(ISBLANK(Table13[[#This Row],[Discharge Date]]),"Blank","Not Blank")</f>
        <v>Blank</v>
      </c>
    </row>
    <row r="1239" spans="1:67" x14ac:dyDescent="0.25">
      <c r="A1239" s="27">
        <v>1238</v>
      </c>
      <c r="B1239" s="104">
        <f>Table1[[#This Row],[Agency Client ID]]</f>
        <v>0</v>
      </c>
      <c r="I1239" s="47"/>
      <c r="J1239" s="47"/>
      <c r="K1239" s="47"/>
      <c r="L1239" s="47"/>
      <c r="M1239" s="47"/>
      <c r="N1239" s="47"/>
      <c r="O1239" s="47"/>
      <c r="P1239" s="88">
        <f>SUM(Table135[[#This Row],[October]:[September]])</f>
        <v>0</v>
      </c>
      <c r="AD1239" s="90">
        <f>SUM(Table135[[#This Row],[October2]:[September2]])</f>
        <v>0</v>
      </c>
      <c r="AR1239" s="90">
        <f>SUM(Table135[[#This Row],[October3]:[September3]])</f>
        <v>0</v>
      </c>
      <c r="BF1239" s="65">
        <f>SUM(Table135[[#This Row],[October4]:[September4]])</f>
        <v>0</v>
      </c>
      <c r="BN1239" s="20"/>
      <c r="BO1239" s="48" t="str">
        <f>IF(ISBLANK(Table13[[#This Row],[Discharge Date]]),"Blank","Not Blank")</f>
        <v>Blank</v>
      </c>
    </row>
    <row r="1240" spans="1:67" x14ac:dyDescent="0.25">
      <c r="A1240" s="27">
        <v>1239</v>
      </c>
      <c r="B1240" s="104">
        <f>Table1[[#This Row],[Agency Client ID]]</f>
        <v>0</v>
      </c>
      <c r="I1240" s="47"/>
      <c r="J1240" s="47"/>
      <c r="K1240" s="47"/>
      <c r="L1240" s="47"/>
      <c r="M1240" s="47"/>
      <c r="N1240" s="47"/>
      <c r="O1240" s="47"/>
      <c r="P1240" s="88">
        <f>SUM(Table135[[#This Row],[October]:[September]])</f>
        <v>0</v>
      </c>
      <c r="AD1240" s="90">
        <f>SUM(Table135[[#This Row],[October2]:[September2]])</f>
        <v>0</v>
      </c>
      <c r="AR1240" s="90">
        <f>SUM(Table135[[#This Row],[October3]:[September3]])</f>
        <v>0</v>
      </c>
      <c r="BF1240" s="65">
        <f>SUM(Table135[[#This Row],[October4]:[September4]])</f>
        <v>0</v>
      </c>
      <c r="BN1240" s="20"/>
      <c r="BO1240" s="48" t="str">
        <f>IF(ISBLANK(Table13[[#This Row],[Discharge Date]]),"Blank","Not Blank")</f>
        <v>Blank</v>
      </c>
    </row>
    <row r="1241" spans="1:67" x14ac:dyDescent="0.25">
      <c r="A1241" s="27">
        <v>1240</v>
      </c>
      <c r="B1241" s="104">
        <f>Table1[[#This Row],[Agency Client ID]]</f>
        <v>0</v>
      </c>
      <c r="I1241" s="47"/>
      <c r="J1241" s="47"/>
      <c r="K1241" s="47"/>
      <c r="L1241" s="47"/>
      <c r="M1241" s="47"/>
      <c r="N1241" s="47"/>
      <c r="O1241" s="47"/>
      <c r="P1241" s="88">
        <f>SUM(Table135[[#This Row],[October]:[September]])</f>
        <v>0</v>
      </c>
      <c r="AD1241" s="90">
        <f>SUM(Table135[[#This Row],[October2]:[September2]])</f>
        <v>0</v>
      </c>
      <c r="AR1241" s="90">
        <f>SUM(Table135[[#This Row],[October3]:[September3]])</f>
        <v>0</v>
      </c>
      <c r="BF1241" s="65">
        <f>SUM(Table135[[#This Row],[October4]:[September4]])</f>
        <v>0</v>
      </c>
      <c r="BN1241" s="20"/>
      <c r="BO1241" s="48" t="str">
        <f>IF(ISBLANK(Table13[[#This Row],[Discharge Date]]),"Blank","Not Blank")</f>
        <v>Blank</v>
      </c>
    </row>
    <row r="1242" spans="1:67" x14ac:dyDescent="0.25">
      <c r="A1242" s="27">
        <v>1241</v>
      </c>
      <c r="B1242" s="104">
        <f>Table1[[#This Row],[Agency Client ID]]</f>
        <v>0</v>
      </c>
      <c r="I1242" s="47"/>
      <c r="J1242" s="47"/>
      <c r="K1242" s="47"/>
      <c r="L1242" s="47"/>
      <c r="M1242" s="47"/>
      <c r="N1242" s="47"/>
      <c r="O1242" s="47"/>
      <c r="P1242" s="88">
        <f>SUM(Table135[[#This Row],[October]:[September]])</f>
        <v>0</v>
      </c>
      <c r="AD1242" s="90">
        <f>SUM(Table135[[#This Row],[October2]:[September2]])</f>
        <v>0</v>
      </c>
      <c r="AR1242" s="90">
        <f>SUM(Table135[[#This Row],[October3]:[September3]])</f>
        <v>0</v>
      </c>
      <c r="BF1242" s="65">
        <f>SUM(Table135[[#This Row],[October4]:[September4]])</f>
        <v>0</v>
      </c>
      <c r="BN1242" s="20"/>
      <c r="BO1242" s="48" t="str">
        <f>IF(ISBLANK(Table13[[#This Row],[Discharge Date]]),"Blank","Not Blank")</f>
        <v>Blank</v>
      </c>
    </row>
    <row r="1243" spans="1:67" x14ac:dyDescent="0.25">
      <c r="A1243" s="27">
        <v>1242</v>
      </c>
      <c r="B1243" s="104">
        <f>Table1[[#This Row],[Agency Client ID]]</f>
        <v>0</v>
      </c>
      <c r="I1243" s="47"/>
      <c r="J1243" s="47"/>
      <c r="K1243" s="47"/>
      <c r="L1243" s="47"/>
      <c r="M1243" s="47"/>
      <c r="N1243" s="47"/>
      <c r="O1243" s="47"/>
      <c r="P1243" s="88">
        <f>SUM(Table135[[#This Row],[October]:[September]])</f>
        <v>0</v>
      </c>
      <c r="AD1243" s="90">
        <f>SUM(Table135[[#This Row],[October2]:[September2]])</f>
        <v>0</v>
      </c>
      <c r="AR1243" s="90">
        <f>SUM(Table135[[#This Row],[October3]:[September3]])</f>
        <v>0</v>
      </c>
      <c r="BF1243" s="65">
        <f>SUM(Table135[[#This Row],[October4]:[September4]])</f>
        <v>0</v>
      </c>
      <c r="BN1243" s="20"/>
      <c r="BO1243" s="48" t="str">
        <f>IF(ISBLANK(Table13[[#This Row],[Discharge Date]]),"Blank","Not Blank")</f>
        <v>Blank</v>
      </c>
    </row>
    <row r="1244" spans="1:67" x14ac:dyDescent="0.25">
      <c r="A1244" s="27">
        <v>1243</v>
      </c>
      <c r="B1244" s="104">
        <f>Table1[[#This Row],[Agency Client ID]]</f>
        <v>0</v>
      </c>
      <c r="I1244" s="47"/>
      <c r="J1244" s="47"/>
      <c r="K1244" s="47"/>
      <c r="L1244" s="47"/>
      <c r="M1244" s="47"/>
      <c r="N1244" s="47"/>
      <c r="O1244" s="47"/>
      <c r="P1244" s="88">
        <f>SUM(Table135[[#This Row],[October]:[September]])</f>
        <v>0</v>
      </c>
      <c r="AD1244" s="90">
        <f>SUM(Table135[[#This Row],[October2]:[September2]])</f>
        <v>0</v>
      </c>
      <c r="AR1244" s="90">
        <f>SUM(Table135[[#This Row],[October3]:[September3]])</f>
        <v>0</v>
      </c>
      <c r="BF1244" s="65">
        <f>SUM(Table135[[#This Row],[October4]:[September4]])</f>
        <v>0</v>
      </c>
      <c r="BN1244" s="20"/>
      <c r="BO1244" s="48" t="str">
        <f>IF(ISBLANK(Table13[[#This Row],[Discharge Date]]),"Blank","Not Blank")</f>
        <v>Blank</v>
      </c>
    </row>
    <row r="1245" spans="1:67" x14ac:dyDescent="0.25">
      <c r="A1245" s="27">
        <v>1244</v>
      </c>
      <c r="B1245" s="104">
        <f>Table1[[#This Row],[Agency Client ID]]</f>
        <v>0</v>
      </c>
      <c r="I1245" s="47"/>
      <c r="J1245" s="47"/>
      <c r="K1245" s="47"/>
      <c r="L1245" s="47"/>
      <c r="M1245" s="47"/>
      <c r="N1245" s="47"/>
      <c r="O1245" s="47"/>
      <c r="P1245" s="88">
        <f>SUM(Table135[[#This Row],[October]:[September]])</f>
        <v>0</v>
      </c>
      <c r="AD1245" s="90">
        <f>SUM(Table135[[#This Row],[October2]:[September2]])</f>
        <v>0</v>
      </c>
      <c r="AR1245" s="90">
        <f>SUM(Table135[[#This Row],[October3]:[September3]])</f>
        <v>0</v>
      </c>
      <c r="BF1245" s="65">
        <f>SUM(Table135[[#This Row],[October4]:[September4]])</f>
        <v>0</v>
      </c>
      <c r="BN1245" s="20"/>
      <c r="BO1245" s="48" t="str">
        <f>IF(ISBLANK(Table13[[#This Row],[Discharge Date]]),"Blank","Not Blank")</f>
        <v>Blank</v>
      </c>
    </row>
    <row r="1246" spans="1:67" x14ac:dyDescent="0.25">
      <c r="A1246" s="27">
        <v>1245</v>
      </c>
      <c r="B1246" s="104">
        <f>Table1[[#This Row],[Agency Client ID]]</f>
        <v>0</v>
      </c>
      <c r="I1246" s="47"/>
      <c r="J1246" s="47"/>
      <c r="K1246" s="47"/>
      <c r="L1246" s="47"/>
      <c r="M1246" s="47"/>
      <c r="N1246" s="47"/>
      <c r="O1246" s="47"/>
      <c r="P1246" s="88">
        <f>SUM(Table135[[#This Row],[October]:[September]])</f>
        <v>0</v>
      </c>
      <c r="AD1246" s="90">
        <f>SUM(Table135[[#This Row],[October2]:[September2]])</f>
        <v>0</v>
      </c>
      <c r="AR1246" s="90">
        <f>SUM(Table135[[#This Row],[October3]:[September3]])</f>
        <v>0</v>
      </c>
      <c r="BF1246" s="65">
        <f>SUM(Table135[[#This Row],[October4]:[September4]])</f>
        <v>0</v>
      </c>
      <c r="BN1246" s="20"/>
      <c r="BO1246" s="48" t="str">
        <f>IF(ISBLANK(Table13[[#This Row],[Discharge Date]]),"Blank","Not Blank")</f>
        <v>Blank</v>
      </c>
    </row>
    <row r="1247" spans="1:67" x14ac:dyDescent="0.25">
      <c r="A1247" s="27">
        <v>1246</v>
      </c>
      <c r="B1247" s="104">
        <f>Table1[[#This Row],[Agency Client ID]]</f>
        <v>0</v>
      </c>
      <c r="I1247" s="47"/>
      <c r="J1247" s="47"/>
      <c r="K1247" s="47"/>
      <c r="L1247" s="47"/>
      <c r="M1247" s="47"/>
      <c r="N1247" s="47"/>
      <c r="O1247" s="47"/>
      <c r="P1247" s="88">
        <f>SUM(Table135[[#This Row],[October]:[September]])</f>
        <v>0</v>
      </c>
      <c r="AD1247" s="90">
        <f>SUM(Table135[[#This Row],[October2]:[September2]])</f>
        <v>0</v>
      </c>
      <c r="AR1247" s="90">
        <f>SUM(Table135[[#This Row],[October3]:[September3]])</f>
        <v>0</v>
      </c>
      <c r="BF1247" s="65">
        <f>SUM(Table135[[#This Row],[October4]:[September4]])</f>
        <v>0</v>
      </c>
      <c r="BN1247" s="20"/>
      <c r="BO1247" s="48" t="str">
        <f>IF(ISBLANK(Table13[[#This Row],[Discharge Date]]),"Blank","Not Blank")</f>
        <v>Blank</v>
      </c>
    </row>
    <row r="1248" spans="1:67" x14ac:dyDescent="0.25">
      <c r="A1248" s="27">
        <v>1247</v>
      </c>
      <c r="B1248" s="104">
        <f>Table1[[#This Row],[Agency Client ID]]</f>
        <v>0</v>
      </c>
      <c r="I1248" s="47"/>
      <c r="J1248" s="47"/>
      <c r="K1248" s="47"/>
      <c r="L1248" s="47"/>
      <c r="M1248" s="47"/>
      <c r="N1248" s="47"/>
      <c r="O1248" s="47"/>
      <c r="P1248" s="88">
        <f>SUM(Table135[[#This Row],[October]:[September]])</f>
        <v>0</v>
      </c>
      <c r="AD1248" s="90">
        <f>SUM(Table135[[#This Row],[October2]:[September2]])</f>
        <v>0</v>
      </c>
      <c r="AR1248" s="90">
        <f>SUM(Table135[[#This Row],[October3]:[September3]])</f>
        <v>0</v>
      </c>
      <c r="BF1248" s="65">
        <f>SUM(Table135[[#This Row],[October4]:[September4]])</f>
        <v>0</v>
      </c>
      <c r="BN1248" s="20"/>
      <c r="BO1248" s="48" t="str">
        <f>IF(ISBLANK(Table13[[#This Row],[Discharge Date]]),"Blank","Not Blank")</f>
        <v>Blank</v>
      </c>
    </row>
    <row r="1249" spans="1:67" x14ac:dyDescent="0.25">
      <c r="A1249" s="27">
        <v>1248</v>
      </c>
      <c r="B1249" s="104">
        <f>Table1[[#This Row],[Agency Client ID]]</f>
        <v>0</v>
      </c>
      <c r="I1249" s="47"/>
      <c r="J1249" s="47"/>
      <c r="K1249" s="47"/>
      <c r="L1249" s="47"/>
      <c r="M1249" s="47"/>
      <c r="N1249" s="47"/>
      <c r="O1249" s="47"/>
      <c r="P1249" s="88">
        <f>SUM(Table135[[#This Row],[October]:[September]])</f>
        <v>0</v>
      </c>
      <c r="AD1249" s="90">
        <f>SUM(Table135[[#This Row],[October2]:[September2]])</f>
        <v>0</v>
      </c>
      <c r="AR1249" s="90">
        <f>SUM(Table135[[#This Row],[October3]:[September3]])</f>
        <v>0</v>
      </c>
      <c r="BF1249" s="65">
        <f>SUM(Table135[[#This Row],[October4]:[September4]])</f>
        <v>0</v>
      </c>
      <c r="BN1249" s="20"/>
      <c r="BO1249" s="48" t="str">
        <f>IF(ISBLANK(Table13[[#This Row],[Discharge Date]]),"Blank","Not Blank")</f>
        <v>Blank</v>
      </c>
    </row>
    <row r="1250" spans="1:67" x14ac:dyDescent="0.25">
      <c r="A1250" s="27">
        <v>1249</v>
      </c>
      <c r="B1250" s="104">
        <f>Table1[[#This Row],[Agency Client ID]]</f>
        <v>0</v>
      </c>
      <c r="I1250" s="47"/>
      <c r="J1250" s="47"/>
      <c r="K1250" s="47"/>
      <c r="L1250" s="47"/>
      <c r="M1250" s="47"/>
      <c r="N1250" s="47"/>
      <c r="O1250" s="47"/>
      <c r="P1250" s="88">
        <f>SUM(Table135[[#This Row],[October]:[September]])</f>
        <v>0</v>
      </c>
      <c r="AD1250" s="90">
        <f>SUM(Table135[[#This Row],[October2]:[September2]])</f>
        <v>0</v>
      </c>
      <c r="AR1250" s="90">
        <f>SUM(Table135[[#This Row],[October3]:[September3]])</f>
        <v>0</v>
      </c>
      <c r="BF1250" s="65">
        <f>SUM(Table135[[#This Row],[October4]:[September4]])</f>
        <v>0</v>
      </c>
      <c r="BN1250" s="20"/>
      <c r="BO1250" s="48" t="str">
        <f>IF(ISBLANK(Table13[[#This Row],[Discharge Date]]),"Blank","Not Blank")</f>
        <v>Blank</v>
      </c>
    </row>
    <row r="1251" spans="1:67" x14ac:dyDescent="0.25">
      <c r="A1251" s="27">
        <v>1250</v>
      </c>
      <c r="B1251" s="104">
        <f>Table1[[#This Row],[Agency Client ID]]</f>
        <v>0</v>
      </c>
      <c r="I1251" s="47"/>
      <c r="J1251" s="47"/>
      <c r="K1251" s="47"/>
      <c r="L1251" s="47"/>
      <c r="M1251" s="47"/>
      <c r="N1251" s="47"/>
      <c r="O1251" s="47"/>
      <c r="P1251" s="88">
        <f>SUM(Table135[[#This Row],[October]:[September]])</f>
        <v>0</v>
      </c>
      <c r="AD1251" s="90">
        <f>SUM(Table135[[#This Row],[October2]:[September2]])</f>
        <v>0</v>
      </c>
      <c r="AR1251" s="90">
        <f>SUM(Table135[[#This Row],[October3]:[September3]])</f>
        <v>0</v>
      </c>
      <c r="BF1251" s="65">
        <f>SUM(Table135[[#This Row],[October4]:[September4]])</f>
        <v>0</v>
      </c>
      <c r="BN1251" s="20"/>
      <c r="BO1251" s="48" t="str">
        <f>IF(ISBLANK(Table13[[#This Row],[Discharge Date]]),"Blank","Not Blank")</f>
        <v>Blank</v>
      </c>
    </row>
    <row r="1252" spans="1:67" x14ac:dyDescent="0.25">
      <c r="A1252" s="27">
        <v>1251</v>
      </c>
      <c r="B1252" s="104">
        <f>Table1[[#This Row],[Agency Client ID]]</f>
        <v>0</v>
      </c>
      <c r="I1252" s="47"/>
      <c r="J1252" s="47"/>
      <c r="K1252" s="47"/>
      <c r="L1252" s="47"/>
      <c r="M1252" s="47"/>
      <c r="N1252" s="47"/>
      <c r="O1252" s="47"/>
      <c r="P1252" s="88">
        <f>SUM(Table135[[#This Row],[October]:[September]])</f>
        <v>0</v>
      </c>
      <c r="AD1252" s="90">
        <f>SUM(Table135[[#This Row],[October2]:[September2]])</f>
        <v>0</v>
      </c>
      <c r="AR1252" s="90">
        <f>SUM(Table135[[#This Row],[October3]:[September3]])</f>
        <v>0</v>
      </c>
      <c r="BF1252" s="65">
        <f>SUM(Table135[[#This Row],[October4]:[September4]])</f>
        <v>0</v>
      </c>
      <c r="BN1252" s="20"/>
      <c r="BO1252" s="48" t="str">
        <f>IF(ISBLANK(Table13[[#This Row],[Discharge Date]]),"Blank","Not Blank")</f>
        <v>Blank</v>
      </c>
    </row>
    <row r="1253" spans="1:67" x14ac:dyDescent="0.25">
      <c r="A1253" s="27">
        <v>1252</v>
      </c>
      <c r="B1253" s="104">
        <f>Table1[[#This Row],[Agency Client ID]]</f>
        <v>0</v>
      </c>
      <c r="I1253" s="47"/>
      <c r="J1253" s="47"/>
      <c r="K1253" s="47"/>
      <c r="L1253" s="47"/>
      <c r="M1253" s="47"/>
      <c r="N1253" s="47"/>
      <c r="O1253" s="47"/>
      <c r="P1253" s="88">
        <f>SUM(Table135[[#This Row],[October]:[September]])</f>
        <v>0</v>
      </c>
      <c r="AD1253" s="90">
        <f>SUM(Table135[[#This Row],[October2]:[September2]])</f>
        <v>0</v>
      </c>
      <c r="AR1253" s="90">
        <f>SUM(Table135[[#This Row],[October3]:[September3]])</f>
        <v>0</v>
      </c>
      <c r="BF1253" s="65">
        <f>SUM(Table135[[#This Row],[October4]:[September4]])</f>
        <v>0</v>
      </c>
      <c r="BN1253" s="20"/>
      <c r="BO1253" s="48" t="str">
        <f>IF(ISBLANK(Table13[[#This Row],[Discharge Date]]),"Blank","Not Blank")</f>
        <v>Blank</v>
      </c>
    </row>
    <row r="1254" spans="1:67" x14ac:dyDescent="0.25">
      <c r="A1254" s="27">
        <v>1253</v>
      </c>
      <c r="B1254" s="104">
        <f>Table1[[#This Row],[Agency Client ID]]</f>
        <v>0</v>
      </c>
      <c r="I1254" s="47"/>
      <c r="J1254" s="47"/>
      <c r="K1254" s="47"/>
      <c r="L1254" s="47"/>
      <c r="M1254" s="47"/>
      <c r="N1254" s="47"/>
      <c r="O1254" s="47"/>
      <c r="P1254" s="88">
        <f>SUM(Table135[[#This Row],[October]:[September]])</f>
        <v>0</v>
      </c>
      <c r="AD1254" s="90">
        <f>SUM(Table135[[#This Row],[October2]:[September2]])</f>
        <v>0</v>
      </c>
      <c r="AR1254" s="90">
        <f>SUM(Table135[[#This Row],[October3]:[September3]])</f>
        <v>0</v>
      </c>
      <c r="BF1254" s="65">
        <f>SUM(Table135[[#This Row],[October4]:[September4]])</f>
        <v>0</v>
      </c>
      <c r="BN1254" s="20"/>
      <c r="BO1254" s="48" t="str">
        <f>IF(ISBLANK(Table13[[#This Row],[Discharge Date]]),"Blank","Not Blank")</f>
        <v>Blank</v>
      </c>
    </row>
    <row r="1255" spans="1:67" x14ac:dyDescent="0.25">
      <c r="A1255" s="27">
        <v>1254</v>
      </c>
      <c r="B1255" s="104">
        <f>Table1[[#This Row],[Agency Client ID]]</f>
        <v>0</v>
      </c>
      <c r="I1255" s="47"/>
      <c r="J1255" s="47"/>
      <c r="K1255" s="47"/>
      <c r="L1255" s="47"/>
      <c r="M1255" s="47"/>
      <c r="N1255" s="47"/>
      <c r="O1255" s="47"/>
      <c r="P1255" s="88">
        <f>SUM(Table135[[#This Row],[October]:[September]])</f>
        <v>0</v>
      </c>
      <c r="AD1255" s="90">
        <f>SUM(Table135[[#This Row],[October2]:[September2]])</f>
        <v>0</v>
      </c>
      <c r="AR1255" s="90">
        <f>SUM(Table135[[#This Row],[October3]:[September3]])</f>
        <v>0</v>
      </c>
      <c r="BF1255" s="65">
        <f>SUM(Table135[[#This Row],[October4]:[September4]])</f>
        <v>0</v>
      </c>
      <c r="BN1255" s="20"/>
      <c r="BO1255" s="48" t="str">
        <f>IF(ISBLANK(Table13[[#This Row],[Discharge Date]]),"Blank","Not Blank")</f>
        <v>Blank</v>
      </c>
    </row>
    <row r="1256" spans="1:67" x14ac:dyDescent="0.25">
      <c r="A1256" s="27">
        <v>1255</v>
      </c>
      <c r="B1256" s="104">
        <f>Table1[[#This Row],[Agency Client ID]]</f>
        <v>0</v>
      </c>
      <c r="I1256" s="47"/>
      <c r="J1256" s="47"/>
      <c r="K1256" s="47"/>
      <c r="L1256" s="47"/>
      <c r="M1256" s="47"/>
      <c r="N1256" s="47"/>
      <c r="O1256" s="47"/>
      <c r="P1256" s="88">
        <f>SUM(Table135[[#This Row],[October]:[September]])</f>
        <v>0</v>
      </c>
      <c r="AD1256" s="90">
        <f>SUM(Table135[[#This Row],[October2]:[September2]])</f>
        <v>0</v>
      </c>
      <c r="AR1256" s="90">
        <f>SUM(Table135[[#This Row],[October3]:[September3]])</f>
        <v>0</v>
      </c>
      <c r="BF1256" s="65">
        <f>SUM(Table135[[#This Row],[October4]:[September4]])</f>
        <v>0</v>
      </c>
      <c r="BN1256" s="20"/>
      <c r="BO1256" s="48" t="str">
        <f>IF(ISBLANK(Table13[[#This Row],[Discharge Date]]),"Blank","Not Blank")</f>
        <v>Blank</v>
      </c>
    </row>
    <row r="1257" spans="1:67" x14ac:dyDescent="0.25">
      <c r="A1257" s="27">
        <v>1256</v>
      </c>
      <c r="B1257" s="104">
        <f>Table1[[#This Row],[Agency Client ID]]</f>
        <v>0</v>
      </c>
      <c r="I1257" s="47"/>
      <c r="J1257" s="47"/>
      <c r="K1257" s="47"/>
      <c r="L1257" s="47"/>
      <c r="M1257" s="47"/>
      <c r="N1257" s="47"/>
      <c r="O1257" s="47"/>
      <c r="P1257" s="88">
        <f>SUM(Table135[[#This Row],[October]:[September]])</f>
        <v>0</v>
      </c>
      <c r="AD1257" s="90">
        <f>SUM(Table135[[#This Row],[October2]:[September2]])</f>
        <v>0</v>
      </c>
      <c r="AR1257" s="90">
        <f>SUM(Table135[[#This Row],[October3]:[September3]])</f>
        <v>0</v>
      </c>
      <c r="BF1257" s="65">
        <f>SUM(Table135[[#This Row],[October4]:[September4]])</f>
        <v>0</v>
      </c>
      <c r="BN1257" s="20"/>
      <c r="BO1257" s="48" t="str">
        <f>IF(ISBLANK(Table13[[#This Row],[Discharge Date]]),"Blank","Not Blank")</f>
        <v>Blank</v>
      </c>
    </row>
    <row r="1258" spans="1:67" x14ac:dyDescent="0.25">
      <c r="A1258" s="27">
        <v>1257</v>
      </c>
      <c r="B1258" s="104">
        <f>Table1[[#This Row],[Agency Client ID]]</f>
        <v>0</v>
      </c>
      <c r="I1258" s="47"/>
      <c r="J1258" s="47"/>
      <c r="K1258" s="47"/>
      <c r="L1258" s="47"/>
      <c r="M1258" s="47"/>
      <c r="N1258" s="47"/>
      <c r="O1258" s="47"/>
      <c r="P1258" s="88">
        <f>SUM(Table135[[#This Row],[October]:[September]])</f>
        <v>0</v>
      </c>
      <c r="AD1258" s="90">
        <f>SUM(Table135[[#This Row],[October2]:[September2]])</f>
        <v>0</v>
      </c>
      <c r="AR1258" s="90">
        <f>SUM(Table135[[#This Row],[October3]:[September3]])</f>
        <v>0</v>
      </c>
      <c r="BF1258" s="65">
        <f>SUM(Table135[[#This Row],[October4]:[September4]])</f>
        <v>0</v>
      </c>
      <c r="BN1258" s="20"/>
      <c r="BO1258" s="48" t="str">
        <f>IF(ISBLANK(Table13[[#This Row],[Discharge Date]]),"Blank","Not Blank")</f>
        <v>Blank</v>
      </c>
    </row>
    <row r="1259" spans="1:67" x14ac:dyDescent="0.25">
      <c r="A1259" s="27">
        <v>1258</v>
      </c>
      <c r="B1259" s="104">
        <f>Table1[[#This Row],[Agency Client ID]]</f>
        <v>0</v>
      </c>
      <c r="I1259" s="47"/>
      <c r="J1259" s="47"/>
      <c r="K1259" s="47"/>
      <c r="L1259" s="47"/>
      <c r="M1259" s="47"/>
      <c r="N1259" s="47"/>
      <c r="O1259" s="47"/>
      <c r="P1259" s="88">
        <f>SUM(Table135[[#This Row],[October]:[September]])</f>
        <v>0</v>
      </c>
      <c r="AD1259" s="90">
        <f>SUM(Table135[[#This Row],[October2]:[September2]])</f>
        <v>0</v>
      </c>
      <c r="AR1259" s="90">
        <f>SUM(Table135[[#This Row],[October3]:[September3]])</f>
        <v>0</v>
      </c>
      <c r="BF1259" s="65">
        <f>SUM(Table135[[#This Row],[October4]:[September4]])</f>
        <v>0</v>
      </c>
      <c r="BN1259" s="20"/>
      <c r="BO1259" s="48" t="str">
        <f>IF(ISBLANK(Table13[[#This Row],[Discharge Date]]),"Blank","Not Blank")</f>
        <v>Blank</v>
      </c>
    </row>
    <row r="1260" spans="1:67" x14ac:dyDescent="0.25">
      <c r="A1260" s="27">
        <v>1259</v>
      </c>
      <c r="B1260" s="104">
        <f>Table1[[#This Row],[Agency Client ID]]</f>
        <v>0</v>
      </c>
      <c r="I1260" s="47"/>
      <c r="J1260" s="47"/>
      <c r="K1260" s="47"/>
      <c r="L1260" s="47"/>
      <c r="M1260" s="47"/>
      <c r="N1260" s="47"/>
      <c r="O1260" s="47"/>
      <c r="P1260" s="88">
        <f>SUM(Table135[[#This Row],[October]:[September]])</f>
        <v>0</v>
      </c>
      <c r="AD1260" s="90">
        <f>SUM(Table135[[#This Row],[October2]:[September2]])</f>
        <v>0</v>
      </c>
      <c r="AR1260" s="90">
        <f>SUM(Table135[[#This Row],[October3]:[September3]])</f>
        <v>0</v>
      </c>
      <c r="BF1260" s="65">
        <f>SUM(Table135[[#This Row],[October4]:[September4]])</f>
        <v>0</v>
      </c>
      <c r="BN1260" s="20"/>
      <c r="BO1260" s="48" t="str">
        <f>IF(ISBLANK(Table13[[#This Row],[Discharge Date]]),"Blank","Not Blank")</f>
        <v>Blank</v>
      </c>
    </row>
    <row r="1261" spans="1:67" x14ac:dyDescent="0.25">
      <c r="A1261" s="27">
        <v>1260</v>
      </c>
      <c r="B1261" s="104">
        <f>Table1[[#This Row],[Agency Client ID]]</f>
        <v>0</v>
      </c>
      <c r="I1261" s="47"/>
      <c r="J1261" s="47"/>
      <c r="K1261" s="47"/>
      <c r="L1261" s="47"/>
      <c r="M1261" s="47"/>
      <c r="N1261" s="47"/>
      <c r="O1261" s="47"/>
      <c r="P1261" s="88">
        <f>SUM(Table135[[#This Row],[October]:[September]])</f>
        <v>0</v>
      </c>
      <c r="AD1261" s="90">
        <f>SUM(Table135[[#This Row],[October2]:[September2]])</f>
        <v>0</v>
      </c>
      <c r="AR1261" s="90">
        <f>SUM(Table135[[#This Row],[October3]:[September3]])</f>
        <v>0</v>
      </c>
      <c r="BF1261" s="65">
        <f>SUM(Table135[[#This Row],[October4]:[September4]])</f>
        <v>0</v>
      </c>
      <c r="BN1261" s="20"/>
      <c r="BO1261" s="48" t="str">
        <f>IF(ISBLANK(Table13[[#This Row],[Discharge Date]]),"Blank","Not Blank")</f>
        <v>Blank</v>
      </c>
    </row>
    <row r="1262" spans="1:67" x14ac:dyDescent="0.25">
      <c r="A1262" s="27">
        <v>1261</v>
      </c>
      <c r="B1262" s="104">
        <f>Table1[[#This Row],[Agency Client ID]]</f>
        <v>0</v>
      </c>
      <c r="I1262" s="47"/>
      <c r="J1262" s="47"/>
      <c r="K1262" s="47"/>
      <c r="L1262" s="47"/>
      <c r="M1262" s="47"/>
      <c r="N1262" s="47"/>
      <c r="O1262" s="47"/>
      <c r="P1262" s="88">
        <f>SUM(Table135[[#This Row],[October]:[September]])</f>
        <v>0</v>
      </c>
      <c r="AD1262" s="90">
        <f>SUM(Table135[[#This Row],[October2]:[September2]])</f>
        <v>0</v>
      </c>
      <c r="AR1262" s="90">
        <f>SUM(Table135[[#This Row],[October3]:[September3]])</f>
        <v>0</v>
      </c>
      <c r="BF1262" s="65">
        <f>SUM(Table135[[#This Row],[October4]:[September4]])</f>
        <v>0</v>
      </c>
      <c r="BN1262" s="20"/>
      <c r="BO1262" s="48" t="str">
        <f>IF(ISBLANK(Table13[[#This Row],[Discharge Date]]),"Blank","Not Blank")</f>
        <v>Blank</v>
      </c>
    </row>
    <row r="1263" spans="1:67" x14ac:dyDescent="0.25">
      <c r="A1263" s="27">
        <v>1262</v>
      </c>
      <c r="B1263" s="104">
        <f>Table1[[#This Row],[Agency Client ID]]</f>
        <v>0</v>
      </c>
      <c r="I1263" s="47"/>
      <c r="J1263" s="47"/>
      <c r="K1263" s="47"/>
      <c r="L1263" s="47"/>
      <c r="M1263" s="47"/>
      <c r="N1263" s="47"/>
      <c r="O1263" s="47"/>
      <c r="P1263" s="88">
        <f>SUM(Table135[[#This Row],[October]:[September]])</f>
        <v>0</v>
      </c>
      <c r="AD1263" s="90">
        <f>SUM(Table135[[#This Row],[October2]:[September2]])</f>
        <v>0</v>
      </c>
      <c r="AR1263" s="90">
        <f>SUM(Table135[[#This Row],[October3]:[September3]])</f>
        <v>0</v>
      </c>
      <c r="BF1263" s="65">
        <f>SUM(Table135[[#This Row],[October4]:[September4]])</f>
        <v>0</v>
      </c>
      <c r="BN1263" s="20"/>
      <c r="BO1263" s="48" t="str">
        <f>IF(ISBLANK(Table13[[#This Row],[Discharge Date]]),"Blank","Not Blank")</f>
        <v>Blank</v>
      </c>
    </row>
    <row r="1264" spans="1:67" x14ac:dyDescent="0.25">
      <c r="A1264" s="27">
        <v>1263</v>
      </c>
      <c r="B1264" s="104">
        <f>Table1[[#This Row],[Agency Client ID]]</f>
        <v>0</v>
      </c>
      <c r="I1264" s="47"/>
      <c r="J1264" s="47"/>
      <c r="K1264" s="47"/>
      <c r="L1264" s="47"/>
      <c r="M1264" s="47"/>
      <c r="N1264" s="47"/>
      <c r="O1264" s="47"/>
      <c r="P1264" s="88">
        <f>SUM(Table135[[#This Row],[October]:[September]])</f>
        <v>0</v>
      </c>
      <c r="AD1264" s="90">
        <f>SUM(Table135[[#This Row],[October2]:[September2]])</f>
        <v>0</v>
      </c>
      <c r="AR1264" s="90">
        <f>SUM(Table135[[#This Row],[October3]:[September3]])</f>
        <v>0</v>
      </c>
      <c r="BF1264" s="65">
        <f>SUM(Table135[[#This Row],[October4]:[September4]])</f>
        <v>0</v>
      </c>
      <c r="BN1264" s="20"/>
      <c r="BO1264" s="48" t="str">
        <f>IF(ISBLANK(Table13[[#This Row],[Discharge Date]]),"Blank","Not Blank")</f>
        <v>Blank</v>
      </c>
    </row>
    <row r="1265" spans="1:67" x14ac:dyDescent="0.25">
      <c r="A1265" s="27">
        <v>1264</v>
      </c>
      <c r="B1265" s="104">
        <f>Table1[[#This Row],[Agency Client ID]]</f>
        <v>0</v>
      </c>
      <c r="I1265" s="47"/>
      <c r="J1265" s="47"/>
      <c r="K1265" s="47"/>
      <c r="L1265" s="47"/>
      <c r="M1265" s="47"/>
      <c r="N1265" s="47"/>
      <c r="O1265" s="47"/>
      <c r="P1265" s="88">
        <f>SUM(Table135[[#This Row],[October]:[September]])</f>
        <v>0</v>
      </c>
      <c r="AD1265" s="90">
        <f>SUM(Table135[[#This Row],[October2]:[September2]])</f>
        <v>0</v>
      </c>
      <c r="AR1265" s="90">
        <f>SUM(Table135[[#This Row],[October3]:[September3]])</f>
        <v>0</v>
      </c>
      <c r="BF1265" s="65">
        <f>SUM(Table135[[#This Row],[October4]:[September4]])</f>
        <v>0</v>
      </c>
      <c r="BN1265" s="20"/>
      <c r="BO1265" s="48" t="str">
        <f>IF(ISBLANK(Table13[[#This Row],[Discharge Date]]),"Blank","Not Blank")</f>
        <v>Blank</v>
      </c>
    </row>
    <row r="1266" spans="1:67" x14ac:dyDescent="0.25">
      <c r="A1266" s="27">
        <v>1265</v>
      </c>
      <c r="B1266" s="104">
        <f>Table1[[#This Row],[Agency Client ID]]</f>
        <v>0</v>
      </c>
      <c r="I1266" s="47"/>
      <c r="J1266" s="47"/>
      <c r="K1266" s="47"/>
      <c r="L1266" s="47"/>
      <c r="M1266" s="47"/>
      <c r="N1266" s="47"/>
      <c r="O1266" s="47"/>
      <c r="P1266" s="88">
        <f>SUM(Table135[[#This Row],[October]:[September]])</f>
        <v>0</v>
      </c>
      <c r="AD1266" s="90">
        <f>SUM(Table135[[#This Row],[October2]:[September2]])</f>
        <v>0</v>
      </c>
      <c r="AR1266" s="90">
        <f>SUM(Table135[[#This Row],[October3]:[September3]])</f>
        <v>0</v>
      </c>
      <c r="BF1266" s="65">
        <f>SUM(Table135[[#This Row],[October4]:[September4]])</f>
        <v>0</v>
      </c>
      <c r="BN1266" s="20"/>
      <c r="BO1266" s="48" t="str">
        <f>IF(ISBLANK(Table13[[#This Row],[Discharge Date]]),"Blank","Not Blank")</f>
        <v>Blank</v>
      </c>
    </row>
    <row r="1267" spans="1:67" x14ac:dyDescent="0.25">
      <c r="A1267" s="27">
        <v>1266</v>
      </c>
      <c r="B1267" s="104">
        <f>Table1[[#This Row],[Agency Client ID]]</f>
        <v>0</v>
      </c>
      <c r="I1267" s="47"/>
      <c r="J1267" s="47"/>
      <c r="K1267" s="47"/>
      <c r="L1267" s="47"/>
      <c r="M1267" s="47"/>
      <c r="N1267" s="47"/>
      <c r="O1267" s="47"/>
      <c r="P1267" s="88">
        <f>SUM(Table135[[#This Row],[October]:[September]])</f>
        <v>0</v>
      </c>
      <c r="AD1267" s="90">
        <f>SUM(Table135[[#This Row],[October2]:[September2]])</f>
        <v>0</v>
      </c>
      <c r="AR1267" s="90">
        <f>SUM(Table135[[#This Row],[October3]:[September3]])</f>
        <v>0</v>
      </c>
      <c r="BF1267" s="65">
        <f>SUM(Table135[[#This Row],[October4]:[September4]])</f>
        <v>0</v>
      </c>
      <c r="BN1267" s="20"/>
      <c r="BO1267" s="48" t="str">
        <f>IF(ISBLANK(Table13[[#This Row],[Discharge Date]]),"Blank","Not Blank")</f>
        <v>Blank</v>
      </c>
    </row>
    <row r="1268" spans="1:67" x14ac:dyDescent="0.25">
      <c r="A1268" s="27">
        <v>1267</v>
      </c>
      <c r="B1268" s="104">
        <f>Table1[[#This Row],[Agency Client ID]]</f>
        <v>0</v>
      </c>
      <c r="I1268" s="47"/>
      <c r="J1268" s="47"/>
      <c r="K1268" s="47"/>
      <c r="L1268" s="47"/>
      <c r="M1268" s="47"/>
      <c r="N1268" s="47"/>
      <c r="O1268" s="47"/>
      <c r="P1268" s="88">
        <f>SUM(Table135[[#This Row],[October]:[September]])</f>
        <v>0</v>
      </c>
      <c r="AD1268" s="90">
        <f>SUM(Table135[[#This Row],[October2]:[September2]])</f>
        <v>0</v>
      </c>
      <c r="AR1268" s="90">
        <f>SUM(Table135[[#This Row],[October3]:[September3]])</f>
        <v>0</v>
      </c>
      <c r="BF1268" s="65">
        <f>SUM(Table135[[#This Row],[October4]:[September4]])</f>
        <v>0</v>
      </c>
      <c r="BN1268" s="20"/>
      <c r="BO1268" s="48" t="str">
        <f>IF(ISBLANK(Table13[[#This Row],[Discharge Date]]),"Blank","Not Blank")</f>
        <v>Blank</v>
      </c>
    </row>
    <row r="1269" spans="1:67" x14ac:dyDescent="0.25">
      <c r="A1269" s="27">
        <v>1268</v>
      </c>
      <c r="B1269" s="104">
        <f>Table1[[#This Row],[Agency Client ID]]</f>
        <v>0</v>
      </c>
      <c r="I1269" s="47"/>
      <c r="J1269" s="47"/>
      <c r="K1269" s="47"/>
      <c r="L1269" s="47"/>
      <c r="M1269" s="47"/>
      <c r="N1269" s="47"/>
      <c r="O1269" s="47"/>
      <c r="P1269" s="88">
        <f>SUM(Table135[[#This Row],[October]:[September]])</f>
        <v>0</v>
      </c>
      <c r="AD1269" s="90">
        <f>SUM(Table135[[#This Row],[October2]:[September2]])</f>
        <v>0</v>
      </c>
      <c r="AR1269" s="90">
        <f>SUM(Table135[[#This Row],[October3]:[September3]])</f>
        <v>0</v>
      </c>
      <c r="BF1269" s="65">
        <f>SUM(Table135[[#This Row],[October4]:[September4]])</f>
        <v>0</v>
      </c>
      <c r="BN1269" s="20"/>
      <c r="BO1269" s="48" t="str">
        <f>IF(ISBLANK(Table13[[#This Row],[Discharge Date]]),"Blank","Not Blank")</f>
        <v>Blank</v>
      </c>
    </row>
    <row r="1270" spans="1:67" x14ac:dyDescent="0.25">
      <c r="A1270" s="27">
        <v>1269</v>
      </c>
      <c r="B1270" s="104">
        <f>Table1[[#This Row],[Agency Client ID]]</f>
        <v>0</v>
      </c>
      <c r="I1270" s="47"/>
      <c r="J1270" s="47"/>
      <c r="K1270" s="47"/>
      <c r="L1270" s="47"/>
      <c r="M1270" s="47"/>
      <c r="N1270" s="47"/>
      <c r="O1270" s="47"/>
      <c r="P1270" s="88">
        <f>SUM(Table135[[#This Row],[October]:[September]])</f>
        <v>0</v>
      </c>
      <c r="AD1270" s="90">
        <f>SUM(Table135[[#This Row],[October2]:[September2]])</f>
        <v>0</v>
      </c>
      <c r="AR1270" s="90">
        <f>SUM(Table135[[#This Row],[October3]:[September3]])</f>
        <v>0</v>
      </c>
      <c r="BF1270" s="65">
        <f>SUM(Table135[[#This Row],[October4]:[September4]])</f>
        <v>0</v>
      </c>
      <c r="BN1270" s="20"/>
      <c r="BO1270" s="48" t="str">
        <f>IF(ISBLANK(Table13[[#This Row],[Discharge Date]]),"Blank","Not Blank")</f>
        <v>Blank</v>
      </c>
    </row>
    <row r="1271" spans="1:67" x14ac:dyDescent="0.25">
      <c r="A1271" s="27">
        <v>1270</v>
      </c>
      <c r="B1271" s="104">
        <f>Table1[[#This Row],[Agency Client ID]]</f>
        <v>0</v>
      </c>
      <c r="I1271" s="47"/>
      <c r="J1271" s="47"/>
      <c r="K1271" s="47"/>
      <c r="L1271" s="47"/>
      <c r="M1271" s="47"/>
      <c r="N1271" s="47"/>
      <c r="O1271" s="47"/>
      <c r="P1271" s="88">
        <f>SUM(Table135[[#This Row],[October]:[September]])</f>
        <v>0</v>
      </c>
      <c r="AD1271" s="90">
        <f>SUM(Table135[[#This Row],[October2]:[September2]])</f>
        <v>0</v>
      </c>
      <c r="AR1271" s="90">
        <f>SUM(Table135[[#This Row],[October3]:[September3]])</f>
        <v>0</v>
      </c>
      <c r="BF1271" s="65">
        <f>SUM(Table135[[#This Row],[October4]:[September4]])</f>
        <v>0</v>
      </c>
      <c r="BN1271" s="20"/>
      <c r="BO1271" s="48" t="str">
        <f>IF(ISBLANK(Table13[[#This Row],[Discharge Date]]),"Blank","Not Blank")</f>
        <v>Blank</v>
      </c>
    </row>
    <row r="1272" spans="1:67" x14ac:dyDescent="0.25">
      <c r="A1272" s="27">
        <v>1271</v>
      </c>
      <c r="B1272" s="104">
        <f>Table1[[#This Row],[Agency Client ID]]</f>
        <v>0</v>
      </c>
      <c r="I1272" s="47"/>
      <c r="J1272" s="47"/>
      <c r="K1272" s="47"/>
      <c r="L1272" s="47"/>
      <c r="M1272" s="47"/>
      <c r="N1272" s="47"/>
      <c r="O1272" s="47"/>
      <c r="P1272" s="88">
        <f>SUM(Table135[[#This Row],[October]:[September]])</f>
        <v>0</v>
      </c>
      <c r="AD1272" s="90">
        <f>SUM(Table135[[#This Row],[October2]:[September2]])</f>
        <v>0</v>
      </c>
      <c r="AR1272" s="90">
        <f>SUM(Table135[[#This Row],[October3]:[September3]])</f>
        <v>0</v>
      </c>
      <c r="BF1272" s="65">
        <f>SUM(Table135[[#This Row],[October4]:[September4]])</f>
        <v>0</v>
      </c>
      <c r="BN1272" s="20"/>
      <c r="BO1272" s="48" t="str">
        <f>IF(ISBLANK(Table13[[#This Row],[Discharge Date]]),"Blank","Not Blank")</f>
        <v>Blank</v>
      </c>
    </row>
    <row r="1273" spans="1:67" x14ac:dyDescent="0.25">
      <c r="A1273" s="27">
        <v>1272</v>
      </c>
      <c r="B1273" s="104">
        <f>Table1[[#This Row],[Agency Client ID]]</f>
        <v>0</v>
      </c>
      <c r="I1273" s="47"/>
      <c r="J1273" s="47"/>
      <c r="K1273" s="47"/>
      <c r="L1273" s="47"/>
      <c r="M1273" s="47"/>
      <c r="N1273" s="47"/>
      <c r="O1273" s="47"/>
      <c r="P1273" s="88">
        <f>SUM(Table135[[#This Row],[October]:[September]])</f>
        <v>0</v>
      </c>
      <c r="AD1273" s="90">
        <f>SUM(Table135[[#This Row],[October2]:[September2]])</f>
        <v>0</v>
      </c>
      <c r="AR1273" s="90">
        <f>SUM(Table135[[#This Row],[October3]:[September3]])</f>
        <v>0</v>
      </c>
      <c r="BF1273" s="65">
        <f>SUM(Table135[[#This Row],[October4]:[September4]])</f>
        <v>0</v>
      </c>
      <c r="BN1273" s="20"/>
      <c r="BO1273" s="48" t="str">
        <f>IF(ISBLANK(Table13[[#This Row],[Discharge Date]]),"Blank","Not Blank")</f>
        <v>Blank</v>
      </c>
    </row>
    <row r="1274" spans="1:67" x14ac:dyDescent="0.25">
      <c r="A1274" s="27">
        <v>1273</v>
      </c>
      <c r="B1274" s="104">
        <f>Table1[[#This Row],[Agency Client ID]]</f>
        <v>0</v>
      </c>
      <c r="I1274" s="47"/>
      <c r="J1274" s="47"/>
      <c r="K1274" s="47"/>
      <c r="L1274" s="47"/>
      <c r="M1274" s="47"/>
      <c r="N1274" s="47"/>
      <c r="O1274" s="47"/>
      <c r="P1274" s="88">
        <f>SUM(Table135[[#This Row],[October]:[September]])</f>
        <v>0</v>
      </c>
      <c r="AD1274" s="90">
        <f>SUM(Table135[[#This Row],[October2]:[September2]])</f>
        <v>0</v>
      </c>
      <c r="AR1274" s="90">
        <f>SUM(Table135[[#This Row],[October3]:[September3]])</f>
        <v>0</v>
      </c>
      <c r="BF1274" s="65">
        <f>SUM(Table135[[#This Row],[October4]:[September4]])</f>
        <v>0</v>
      </c>
      <c r="BN1274" s="20"/>
      <c r="BO1274" s="48" t="str">
        <f>IF(ISBLANK(Table13[[#This Row],[Discharge Date]]),"Blank","Not Blank")</f>
        <v>Blank</v>
      </c>
    </row>
    <row r="1275" spans="1:67" x14ac:dyDescent="0.25">
      <c r="A1275" s="27">
        <v>1274</v>
      </c>
      <c r="B1275" s="104">
        <f>Table1[[#This Row],[Agency Client ID]]</f>
        <v>0</v>
      </c>
      <c r="I1275" s="47"/>
      <c r="J1275" s="47"/>
      <c r="K1275" s="47"/>
      <c r="L1275" s="47"/>
      <c r="M1275" s="47"/>
      <c r="N1275" s="47"/>
      <c r="O1275" s="47"/>
      <c r="P1275" s="88">
        <f>SUM(Table135[[#This Row],[October]:[September]])</f>
        <v>0</v>
      </c>
      <c r="AD1275" s="90">
        <f>SUM(Table135[[#This Row],[October2]:[September2]])</f>
        <v>0</v>
      </c>
      <c r="AR1275" s="90">
        <f>SUM(Table135[[#This Row],[October3]:[September3]])</f>
        <v>0</v>
      </c>
      <c r="BF1275" s="65">
        <f>SUM(Table135[[#This Row],[October4]:[September4]])</f>
        <v>0</v>
      </c>
      <c r="BN1275" s="20"/>
      <c r="BO1275" s="48" t="str">
        <f>IF(ISBLANK(Table13[[#This Row],[Discharge Date]]),"Blank","Not Blank")</f>
        <v>Blank</v>
      </c>
    </row>
    <row r="1276" spans="1:67" x14ac:dyDescent="0.25">
      <c r="A1276" s="27">
        <v>1275</v>
      </c>
      <c r="B1276" s="104">
        <f>Table1[[#This Row],[Agency Client ID]]</f>
        <v>0</v>
      </c>
      <c r="I1276" s="47"/>
      <c r="J1276" s="47"/>
      <c r="K1276" s="47"/>
      <c r="L1276" s="47"/>
      <c r="M1276" s="47"/>
      <c r="N1276" s="47"/>
      <c r="O1276" s="47"/>
      <c r="P1276" s="88">
        <f>SUM(Table135[[#This Row],[October]:[September]])</f>
        <v>0</v>
      </c>
      <c r="AD1276" s="90">
        <f>SUM(Table135[[#This Row],[October2]:[September2]])</f>
        <v>0</v>
      </c>
      <c r="AR1276" s="90">
        <f>SUM(Table135[[#This Row],[October3]:[September3]])</f>
        <v>0</v>
      </c>
      <c r="BF1276" s="65">
        <f>SUM(Table135[[#This Row],[October4]:[September4]])</f>
        <v>0</v>
      </c>
      <c r="BN1276" s="20"/>
      <c r="BO1276" s="48" t="str">
        <f>IF(ISBLANK(Table13[[#This Row],[Discharge Date]]),"Blank","Not Blank")</f>
        <v>Blank</v>
      </c>
    </row>
    <row r="1277" spans="1:67" x14ac:dyDescent="0.25">
      <c r="A1277" s="27">
        <v>1276</v>
      </c>
      <c r="B1277" s="104">
        <f>Table1[[#This Row],[Agency Client ID]]</f>
        <v>0</v>
      </c>
      <c r="I1277" s="47"/>
      <c r="J1277" s="47"/>
      <c r="K1277" s="47"/>
      <c r="L1277" s="47"/>
      <c r="M1277" s="47"/>
      <c r="N1277" s="47"/>
      <c r="O1277" s="47"/>
      <c r="P1277" s="88">
        <f>SUM(Table135[[#This Row],[October]:[September]])</f>
        <v>0</v>
      </c>
      <c r="AD1277" s="90">
        <f>SUM(Table135[[#This Row],[October2]:[September2]])</f>
        <v>0</v>
      </c>
      <c r="AR1277" s="90">
        <f>SUM(Table135[[#This Row],[October3]:[September3]])</f>
        <v>0</v>
      </c>
      <c r="BF1277" s="65">
        <f>SUM(Table135[[#This Row],[October4]:[September4]])</f>
        <v>0</v>
      </c>
      <c r="BN1277" s="20"/>
      <c r="BO1277" s="48" t="str">
        <f>IF(ISBLANK(Table13[[#This Row],[Discharge Date]]),"Blank","Not Blank")</f>
        <v>Blank</v>
      </c>
    </row>
    <row r="1278" spans="1:67" x14ac:dyDescent="0.25">
      <c r="A1278" s="27">
        <v>1277</v>
      </c>
      <c r="B1278" s="104">
        <f>Table1[[#This Row],[Agency Client ID]]</f>
        <v>0</v>
      </c>
      <c r="I1278" s="47"/>
      <c r="J1278" s="47"/>
      <c r="K1278" s="47"/>
      <c r="L1278" s="47"/>
      <c r="M1278" s="47"/>
      <c r="N1278" s="47"/>
      <c r="O1278" s="47"/>
      <c r="P1278" s="88">
        <f>SUM(Table135[[#This Row],[October]:[September]])</f>
        <v>0</v>
      </c>
      <c r="AD1278" s="90">
        <f>SUM(Table135[[#This Row],[October2]:[September2]])</f>
        <v>0</v>
      </c>
      <c r="AR1278" s="90">
        <f>SUM(Table135[[#This Row],[October3]:[September3]])</f>
        <v>0</v>
      </c>
      <c r="BF1278" s="65">
        <f>SUM(Table135[[#This Row],[October4]:[September4]])</f>
        <v>0</v>
      </c>
      <c r="BN1278" s="20"/>
      <c r="BO1278" s="48" t="str">
        <f>IF(ISBLANK(Table13[[#This Row],[Discharge Date]]),"Blank","Not Blank")</f>
        <v>Blank</v>
      </c>
    </row>
    <row r="1279" spans="1:67" x14ac:dyDescent="0.25">
      <c r="A1279" s="27">
        <v>1278</v>
      </c>
      <c r="B1279" s="104">
        <f>Table1[[#This Row],[Agency Client ID]]</f>
        <v>0</v>
      </c>
      <c r="I1279" s="47"/>
      <c r="J1279" s="47"/>
      <c r="K1279" s="47"/>
      <c r="L1279" s="47"/>
      <c r="M1279" s="47"/>
      <c r="N1279" s="47"/>
      <c r="O1279" s="47"/>
      <c r="P1279" s="88">
        <f>SUM(Table135[[#This Row],[October]:[September]])</f>
        <v>0</v>
      </c>
      <c r="AD1279" s="90">
        <f>SUM(Table135[[#This Row],[October2]:[September2]])</f>
        <v>0</v>
      </c>
      <c r="AR1279" s="90">
        <f>SUM(Table135[[#This Row],[October3]:[September3]])</f>
        <v>0</v>
      </c>
      <c r="BF1279" s="65">
        <f>SUM(Table135[[#This Row],[October4]:[September4]])</f>
        <v>0</v>
      </c>
      <c r="BN1279" s="20"/>
      <c r="BO1279" s="48" t="str">
        <f>IF(ISBLANK(Table13[[#This Row],[Discharge Date]]),"Blank","Not Blank")</f>
        <v>Blank</v>
      </c>
    </row>
    <row r="1280" spans="1:67" x14ac:dyDescent="0.25">
      <c r="A1280" s="27">
        <v>1279</v>
      </c>
      <c r="B1280" s="104">
        <f>Table1[[#This Row],[Agency Client ID]]</f>
        <v>0</v>
      </c>
      <c r="I1280" s="47"/>
      <c r="J1280" s="47"/>
      <c r="K1280" s="47"/>
      <c r="L1280" s="47"/>
      <c r="M1280" s="47"/>
      <c r="N1280" s="47"/>
      <c r="O1280" s="47"/>
      <c r="P1280" s="88">
        <f>SUM(Table135[[#This Row],[October]:[September]])</f>
        <v>0</v>
      </c>
      <c r="AD1280" s="90">
        <f>SUM(Table135[[#This Row],[October2]:[September2]])</f>
        <v>0</v>
      </c>
      <c r="AR1280" s="90">
        <f>SUM(Table135[[#This Row],[October3]:[September3]])</f>
        <v>0</v>
      </c>
      <c r="BF1280" s="65">
        <f>SUM(Table135[[#This Row],[October4]:[September4]])</f>
        <v>0</v>
      </c>
      <c r="BN1280" s="20"/>
      <c r="BO1280" s="48" t="str">
        <f>IF(ISBLANK(Table13[[#This Row],[Discharge Date]]),"Blank","Not Blank")</f>
        <v>Blank</v>
      </c>
    </row>
    <row r="1281" spans="1:67" x14ac:dyDescent="0.25">
      <c r="A1281" s="27">
        <v>1280</v>
      </c>
      <c r="B1281" s="104">
        <f>Table1[[#This Row],[Agency Client ID]]</f>
        <v>0</v>
      </c>
      <c r="I1281" s="47"/>
      <c r="J1281" s="47"/>
      <c r="K1281" s="47"/>
      <c r="L1281" s="47"/>
      <c r="M1281" s="47"/>
      <c r="N1281" s="47"/>
      <c r="O1281" s="47"/>
      <c r="P1281" s="88">
        <f>SUM(Table135[[#This Row],[October]:[September]])</f>
        <v>0</v>
      </c>
      <c r="AD1281" s="90">
        <f>SUM(Table135[[#This Row],[October2]:[September2]])</f>
        <v>0</v>
      </c>
      <c r="AR1281" s="90">
        <f>SUM(Table135[[#This Row],[October3]:[September3]])</f>
        <v>0</v>
      </c>
      <c r="BF1281" s="65">
        <f>SUM(Table135[[#This Row],[October4]:[September4]])</f>
        <v>0</v>
      </c>
      <c r="BN1281" s="20"/>
      <c r="BO1281" s="48" t="str">
        <f>IF(ISBLANK(Table13[[#This Row],[Discharge Date]]),"Blank","Not Blank")</f>
        <v>Blank</v>
      </c>
    </row>
    <row r="1282" spans="1:67" x14ac:dyDescent="0.25">
      <c r="A1282" s="27">
        <v>1281</v>
      </c>
      <c r="B1282" s="104">
        <f>Table1[[#This Row],[Agency Client ID]]</f>
        <v>0</v>
      </c>
      <c r="I1282" s="47"/>
      <c r="J1282" s="47"/>
      <c r="K1282" s="47"/>
      <c r="L1282" s="47"/>
      <c r="M1282" s="47"/>
      <c r="N1282" s="47"/>
      <c r="O1282" s="47"/>
      <c r="P1282" s="88">
        <f>SUM(Table135[[#This Row],[October]:[September]])</f>
        <v>0</v>
      </c>
      <c r="AD1282" s="90">
        <f>SUM(Table135[[#This Row],[October2]:[September2]])</f>
        <v>0</v>
      </c>
      <c r="AR1282" s="90">
        <f>SUM(Table135[[#This Row],[October3]:[September3]])</f>
        <v>0</v>
      </c>
      <c r="BF1282" s="65">
        <f>SUM(Table135[[#This Row],[October4]:[September4]])</f>
        <v>0</v>
      </c>
      <c r="BN1282" s="20"/>
      <c r="BO1282" s="48" t="str">
        <f>IF(ISBLANK(Table13[[#This Row],[Discharge Date]]),"Blank","Not Blank")</f>
        <v>Blank</v>
      </c>
    </row>
    <row r="1283" spans="1:67" x14ac:dyDescent="0.25">
      <c r="A1283" s="27">
        <v>1282</v>
      </c>
      <c r="B1283" s="104">
        <f>Table1[[#This Row],[Agency Client ID]]</f>
        <v>0</v>
      </c>
      <c r="I1283" s="47"/>
      <c r="J1283" s="47"/>
      <c r="K1283" s="47"/>
      <c r="L1283" s="47"/>
      <c r="M1283" s="47"/>
      <c r="N1283" s="47"/>
      <c r="O1283" s="47"/>
      <c r="P1283" s="88">
        <f>SUM(Table135[[#This Row],[October]:[September]])</f>
        <v>0</v>
      </c>
      <c r="AD1283" s="90">
        <f>SUM(Table135[[#This Row],[October2]:[September2]])</f>
        <v>0</v>
      </c>
      <c r="AR1283" s="90">
        <f>SUM(Table135[[#This Row],[October3]:[September3]])</f>
        <v>0</v>
      </c>
      <c r="BF1283" s="65">
        <f>SUM(Table135[[#This Row],[October4]:[September4]])</f>
        <v>0</v>
      </c>
      <c r="BN1283" s="20"/>
      <c r="BO1283" s="48" t="str">
        <f>IF(ISBLANK(Table13[[#This Row],[Discharge Date]]),"Blank","Not Blank")</f>
        <v>Blank</v>
      </c>
    </row>
    <row r="1284" spans="1:67" x14ac:dyDescent="0.25">
      <c r="A1284" s="27">
        <v>1283</v>
      </c>
      <c r="B1284" s="104">
        <f>Table1[[#This Row],[Agency Client ID]]</f>
        <v>0</v>
      </c>
      <c r="I1284" s="47"/>
      <c r="J1284" s="47"/>
      <c r="K1284" s="47"/>
      <c r="L1284" s="47"/>
      <c r="M1284" s="47"/>
      <c r="N1284" s="47"/>
      <c r="O1284" s="47"/>
      <c r="P1284" s="88">
        <f>SUM(Table135[[#This Row],[October]:[September]])</f>
        <v>0</v>
      </c>
      <c r="AD1284" s="90">
        <f>SUM(Table135[[#This Row],[October2]:[September2]])</f>
        <v>0</v>
      </c>
      <c r="AR1284" s="90">
        <f>SUM(Table135[[#This Row],[October3]:[September3]])</f>
        <v>0</v>
      </c>
      <c r="BF1284" s="65">
        <f>SUM(Table135[[#This Row],[October4]:[September4]])</f>
        <v>0</v>
      </c>
      <c r="BN1284" s="20"/>
      <c r="BO1284" s="48" t="str">
        <f>IF(ISBLANK(Table13[[#This Row],[Discharge Date]]),"Blank","Not Blank")</f>
        <v>Blank</v>
      </c>
    </row>
    <row r="1285" spans="1:67" x14ac:dyDescent="0.25">
      <c r="A1285" s="27">
        <v>1284</v>
      </c>
      <c r="B1285" s="104">
        <f>Table1[[#This Row],[Agency Client ID]]</f>
        <v>0</v>
      </c>
      <c r="I1285" s="47"/>
      <c r="J1285" s="47"/>
      <c r="K1285" s="47"/>
      <c r="L1285" s="47"/>
      <c r="M1285" s="47"/>
      <c r="N1285" s="47"/>
      <c r="O1285" s="47"/>
      <c r="P1285" s="88">
        <f>SUM(Table135[[#This Row],[October]:[September]])</f>
        <v>0</v>
      </c>
      <c r="AD1285" s="90">
        <f>SUM(Table135[[#This Row],[October2]:[September2]])</f>
        <v>0</v>
      </c>
      <c r="AR1285" s="90">
        <f>SUM(Table135[[#This Row],[October3]:[September3]])</f>
        <v>0</v>
      </c>
      <c r="BF1285" s="65">
        <f>SUM(Table135[[#This Row],[October4]:[September4]])</f>
        <v>0</v>
      </c>
      <c r="BN1285" s="20"/>
      <c r="BO1285" s="48" t="str">
        <f>IF(ISBLANK(Table13[[#This Row],[Discharge Date]]),"Blank","Not Blank")</f>
        <v>Blank</v>
      </c>
    </row>
    <row r="1286" spans="1:67" x14ac:dyDescent="0.25">
      <c r="A1286" s="27">
        <v>1285</v>
      </c>
      <c r="B1286" s="104">
        <f>Table1[[#This Row],[Agency Client ID]]</f>
        <v>0</v>
      </c>
      <c r="I1286" s="47"/>
      <c r="J1286" s="47"/>
      <c r="K1286" s="47"/>
      <c r="L1286" s="47"/>
      <c r="M1286" s="47"/>
      <c r="N1286" s="47"/>
      <c r="O1286" s="47"/>
      <c r="P1286" s="88">
        <f>SUM(Table135[[#This Row],[October]:[September]])</f>
        <v>0</v>
      </c>
      <c r="AD1286" s="90">
        <f>SUM(Table135[[#This Row],[October2]:[September2]])</f>
        <v>0</v>
      </c>
      <c r="AR1286" s="90">
        <f>SUM(Table135[[#This Row],[October3]:[September3]])</f>
        <v>0</v>
      </c>
      <c r="BF1286" s="65">
        <f>SUM(Table135[[#This Row],[October4]:[September4]])</f>
        <v>0</v>
      </c>
      <c r="BN1286" s="20"/>
      <c r="BO1286" s="48" t="str">
        <f>IF(ISBLANK(Table13[[#This Row],[Discharge Date]]),"Blank","Not Blank")</f>
        <v>Blank</v>
      </c>
    </row>
    <row r="1287" spans="1:67" x14ac:dyDescent="0.25">
      <c r="A1287" s="27">
        <v>1286</v>
      </c>
      <c r="B1287" s="104">
        <f>Table1[[#This Row],[Agency Client ID]]</f>
        <v>0</v>
      </c>
      <c r="I1287" s="47"/>
      <c r="J1287" s="47"/>
      <c r="K1287" s="47"/>
      <c r="L1287" s="47"/>
      <c r="M1287" s="47"/>
      <c r="N1287" s="47"/>
      <c r="O1287" s="47"/>
      <c r="P1287" s="88">
        <f>SUM(Table135[[#This Row],[October]:[September]])</f>
        <v>0</v>
      </c>
      <c r="AD1287" s="90">
        <f>SUM(Table135[[#This Row],[October2]:[September2]])</f>
        <v>0</v>
      </c>
      <c r="AR1287" s="90">
        <f>SUM(Table135[[#This Row],[October3]:[September3]])</f>
        <v>0</v>
      </c>
      <c r="BF1287" s="65">
        <f>SUM(Table135[[#This Row],[October4]:[September4]])</f>
        <v>0</v>
      </c>
      <c r="BN1287" s="20"/>
      <c r="BO1287" s="48" t="str">
        <f>IF(ISBLANK(Table13[[#This Row],[Discharge Date]]),"Blank","Not Blank")</f>
        <v>Blank</v>
      </c>
    </row>
    <row r="1288" spans="1:67" x14ac:dyDescent="0.25">
      <c r="A1288" s="27">
        <v>1287</v>
      </c>
      <c r="B1288" s="104">
        <f>Table1[[#This Row],[Agency Client ID]]</f>
        <v>0</v>
      </c>
      <c r="I1288" s="47"/>
      <c r="J1288" s="47"/>
      <c r="K1288" s="47"/>
      <c r="L1288" s="47"/>
      <c r="M1288" s="47"/>
      <c r="N1288" s="47"/>
      <c r="O1288" s="47"/>
      <c r="P1288" s="88">
        <f>SUM(Table135[[#This Row],[October]:[September]])</f>
        <v>0</v>
      </c>
      <c r="AD1288" s="90">
        <f>SUM(Table135[[#This Row],[October2]:[September2]])</f>
        <v>0</v>
      </c>
      <c r="AR1288" s="90">
        <f>SUM(Table135[[#This Row],[October3]:[September3]])</f>
        <v>0</v>
      </c>
      <c r="BF1288" s="65">
        <f>SUM(Table135[[#This Row],[October4]:[September4]])</f>
        <v>0</v>
      </c>
      <c r="BN1288" s="20"/>
      <c r="BO1288" s="48" t="str">
        <f>IF(ISBLANK(Table13[[#This Row],[Discharge Date]]),"Blank","Not Blank")</f>
        <v>Blank</v>
      </c>
    </row>
    <row r="1289" spans="1:67" x14ac:dyDescent="0.25">
      <c r="A1289" s="27">
        <v>1288</v>
      </c>
      <c r="B1289" s="104">
        <f>Table1[[#This Row],[Agency Client ID]]</f>
        <v>0</v>
      </c>
      <c r="I1289" s="47"/>
      <c r="J1289" s="47"/>
      <c r="K1289" s="47"/>
      <c r="L1289" s="47"/>
      <c r="M1289" s="47"/>
      <c r="N1289" s="47"/>
      <c r="O1289" s="47"/>
      <c r="P1289" s="88">
        <f>SUM(Table135[[#This Row],[October]:[September]])</f>
        <v>0</v>
      </c>
      <c r="AD1289" s="90">
        <f>SUM(Table135[[#This Row],[October2]:[September2]])</f>
        <v>0</v>
      </c>
      <c r="AR1289" s="90">
        <f>SUM(Table135[[#This Row],[October3]:[September3]])</f>
        <v>0</v>
      </c>
      <c r="BF1289" s="65">
        <f>SUM(Table135[[#This Row],[October4]:[September4]])</f>
        <v>0</v>
      </c>
      <c r="BN1289" s="20"/>
      <c r="BO1289" s="48" t="str">
        <f>IF(ISBLANK(Table13[[#This Row],[Discharge Date]]),"Blank","Not Blank")</f>
        <v>Blank</v>
      </c>
    </row>
    <row r="1290" spans="1:67" x14ac:dyDescent="0.25">
      <c r="A1290" s="27">
        <v>1289</v>
      </c>
      <c r="B1290" s="104">
        <f>Table1[[#This Row],[Agency Client ID]]</f>
        <v>0</v>
      </c>
      <c r="I1290" s="47"/>
      <c r="J1290" s="47"/>
      <c r="K1290" s="47"/>
      <c r="L1290" s="47"/>
      <c r="M1290" s="47"/>
      <c r="N1290" s="47"/>
      <c r="O1290" s="47"/>
      <c r="P1290" s="88">
        <f>SUM(Table135[[#This Row],[October]:[September]])</f>
        <v>0</v>
      </c>
      <c r="AD1290" s="90">
        <f>SUM(Table135[[#This Row],[October2]:[September2]])</f>
        <v>0</v>
      </c>
      <c r="AR1290" s="90">
        <f>SUM(Table135[[#This Row],[October3]:[September3]])</f>
        <v>0</v>
      </c>
      <c r="BF1290" s="65">
        <f>SUM(Table135[[#This Row],[October4]:[September4]])</f>
        <v>0</v>
      </c>
      <c r="BN1290" s="20"/>
      <c r="BO1290" s="48" t="str">
        <f>IF(ISBLANK(Table13[[#This Row],[Discharge Date]]),"Blank","Not Blank")</f>
        <v>Blank</v>
      </c>
    </row>
    <row r="1291" spans="1:67" x14ac:dyDescent="0.25">
      <c r="A1291" s="27">
        <v>1290</v>
      </c>
      <c r="B1291" s="104">
        <f>Table1[[#This Row],[Agency Client ID]]</f>
        <v>0</v>
      </c>
      <c r="I1291" s="47"/>
      <c r="J1291" s="47"/>
      <c r="K1291" s="47"/>
      <c r="L1291" s="47"/>
      <c r="M1291" s="47"/>
      <c r="N1291" s="47"/>
      <c r="O1291" s="47"/>
      <c r="P1291" s="88">
        <f>SUM(Table135[[#This Row],[October]:[September]])</f>
        <v>0</v>
      </c>
      <c r="AD1291" s="90">
        <f>SUM(Table135[[#This Row],[October2]:[September2]])</f>
        <v>0</v>
      </c>
      <c r="AR1291" s="90">
        <f>SUM(Table135[[#This Row],[October3]:[September3]])</f>
        <v>0</v>
      </c>
      <c r="BF1291" s="65">
        <f>SUM(Table135[[#This Row],[October4]:[September4]])</f>
        <v>0</v>
      </c>
      <c r="BN1291" s="20"/>
      <c r="BO1291" s="48" t="str">
        <f>IF(ISBLANK(Table13[[#This Row],[Discharge Date]]),"Blank","Not Blank")</f>
        <v>Blank</v>
      </c>
    </row>
    <row r="1292" spans="1:67" x14ac:dyDescent="0.25">
      <c r="A1292" s="27">
        <v>1291</v>
      </c>
      <c r="B1292" s="104">
        <f>Table1[[#This Row],[Agency Client ID]]</f>
        <v>0</v>
      </c>
      <c r="I1292" s="47"/>
      <c r="J1292" s="47"/>
      <c r="K1292" s="47"/>
      <c r="L1292" s="47"/>
      <c r="M1292" s="47"/>
      <c r="N1292" s="47"/>
      <c r="O1292" s="47"/>
      <c r="P1292" s="88">
        <f>SUM(Table135[[#This Row],[October]:[September]])</f>
        <v>0</v>
      </c>
      <c r="AD1292" s="90">
        <f>SUM(Table135[[#This Row],[October2]:[September2]])</f>
        <v>0</v>
      </c>
      <c r="AR1292" s="90">
        <f>SUM(Table135[[#This Row],[October3]:[September3]])</f>
        <v>0</v>
      </c>
      <c r="BF1292" s="65">
        <f>SUM(Table135[[#This Row],[October4]:[September4]])</f>
        <v>0</v>
      </c>
      <c r="BN1292" s="20"/>
      <c r="BO1292" s="48" t="str">
        <f>IF(ISBLANK(Table13[[#This Row],[Discharge Date]]),"Blank","Not Blank")</f>
        <v>Blank</v>
      </c>
    </row>
    <row r="1293" spans="1:67" x14ac:dyDescent="0.25">
      <c r="A1293" s="27">
        <v>1292</v>
      </c>
      <c r="B1293" s="104">
        <f>Table1[[#This Row],[Agency Client ID]]</f>
        <v>0</v>
      </c>
      <c r="I1293" s="47"/>
      <c r="J1293" s="47"/>
      <c r="K1293" s="47"/>
      <c r="L1293" s="47"/>
      <c r="M1293" s="47"/>
      <c r="N1293" s="47"/>
      <c r="O1293" s="47"/>
      <c r="P1293" s="88">
        <f>SUM(Table135[[#This Row],[October]:[September]])</f>
        <v>0</v>
      </c>
      <c r="AD1293" s="90">
        <f>SUM(Table135[[#This Row],[October2]:[September2]])</f>
        <v>0</v>
      </c>
      <c r="AR1293" s="90">
        <f>SUM(Table135[[#This Row],[October3]:[September3]])</f>
        <v>0</v>
      </c>
      <c r="BF1293" s="65">
        <f>SUM(Table135[[#This Row],[October4]:[September4]])</f>
        <v>0</v>
      </c>
      <c r="BN1293" s="20"/>
      <c r="BO1293" s="48" t="str">
        <f>IF(ISBLANK(Table13[[#This Row],[Discharge Date]]),"Blank","Not Blank")</f>
        <v>Blank</v>
      </c>
    </row>
    <row r="1294" spans="1:67" x14ac:dyDescent="0.25">
      <c r="A1294" s="27">
        <v>1293</v>
      </c>
      <c r="B1294" s="104">
        <f>Table1[[#This Row],[Agency Client ID]]</f>
        <v>0</v>
      </c>
      <c r="I1294" s="47"/>
      <c r="J1294" s="47"/>
      <c r="K1294" s="47"/>
      <c r="L1294" s="47"/>
      <c r="M1294" s="47"/>
      <c r="N1294" s="47"/>
      <c r="O1294" s="47"/>
      <c r="P1294" s="88">
        <f>SUM(Table135[[#This Row],[October]:[September]])</f>
        <v>0</v>
      </c>
      <c r="AD1294" s="90">
        <f>SUM(Table135[[#This Row],[October2]:[September2]])</f>
        <v>0</v>
      </c>
      <c r="AR1294" s="90">
        <f>SUM(Table135[[#This Row],[October3]:[September3]])</f>
        <v>0</v>
      </c>
      <c r="BF1294" s="65">
        <f>SUM(Table135[[#This Row],[October4]:[September4]])</f>
        <v>0</v>
      </c>
      <c r="BN1294" s="20"/>
      <c r="BO1294" s="48" t="str">
        <f>IF(ISBLANK(Table13[[#This Row],[Discharge Date]]),"Blank","Not Blank")</f>
        <v>Blank</v>
      </c>
    </row>
    <row r="1295" spans="1:67" x14ac:dyDescent="0.25">
      <c r="A1295" s="27">
        <v>1294</v>
      </c>
      <c r="B1295" s="104">
        <f>Table1[[#This Row],[Agency Client ID]]</f>
        <v>0</v>
      </c>
      <c r="I1295" s="47"/>
      <c r="J1295" s="47"/>
      <c r="K1295" s="47"/>
      <c r="L1295" s="47"/>
      <c r="M1295" s="47"/>
      <c r="N1295" s="47"/>
      <c r="O1295" s="47"/>
      <c r="P1295" s="88">
        <f>SUM(Table135[[#This Row],[October]:[September]])</f>
        <v>0</v>
      </c>
      <c r="AD1295" s="90">
        <f>SUM(Table135[[#This Row],[October2]:[September2]])</f>
        <v>0</v>
      </c>
      <c r="AR1295" s="90">
        <f>SUM(Table135[[#This Row],[October3]:[September3]])</f>
        <v>0</v>
      </c>
      <c r="BF1295" s="65">
        <f>SUM(Table135[[#This Row],[October4]:[September4]])</f>
        <v>0</v>
      </c>
      <c r="BN1295" s="20"/>
      <c r="BO1295" s="48" t="str">
        <f>IF(ISBLANK(Table13[[#This Row],[Discharge Date]]),"Blank","Not Blank")</f>
        <v>Blank</v>
      </c>
    </row>
    <row r="1296" spans="1:67" x14ac:dyDescent="0.25">
      <c r="A1296" s="27">
        <v>1295</v>
      </c>
      <c r="B1296" s="104">
        <f>Table1[[#This Row],[Agency Client ID]]</f>
        <v>0</v>
      </c>
      <c r="I1296" s="47"/>
      <c r="J1296" s="47"/>
      <c r="K1296" s="47"/>
      <c r="L1296" s="47"/>
      <c r="M1296" s="47"/>
      <c r="N1296" s="47"/>
      <c r="O1296" s="47"/>
      <c r="P1296" s="88">
        <f>SUM(Table135[[#This Row],[October]:[September]])</f>
        <v>0</v>
      </c>
      <c r="AD1296" s="90">
        <f>SUM(Table135[[#This Row],[October2]:[September2]])</f>
        <v>0</v>
      </c>
      <c r="AR1296" s="90">
        <f>SUM(Table135[[#This Row],[October3]:[September3]])</f>
        <v>0</v>
      </c>
      <c r="BF1296" s="65">
        <f>SUM(Table135[[#This Row],[October4]:[September4]])</f>
        <v>0</v>
      </c>
      <c r="BN1296" s="20"/>
      <c r="BO1296" s="48" t="str">
        <f>IF(ISBLANK(Table13[[#This Row],[Discharge Date]]),"Blank","Not Blank")</f>
        <v>Blank</v>
      </c>
    </row>
    <row r="1297" spans="1:67" x14ac:dyDescent="0.25">
      <c r="A1297" s="27">
        <v>1296</v>
      </c>
      <c r="B1297" s="104">
        <f>Table1[[#This Row],[Agency Client ID]]</f>
        <v>0</v>
      </c>
      <c r="I1297" s="47"/>
      <c r="J1297" s="47"/>
      <c r="K1297" s="47"/>
      <c r="L1297" s="47"/>
      <c r="M1297" s="47"/>
      <c r="N1297" s="47"/>
      <c r="O1297" s="47"/>
      <c r="P1297" s="88">
        <f>SUM(Table135[[#This Row],[October]:[September]])</f>
        <v>0</v>
      </c>
      <c r="AD1297" s="90">
        <f>SUM(Table135[[#This Row],[October2]:[September2]])</f>
        <v>0</v>
      </c>
      <c r="AR1297" s="90">
        <f>SUM(Table135[[#This Row],[October3]:[September3]])</f>
        <v>0</v>
      </c>
      <c r="BF1297" s="65">
        <f>SUM(Table135[[#This Row],[October4]:[September4]])</f>
        <v>0</v>
      </c>
      <c r="BN1297" s="20"/>
      <c r="BO1297" s="48" t="str">
        <f>IF(ISBLANK(Table13[[#This Row],[Discharge Date]]),"Blank","Not Blank")</f>
        <v>Blank</v>
      </c>
    </row>
    <row r="1298" spans="1:67" x14ac:dyDescent="0.25">
      <c r="A1298" s="27">
        <v>1297</v>
      </c>
      <c r="B1298" s="104">
        <f>Table1[[#This Row],[Agency Client ID]]</f>
        <v>0</v>
      </c>
      <c r="I1298" s="47"/>
      <c r="J1298" s="47"/>
      <c r="K1298" s="47"/>
      <c r="L1298" s="47"/>
      <c r="M1298" s="47"/>
      <c r="N1298" s="47"/>
      <c r="O1298" s="47"/>
      <c r="P1298" s="88">
        <f>SUM(Table135[[#This Row],[October]:[September]])</f>
        <v>0</v>
      </c>
      <c r="AD1298" s="90">
        <f>SUM(Table135[[#This Row],[October2]:[September2]])</f>
        <v>0</v>
      </c>
      <c r="AR1298" s="90">
        <f>SUM(Table135[[#This Row],[October3]:[September3]])</f>
        <v>0</v>
      </c>
      <c r="BF1298" s="65">
        <f>SUM(Table135[[#This Row],[October4]:[September4]])</f>
        <v>0</v>
      </c>
      <c r="BN1298" s="20"/>
      <c r="BO1298" s="48" t="str">
        <f>IF(ISBLANK(Table13[[#This Row],[Discharge Date]]),"Blank","Not Blank")</f>
        <v>Blank</v>
      </c>
    </row>
    <row r="1299" spans="1:67" x14ac:dyDescent="0.25">
      <c r="A1299" s="27">
        <v>1298</v>
      </c>
      <c r="B1299" s="104">
        <f>Table1[[#This Row],[Agency Client ID]]</f>
        <v>0</v>
      </c>
      <c r="I1299" s="47"/>
      <c r="J1299" s="47"/>
      <c r="K1299" s="47"/>
      <c r="L1299" s="47"/>
      <c r="M1299" s="47"/>
      <c r="N1299" s="47"/>
      <c r="O1299" s="47"/>
      <c r="P1299" s="88">
        <f>SUM(Table135[[#This Row],[October]:[September]])</f>
        <v>0</v>
      </c>
      <c r="AD1299" s="90">
        <f>SUM(Table135[[#This Row],[October2]:[September2]])</f>
        <v>0</v>
      </c>
      <c r="AR1299" s="90">
        <f>SUM(Table135[[#This Row],[October3]:[September3]])</f>
        <v>0</v>
      </c>
      <c r="BF1299" s="65">
        <f>SUM(Table135[[#This Row],[October4]:[September4]])</f>
        <v>0</v>
      </c>
      <c r="BN1299" s="20"/>
      <c r="BO1299" s="48" t="str">
        <f>IF(ISBLANK(Table13[[#This Row],[Discharge Date]]),"Blank","Not Blank")</f>
        <v>Blank</v>
      </c>
    </row>
    <row r="1300" spans="1:67" x14ac:dyDescent="0.25">
      <c r="A1300" s="27">
        <v>1299</v>
      </c>
      <c r="B1300" s="104">
        <f>Table1[[#This Row],[Agency Client ID]]</f>
        <v>0</v>
      </c>
      <c r="I1300" s="47"/>
      <c r="J1300" s="47"/>
      <c r="K1300" s="47"/>
      <c r="L1300" s="47"/>
      <c r="M1300" s="47"/>
      <c r="N1300" s="47"/>
      <c r="O1300" s="47"/>
      <c r="P1300" s="88">
        <f>SUM(Table135[[#This Row],[October]:[September]])</f>
        <v>0</v>
      </c>
      <c r="AD1300" s="90">
        <f>SUM(Table135[[#This Row],[October2]:[September2]])</f>
        <v>0</v>
      </c>
      <c r="AR1300" s="90">
        <f>SUM(Table135[[#This Row],[October3]:[September3]])</f>
        <v>0</v>
      </c>
      <c r="BF1300" s="65">
        <f>SUM(Table135[[#This Row],[October4]:[September4]])</f>
        <v>0</v>
      </c>
      <c r="BN1300" s="20"/>
      <c r="BO1300" s="48" t="str">
        <f>IF(ISBLANK(Table13[[#This Row],[Discharge Date]]),"Blank","Not Blank")</f>
        <v>Blank</v>
      </c>
    </row>
    <row r="1301" spans="1:67" x14ac:dyDescent="0.25">
      <c r="A1301" s="27">
        <v>1300</v>
      </c>
      <c r="B1301" s="104">
        <f>Table1[[#This Row],[Agency Client ID]]</f>
        <v>0</v>
      </c>
      <c r="I1301" s="47"/>
      <c r="J1301" s="47"/>
      <c r="K1301" s="47"/>
      <c r="L1301" s="47"/>
      <c r="M1301" s="47"/>
      <c r="N1301" s="47"/>
      <c r="O1301" s="47"/>
      <c r="P1301" s="88">
        <f>SUM(Table135[[#This Row],[October]:[September]])</f>
        <v>0</v>
      </c>
      <c r="AD1301" s="90">
        <f>SUM(Table135[[#This Row],[October2]:[September2]])</f>
        <v>0</v>
      </c>
      <c r="AR1301" s="90">
        <f>SUM(Table135[[#This Row],[October3]:[September3]])</f>
        <v>0</v>
      </c>
      <c r="BF1301" s="65">
        <f>SUM(Table135[[#This Row],[October4]:[September4]])</f>
        <v>0</v>
      </c>
      <c r="BN1301" s="20"/>
      <c r="BO1301" s="48" t="str">
        <f>IF(ISBLANK(Table13[[#This Row],[Discharge Date]]),"Blank","Not Blank")</f>
        <v>Blank</v>
      </c>
    </row>
    <row r="1302" spans="1:67" x14ac:dyDescent="0.25">
      <c r="A1302" s="27">
        <v>1301</v>
      </c>
      <c r="B1302" s="104">
        <f>Table1[[#This Row],[Agency Client ID]]</f>
        <v>0</v>
      </c>
      <c r="I1302" s="47"/>
      <c r="J1302" s="47"/>
      <c r="K1302" s="47"/>
      <c r="L1302" s="47"/>
      <c r="M1302" s="47"/>
      <c r="N1302" s="47"/>
      <c r="O1302" s="47"/>
      <c r="P1302" s="88">
        <f>SUM(Table135[[#This Row],[October]:[September]])</f>
        <v>0</v>
      </c>
      <c r="AD1302" s="90">
        <f>SUM(Table135[[#This Row],[October2]:[September2]])</f>
        <v>0</v>
      </c>
      <c r="AR1302" s="90">
        <f>SUM(Table135[[#This Row],[October3]:[September3]])</f>
        <v>0</v>
      </c>
      <c r="BF1302" s="65">
        <f>SUM(Table135[[#This Row],[October4]:[September4]])</f>
        <v>0</v>
      </c>
      <c r="BN1302" s="20"/>
      <c r="BO1302" s="48" t="str">
        <f>IF(ISBLANK(Table13[[#This Row],[Discharge Date]]),"Blank","Not Blank")</f>
        <v>Blank</v>
      </c>
    </row>
    <row r="1303" spans="1:67" x14ac:dyDescent="0.25">
      <c r="A1303" s="27">
        <v>1302</v>
      </c>
      <c r="B1303" s="104">
        <f>Table1[[#This Row],[Agency Client ID]]</f>
        <v>0</v>
      </c>
      <c r="I1303" s="47"/>
      <c r="J1303" s="47"/>
      <c r="K1303" s="47"/>
      <c r="L1303" s="47"/>
      <c r="M1303" s="47"/>
      <c r="N1303" s="47"/>
      <c r="O1303" s="47"/>
      <c r="P1303" s="88">
        <f>SUM(Table135[[#This Row],[October]:[September]])</f>
        <v>0</v>
      </c>
      <c r="AD1303" s="90">
        <f>SUM(Table135[[#This Row],[October2]:[September2]])</f>
        <v>0</v>
      </c>
      <c r="AR1303" s="90">
        <f>SUM(Table135[[#This Row],[October3]:[September3]])</f>
        <v>0</v>
      </c>
      <c r="BF1303" s="65">
        <f>SUM(Table135[[#This Row],[October4]:[September4]])</f>
        <v>0</v>
      </c>
      <c r="BN1303" s="20"/>
      <c r="BO1303" s="48" t="str">
        <f>IF(ISBLANK(Table13[[#This Row],[Discharge Date]]),"Blank","Not Blank")</f>
        <v>Blank</v>
      </c>
    </row>
    <row r="1304" spans="1:67" x14ac:dyDescent="0.25">
      <c r="A1304" s="27">
        <v>1303</v>
      </c>
      <c r="B1304" s="104">
        <f>Table1[[#This Row],[Agency Client ID]]</f>
        <v>0</v>
      </c>
      <c r="I1304" s="47"/>
      <c r="J1304" s="47"/>
      <c r="K1304" s="47"/>
      <c r="L1304" s="47"/>
      <c r="M1304" s="47"/>
      <c r="N1304" s="47"/>
      <c r="O1304" s="47"/>
      <c r="P1304" s="88">
        <f>SUM(Table135[[#This Row],[October]:[September]])</f>
        <v>0</v>
      </c>
      <c r="AD1304" s="90">
        <f>SUM(Table135[[#This Row],[October2]:[September2]])</f>
        <v>0</v>
      </c>
      <c r="AR1304" s="90">
        <f>SUM(Table135[[#This Row],[October3]:[September3]])</f>
        <v>0</v>
      </c>
      <c r="BF1304" s="65">
        <f>SUM(Table135[[#This Row],[October4]:[September4]])</f>
        <v>0</v>
      </c>
      <c r="BN1304" s="20"/>
      <c r="BO1304" s="48" t="str">
        <f>IF(ISBLANK(Table13[[#This Row],[Discharge Date]]),"Blank","Not Blank")</f>
        <v>Blank</v>
      </c>
    </row>
    <row r="1305" spans="1:67" x14ac:dyDescent="0.25">
      <c r="A1305" s="27">
        <v>1304</v>
      </c>
      <c r="B1305" s="104">
        <f>Table1[[#This Row],[Agency Client ID]]</f>
        <v>0</v>
      </c>
      <c r="I1305" s="47"/>
      <c r="J1305" s="47"/>
      <c r="K1305" s="47"/>
      <c r="L1305" s="47"/>
      <c r="M1305" s="47"/>
      <c r="N1305" s="47"/>
      <c r="O1305" s="47"/>
      <c r="P1305" s="88">
        <f>SUM(Table135[[#This Row],[October]:[September]])</f>
        <v>0</v>
      </c>
      <c r="AD1305" s="90">
        <f>SUM(Table135[[#This Row],[October2]:[September2]])</f>
        <v>0</v>
      </c>
      <c r="AR1305" s="90">
        <f>SUM(Table135[[#This Row],[October3]:[September3]])</f>
        <v>0</v>
      </c>
      <c r="BF1305" s="65">
        <f>SUM(Table135[[#This Row],[October4]:[September4]])</f>
        <v>0</v>
      </c>
      <c r="BN1305" s="20"/>
      <c r="BO1305" s="48" t="str">
        <f>IF(ISBLANK(Table13[[#This Row],[Discharge Date]]),"Blank","Not Blank")</f>
        <v>Blank</v>
      </c>
    </row>
    <row r="1306" spans="1:67" x14ac:dyDescent="0.25">
      <c r="A1306" s="27">
        <v>1305</v>
      </c>
      <c r="B1306" s="104">
        <f>Table1[[#This Row],[Agency Client ID]]</f>
        <v>0</v>
      </c>
      <c r="I1306" s="47"/>
      <c r="J1306" s="47"/>
      <c r="K1306" s="47"/>
      <c r="L1306" s="47"/>
      <c r="M1306" s="47"/>
      <c r="N1306" s="47"/>
      <c r="O1306" s="47"/>
      <c r="P1306" s="88">
        <f>SUM(Table135[[#This Row],[October]:[September]])</f>
        <v>0</v>
      </c>
      <c r="AD1306" s="90">
        <f>SUM(Table135[[#This Row],[October2]:[September2]])</f>
        <v>0</v>
      </c>
      <c r="AR1306" s="90">
        <f>SUM(Table135[[#This Row],[October3]:[September3]])</f>
        <v>0</v>
      </c>
      <c r="BF1306" s="65">
        <f>SUM(Table135[[#This Row],[October4]:[September4]])</f>
        <v>0</v>
      </c>
      <c r="BN1306" s="20"/>
      <c r="BO1306" s="48" t="str">
        <f>IF(ISBLANK(Table13[[#This Row],[Discharge Date]]),"Blank","Not Blank")</f>
        <v>Blank</v>
      </c>
    </row>
    <row r="1307" spans="1:67" x14ac:dyDescent="0.25">
      <c r="A1307" s="27">
        <v>1306</v>
      </c>
      <c r="B1307" s="104">
        <f>Table1[[#This Row],[Agency Client ID]]</f>
        <v>0</v>
      </c>
      <c r="I1307" s="47"/>
      <c r="J1307" s="47"/>
      <c r="K1307" s="47"/>
      <c r="L1307" s="47"/>
      <c r="M1307" s="47"/>
      <c r="N1307" s="47"/>
      <c r="O1307" s="47"/>
      <c r="P1307" s="88">
        <f>SUM(Table135[[#This Row],[October]:[September]])</f>
        <v>0</v>
      </c>
      <c r="AD1307" s="90">
        <f>SUM(Table135[[#This Row],[October2]:[September2]])</f>
        <v>0</v>
      </c>
      <c r="AR1307" s="90">
        <f>SUM(Table135[[#This Row],[October3]:[September3]])</f>
        <v>0</v>
      </c>
      <c r="BF1307" s="65">
        <f>SUM(Table135[[#This Row],[October4]:[September4]])</f>
        <v>0</v>
      </c>
      <c r="BN1307" s="20"/>
      <c r="BO1307" s="48" t="str">
        <f>IF(ISBLANK(Table13[[#This Row],[Discharge Date]]),"Blank","Not Blank")</f>
        <v>Blank</v>
      </c>
    </row>
    <row r="1308" spans="1:67" x14ac:dyDescent="0.25">
      <c r="A1308" s="27">
        <v>1307</v>
      </c>
      <c r="B1308" s="104">
        <f>Table1[[#This Row],[Agency Client ID]]</f>
        <v>0</v>
      </c>
      <c r="I1308" s="47"/>
      <c r="J1308" s="47"/>
      <c r="K1308" s="47"/>
      <c r="L1308" s="47"/>
      <c r="M1308" s="47"/>
      <c r="N1308" s="47"/>
      <c r="O1308" s="47"/>
      <c r="P1308" s="88">
        <f>SUM(Table135[[#This Row],[October]:[September]])</f>
        <v>0</v>
      </c>
      <c r="AD1308" s="90">
        <f>SUM(Table135[[#This Row],[October2]:[September2]])</f>
        <v>0</v>
      </c>
      <c r="AR1308" s="90">
        <f>SUM(Table135[[#This Row],[October3]:[September3]])</f>
        <v>0</v>
      </c>
      <c r="BF1308" s="65">
        <f>SUM(Table135[[#This Row],[October4]:[September4]])</f>
        <v>0</v>
      </c>
      <c r="BN1308" s="20"/>
      <c r="BO1308" s="48" t="str">
        <f>IF(ISBLANK(Table13[[#This Row],[Discharge Date]]),"Blank","Not Blank")</f>
        <v>Blank</v>
      </c>
    </row>
    <row r="1309" spans="1:67" x14ac:dyDescent="0.25">
      <c r="A1309" s="27">
        <v>1308</v>
      </c>
      <c r="B1309" s="104">
        <f>Table1[[#This Row],[Agency Client ID]]</f>
        <v>0</v>
      </c>
      <c r="I1309" s="47"/>
      <c r="J1309" s="47"/>
      <c r="K1309" s="47"/>
      <c r="L1309" s="47"/>
      <c r="M1309" s="47"/>
      <c r="N1309" s="47"/>
      <c r="O1309" s="47"/>
      <c r="P1309" s="88">
        <f>SUM(Table135[[#This Row],[October]:[September]])</f>
        <v>0</v>
      </c>
      <c r="AD1309" s="90">
        <f>SUM(Table135[[#This Row],[October2]:[September2]])</f>
        <v>0</v>
      </c>
      <c r="AR1309" s="90">
        <f>SUM(Table135[[#This Row],[October3]:[September3]])</f>
        <v>0</v>
      </c>
      <c r="BF1309" s="65">
        <f>SUM(Table135[[#This Row],[October4]:[September4]])</f>
        <v>0</v>
      </c>
      <c r="BN1309" s="20"/>
      <c r="BO1309" s="48" t="str">
        <f>IF(ISBLANK(Table13[[#This Row],[Discharge Date]]),"Blank","Not Blank")</f>
        <v>Blank</v>
      </c>
    </row>
    <row r="1310" spans="1:67" x14ac:dyDescent="0.25">
      <c r="A1310" s="27">
        <v>1309</v>
      </c>
      <c r="B1310" s="104">
        <f>Table1[[#This Row],[Agency Client ID]]</f>
        <v>0</v>
      </c>
      <c r="I1310" s="47"/>
      <c r="J1310" s="47"/>
      <c r="K1310" s="47"/>
      <c r="L1310" s="47"/>
      <c r="M1310" s="47"/>
      <c r="N1310" s="47"/>
      <c r="O1310" s="47"/>
      <c r="P1310" s="88">
        <f>SUM(Table135[[#This Row],[October]:[September]])</f>
        <v>0</v>
      </c>
      <c r="AD1310" s="90">
        <f>SUM(Table135[[#This Row],[October2]:[September2]])</f>
        <v>0</v>
      </c>
      <c r="AR1310" s="90">
        <f>SUM(Table135[[#This Row],[October3]:[September3]])</f>
        <v>0</v>
      </c>
      <c r="BF1310" s="65">
        <f>SUM(Table135[[#This Row],[October4]:[September4]])</f>
        <v>0</v>
      </c>
      <c r="BN1310" s="20"/>
      <c r="BO1310" s="48" t="str">
        <f>IF(ISBLANK(Table13[[#This Row],[Discharge Date]]),"Blank","Not Blank")</f>
        <v>Blank</v>
      </c>
    </row>
    <row r="1311" spans="1:67" x14ac:dyDescent="0.25">
      <c r="A1311" s="27">
        <v>1310</v>
      </c>
      <c r="B1311" s="104">
        <f>Table1[[#This Row],[Agency Client ID]]</f>
        <v>0</v>
      </c>
      <c r="I1311" s="47"/>
      <c r="J1311" s="47"/>
      <c r="K1311" s="47"/>
      <c r="L1311" s="47"/>
      <c r="M1311" s="47"/>
      <c r="N1311" s="47"/>
      <c r="O1311" s="47"/>
      <c r="P1311" s="88">
        <f>SUM(Table135[[#This Row],[October]:[September]])</f>
        <v>0</v>
      </c>
      <c r="AD1311" s="90">
        <f>SUM(Table135[[#This Row],[October2]:[September2]])</f>
        <v>0</v>
      </c>
      <c r="AR1311" s="90">
        <f>SUM(Table135[[#This Row],[October3]:[September3]])</f>
        <v>0</v>
      </c>
      <c r="BF1311" s="65">
        <f>SUM(Table135[[#This Row],[October4]:[September4]])</f>
        <v>0</v>
      </c>
      <c r="BN1311" s="20"/>
      <c r="BO1311" s="48" t="str">
        <f>IF(ISBLANK(Table13[[#This Row],[Discharge Date]]),"Blank","Not Blank")</f>
        <v>Blank</v>
      </c>
    </row>
    <row r="1312" spans="1:67" x14ac:dyDescent="0.25">
      <c r="A1312" s="27">
        <v>1311</v>
      </c>
      <c r="B1312" s="104">
        <f>Table1[[#This Row],[Agency Client ID]]</f>
        <v>0</v>
      </c>
      <c r="I1312" s="47"/>
      <c r="J1312" s="47"/>
      <c r="K1312" s="47"/>
      <c r="L1312" s="47"/>
      <c r="M1312" s="47"/>
      <c r="N1312" s="47"/>
      <c r="O1312" s="47"/>
      <c r="P1312" s="88">
        <f>SUM(Table135[[#This Row],[October]:[September]])</f>
        <v>0</v>
      </c>
      <c r="AD1312" s="90">
        <f>SUM(Table135[[#This Row],[October2]:[September2]])</f>
        <v>0</v>
      </c>
      <c r="AR1312" s="90">
        <f>SUM(Table135[[#This Row],[October3]:[September3]])</f>
        <v>0</v>
      </c>
      <c r="BF1312" s="65">
        <f>SUM(Table135[[#This Row],[October4]:[September4]])</f>
        <v>0</v>
      </c>
      <c r="BN1312" s="20"/>
      <c r="BO1312" s="48" t="str">
        <f>IF(ISBLANK(Table13[[#This Row],[Discharge Date]]),"Blank","Not Blank")</f>
        <v>Blank</v>
      </c>
    </row>
    <row r="1313" spans="1:67" x14ac:dyDescent="0.25">
      <c r="A1313" s="27">
        <v>1312</v>
      </c>
      <c r="B1313" s="104">
        <f>Table1[[#This Row],[Agency Client ID]]</f>
        <v>0</v>
      </c>
      <c r="I1313" s="47"/>
      <c r="J1313" s="47"/>
      <c r="K1313" s="47"/>
      <c r="L1313" s="47"/>
      <c r="M1313" s="47"/>
      <c r="N1313" s="47"/>
      <c r="O1313" s="47"/>
      <c r="P1313" s="88">
        <f>SUM(Table135[[#This Row],[October]:[September]])</f>
        <v>0</v>
      </c>
      <c r="AD1313" s="90">
        <f>SUM(Table135[[#This Row],[October2]:[September2]])</f>
        <v>0</v>
      </c>
      <c r="AR1313" s="90">
        <f>SUM(Table135[[#This Row],[October3]:[September3]])</f>
        <v>0</v>
      </c>
      <c r="BF1313" s="65">
        <f>SUM(Table135[[#This Row],[October4]:[September4]])</f>
        <v>0</v>
      </c>
      <c r="BN1313" s="20"/>
      <c r="BO1313" s="48" t="str">
        <f>IF(ISBLANK(Table13[[#This Row],[Discharge Date]]),"Blank","Not Blank")</f>
        <v>Blank</v>
      </c>
    </row>
    <row r="1314" spans="1:67" x14ac:dyDescent="0.25">
      <c r="A1314" s="27">
        <v>1313</v>
      </c>
      <c r="B1314" s="104">
        <f>Table1[[#This Row],[Agency Client ID]]</f>
        <v>0</v>
      </c>
      <c r="I1314" s="47"/>
      <c r="J1314" s="47"/>
      <c r="K1314" s="47"/>
      <c r="L1314" s="47"/>
      <c r="M1314" s="47"/>
      <c r="N1314" s="47"/>
      <c r="O1314" s="47"/>
      <c r="P1314" s="88">
        <f>SUM(Table135[[#This Row],[October]:[September]])</f>
        <v>0</v>
      </c>
      <c r="AD1314" s="90">
        <f>SUM(Table135[[#This Row],[October2]:[September2]])</f>
        <v>0</v>
      </c>
      <c r="AR1314" s="90">
        <f>SUM(Table135[[#This Row],[October3]:[September3]])</f>
        <v>0</v>
      </c>
      <c r="BF1314" s="65">
        <f>SUM(Table135[[#This Row],[October4]:[September4]])</f>
        <v>0</v>
      </c>
      <c r="BN1314" s="20"/>
      <c r="BO1314" s="48" t="str">
        <f>IF(ISBLANK(Table13[[#This Row],[Discharge Date]]),"Blank","Not Blank")</f>
        <v>Blank</v>
      </c>
    </row>
    <row r="1315" spans="1:67" x14ac:dyDescent="0.25">
      <c r="A1315" s="27">
        <v>1314</v>
      </c>
      <c r="B1315" s="104">
        <f>Table1[[#This Row],[Agency Client ID]]</f>
        <v>0</v>
      </c>
      <c r="I1315" s="47"/>
      <c r="J1315" s="47"/>
      <c r="K1315" s="47"/>
      <c r="L1315" s="47"/>
      <c r="M1315" s="47"/>
      <c r="N1315" s="47"/>
      <c r="O1315" s="47"/>
      <c r="P1315" s="88">
        <f>SUM(Table135[[#This Row],[October]:[September]])</f>
        <v>0</v>
      </c>
      <c r="AD1315" s="90">
        <f>SUM(Table135[[#This Row],[October2]:[September2]])</f>
        <v>0</v>
      </c>
      <c r="AR1315" s="90">
        <f>SUM(Table135[[#This Row],[October3]:[September3]])</f>
        <v>0</v>
      </c>
      <c r="BF1315" s="65">
        <f>SUM(Table135[[#This Row],[October4]:[September4]])</f>
        <v>0</v>
      </c>
      <c r="BN1315" s="20"/>
      <c r="BO1315" s="48" t="str">
        <f>IF(ISBLANK(Table13[[#This Row],[Discharge Date]]),"Blank","Not Blank")</f>
        <v>Blank</v>
      </c>
    </row>
    <row r="1316" spans="1:67" x14ac:dyDescent="0.25">
      <c r="A1316" s="27">
        <v>1315</v>
      </c>
      <c r="B1316" s="104">
        <f>Table1[[#This Row],[Agency Client ID]]</f>
        <v>0</v>
      </c>
      <c r="I1316" s="47"/>
      <c r="J1316" s="47"/>
      <c r="K1316" s="47"/>
      <c r="L1316" s="47"/>
      <c r="M1316" s="47"/>
      <c r="N1316" s="47"/>
      <c r="O1316" s="47"/>
      <c r="P1316" s="88">
        <f>SUM(Table135[[#This Row],[October]:[September]])</f>
        <v>0</v>
      </c>
      <c r="AD1316" s="90">
        <f>SUM(Table135[[#This Row],[October2]:[September2]])</f>
        <v>0</v>
      </c>
      <c r="AR1316" s="90">
        <f>SUM(Table135[[#This Row],[October3]:[September3]])</f>
        <v>0</v>
      </c>
      <c r="BF1316" s="65">
        <f>SUM(Table135[[#This Row],[October4]:[September4]])</f>
        <v>0</v>
      </c>
      <c r="BN1316" s="20"/>
      <c r="BO1316" s="48" t="str">
        <f>IF(ISBLANK(Table13[[#This Row],[Discharge Date]]),"Blank","Not Blank")</f>
        <v>Blank</v>
      </c>
    </row>
    <row r="1317" spans="1:67" x14ac:dyDescent="0.25">
      <c r="A1317" s="27">
        <v>1316</v>
      </c>
      <c r="B1317" s="104">
        <f>Table1[[#This Row],[Agency Client ID]]</f>
        <v>0</v>
      </c>
      <c r="I1317" s="47"/>
      <c r="J1317" s="47"/>
      <c r="K1317" s="47"/>
      <c r="L1317" s="47"/>
      <c r="M1317" s="47"/>
      <c r="N1317" s="47"/>
      <c r="O1317" s="47"/>
      <c r="P1317" s="88">
        <f>SUM(Table135[[#This Row],[October]:[September]])</f>
        <v>0</v>
      </c>
      <c r="AD1317" s="90">
        <f>SUM(Table135[[#This Row],[October2]:[September2]])</f>
        <v>0</v>
      </c>
      <c r="AR1317" s="90">
        <f>SUM(Table135[[#This Row],[October3]:[September3]])</f>
        <v>0</v>
      </c>
      <c r="BF1317" s="65">
        <f>SUM(Table135[[#This Row],[October4]:[September4]])</f>
        <v>0</v>
      </c>
      <c r="BN1317" s="20"/>
      <c r="BO1317" s="48" t="str">
        <f>IF(ISBLANK(Table13[[#This Row],[Discharge Date]]),"Blank","Not Blank")</f>
        <v>Blank</v>
      </c>
    </row>
    <row r="1318" spans="1:67" x14ac:dyDescent="0.25">
      <c r="A1318" s="27">
        <v>1317</v>
      </c>
      <c r="B1318" s="104">
        <f>Table1[[#This Row],[Agency Client ID]]</f>
        <v>0</v>
      </c>
      <c r="I1318" s="47"/>
      <c r="J1318" s="47"/>
      <c r="K1318" s="47"/>
      <c r="L1318" s="47"/>
      <c r="M1318" s="47"/>
      <c r="N1318" s="47"/>
      <c r="O1318" s="47"/>
      <c r="P1318" s="88">
        <f>SUM(Table135[[#This Row],[October]:[September]])</f>
        <v>0</v>
      </c>
      <c r="AD1318" s="90">
        <f>SUM(Table135[[#This Row],[October2]:[September2]])</f>
        <v>0</v>
      </c>
      <c r="AR1318" s="90">
        <f>SUM(Table135[[#This Row],[October3]:[September3]])</f>
        <v>0</v>
      </c>
      <c r="BF1318" s="65">
        <f>SUM(Table135[[#This Row],[October4]:[September4]])</f>
        <v>0</v>
      </c>
      <c r="BN1318" s="20"/>
      <c r="BO1318" s="48" t="str">
        <f>IF(ISBLANK(Table13[[#This Row],[Discharge Date]]),"Blank","Not Blank")</f>
        <v>Blank</v>
      </c>
    </row>
    <row r="1319" spans="1:67" x14ac:dyDescent="0.25">
      <c r="A1319" s="27">
        <v>1318</v>
      </c>
      <c r="B1319" s="104">
        <f>Table1[[#This Row],[Agency Client ID]]</f>
        <v>0</v>
      </c>
      <c r="I1319" s="47"/>
      <c r="J1319" s="47"/>
      <c r="K1319" s="47"/>
      <c r="L1319" s="47"/>
      <c r="M1319" s="47"/>
      <c r="N1319" s="47"/>
      <c r="O1319" s="47"/>
      <c r="P1319" s="88">
        <f>SUM(Table135[[#This Row],[October]:[September]])</f>
        <v>0</v>
      </c>
      <c r="AD1319" s="90">
        <f>SUM(Table135[[#This Row],[October2]:[September2]])</f>
        <v>0</v>
      </c>
      <c r="AR1319" s="90">
        <f>SUM(Table135[[#This Row],[October3]:[September3]])</f>
        <v>0</v>
      </c>
      <c r="BF1319" s="65">
        <f>SUM(Table135[[#This Row],[October4]:[September4]])</f>
        <v>0</v>
      </c>
      <c r="BN1319" s="20"/>
      <c r="BO1319" s="48" t="str">
        <f>IF(ISBLANK(Table13[[#This Row],[Discharge Date]]),"Blank","Not Blank")</f>
        <v>Blank</v>
      </c>
    </row>
    <row r="1320" spans="1:67" x14ac:dyDescent="0.25">
      <c r="A1320" s="27">
        <v>1319</v>
      </c>
      <c r="B1320" s="104">
        <f>Table1[[#This Row],[Agency Client ID]]</f>
        <v>0</v>
      </c>
      <c r="I1320" s="47"/>
      <c r="J1320" s="47"/>
      <c r="K1320" s="47"/>
      <c r="L1320" s="47"/>
      <c r="M1320" s="47"/>
      <c r="N1320" s="47"/>
      <c r="O1320" s="47"/>
      <c r="P1320" s="88">
        <f>SUM(Table135[[#This Row],[October]:[September]])</f>
        <v>0</v>
      </c>
      <c r="AD1320" s="90">
        <f>SUM(Table135[[#This Row],[October2]:[September2]])</f>
        <v>0</v>
      </c>
      <c r="AR1320" s="90">
        <f>SUM(Table135[[#This Row],[October3]:[September3]])</f>
        <v>0</v>
      </c>
      <c r="BF1320" s="65">
        <f>SUM(Table135[[#This Row],[October4]:[September4]])</f>
        <v>0</v>
      </c>
      <c r="BN1320" s="20"/>
      <c r="BO1320" s="48" t="str">
        <f>IF(ISBLANK(Table13[[#This Row],[Discharge Date]]),"Blank","Not Blank")</f>
        <v>Blank</v>
      </c>
    </row>
    <row r="1321" spans="1:67" x14ac:dyDescent="0.25">
      <c r="A1321" s="27">
        <v>1320</v>
      </c>
      <c r="B1321" s="104">
        <f>Table1[[#This Row],[Agency Client ID]]</f>
        <v>0</v>
      </c>
      <c r="I1321" s="47"/>
      <c r="J1321" s="47"/>
      <c r="K1321" s="47"/>
      <c r="L1321" s="47"/>
      <c r="M1321" s="47"/>
      <c r="N1321" s="47"/>
      <c r="O1321" s="47"/>
      <c r="P1321" s="88">
        <f>SUM(Table135[[#This Row],[October]:[September]])</f>
        <v>0</v>
      </c>
      <c r="AD1321" s="90">
        <f>SUM(Table135[[#This Row],[October2]:[September2]])</f>
        <v>0</v>
      </c>
      <c r="AR1321" s="90">
        <f>SUM(Table135[[#This Row],[October3]:[September3]])</f>
        <v>0</v>
      </c>
      <c r="BF1321" s="65">
        <f>SUM(Table135[[#This Row],[October4]:[September4]])</f>
        <v>0</v>
      </c>
      <c r="BN1321" s="20"/>
      <c r="BO1321" s="48" t="str">
        <f>IF(ISBLANK(Table13[[#This Row],[Discharge Date]]),"Blank","Not Blank")</f>
        <v>Blank</v>
      </c>
    </row>
    <row r="1322" spans="1:67" x14ac:dyDescent="0.25">
      <c r="A1322" s="27">
        <v>1321</v>
      </c>
      <c r="B1322" s="104">
        <f>Table1[[#This Row],[Agency Client ID]]</f>
        <v>0</v>
      </c>
      <c r="I1322" s="47"/>
      <c r="J1322" s="47"/>
      <c r="K1322" s="47"/>
      <c r="L1322" s="47"/>
      <c r="M1322" s="47"/>
      <c r="N1322" s="47"/>
      <c r="O1322" s="47"/>
      <c r="P1322" s="88">
        <f>SUM(Table135[[#This Row],[October]:[September]])</f>
        <v>0</v>
      </c>
      <c r="AD1322" s="90">
        <f>SUM(Table135[[#This Row],[October2]:[September2]])</f>
        <v>0</v>
      </c>
      <c r="AR1322" s="90">
        <f>SUM(Table135[[#This Row],[October3]:[September3]])</f>
        <v>0</v>
      </c>
      <c r="BF1322" s="65">
        <f>SUM(Table135[[#This Row],[October4]:[September4]])</f>
        <v>0</v>
      </c>
      <c r="BN1322" s="20"/>
      <c r="BO1322" s="48" t="str">
        <f>IF(ISBLANK(Table13[[#This Row],[Discharge Date]]),"Blank","Not Blank")</f>
        <v>Blank</v>
      </c>
    </row>
    <row r="1323" spans="1:67" x14ac:dyDescent="0.25">
      <c r="A1323" s="27">
        <v>1322</v>
      </c>
      <c r="B1323" s="104">
        <f>Table1[[#This Row],[Agency Client ID]]</f>
        <v>0</v>
      </c>
      <c r="I1323" s="47"/>
      <c r="J1323" s="47"/>
      <c r="K1323" s="47"/>
      <c r="L1323" s="47"/>
      <c r="M1323" s="47"/>
      <c r="N1323" s="47"/>
      <c r="O1323" s="47"/>
      <c r="P1323" s="88">
        <f>SUM(Table135[[#This Row],[October]:[September]])</f>
        <v>0</v>
      </c>
      <c r="AD1323" s="90">
        <f>SUM(Table135[[#This Row],[October2]:[September2]])</f>
        <v>0</v>
      </c>
      <c r="AR1323" s="90">
        <f>SUM(Table135[[#This Row],[October3]:[September3]])</f>
        <v>0</v>
      </c>
      <c r="BF1323" s="65">
        <f>SUM(Table135[[#This Row],[October4]:[September4]])</f>
        <v>0</v>
      </c>
      <c r="BN1323" s="20"/>
      <c r="BO1323" s="48" t="str">
        <f>IF(ISBLANK(Table13[[#This Row],[Discharge Date]]),"Blank","Not Blank")</f>
        <v>Blank</v>
      </c>
    </row>
    <row r="1324" spans="1:67" x14ac:dyDescent="0.25">
      <c r="A1324" s="27">
        <v>1323</v>
      </c>
      <c r="B1324" s="104">
        <f>Table1[[#This Row],[Agency Client ID]]</f>
        <v>0</v>
      </c>
      <c r="I1324" s="47"/>
      <c r="J1324" s="47"/>
      <c r="K1324" s="47"/>
      <c r="L1324" s="47"/>
      <c r="M1324" s="47"/>
      <c r="N1324" s="47"/>
      <c r="O1324" s="47"/>
      <c r="P1324" s="88">
        <f>SUM(Table135[[#This Row],[October]:[September]])</f>
        <v>0</v>
      </c>
      <c r="AD1324" s="90">
        <f>SUM(Table135[[#This Row],[October2]:[September2]])</f>
        <v>0</v>
      </c>
      <c r="AR1324" s="90">
        <f>SUM(Table135[[#This Row],[October3]:[September3]])</f>
        <v>0</v>
      </c>
      <c r="BF1324" s="65">
        <f>SUM(Table135[[#This Row],[October4]:[September4]])</f>
        <v>0</v>
      </c>
      <c r="BN1324" s="20"/>
      <c r="BO1324" s="48" t="str">
        <f>IF(ISBLANK(Table13[[#This Row],[Discharge Date]]),"Blank","Not Blank")</f>
        <v>Blank</v>
      </c>
    </row>
    <row r="1325" spans="1:67" x14ac:dyDescent="0.25">
      <c r="A1325" s="27">
        <v>1324</v>
      </c>
      <c r="B1325" s="104">
        <f>Table1[[#This Row],[Agency Client ID]]</f>
        <v>0</v>
      </c>
      <c r="I1325" s="47"/>
      <c r="J1325" s="47"/>
      <c r="K1325" s="47"/>
      <c r="L1325" s="47"/>
      <c r="M1325" s="47"/>
      <c r="N1325" s="47"/>
      <c r="O1325" s="47"/>
      <c r="P1325" s="88">
        <f>SUM(Table135[[#This Row],[October]:[September]])</f>
        <v>0</v>
      </c>
      <c r="AD1325" s="90">
        <f>SUM(Table135[[#This Row],[October2]:[September2]])</f>
        <v>0</v>
      </c>
      <c r="AR1325" s="90">
        <f>SUM(Table135[[#This Row],[October3]:[September3]])</f>
        <v>0</v>
      </c>
      <c r="BF1325" s="65">
        <f>SUM(Table135[[#This Row],[October4]:[September4]])</f>
        <v>0</v>
      </c>
      <c r="BN1325" s="20"/>
      <c r="BO1325" s="48" t="str">
        <f>IF(ISBLANK(Table13[[#This Row],[Discharge Date]]),"Blank","Not Blank")</f>
        <v>Blank</v>
      </c>
    </row>
    <row r="1326" spans="1:67" x14ac:dyDescent="0.25">
      <c r="A1326" s="27">
        <v>1325</v>
      </c>
      <c r="B1326" s="104">
        <f>Table1[[#This Row],[Agency Client ID]]</f>
        <v>0</v>
      </c>
      <c r="I1326" s="47"/>
      <c r="J1326" s="47"/>
      <c r="K1326" s="47"/>
      <c r="L1326" s="47"/>
      <c r="M1326" s="47"/>
      <c r="N1326" s="47"/>
      <c r="O1326" s="47"/>
      <c r="P1326" s="88">
        <f>SUM(Table135[[#This Row],[October]:[September]])</f>
        <v>0</v>
      </c>
      <c r="AD1326" s="90">
        <f>SUM(Table135[[#This Row],[October2]:[September2]])</f>
        <v>0</v>
      </c>
      <c r="AR1326" s="90">
        <f>SUM(Table135[[#This Row],[October3]:[September3]])</f>
        <v>0</v>
      </c>
      <c r="BF1326" s="65">
        <f>SUM(Table135[[#This Row],[October4]:[September4]])</f>
        <v>0</v>
      </c>
      <c r="BN1326" s="20"/>
      <c r="BO1326" s="48" t="str">
        <f>IF(ISBLANK(Table13[[#This Row],[Discharge Date]]),"Blank","Not Blank")</f>
        <v>Blank</v>
      </c>
    </row>
    <row r="1327" spans="1:67" x14ac:dyDescent="0.25">
      <c r="A1327" s="27">
        <v>1326</v>
      </c>
      <c r="B1327" s="104">
        <f>Table1[[#This Row],[Agency Client ID]]</f>
        <v>0</v>
      </c>
      <c r="I1327" s="47"/>
      <c r="J1327" s="47"/>
      <c r="K1327" s="47"/>
      <c r="L1327" s="47"/>
      <c r="M1327" s="47"/>
      <c r="N1327" s="47"/>
      <c r="O1327" s="47"/>
      <c r="P1327" s="88">
        <f>SUM(Table135[[#This Row],[October]:[September]])</f>
        <v>0</v>
      </c>
      <c r="AD1327" s="90">
        <f>SUM(Table135[[#This Row],[October2]:[September2]])</f>
        <v>0</v>
      </c>
      <c r="AR1327" s="90">
        <f>SUM(Table135[[#This Row],[October3]:[September3]])</f>
        <v>0</v>
      </c>
      <c r="BF1327" s="65">
        <f>SUM(Table135[[#This Row],[October4]:[September4]])</f>
        <v>0</v>
      </c>
      <c r="BN1327" s="20"/>
      <c r="BO1327" s="48" t="str">
        <f>IF(ISBLANK(Table13[[#This Row],[Discharge Date]]),"Blank","Not Blank")</f>
        <v>Blank</v>
      </c>
    </row>
    <row r="1328" spans="1:67" x14ac:dyDescent="0.25">
      <c r="A1328" s="27">
        <v>1327</v>
      </c>
      <c r="B1328" s="104">
        <f>Table1[[#This Row],[Agency Client ID]]</f>
        <v>0</v>
      </c>
      <c r="I1328" s="47"/>
      <c r="J1328" s="47"/>
      <c r="K1328" s="47"/>
      <c r="L1328" s="47"/>
      <c r="M1328" s="47"/>
      <c r="N1328" s="47"/>
      <c r="O1328" s="47"/>
      <c r="P1328" s="88">
        <f>SUM(Table135[[#This Row],[October]:[September]])</f>
        <v>0</v>
      </c>
      <c r="AD1328" s="90">
        <f>SUM(Table135[[#This Row],[October2]:[September2]])</f>
        <v>0</v>
      </c>
      <c r="AR1328" s="90">
        <f>SUM(Table135[[#This Row],[October3]:[September3]])</f>
        <v>0</v>
      </c>
      <c r="BF1328" s="65">
        <f>SUM(Table135[[#This Row],[October4]:[September4]])</f>
        <v>0</v>
      </c>
      <c r="BN1328" s="20"/>
      <c r="BO1328" s="48" t="str">
        <f>IF(ISBLANK(Table13[[#This Row],[Discharge Date]]),"Blank","Not Blank")</f>
        <v>Blank</v>
      </c>
    </row>
    <row r="1329" spans="1:67" x14ac:dyDescent="0.25">
      <c r="A1329" s="27">
        <v>1328</v>
      </c>
      <c r="B1329" s="104">
        <f>Table1[[#This Row],[Agency Client ID]]</f>
        <v>0</v>
      </c>
      <c r="I1329" s="47"/>
      <c r="J1329" s="47"/>
      <c r="K1329" s="47"/>
      <c r="L1329" s="47"/>
      <c r="M1329" s="47"/>
      <c r="N1329" s="47"/>
      <c r="O1329" s="47"/>
      <c r="P1329" s="88">
        <f>SUM(Table135[[#This Row],[October]:[September]])</f>
        <v>0</v>
      </c>
      <c r="AD1329" s="90">
        <f>SUM(Table135[[#This Row],[October2]:[September2]])</f>
        <v>0</v>
      </c>
      <c r="AR1329" s="90">
        <f>SUM(Table135[[#This Row],[October3]:[September3]])</f>
        <v>0</v>
      </c>
      <c r="BF1329" s="65">
        <f>SUM(Table135[[#This Row],[October4]:[September4]])</f>
        <v>0</v>
      </c>
      <c r="BN1329" s="20"/>
      <c r="BO1329" s="48" t="str">
        <f>IF(ISBLANK(Table13[[#This Row],[Discharge Date]]),"Blank","Not Blank")</f>
        <v>Blank</v>
      </c>
    </row>
    <row r="1330" spans="1:67" x14ac:dyDescent="0.25">
      <c r="A1330" s="27">
        <v>1329</v>
      </c>
      <c r="B1330" s="104">
        <f>Table1[[#This Row],[Agency Client ID]]</f>
        <v>0</v>
      </c>
      <c r="I1330" s="47"/>
      <c r="J1330" s="47"/>
      <c r="K1330" s="47"/>
      <c r="L1330" s="47"/>
      <c r="M1330" s="47"/>
      <c r="N1330" s="47"/>
      <c r="O1330" s="47"/>
      <c r="P1330" s="88">
        <f>SUM(Table135[[#This Row],[October]:[September]])</f>
        <v>0</v>
      </c>
      <c r="AD1330" s="90">
        <f>SUM(Table135[[#This Row],[October2]:[September2]])</f>
        <v>0</v>
      </c>
      <c r="AR1330" s="90">
        <f>SUM(Table135[[#This Row],[October3]:[September3]])</f>
        <v>0</v>
      </c>
      <c r="BF1330" s="65">
        <f>SUM(Table135[[#This Row],[October4]:[September4]])</f>
        <v>0</v>
      </c>
      <c r="BN1330" s="20"/>
      <c r="BO1330" s="48" t="str">
        <f>IF(ISBLANK(Table13[[#This Row],[Discharge Date]]),"Blank","Not Blank")</f>
        <v>Blank</v>
      </c>
    </row>
    <row r="1331" spans="1:67" x14ac:dyDescent="0.25">
      <c r="A1331" s="27">
        <v>1330</v>
      </c>
      <c r="B1331" s="104">
        <f>Table1[[#This Row],[Agency Client ID]]</f>
        <v>0</v>
      </c>
      <c r="I1331" s="47"/>
      <c r="J1331" s="47"/>
      <c r="K1331" s="47"/>
      <c r="L1331" s="47"/>
      <c r="M1331" s="47"/>
      <c r="N1331" s="47"/>
      <c r="O1331" s="47"/>
      <c r="P1331" s="88">
        <f>SUM(Table135[[#This Row],[October]:[September]])</f>
        <v>0</v>
      </c>
      <c r="AD1331" s="90">
        <f>SUM(Table135[[#This Row],[October2]:[September2]])</f>
        <v>0</v>
      </c>
      <c r="AR1331" s="90">
        <f>SUM(Table135[[#This Row],[October3]:[September3]])</f>
        <v>0</v>
      </c>
      <c r="BF1331" s="65">
        <f>SUM(Table135[[#This Row],[October4]:[September4]])</f>
        <v>0</v>
      </c>
      <c r="BN1331" s="20"/>
      <c r="BO1331" s="48" t="str">
        <f>IF(ISBLANK(Table13[[#This Row],[Discharge Date]]),"Blank","Not Blank")</f>
        <v>Blank</v>
      </c>
    </row>
    <row r="1332" spans="1:67" x14ac:dyDescent="0.25">
      <c r="A1332" s="27">
        <v>1331</v>
      </c>
      <c r="B1332" s="104">
        <f>Table1[[#This Row],[Agency Client ID]]</f>
        <v>0</v>
      </c>
      <c r="I1332" s="47"/>
      <c r="J1332" s="47"/>
      <c r="K1332" s="47"/>
      <c r="L1332" s="47"/>
      <c r="M1332" s="47"/>
      <c r="N1332" s="47"/>
      <c r="O1332" s="47"/>
      <c r="P1332" s="88">
        <f>SUM(Table135[[#This Row],[October]:[September]])</f>
        <v>0</v>
      </c>
      <c r="AD1332" s="90">
        <f>SUM(Table135[[#This Row],[October2]:[September2]])</f>
        <v>0</v>
      </c>
      <c r="AR1332" s="90">
        <f>SUM(Table135[[#This Row],[October3]:[September3]])</f>
        <v>0</v>
      </c>
      <c r="BF1332" s="65">
        <f>SUM(Table135[[#This Row],[October4]:[September4]])</f>
        <v>0</v>
      </c>
      <c r="BN1332" s="20"/>
      <c r="BO1332" s="48" t="str">
        <f>IF(ISBLANK(Table13[[#This Row],[Discharge Date]]),"Blank","Not Blank")</f>
        <v>Blank</v>
      </c>
    </row>
    <row r="1333" spans="1:67" x14ac:dyDescent="0.25">
      <c r="A1333" s="27">
        <v>1332</v>
      </c>
      <c r="B1333" s="104">
        <f>Table1[[#This Row],[Agency Client ID]]</f>
        <v>0</v>
      </c>
      <c r="I1333" s="47"/>
      <c r="J1333" s="47"/>
      <c r="K1333" s="47"/>
      <c r="L1333" s="47"/>
      <c r="M1333" s="47"/>
      <c r="N1333" s="47"/>
      <c r="O1333" s="47"/>
      <c r="P1333" s="88">
        <f>SUM(Table135[[#This Row],[October]:[September]])</f>
        <v>0</v>
      </c>
      <c r="AD1333" s="90">
        <f>SUM(Table135[[#This Row],[October2]:[September2]])</f>
        <v>0</v>
      </c>
      <c r="AR1333" s="90">
        <f>SUM(Table135[[#This Row],[October3]:[September3]])</f>
        <v>0</v>
      </c>
      <c r="BF1333" s="65">
        <f>SUM(Table135[[#This Row],[October4]:[September4]])</f>
        <v>0</v>
      </c>
      <c r="BN1333" s="20"/>
      <c r="BO1333" s="48" t="str">
        <f>IF(ISBLANK(Table13[[#This Row],[Discharge Date]]),"Blank","Not Blank")</f>
        <v>Blank</v>
      </c>
    </row>
    <row r="1334" spans="1:67" x14ac:dyDescent="0.25">
      <c r="A1334" s="27">
        <v>1333</v>
      </c>
      <c r="B1334" s="104">
        <f>Table1[[#This Row],[Agency Client ID]]</f>
        <v>0</v>
      </c>
      <c r="I1334" s="47"/>
      <c r="J1334" s="47"/>
      <c r="K1334" s="47"/>
      <c r="L1334" s="47"/>
      <c r="M1334" s="47"/>
      <c r="N1334" s="47"/>
      <c r="O1334" s="47"/>
      <c r="P1334" s="88">
        <f>SUM(Table135[[#This Row],[October]:[September]])</f>
        <v>0</v>
      </c>
      <c r="AD1334" s="90">
        <f>SUM(Table135[[#This Row],[October2]:[September2]])</f>
        <v>0</v>
      </c>
      <c r="AR1334" s="90">
        <f>SUM(Table135[[#This Row],[October3]:[September3]])</f>
        <v>0</v>
      </c>
      <c r="BF1334" s="65">
        <f>SUM(Table135[[#This Row],[October4]:[September4]])</f>
        <v>0</v>
      </c>
      <c r="BN1334" s="20"/>
      <c r="BO1334" s="48" t="str">
        <f>IF(ISBLANK(Table13[[#This Row],[Discharge Date]]),"Blank","Not Blank")</f>
        <v>Blank</v>
      </c>
    </row>
    <row r="1335" spans="1:67" x14ac:dyDescent="0.25">
      <c r="A1335" s="27">
        <v>1334</v>
      </c>
      <c r="B1335" s="104">
        <f>Table1[[#This Row],[Agency Client ID]]</f>
        <v>0</v>
      </c>
      <c r="I1335" s="47"/>
      <c r="J1335" s="47"/>
      <c r="K1335" s="47"/>
      <c r="L1335" s="47"/>
      <c r="M1335" s="47"/>
      <c r="N1335" s="47"/>
      <c r="O1335" s="47"/>
      <c r="P1335" s="88">
        <f>SUM(Table135[[#This Row],[October]:[September]])</f>
        <v>0</v>
      </c>
      <c r="AD1335" s="90">
        <f>SUM(Table135[[#This Row],[October2]:[September2]])</f>
        <v>0</v>
      </c>
      <c r="AR1335" s="90">
        <f>SUM(Table135[[#This Row],[October3]:[September3]])</f>
        <v>0</v>
      </c>
      <c r="BF1335" s="65">
        <f>SUM(Table135[[#This Row],[October4]:[September4]])</f>
        <v>0</v>
      </c>
      <c r="BN1335" s="20"/>
      <c r="BO1335" s="48" t="str">
        <f>IF(ISBLANK(Table13[[#This Row],[Discharge Date]]),"Blank","Not Blank")</f>
        <v>Blank</v>
      </c>
    </row>
    <row r="1336" spans="1:67" x14ac:dyDescent="0.25">
      <c r="A1336" s="27">
        <v>1335</v>
      </c>
      <c r="B1336" s="104">
        <f>Table1[[#This Row],[Agency Client ID]]</f>
        <v>0</v>
      </c>
      <c r="I1336" s="47"/>
      <c r="J1336" s="47"/>
      <c r="K1336" s="47"/>
      <c r="L1336" s="47"/>
      <c r="M1336" s="47"/>
      <c r="N1336" s="47"/>
      <c r="O1336" s="47"/>
      <c r="P1336" s="88">
        <f>SUM(Table135[[#This Row],[October]:[September]])</f>
        <v>0</v>
      </c>
      <c r="AD1336" s="90">
        <f>SUM(Table135[[#This Row],[October2]:[September2]])</f>
        <v>0</v>
      </c>
      <c r="AR1336" s="90">
        <f>SUM(Table135[[#This Row],[October3]:[September3]])</f>
        <v>0</v>
      </c>
      <c r="BF1336" s="65">
        <f>SUM(Table135[[#This Row],[October4]:[September4]])</f>
        <v>0</v>
      </c>
      <c r="BN1336" s="20"/>
      <c r="BO1336" s="48" t="str">
        <f>IF(ISBLANK(Table13[[#This Row],[Discharge Date]]),"Blank","Not Blank")</f>
        <v>Blank</v>
      </c>
    </row>
    <row r="1337" spans="1:67" x14ac:dyDescent="0.25">
      <c r="A1337" s="27">
        <v>1336</v>
      </c>
      <c r="B1337" s="104">
        <f>Table1[[#This Row],[Agency Client ID]]</f>
        <v>0</v>
      </c>
      <c r="I1337" s="47"/>
      <c r="J1337" s="47"/>
      <c r="K1337" s="47"/>
      <c r="L1337" s="47"/>
      <c r="M1337" s="47"/>
      <c r="N1337" s="47"/>
      <c r="O1337" s="47"/>
      <c r="P1337" s="88">
        <f>SUM(Table135[[#This Row],[October]:[September]])</f>
        <v>0</v>
      </c>
      <c r="AD1337" s="90">
        <f>SUM(Table135[[#This Row],[October2]:[September2]])</f>
        <v>0</v>
      </c>
      <c r="AR1337" s="90">
        <f>SUM(Table135[[#This Row],[October3]:[September3]])</f>
        <v>0</v>
      </c>
      <c r="BF1337" s="65">
        <f>SUM(Table135[[#This Row],[October4]:[September4]])</f>
        <v>0</v>
      </c>
      <c r="BN1337" s="20"/>
      <c r="BO1337" s="48" t="str">
        <f>IF(ISBLANK(Table13[[#This Row],[Discharge Date]]),"Blank","Not Blank")</f>
        <v>Blank</v>
      </c>
    </row>
    <row r="1338" spans="1:67" x14ac:dyDescent="0.25">
      <c r="A1338" s="27">
        <v>1337</v>
      </c>
      <c r="B1338" s="104">
        <f>Table1[[#This Row],[Agency Client ID]]</f>
        <v>0</v>
      </c>
      <c r="I1338" s="47"/>
      <c r="J1338" s="47"/>
      <c r="K1338" s="47"/>
      <c r="L1338" s="47"/>
      <c r="M1338" s="47"/>
      <c r="N1338" s="47"/>
      <c r="O1338" s="47"/>
      <c r="P1338" s="88">
        <f>SUM(Table135[[#This Row],[October]:[September]])</f>
        <v>0</v>
      </c>
      <c r="AD1338" s="90">
        <f>SUM(Table135[[#This Row],[October2]:[September2]])</f>
        <v>0</v>
      </c>
      <c r="AR1338" s="90">
        <f>SUM(Table135[[#This Row],[October3]:[September3]])</f>
        <v>0</v>
      </c>
      <c r="BF1338" s="65">
        <f>SUM(Table135[[#This Row],[October4]:[September4]])</f>
        <v>0</v>
      </c>
      <c r="BN1338" s="20"/>
      <c r="BO1338" s="48" t="str">
        <f>IF(ISBLANK(Table13[[#This Row],[Discharge Date]]),"Blank","Not Blank")</f>
        <v>Blank</v>
      </c>
    </row>
    <row r="1339" spans="1:67" x14ac:dyDescent="0.25">
      <c r="A1339" s="27">
        <v>1338</v>
      </c>
      <c r="B1339" s="104">
        <f>Table1[[#This Row],[Agency Client ID]]</f>
        <v>0</v>
      </c>
      <c r="I1339" s="47"/>
      <c r="J1339" s="47"/>
      <c r="K1339" s="47"/>
      <c r="L1339" s="47"/>
      <c r="M1339" s="47"/>
      <c r="N1339" s="47"/>
      <c r="O1339" s="47"/>
      <c r="P1339" s="88">
        <f>SUM(Table135[[#This Row],[October]:[September]])</f>
        <v>0</v>
      </c>
      <c r="AD1339" s="90">
        <f>SUM(Table135[[#This Row],[October2]:[September2]])</f>
        <v>0</v>
      </c>
      <c r="AR1339" s="90">
        <f>SUM(Table135[[#This Row],[October3]:[September3]])</f>
        <v>0</v>
      </c>
      <c r="BF1339" s="65">
        <f>SUM(Table135[[#This Row],[October4]:[September4]])</f>
        <v>0</v>
      </c>
      <c r="BN1339" s="20"/>
      <c r="BO1339" s="48" t="str">
        <f>IF(ISBLANK(Table13[[#This Row],[Discharge Date]]),"Blank","Not Blank")</f>
        <v>Blank</v>
      </c>
    </row>
    <row r="1340" spans="1:67" x14ac:dyDescent="0.25">
      <c r="A1340" s="27">
        <v>1339</v>
      </c>
      <c r="B1340" s="104">
        <f>Table1[[#This Row],[Agency Client ID]]</f>
        <v>0</v>
      </c>
      <c r="I1340" s="47"/>
      <c r="J1340" s="47"/>
      <c r="K1340" s="47"/>
      <c r="L1340" s="47"/>
      <c r="M1340" s="47"/>
      <c r="N1340" s="47"/>
      <c r="O1340" s="47"/>
      <c r="P1340" s="88">
        <f>SUM(Table135[[#This Row],[October]:[September]])</f>
        <v>0</v>
      </c>
      <c r="AD1340" s="90">
        <f>SUM(Table135[[#This Row],[October2]:[September2]])</f>
        <v>0</v>
      </c>
      <c r="AR1340" s="90">
        <f>SUM(Table135[[#This Row],[October3]:[September3]])</f>
        <v>0</v>
      </c>
      <c r="BF1340" s="65">
        <f>SUM(Table135[[#This Row],[October4]:[September4]])</f>
        <v>0</v>
      </c>
      <c r="BN1340" s="20"/>
      <c r="BO1340" s="48" t="str">
        <f>IF(ISBLANK(Table13[[#This Row],[Discharge Date]]),"Blank","Not Blank")</f>
        <v>Blank</v>
      </c>
    </row>
    <row r="1341" spans="1:67" x14ac:dyDescent="0.25">
      <c r="A1341" s="27">
        <v>1340</v>
      </c>
      <c r="B1341" s="104">
        <f>Table1[[#This Row],[Agency Client ID]]</f>
        <v>0</v>
      </c>
      <c r="I1341" s="47"/>
      <c r="J1341" s="47"/>
      <c r="K1341" s="47"/>
      <c r="L1341" s="47"/>
      <c r="M1341" s="47"/>
      <c r="N1341" s="47"/>
      <c r="O1341" s="47"/>
      <c r="P1341" s="88">
        <f>SUM(Table135[[#This Row],[October]:[September]])</f>
        <v>0</v>
      </c>
      <c r="AD1341" s="90">
        <f>SUM(Table135[[#This Row],[October2]:[September2]])</f>
        <v>0</v>
      </c>
      <c r="AR1341" s="90">
        <f>SUM(Table135[[#This Row],[October3]:[September3]])</f>
        <v>0</v>
      </c>
      <c r="BF1341" s="65">
        <f>SUM(Table135[[#This Row],[October4]:[September4]])</f>
        <v>0</v>
      </c>
      <c r="BN1341" s="20"/>
      <c r="BO1341" s="48" t="str">
        <f>IF(ISBLANK(Table13[[#This Row],[Discharge Date]]),"Blank","Not Blank")</f>
        <v>Blank</v>
      </c>
    </row>
    <row r="1342" spans="1:67" x14ac:dyDescent="0.25">
      <c r="A1342" s="27">
        <v>1341</v>
      </c>
      <c r="B1342" s="104">
        <f>Table1[[#This Row],[Agency Client ID]]</f>
        <v>0</v>
      </c>
      <c r="I1342" s="47"/>
      <c r="J1342" s="47"/>
      <c r="K1342" s="47"/>
      <c r="L1342" s="47"/>
      <c r="M1342" s="47"/>
      <c r="N1342" s="47"/>
      <c r="O1342" s="47"/>
      <c r="P1342" s="88">
        <f>SUM(Table135[[#This Row],[October]:[September]])</f>
        <v>0</v>
      </c>
      <c r="AD1342" s="90">
        <f>SUM(Table135[[#This Row],[October2]:[September2]])</f>
        <v>0</v>
      </c>
      <c r="AR1342" s="90">
        <f>SUM(Table135[[#This Row],[October3]:[September3]])</f>
        <v>0</v>
      </c>
      <c r="BF1342" s="65">
        <f>SUM(Table135[[#This Row],[October4]:[September4]])</f>
        <v>0</v>
      </c>
      <c r="BN1342" s="20"/>
      <c r="BO1342" s="48" t="str">
        <f>IF(ISBLANK(Table13[[#This Row],[Discharge Date]]),"Blank","Not Blank")</f>
        <v>Blank</v>
      </c>
    </row>
    <row r="1343" spans="1:67" x14ac:dyDescent="0.25">
      <c r="A1343" s="27">
        <v>1342</v>
      </c>
      <c r="B1343" s="104">
        <f>Table1[[#This Row],[Agency Client ID]]</f>
        <v>0</v>
      </c>
      <c r="I1343" s="47"/>
      <c r="J1343" s="47"/>
      <c r="K1343" s="47"/>
      <c r="L1343" s="47"/>
      <c r="M1343" s="47"/>
      <c r="N1343" s="47"/>
      <c r="O1343" s="47"/>
      <c r="P1343" s="88">
        <f>SUM(Table135[[#This Row],[October]:[September]])</f>
        <v>0</v>
      </c>
      <c r="AD1343" s="90">
        <f>SUM(Table135[[#This Row],[October2]:[September2]])</f>
        <v>0</v>
      </c>
      <c r="AR1343" s="90">
        <f>SUM(Table135[[#This Row],[October3]:[September3]])</f>
        <v>0</v>
      </c>
      <c r="BF1343" s="65">
        <f>SUM(Table135[[#This Row],[October4]:[September4]])</f>
        <v>0</v>
      </c>
      <c r="BN1343" s="20"/>
      <c r="BO1343" s="48" t="str">
        <f>IF(ISBLANK(Table13[[#This Row],[Discharge Date]]),"Blank","Not Blank")</f>
        <v>Blank</v>
      </c>
    </row>
    <row r="1344" spans="1:67" x14ac:dyDescent="0.25">
      <c r="A1344" s="27">
        <v>1343</v>
      </c>
      <c r="B1344" s="104">
        <f>Table1[[#This Row],[Agency Client ID]]</f>
        <v>0</v>
      </c>
      <c r="I1344" s="47"/>
      <c r="J1344" s="47"/>
      <c r="K1344" s="47"/>
      <c r="L1344" s="47"/>
      <c r="M1344" s="47"/>
      <c r="N1344" s="47"/>
      <c r="O1344" s="47"/>
      <c r="P1344" s="88">
        <f>SUM(Table135[[#This Row],[October]:[September]])</f>
        <v>0</v>
      </c>
      <c r="AD1344" s="90">
        <f>SUM(Table135[[#This Row],[October2]:[September2]])</f>
        <v>0</v>
      </c>
      <c r="AR1344" s="90">
        <f>SUM(Table135[[#This Row],[October3]:[September3]])</f>
        <v>0</v>
      </c>
      <c r="BF1344" s="65">
        <f>SUM(Table135[[#This Row],[October4]:[September4]])</f>
        <v>0</v>
      </c>
      <c r="BN1344" s="20"/>
      <c r="BO1344" s="48" t="str">
        <f>IF(ISBLANK(Table13[[#This Row],[Discharge Date]]),"Blank","Not Blank")</f>
        <v>Blank</v>
      </c>
    </row>
    <row r="1345" spans="1:67" x14ac:dyDescent="0.25">
      <c r="A1345" s="27">
        <v>1344</v>
      </c>
      <c r="B1345" s="104">
        <f>Table1[[#This Row],[Agency Client ID]]</f>
        <v>0</v>
      </c>
      <c r="I1345" s="47"/>
      <c r="J1345" s="47"/>
      <c r="K1345" s="47"/>
      <c r="L1345" s="47"/>
      <c r="M1345" s="47"/>
      <c r="N1345" s="47"/>
      <c r="O1345" s="47"/>
      <c r="P1345" s="88">
        <f>SUM(Table135[[#This Row],[October]:[September]])</f>
        <v>0</v>
      </c>
      <c r="AD1345" s="90">
        <f>SUM(Table135[[#This Row],[October2]:[September2]])</f>
        <v>0</v>
      </c>
      <c r="AR1345" s="90">
        <f>SUM(Table135[[#This Row],[October3]:[September3]])</f>
        <v>0</v>
      </c>
      <c r="BF1345" s="65">
        <f>SUM(Table135[[#This Row],[October4]:[September4]])</f>
        <v>0</v>
      </c>
      <c r="BN1345" s="20"/>
      <c r="BO1345" s="48" t="str">
        <f>IF(ISBLANK(Table13[[#This Row],[Discharge Date]]),"Blank","Not Blank")</f>
        <v>Blank</v>
      </c>
    </row>
    <row r="1346" spans="1:67" x14ac:dyDescent="0.25">
      <c r="A1346" s="27">
        <v>1345</v>
      </c>
      <c r="B1346" s="104">
        <f>Table1[[#This Row],[Agency Client ID]]</f>
        <v>0</v>
      </c>
      <c r="I1346" s="47"/>
      <c r="J1346" s="47"/>
      <c r="K1346" s="47"/>
      <c r="L1346" s="47"/>
      <c r="M1346" s="47"/>
      <c r="N1346" s="47"/>
      <c r="O1346" s="47"/>
      <c r="P1346" s="88">
        <f>SUM(Table135[[#This Row],[October]:[September]])</f>
        <v>0</v>
      </c>
      <c r="AD1346" s="90">
        <f>SUM(Table135[[#This Row],[October2]:[September2]])</f>
        <v>0</v>
      </c>
      <c r="AR1346" s="90">
        <f>SUM(Table135[[#This Row],[October3]:[September3]])</f>
        <v>0</v>
      </c>
      <c r="BF1346" s="65">
        <f>SUM(Table135[[#This Row],[October4]:[September4]])</f>
        <v>0</v>
      </c>
      <c r="BN1346" s="20"/>
      <c r="BO1346" s="48" t="str">
        <f>IF(ISBLANK(Table13[[#This Row],[Discharge Date]]),"Blank","Not Blank")</f>
        <v>Blank</v>
      </c>
    </row>
    <row r="1347" spans="1:67" x14ac:dyDescent="0.25">
      <c r="A1347" s="27">
        <v>1346</v>
      </c>
      <c r="B1347" s="104">
        <f>Table1[[#This Row],[Agency Client ID]]</f>
        <v>0</v>
      </c>
      <c r="I1347" s="47"/>
      <c r="J1347" s="47"/>
      <c r="K1347" s="47"/>
      <c r="L1347" s="47"/>
      <c r="M1347" s="47"/>
      <c r="N1347" s="47"/>
      <c r="O1347" s="47"/>
      <c r="P1347" s="88">
        <f>SUM(Table135[[#This Row],[October]:[September]])</f>
        <v>0</v>
      </c>
      <c r="AD1347" s="90">
        <f>SUM(Table135[[#This Row],[October2]:[September2]])</f>
        <v>0</v>
      </c>
      <c r="AR1347" s="90">
        <f>SUM(Table135[[#This Row],[October3]:[September3]])</f>
        <v>0</v>
      </c>
      <c r="BF1347" s="65">
        <f>SUM(Table135[[#This Row],[October4]:[September4]])</f>
        <v>0</v>
      </c>
      <c r="BN1347" s="20"/>
      <c r="BO1347" s="48" t="str">
        <f>IF(ISBLANK(Table13[[#This Row],[Discharge Date]]),"Blank","Not Blank")</f>
        <v>Blank</v>
      </c>
    </row>
    <row r="1348" spans="1:67" x14ac:dyDescent="0.25">
      <c r="A1348" s="27">
        <v>1347</v>
      </c>
      <c r="B1348" s="104">
        <f>Table1[[#This Row],[Agency Client ID]]</f>
        <v>0</v>
      </c>
      <c r="I1348" s="47"/>
      <c r="J1348" s="47"/>
      <c r="K1348" s="47"/>
      <c r="L1348" s="47"/>
      <c r="M1348" s="47"/>
      <c r="N1348" s="47"/>
      <c r="O1348" s="47"/>
      <c r="P1348" s="88">
        <f>SUM(Table135[[#This Row],[October]:[September]])</f>
        <v>0</v>
      </c>
      <c r="AD1348" s="90">
        <f>SUM(Table135[[#This Row],[October2]:[September2]])</f>
        <v>0</v>
      </c>
      <c r="AR1348" s="90">
        <f>SUM(Table135[[#This Row],[October3]:[September3]])</f>
        <v>0</v>
      </c>
      <c r="BF1348" s="65">
        <f>SUM(Table135[[#This Row],[October4]:[September4]])</f>
        <v>0</v>
      </c>
      <c r="BN1348" s="20"/>
      <c r="BO1348" s="48" t="str">
        <f>IF(ISBLANK(Table13[[#This Row],[Discharge Date]]),"Blank","Not Blank")</f>
        <v>Blank</v>
      </c>
    </row>
    <row r="1349" spans="1:67" x14ac:dyDescent="0.25">
      <c r="A1349" s="27">
        <v>1348</v>
      </c>
      <c r="B1349" s="104">
        <f>Table1[[#This Row],[Agency Client ID]]</f>
        <v>0</v>
      </c>
      <c r="I1349" s="47"/>
      <c r="J1349" s="47"/>
      <c r="K1349" s="47"/>
      <c r="L1349" s="47"/>
      <c r="M1349" s="47"/>
      <c r="N1349" s="47"/>
      <c r="O1349" s="47"/>
      <c r="P1349" s="88">
        <f>SUM(Table135[[#This Row],[October]:[September]])</f>
        <v>0</v>
      </c>
      <c r="AD1349" s="90">
        <f>SUM(Table135[[#This Row],[October2]:[September2]])</f>
        <v>0</v>
      </c>
      <c r="AR1349" s="90">
        <f>SUM(Table135[[#This Row],[October3]:[September3]])</f>
        <v>0</v>
      </c>
      <c r="BF1349" s="65">
        <f>SUM(Table135[[#This Row],[October4]:[September4]])</f>
        <v>0</v>
      </c>
      <c r="BN1349" s="20"/>
      <c r="BO1349" s="48" t="str">
        <f>IF(ISBLANK(Table13[[#This Row],[Discharge Date]]),"Blank","Not Blank")</f>
        <v>Blank</v>
      </c>
    </row>
    <row r="1350" spans="1:67" x14ac:dyDescent="0.25">
      <c r="A1350" s="27">
        <v>1349</v>
      </c>
      <c r="B1350" s="104">
        <f>Table1[[#This Row],[Agency Client ID]]</f>
        <v>0</v>
      </c>
      <c r="I1350" s="47"/>
      <c r="J1350" s="47"/>
      <c r="K1350" s="47"/>
      <c r="L1350" s="47"/>
      <c r="M1350" s="47"/>
      <c r="N1350" s="47"/>
      <c r="O1350" s="47"/>
      <c r="P1350" s="88">
        <f>SUM(Table135[[#This Row],[October]:[September]])</f>
        <v>0</v>
      </c>
      <c r="AD1350" s="90">
        <f>SUM(Table135[[#This Row],[October2]:[September2]])</f>
        <v>0</v>
      </c>
      <c r="AR1350" s="90">
        <f>SUM(Table135[[#This Row],[October3]:[September3]])</f>
        <v>0</v>
      </c>
      <c r="BF1350" s="65">
        <f>SUM(Table135[[#This Row],[October4]:[September4]])</f>
        <v>0</v>
      </c>
      <c r="BN1350" s="20"/>
      <c r="BO1350" s="48" t="str">
        <f>IF(ISBLANK(Table13[[#This Row],[Discharge Date]]),"Blank","Not Blank")</f>
        <v>Blank</v>
      </c>
    </row>
    <row r="1351" spans="1:67" x14ac:dyDescent="0.25">
      <c r="A1351" s="27">
        <v>1350</v>
      </c>
      <c r="B1351" s="104">
        <f>Table1[[#This Row],[Agency Client ID]]</f>
        <v>0</v>
      </c>
      <c r="I1351" s="47"/>
      <c r="J1351" s="47"/>
      <c r="K1351" s="47"/>
      <c r="L1351" s="47"/>
      <c r="M1351" s="47"/>
      <c r="N1351" s="47"/>
      <c r="O1351" s="47"/>
      <c r="P1351" s="88">
        <f>SUM(Table135[[#This Row],[October]:[September]])</f>
        <v>0</v>
      </c>
      <c r="AD1351" s="90">
        <f>SUM(Table135[[#This Row],[October2]:[September2]])</f>
        <v>0</v>
      </c>
      <c r="AR1351" s="90">
        <f>SUM(Table135[[#This Row],[October3]:[September3]])</f>
        <v>0</v>
      </c>
      <c r="BF1351" s="65">
        <f>SUM(Table135[[#This Row],[October4]:[September4]])</f>
        <v>0</v>
      </c>
      <c r="BN1351" s="20"/>
      <c r="BO1351" s="48" t="str">
        <f>IF(ISBLANK(Table13[[#This Row],[Discharge Date]]),"Blank","Not Blank")</f>
        <v>Blank</v>
      </c>
    </row>
    <row r="1352" spans="1:67" x14ac:dyDescent="0.25">
      <c r="A1352" s="27">
        <v>1351</v>
      </c>
      <c r="B1352" s="104">
        <f>Table1[[#This Row],[Agency Client ID]]</f>
        <v>0</v>
      </c>
      <c r="I1352" s="47"/>
      <c r="J1352" s="47"/>
      <c r="K1352" s="47"/>
      <c r="L1352" s="47"/>
      <c r="M1352" s="47"/>
      <c r="N1352" s="47"/>
      <c r="O1352" s="47"/>
      <c r="P1352" s="88">
        <f>SUM(Table135[[#This Row],[October]:[September]])</f>
        <v>0</v>
      </c>
      <c r="AD1352" s="90">
        <f>SUM(Table135[[#This Row],[October2]:[September2]])</f>
        <v>0</v>
      </c>
      <c r="AR1352" s="90">
        <f>SUM(Table135[[#This Row],[October3]:[September3]])</f>
        <v>0</v>
      </c>
      <c r="BF1352" s="65">
        <f>SUM(Table135[[#This Row],[October4]:[September4]])</f>
        <v>0</v>
      </c>
      <c r="BN1352" s="20"/>
      <c r="BO1352" s="48" t="str">
        <f>IF(ISBLANK(Table13[[#This Row],[Discharge Date]]),"Blank","Not Blank")</f>
        <v>Blank</v>
      </c>
    </row>
    <row r="1353" spans="1:67" x14ac:dyDescent="0.25">
      <c r="A1353" s="27">
        <v>1352</v>
      </c>
      <c r="B1353" s="104">
        <f>Table1[[#This Row],[Agency Client ID]]</f>
        <v>0</v>
      </c>
      <c r="I1353" s="47"/>
      <c r="J1353" s="47"/>
      <c r="K1353" s="47"/>
      <c r="L1353" s="47"/>
      <c r="M1353" s="47"/>
      <c r="N1353" s="47"/>
      <c r="O1353" s="47"/>
      <c r="P1353" s="88">
        <f>SUM(Table135[[#This Row],[October]:[September]])</f>
        <v>0</v>
      </c>
      <c r="AD1353" s="90">
        <f>SUM(Table135[[#This Row],[October2]:[September2]])</f>
        <v>0</v>
      </c>
      <c r="AR1353" s="90">
        <f>SUM(Table135[[#This Row],[October3]:[September3]])</f>
        <v>0</v>
      </c>
      <c r="BF1353" s="65">
        <f>SUM(Table135[[#This Row],[October4]:[September4]])</f>
        <v>0</v>
      </c>
      <c r="BN1353" s="20"/>
      <c r="BO1353" s="48" t="str">
        <f>IF(ISBLANK(Table13[[#This Row],[Discharge Date]]),"Blank","Not Blank")</f>
        <v>Blank</v>
      </c>
    </row>
    <row r="1354" spans="1:67" x14ac:dyDescent="0.25">
      <c r="A1354" s="27">
        <v>1353</v>
      </c>
      <c r="B1354" s="104">
        <f>Table1[[#This Row],[Agency Client ID]]</f>
        <v>0</v>
      </c>
      <c r="I1354" s="47"/>
      <c r="J1354" s="47"/>
      <c r="K1354" s="47"/>
      <c r="L1354" s="47"/>
      <c r="M1354" s="47"/>
      <c r="N1354" s="47"/>
      <c r="O1354" s="47"/>
      <c r="P1354" s="88">
        <f>SUM(Table135[[#This Row],[October]:[September]])</f>
        <v>0</v>
      </c>
      <c r="AD1354" s="90">
        <f>SUM(Table135[[#This Row],[October2]:[September2]])</f>
        <v>0</v>
      </c>
      <c r="AR1354" s="90">
        <f>SUM(Table135[[#This Row],[October3]:[September3]])</f>
        <v>0</v>
      </c>
      <c r="BF1354" s="65">
        <f>SUM(Table135[[#This Row],[October4]:[September4]])</f>
        <v>0</v>
      </c>
      <c r="BN1354" s="20"/>
      <c r="BO1354" s="48" t="str">
        <f>IF(ISBLANK(Table13[[#This Row],[Discharge Date]]),"Blank","Not Blank")</f>
        <v>Blank</v>
      </c>
    </row>
    <row r="1355" spans="1:67" x14ac:dyDescent="0.25">
      <c r="A1355" s="27">
        <v>1354</v>
      </c>
      <c r="B1355" s="104">
        <f>Table1[[#This Row],[Agency Client ID]]</f>
        <v>0</v>
      </c>
      <c r="I1355" s="47"/>
      <c r="J1355" s="47"/>
      <c r="K1355" s="47"/>
      <c r="L1355" s="47"/>
      <c r="M1355" s="47"/>
      <c r="N1355" s="47"/>
      <c r="O1355" s="47"/>
      <c r="P1355" s="88">
        <f>SUM(Table135[[#This Row],[October]:[September]])</f>
        <v>0</v>
      </c>
      <c r="AD1355" s="90">
        <f>SUM(Table135[[#This Row],[October2]:[September2]])</f>
        <v>0</v>
      </c>
      <c r="AR1355" s="90">
        <f>SUM(Table135[[#This Row],[October3]:[September3]])</f>
        <v>0</v>
      </c>
      <c r="BF1355" s="65">
        <f>SUM(Table135[[#This Row],[October4]:[September4]])</f>
        <v>0</v>
      </c>
      <c r="BN1355" s="20"/>
      <c r="BO1355" s="48" t="str">
        <f>IF(ISBLANK(Table13[[#This Row],[Discharge Date]]),"Blank","Not Blank")</f>
        <v>Blank</v>
      </c>
    </row>
    <row r="1356" spans="1:67" x14ac:dyDescent="0.25">
      <c r="A1356" s="27">
        <v>1355</v>
      </c>
      <c r="B1356" s="104">
        <f>Table1[[#This Row],[Agency Client ID]]</f>
        <v>0</v>
      </c>
      <c r="I1356" s="47"/>
      <c r="J1356" s="47"/>
      <c r="K1356" s="47"/>
      <c r="L1356" s="47"/>
      <c r="M1356" s="47"/>
      <c r="N1356" s="47"/>
      <c r="O1356" s="47"/>
      <c r="P1356" s="88">
        <f>SUM(Table135[[#This Row],[October]:[September]])</f>
        <v>0</v>
      </c>
      <c r="AD1356" s="90">
        <f>SUM(Table135[[#This Row],[October2]:[September2]])</f>
        <v>0</v>
      </c>
      <c r="AR1356" s="90">
        <f>SUM(Table135[[#This Row],[October3]:[September3]])</f>
        <v>0</v>
      </c>
      <c r="BF1356" s="65">
        <f>SUM(Table135[[#This Row],[October4]:[September4]])</f>
        <v>0</v>
      </c>
      <c r="BN1356" s="20"/>
      <c r="BO1356" s="48" t="str">
        <f>IF(ISBLANK(Table13[[#This Row],[Discharge Date]]),"Blank","Not Blank")</f>
        <v>Blank</v>
      </c>
    </row>
    <row r="1357" spans="1:67" x14ac:dyDescent="0.25">
      <c r="A1357" s="27">
        <v>1356</v>
      </c>
      <c r="B1357" s="104">
        <f>Table1[[#This Row],[Agency Client ID]]</f>
        <v>0</v>
      </c>
      <c r="I1357" s="47"/>
      <c r="J1357" s="47"/>
      <c r="K1357" s="47"/>
      <c r="L1357" s="47"/>
      <c r="M1357" s="47"/>
      <c r="N1357" s="47"/>
      <c r="O1357" s="47"/>
      <c r="P1357" s="88">
        <f>SUM(Table135[[#This Row],[October]:[September]])</f>
        <v>0</v>
      </c>
      <c r="AD1357" s="90">
        <f>SUM(Table135[[#This Row],[October2]:[September2]])</f>
        <v>0</v>
      </c>
      <c r="AR1357" s="90">
        <f>SUM(Table135[[#This Row],[October3]:[September3]])</f>
        <v>0</v>
      </c>
      <c r="BF1357" s="65">
        <f>SUM(Table135[[#This Row],[October4]:[September4]])</f>
        <v>0</v>
      </c>
      <c r="BN1357" s="20"/>
      <c r="BO1357" s="48" t="str">
        <f>IF(ISBLANK(Table13[[#This Row],[Discharge Date]]),"Blank","Not Blank")</f>
        <v>Blank</v>
      </c>
    </row>
    <row r="1358" spans="1:67" x14ac:dyDescent="0.25">
      <c r="A1358" s="27">
        <v>1357</v>
      </c>
      <c r="B1358" s="104">
        <f>Table1[[#This Row],[Agency Client ID]]</f>
        <v>0</v>
      </c>
      <c r="I1358" s="47"/>
      <c r="J1358" s="47"/>
      <c r="K1358" s="47"/>
      <c r="L1358" s="47"/>
      <c r="M1358" s="47"/>
      <c r="N1358" s="47"/>
      <c r="O1358" s="47"/>
      <c r="P1358" s="88">
        <f>SUM(Table135[[#This Row],[October]:[September]])</f>
        <v>0</v>
      </c>
      <c r="AD1358" s="90">
        <f>SUM(Table135[[#This Row],[October2]:[September2]])</f>
        <v>0</v>
      </c>
      <c r="AR1358" s="90">
        <f>SUM(Table135[[#This Row],[October3]:[September3]])</f>
        <v>0</v>
      </c>
      <c r="BF1358" s="65">
        <f>SUM(Table135[[#This Row],[October4]:[September4]])</f>
        <v>0</v>
      </c>
      <c r="BN1358" s="20"/>
      <c r="BO1358" s="48" t="str">
        <f>IF(ISBLANK(Table13[[#This Row],[Discharge Date]]),"Blank","Not Blank")</f>
        <v>Blank</v>
      </c>
    </row>
    <row r="1359" spans="1:67" x14ac:dyDescent="0.25">
      <c r="A1359" s="27">
        <v>1358</v>
      </c>
      <c r="B1359" s="104">
        <f>Table1[[#This Row],[Agency Client ID]]</f>
        <v>0</v>
      </c>
      <c r="I1359" s="47"/>
      <c r="J1359" s="47"/>
      <c r="K1359" s="47"/>
      <c r="L1359" s="47"/>
      <c r="M1359" s="47"/>
      <c r="N1359" s="47"/>
      <c r="O1359" s="47"/>
      <c r="P1359" s="88">
        <f>SUM(Table135[[#This Row],[October]:[September]])</f>
        <v>0</v>
      </c>
      <c r="AD1359" s="90">
        <f>SUM(Table135[[#This Row],[October2]:[September2]])</f>
        <v>0</v>
      </c>
      <c r="AR1359" s="90">
        <f>SUM(Table135[[#This Row],[October3]:[September3]])</f>
        <v>0</v>
      </c>
      <c r="BF1359" s="65">
        <f>SUM(Table135[[#This Row],[October4]:[September4]])</f>
        <v>0</v>
      </c>
      <c r="BN1359" s="20"/>
      <c r="BO1359" s="48" t="str">
        <f>IF(ISBLANK(Table13[[#This Row],[Discharge Date]]),"Blank","Not Blank")</f>
        <v>Blank</v>
      </c>
    </row>
    <row r="1360" spans="1:67" x14ac:dyDescent="0.25">
      <c r="A1360" s="27">
        <v>1359</v>
      </c>
      <c r="B1360" s="104">
        <f>Table1[[#This Row],[Agency Client ID]]</f>
        <v>0</v>
      </c>
      <c r="I1360" s="47"/>
      <c r="J1360" s="47"/>
      <c r="K1360" s="47"/>
      <c r="L1360" s="47"/>
      <c r="M1360" s="47"/>
      <c r="N1360" s="47"/>
      <c r="O1360" s="47"/>
      <c r="P1360" s="88">
        <f>SUM(Table135[[#This Row],[October]:[September]])</f>
        <v>0</v>
      </c>
      <c r="AD1360" s="90">
        <f>SUM(Table135[[#This Row],[October2]:[September2]])</f>
        <v>0</v>
      </c>
      <c r="AR1360" s="90">
        <f>SUM(Table135[[#This Row],[October3]:[September3]])</f>
        <v>0</v>
      </c>
      <c r="BF1360" s="65">
        <f>SUM(Table135[[#This Row],[October4]:[September4]])</f>
        <v>0</v>
      </c>
      <c r="BN1360" s="20"/>
      <c r="BO1360" s="48" t="str">
        <f>IF(ISBLANK(Table13[[#This Row],[Discharge Date]]),"Blank","Not Blank")</f>
        <v>Blank</v>
      </c>
    </row>
    <row r="1361" spans="1:67" x14ac:dyDescent="0.25">
      <c r="A1361" s="27">
        <v>1360</v>
      </c>
      <c r="B1361" s="104">
        <f>Table1[[#This Row],[Agency Client ID]]</f>
        <v>0</v>
      </c>
      <c r="I1361" s="47"/>
      <c r="J1361" s="47"/>
      <c r="K1361" s="47"/>
      <c r="L1361" s="47"/>
      <c r="M1361" s="47"/>
      <c r="N1361" s="47"/>
      <c r="O1361" s="47"/>
      <c r="P1361" s="88">
        <f>SUM(Table135[[#This Row],[October]:[September]])</f>
        <v>0</v>
      </c>
      <c r="AD1361" s="90">
        <f>SUM(Table135[[#This Row],[October2]:[September2]])</f>
        <v>0</v>
      </c>
      <c r="AR1361" s="90">
        <f>SUM(Table135[[#This Row],[October3]:[September3]])</f>
        <v>0</v>
      </c>
      <c r="BF1361" s="65">
        <f>SUM(Table135[[#This Row],[October4]:[September4]])</f>
        <v>0</v>
      </c>
      <c r="BN1361" s="20"/>
      <c r="BO1361" s="48" t="str">
        <f>IF(ISBLANK(Table13[[#This Row],[Discharge Date]]),"Blank","Not Blank")</f>
        <v>Blank</v>
      </c>
    </row>
    <row r="1362" spans="1:67" x14ac:dyDescent="0.25">
      <c r="A1362" s="27">
        <v>1361</v>
      </c>
      <c r="B1362" s="104">
        <f>Table1[[#This Row],[Agency Client ID]]</f>
        <v>0</v>
      </c>
      <c r="I1362" s="47"/>
      <c r="J1362" s="47"/>
      <c r="K1362" s="47"/>
      <c r="L1362" s="47"/>
      <c r="M1362" s="47"/>
      <c r="N1362" s="47"/>
      <c r="O1362" s="47"/>
      <c r="P1362" s="88">
        <f>SUM(Table135[[#This Row],[October]:[September]])</f>
        <v>0</v>
      </c>
      <c r="AD1362" s="90">
        <f>SUM(Table135[[#This Row],[October2]:[September2]])</f>
        <v>0</v>
      </c>
      <c r="AR1362" s="90">
        <f>SUM(Table135[[#This Row],[October3]:[September3]])</f>
        <v>0</v>
      </c>
      <c r="BF1362" s="65">
        <f>SUM(Table135[[#This Row],[October4]:[September4]])</f>
        <v>0</v>
      </c>
      <c r="BN1362" s="20"/>
      <c r="BO1362" s="48" t="str">
        <f>IF(ISBLANK(Table13[[#This Row],[Discharge Date]]),"Blank","Not Blank")</f>
        <v>Blank</v>
      </c>
    </row>
    <row r="1363" spans="1:67" x14ac:dyDescent="0.25">
      <c r="A1363" s="27">
        <v>1362</v>
      </c>
      <c r="B1363" s="104">
        <f>Table1[[#This Row],[Agency Client ID]]</f>
        <v>0</v>
      </c>
      <c r="I1363" s="47"/>
      <c r="J1363" s="47"/>
      <c r="K1363" s="47"/>
      <c r="L1363" s="47"/>
      <c r="M1363" s="47"/>
      <c r="N1363" s="47"/>
      <c r="O1363" s="47"/>
      <c r="P1363" s="88">
        <f>SUM(Table135[[#This Row],[October]:[September]])</f>
        <v>0</v>
      </c>
      <c r="AD1363" s="90">
        <f>SUM(Table135[[#This Row],[October2]:[September2]])</f>
        <v>0</v>
      </c>
      <c r="AR1363" s="90">
        <f>SUM(Table135[[#This Row],[October3]:[September3]])</f>
        <v>0</v>
      </c>
      <c r="BF1363" s="65">
        <f>SUM(Table135[[#This Row],[October4]:[September4]])</f>
        <v>0</v>
      </c>
      <c r="BN1363" s="20"/>
      <c r="BO1363" s="48" t="str">
        <f>IF(ISBLANK(Table13[[#This Row],[Discharge Date]]),"Blank","Not Blank")</f>
        <v>Blank</v>
      </c>
    </row>
    <row r="1364" spans="1:67" x14ac:dyDescent="0.25">
      <c r="A1364" s="27">
        <v>1363</v>
      </c>
      <c r="B1364" s="104">
        <f>Table1[[#This Row],[Agency Client ID]]</f>
        <v>0</v>
      </c>
      <c r="I1364" s="47"/>
      <c r="J1364" s="47"/>
      <c r="K1364" s="47"/>
      <c r="L1364" s="47"/>
      <c r="M1364" s="47"/>
      <c r="N1364" s="47"/>
      <c r="O1364" s="47"/>
      <c r="P1364" s="88">
        <f>SUM(Table135[[#This Row],[October]:[September]])</f>
        <v>0</v>
      </c>
      <c r="AD1364" s="90">
        <f>SUM(Table135[[#This Row],[October2]:[September2]])</f>
        <v>0</v>
      </c>
      <c r="AR1364" s="90">
        <f>SUM(Table135[[#This Row],[October3]:[September3]])</f>
        <v>0</v>
      </c>
      <c r="BF1364" s="65">
        <f>SUM(Table135[[#This Row],[October4]:[September4]])</f>
        <v>0</v>
      </c>
      <c r="BN1364" s="20"/>
      <c r="BO1364" s="48" t="str">
        <f>IF(ISBLANK(Table13[[#This Row],[Discharge Date]]),"Blank","Not Blank")</f>
        <v>Blank</v>
      </c>
    </row>
    <row r="1365" spans="1:67" x14ac:dyDescent="0.25">
      <c r="A1365" s="27">
        <v>1364</v>
      </c>
      <c r="B1365" s="104">
        <f>Table1[[#This Row],[Agency Client ID]]</f>
        <v>0</v>
      </c>
      <c r="I1365" s="47"/>
      <c r="J1365" s="47"/>
      <c r="K1365" s="47"/>
      <c r="L1365" s="47"/>
      <c r="M1365" s="47"/>
      <c r="N1365" s="47"/>
      <c r="O1365" s="47"/>
      <c r="P1365" s="88">
        <f>SUM(Table135[[#This Row],[October]:[September]])</f>
        <v>0</v>
      </c>
      <c r="AD1365" s="90">
        <f>SUM(Table135[[#This Row],[October2]:[September2]])</f>
        <v>0</v>
      </c>
      <c r="AR1365" s="90">
        <f>SUM(Table135[[#This Row],[October3]:[September3]])</f>
        <v>0</v>
      </c>
      <c r="BF1365" s="65">
        <f>SUM(Table135[[#This Row],[October4]:[September4]])</f>
        <v>0</v>
      </c>
      <c r="BN1365" s="20"/>
      <c r="BO1365" s="48" t="str">
        <f>IF(ISBLANK(Table13[[#This Row],[Discharge Date]]),"Blank","Not Blank")</f>
        <v>Blank</v>
      </c>
    </row>
    <row r="1366" spans="1:67" x14ac:dyDescent="0.25">
      <c r="A1366" s="27">
        <v>1365</v>
      </c>
      <c r="B1366" s="104">
        <f>Table1[[#This Row],[Agency Client ID]]</f>
        <v>0</v>
      </c>
      <c r="I1366" s="47"/>
      <c r="J1366" s="47"/>
      <c r="K1366" s="47"/>
      <c r="L1366" s="47"/>
      <c r="M1366" s="47"/>
      <c r="N1366" s="47"/>
      <c r="O1366" s="47"/>
      <c r="P1366" s="88">
        <f>SUM(Table135[[#This Row],[October]:[September]])</f>
        <v>0</v>
      </c>
      <c r="AD1366" s="90">
        <f>SUM(Table135[[#This Row],[October2]:[September2]])</f>
        <v>0</v>
      </c>
      <c r="AR1366" s="90">
        <f>SUM(Table135[[#This Row],[October3]:[September3]])</f>
        <v>0</v>
      </c>
      <c r="BF1366" s="65">
        <f>SUM(Table135[[#This Row],[October4]:[September4]])</f>
        <v>0</v>
      </c>
      <c r="BN1366" s="20"/>
      <c r="BO1366" s="48" t="str">
        <f>IF(ISBLANK(Table13[[#This Row],[Discharge Date]]),"Blank","Not Blank")</f>
        <v>Blank</v>
      </c>
    </row>
    <row r="1367" spans="1:67" x14ac:dyDescent="0.25">
      <c r="A1367" s="27">
        <v>1366</v>
      </c>
      <c r="B1367" s="104">
        <f>Table1[[#This Row],[Agency Client ID]]</f>
        <v>0</v>
      </c>
      <c r="I1367" s="47"/>
      <c r="J1367" s="47"/>
      <c r="K1367" s="47"/>
      <c r="L1367" s="47"/>
      <c r="M1367" s="47"/>
      <c r="N1367" s="47"/>
      <c r="O1367" s="47"/>
      <c r="P1367" s="88">
        <f>SUM(Table135[[#This Row],[October]:[September]])</f>
        <v>0</v>
      </c>
      <c r="AD1367" s="90">
        <f>SUM(Table135[[#This Row],[October2]:[September2]])</f>
        <v>0</v>
      </c>
      <c r="AR1367" s="90">
        <f>SUM(Table135[[#This Row],[October3]:[September3]])</f>
        <v>0</v>
      </c>
      <c r="BF1367" s="65">
        <f>SUM(Table135[[#This Row],[October4]:[September4]])</f>
        <v>0</v>
      </c>
      <c r="BN1367" s="20"/>
      <c r="BO1367" s="48" t="str">
        <f>IF(ISBLANK(Table13[[#This Row],[Discharge Date]]),"Blank","Not Blank")</f>
        <v>Blank</v>
      </c>
    </row>
    <row r="1368" spans="1:67" x14ac:dyDescent="0.25">
      <c r="A1368" s="27">
        <v>1367</v>
      </c>
      <c r="B1368" s="104">
        <f>Table1[[#This Row],[Agency Client ID]]</f>
        <v>0</v>
      </c>
      <c r="I1368" s="47"/>
      <c r="J1368" s="47"/>
      <c r="K1368" s="47"/>
      <c r="L1368" s="47"/>
      <c r="M1368" s="47"/>
      <c r="N1368" s="47"/>
      <c r="O1368" s="47"/>
      <c r="P1368" s="88">
        <f>SUM(Table135[[#This Row],[October]:[September]])</f>
        <v>0</v>
      </c>
      <c r="AD1368" s="90">
        <f>SUM(Table135[[#This Row],[October2]:[September2]])</f>
        <v>0</v>
      </c>
      <c r="AR1368" s="90">
        <f>SUM(Table135[[#This Row],[October3]:[September3]])</f>
        <v>0</v>
      </c>
      <c r="BF1368" s="65">
        <f>SUM(Table135[[#This Row],[October4]:[September4]])</f>
        <v>0</v>
      </c>
      <c r="BN1368" s="20"/>
      <c r="BO1368" s="48" t="str">
        <f>IF(ISBLANK(Table13[[#This Row],[Discharge Date]]),"Blank","Not Blank")</f>
        <v>Blank</v>
      </c>
    </row>
    <row r="1369" spans="1:67" x14ac:dyDescent="0.25">
      <c r="A1369" s="27">
        <v>1368</v>
      </c>
      <c r="B1369" s="104">
        <f>Table1[[#This Row],[Agency Client ID]]</f>
        <v>0</v>
      </c>
      <c r="I1369" s="47"/>
      <c r="J1369" s="47"/>
      <c r="K1369" s="47"/>
      <c r="L1369" s="47"/>
      <c r="M1369" s="47"/>
      <c r="N1369" s="47"/>
      <c r="O1369" s="47"/>
      <c r="P1369" s="88">
        <f>SUM(Table135[[#This Row],[October]:[September]])</f>
        <v>0</v>
      </c>
      <c r="AD1369" s="90">
        <f>SUM(Table135[[#This Row],[October2]:[September2]])</f>
        <v>0</v>
      </c>
      <c r="AR1369" s="90">
        <f>SUM(Table135[[#This Row],[October3]:[September3]])</f>
        <v>0</v>
      </c>
      <c r="BF1369" s="65">
        <f>SUM(Table135[[#This Row],[October4]:[September4]])</f>
        <v>0</v>
      </c>
      <c r="BN1369" s="20"/>
      <c r="BO1369" s="48" t="str">
        <f>IF(ISBLANK(Table13[[#This Row],[Discharge Date]]),"Blank","Not Blank")</f>
        <v>Blank</v>
      </c>
    </row>
    <row r="1370" spans="1:67" x14ac:dyDescent="0.25">
      <c r="A1370" s="27">
        <v>1369</v>
      </c>
      <c r="B1370" s="104">
        <f>Table1[[#This Row],[Agency Client ID]]</f>
        <v>0</v>
      </c>
      <c r="I1370" s="47"/>
      <c r="J1370" s="47"/>
      <c r="K1370" s="47"/>
      <c r="L1370" s="47"/>
      <c r="M1370" s="47"/>
      <c r="N1370" s="47"/>
      <c r="O1370" s="47"/>
      <c r="P1370" s="88">
        <f>SUM(Table135[[#This Row],[October]:[September]])</f>
        <v>0</v>
      </c>
      <c r="AD1370" s="90">
        <f>SUM(Table135[[#This Row],[October2]:[September2]])</f>
        <v>0</v>
      </c>
      <c r="AR1370" s="90">
        <f>SUM(Table135[[#This Row],[October3]:[September3]])</f>
        <v>0</v>
      </c>
      <c r="BF1370" s="65">
        <f>SUM(Table135[[#This Row],[October4]:[September4]])</f>
        <v>0</v>
      </c>
      <c r="BN1370" s="20"/>
      <c r="BO1370" s="48" t="str">
        <f>IF(ISBLANK(Table13[[#This Row],[Discharge Date]]),"Blank","Not Blank")</f>
        <v>Blank</v>
      </c>
    </row>
    <row r="1371" spans="1:67" x14ac:dyDescent="0.25">
      <c r="A1371" s="27">
        <v>1370</v>
      </c>
      <c r="B1371" s="104">
        <f>Table1[[#This Row],[Agency Client ID]]</f>
        <v>0</v>
      </c>
      <c r="I1371" s="47"/>
      <c r="J1371" s="47"/>
      <c r="K1371" s="47"/>
      <c r="L1371" s="47"/>
      <c r="M1371" s="47"/>
      <c r="N1371" s="47"/>
      <c r="O1371" s="47"/>
      <c r="P1371" s="88">
        <f>SUM(Table135[[#This Row],[October]:[September]])</f>
        <v>0</v>
      </c>
      <c r="AD1371" s="90">
        <f>SUM(Table135[[#This Row],[October2]:[September2]])</f>
        <v>0</v>
      </c>
      <c r="AR1371" s="90">
        <f>SUM(Table135[[#This Row],[October3]:[September3]])</f>
        <v>0</v>
      </c>
      <c r="BF1371" s="65">
        <f>SUM(Table135[[#This Row],[October4]:[September4]])</f>
        <v>0</v>
      </c>
      <c r="BN1371" s="20"/>
      <c r="BO1371" s="48" t="str">
        <f>IF(ISBLANK(Table13[[#This Row],[Discharge Date]]),"Blank","Not Blank")</f>
        <v>Blank</v>
      </c>
    </row>
    <row r="1372" spans="1:67" x14ac:dyDescent="0.25">
      <c r="A1372" s="27">
        <v>1371</v>
      </c>
      <c r="B1372" s="104">
        <f>Table1[[#This Row],[Agency Client ID]]</f>
        <v>0</v>
      </c>
      <c r="I1372" s="47"/>
      <c r="J1372" s="47"/>
      <c r="K1372" s="47"/>
      <c r="L1372" s="47"/>
      <c r="M1372" s="47"/>
      <c r="N1372" s="47"/>
      <c r="O1372" s="47"/>
      <c r="P1372" s="88">
        <f>SUM(Table135[[#This Row],[October]:[September]])</f>
        <v>0</v>
      </c>
      <c r="AD1372" s="90">
        <f>SUM(Table135[[#This Row],[October2]:[September2]])</f>
        <v>0</v>
      </c>
      <c r="AR1372" s="90">
        <f>SUM(Table135[[#This Row],[October3]:[September3]])</f>
        <v>0</v>
      </c>
      <c r="BF1372" s="65">
        <f>SUM(Table135[[#This Row],[October4]:[September4]])</f>
        <v>0</v>
      </c>
      <c r="BN1372" s="20"/>
      <c r="BO1372" s="48" t="str">
        <f>IF(ISBLANK(Table13[[#This Row],[Discharge Date]]),"Blank","Not Blank")</f>
        <v>Blank</v>
      </c>
    </row>
    <row r="1373" spans="1:67" x14ac:dyDescent="0.25">
      <c r="A1373" s="27">
        <v>1372</v>
      </c>
      <c r="B1373" s="104">
        <f>Table1[[#This Row],[Agency Client ID]]</f>
        <v>0</v>
      </c>
      <c r="I1373" s="47"/>
      <c r="J1373" s="47"/>
      <c r="K1373" s="47"/>
      <c r="L1373" s="47"/>
      <c r="M1373" s="47"/>
      <c r="N1373" s="47"/>
      <c r="O1373" s="47"/>
      <c r="P1373" s="88">
        <f>SUM(Table135[[#This Row],[October]:[September]])</f>
        <v>0</v>
      </c>
      <c r="AD1373" s="90">
        <f>SUM(Table135[[#This Row],[October2]:[September2]])</f>
        <v>0</v>
      </c>
      <c r="AR1373" s="90">
        <f>SUM(Table135[[#This Row],[October3]:[September3]])</f>
        <v>0</v>
      </c>
      <c r="BF1373" s="65">
        <f>SUM(Table135[[#This Row],[October4]:[September4]])</f>
        <v>0</v>
      </c>
      <c r="BN1373" s="20"/>
      <c r="BO1373" s="48" t="str">
        <f>IF(ISBLANK(Table13[[#This Row],[Discharge Date]]),"Blank","Not Blank")</f>
        <v>Blank</v>
      </c>
    </row>
    <row r="1374" spans="1:67" x14ac:dyDescent="0.25">
      <c r="A1374" s="27">
        <v>1373</v>
      </c>
      <c r="B1374" s="104">
        <f>Table1[[#This Row],[Agency Client ID]]</f>
        <v>0</v>
      </c>
      <c r="I1374" s="47"/>
      <c r="J1374" s="47"/>
      <c r="K1374" s="47"/>
      <c r="L1374" s="47"/>
      <c r="M1374" s="47"/>
      <c r="N1374" s="47"/>
      <c r="O1374" s="47"/>
      <c r="P1374" s="88">
        <f>SUM(Table135[[#This Row],[October]:[September]])</f>
        <v>0</v>
      </c>
      <c r="AD1374" s="90">
        <f>SUM(Table135[[#This Row],[October2]:[September2]])</f>
        <v>0</v>
      </c>
      <c r="AR1374" s="90">
        <f>SUM(Table135[[#This Row],[October3]:[September3]])</f>
        <v>0</v>
      </c>
      <c r="BF1374" s="65">
        <f>SUM(Table135[[#This Row],[October4]:[September4]])</f>
        <v>0</v>
      </c>
      <c r="BN1374" s="20"/>
      <c r="BO1374" s="48" t="str">
        <f>IF(ISBLANK(Table13[[#This Row],[Discharge Date]]),"Blank","Not Blank")</f>
        <v>Blank</v>
      </c>
    </row>
    <row r="1375" spans="1:67" x14ac:dyDescent="0.25">
      <c r="A1375" s="27">
        <v>1374</v>
      </c>
      <c r="B1375" s="104">
        <f>Table1[[#This Row],[Agency Client ID]]</f>
        <v>0</v>
      </c>
      <c r="I1375" s="47"/>
      <c r="J1375" s="47"/>
      <c r="K1375" s="47"/>
      <c r="L1375" s="47"/>
      <c r="M1375" s="47"/>
      <c r="N1375" s="47"/>
      <c r="O1375" s="47"/>
      <c r="P1375" s="88">
        <f>SUM(Table135[[#This Row],[October]:[September]])</f>
        <v>0</v>
      </c>
      <c r="AD1375" s="90">
        <f>SUM(Table135[[#This Row],[October2]:[September2]])</f>
        <v>0</v>
      </c>
      <c r="AR1375" s="90">
        <f>SUM(Table135[[#This Row],[October3]:[September3]])</f>
        <v>0</v>
      </c>
      <c r="BF1375" s="65">
        <f>SUM(Table135[[#This Row],[October4]:[September4]])</f>
        <v>0</v>
      </c>
      <c r="BN1375" s="20"/>
      <c r="BO1375" s="48" t="str">
        <f>IF(ISBLANK(Table13[[#This Row],[Discharge Date]]),"Blank","Not Blank")</f>
        <v>Blank</v>
      </c>
    </row>
    <row r="1376" spans="1:67" x14ac:dyDescent="0.25">
      <c r="A1376" s="27">
        <v>1375</v>
      </c>
      <c r="B1376" s="104">
        <f>Table1[[#This Row],[Agency Client ID]]</f>
        <v>0</v>
      </c>
      <c r="I1376" s="47"/>
      <c r="J1376" s="47"/>
      <c r="K1376" s="47"/>
      <c r="L1376" s="47"/>
      <c r="M1376" s="47"/>
      <c r="N1376" s="47"/>
      <c r="O1376" s="47"/>
      <c r="P1376" s="88">
        <f>SUM(Table135[[#This Row],[October]:[September]])</f>
        <v>0</v>
      </c>
      <c r="AD1376" s="90">
        <f>SUM(Table135[[#This Row],[October2]:[September2]])</f>
        <v>0</v>
      </c>
      <c r="AR1376" s="90">
        <f>SUM(Table135[[#This Row],[October3]:[September3]])</f>
        <v>0</v>
      </c>
      <c r="BF1376" s="65">
        <f>SUM(Table135[[#This Row],[October4]:[September4]])</f>
        <v>0</v>
      </c>
      <c r="BN1376" s="20"/>
      <c r="BO1376" s="48" t="str">
        <f>IF(ISBLANK(Table13[[#This Row],[Discharge Date]]),"Blank","Not Blank")</f>
        <v>Blank</v>
      </c>
    </row>
    <row r="1377" spans="1:67" x14ac:dyDescent="0.25">
      <c r="A1377" s="27">
        <v>1376</v>
      </c>
      <c r="B1377" s="104">
        <f>Table1[[#This Row],[Agency Client ID]]</f>
        <v>0</v>
      </c>
      <c r="I1377" s="47"/>
      <c r="J1377" s="47"/>
      <c r="K1377" s="47"/>
      <c r="L1377" s="47"/>
      <c r="M1377" s="47"/>
      <c r="N1377" s="47"/>
      <c r="O1377" s="47"/>
      <c r="P1377" s="88">
        <f>SUM(Table135[[#This Row],[October]:[September]])</f>
        <v>0</v>
      </c>
      <c r="AD1377" s="90">
        <f>SUM(Table135[[#This Row],[October2]:[September2]])</f>
        <v>0</v>
      </c>
      <c r="AR1377" s="90">
        <f>SUM(Table135[[#This Row],[October3]:[September3]])</f>
        <v>0</v>
      </c>
      <c r="BF1377" s="65">
        <f>SUM(Table135[[#This Row],[October4]:[September4]])</f>
        <v>0</v>
      </c>
      <c r="BN1377" s="20"/>
      <c r="BO1377" s="48" t="str">
        <f>IF(ISBLANK(Table13[[#This Row],[Discharge Date]]),"Blank","Not Blank")</f>
        <v>Blank</v>
      </c>
    </row>
    <row r="1378" spans="1:67" x14ac:dyDescent="0.25">
      <c r="A1378" s="27">
        <v>1377</v>
      </c>
      <c r="B1378" s="104">
        <f>Table1[[#This Row],[Agency Client ID]]</f>
        <v>0</v>
      </c>
      <c r="I1378" s="47"/>
      <c r="J1378" s="47"/>
      <c r="K1378" s="47"/>
      <c r="L1378" s="47"/>
      <c r="M1378" s="47"/>
      <c r="N1378" s="47"/>
      <c r="O1378" s="47"/>
      <c r="P1378" s="88">
        <f>SUM(Table135[[#This Row],[October]:[September]])</f>
        <v>0</v>
      </c>
      <c r="AD1378" s="90">
        <f>SUM(Table135[[#This Row],[October2]:[September2]])</f>
        <v>0</v>
      </c>
      <c r="AR1378" s="90">
        <f>SUM(Table135[[#This Row],[October3]:[September3]])</f>
        <v>0</v>
      </c>
      <c r="BF1378" s="65">
        <f>SUM(Table135[[#This Row],[October4]:[September4]])</f>
        <v>0</v>
      </c>
      <c r="BN1378" s="20"/>
      <c r="BO1378" s="48" t="str">
        <f>IF(ISBLANK(Table13[[#This Row],[Discharge Date]]),"Blank","Not Blank")</f>
        <v>Blank</v>
      </c>
    </row>
    <row r="1379" spans="1:67" x14ac:dyDescent="0.25">
      <c r="A1379" s="27">
        <v>1378</v>
      </c>
      <c r="B1379" s="104">
        <f>Table1[[#This Row],[Agency Client ID]]</f>
        <v>0</v>
      </c>
      <c r="I1379" s="47"/>
      <c r="J1379" s="47"/>
      <c r="K1379" s="47"/>
      <c r="L1379" s="47"/>
      <c r="M1379" s="47"/>
      <c r="N1379" s="47"/>
      <c r="O1379" s="47"/>
      <c r="P1379" s="88">
        <f>SUM(Table135[[#This Row],[October]:[September]])</f>
        <v>0</v>
      </c>
      <c r="AD1379" s="90">
        <f>SUM(Table135[[#This Row],[October2]:[September2]])</f>
        <v>0</v>
      </c>
      <c r="AR1379" s="90">
        <f>SUM(Table135[[#This Row],[October3]:[September3]])</f>
        <v>0</v>
      </c>
      <c r="BF1379" s="65">
        <f>SUM(Table135[[#This Row],[October4]:[September4]])</f>
        <v>0</v>
      </c>
      <c r="BN1379" s="20"/>
      <c r="BO1379" s="48" t="str">
        <f>IF(ISBLANK(Table13[[#This Row],[Discharge Date]]),"Blank","Not Blank")</f>
        <v>Blank</v>
      </c>
    </row>
    <row r="1380" spans="1:67" x14ac:dyDescent="0.25">
      <c r="A1380" s="27">
        <v>1379</v>
      </c>
      <c r="B1380" s="104">
        <f>Table1[[#This Row],[Agency Client ID]]</f>
        <v>0</v>
      </c>
      <c r="I1380" s="47"/>
      <c r="J1380" s="47"/>
      <c r="K1380" s="47"/>
      <c r="L1380" s="47"/>
      <c r="M1380" s="47"/>
      <c r="N1380" s="47"/>
      <c r="O1380" s="47"/>
      <c r="P1380" s="88">
        <f>SUM(Table135[[#This Row],[October]:[September]])</f>
        <v>0</v>
      </c>
      <c r="AD1380" s="90">
        <f>SUM(Table135[[#This Row],[October2]:[September2]])</f>
        <v>0</v>
      </c>
      <c r="AR1380" s="90">
        <f>SUM(Table135[[#This Row],[October3]:[September3]])</f>
        <v>0</v>
      </c>
      <c r="BF1380" s="65">
        <f>SUM(Table135[[#This Row],[October4]:[September4]])</f>
        <v>0</v>
      </c>
      <c r="BN1380" s="20"/>
      <c r="BO1380" s="48" t="str">
        <f>IF(ISBLANK(Table13[[#This Row],[Discharge Date]]),"Blank","Not Blank")</f>
        <v>Blank</v>
      </c>
    </row>
    <row r="1381" spans="1:67" x14ac:dyDescent="0.25">
      <c r="A1381" s="27">
        <v>1380</v>
      </c>
      <c r="B1381" s="104">
        <f>Table1[[#This Row],[Agency Client ID]]</f>
        <v>0</v>
      </c>
      <c r="I1381" s="47"/>
      <c r="J1381" s="47"/>
      <c r="K1381" s="47"/>
      <c r="L1381" s="47"/>
      <c r="M1381" s="47"/>
      <c r="N1381" s="47"/>
      <c r="O1381" s="47"/>
      <c r="P1381" s="88">
        <f>SUM(Table135[[#This Row],[October]:[September]])</f>
        <v>0</v>
      </c>
      <c r="AD1381" s="90">
        <f>SUM(Table135[[#This Row],[October2]:[September2]])</f>
        <v>0</v>
      </c>
      <c r="AR1381" s="90">
        <f>SUM(Table135[[#This Row],[October3]:[September3]])</f>
        <v>0</v>
      </c>
      <c r="BF1381" s="65">
        <f>SUM(Table135[[#This Row],[October4]:[September4]])</f>
        <v>0</v>
      </c>
      <c r="BN1381" s="20"/>
      <c r="BO1381" s="48" t="str">
        <f>IF(ISBLANK(Table13[[#This Row],[Discharge Date]]),"Blank","Not Blank")</f>
        <v>Blank</v>
      </c>
    </row>
    <row r="1382" spans="1:67" x14ac:dyDescent="0.25">
      <c r="A1382" s="27">
        <v>1381</v>
      </c>
      <c r="B1382" s="104">
        <f>Table1[[#This Row],[Agency Client ID]]</f>
        <v>0</v>
      </c>
      <c r="I1382" s="47"/>
      <c r="J1382" s="47"/>
      <c r="K1382" s="47"/>
      <c r="L1382" s="47"/>
      <c r="M1382" s="47"/>
      <c r="N1382" s="47"/>
      <c r="O1382" s="47"/>
      <c r="P1382" s="88">
        <f>SUM(Table135[[#This Row],[October]:[September]])</f>
        <v>0</v>
      </c>
      <c r="AD1382" s="90">
        <f>SUM(Table135[[#This Row],[October2]:[September2]])</f>
        <v>0</v>
      </c>
      <c r="AR1382" s="90">
        <f>SUM(Table135[[#This Row],[October3]:[September3]])</f>
        <v>0</v>
      </c>
      <c r="BF1382" s="65">
        <f>SUM(Table135[[#This Row],[October4]:[September4]])</f>
        <v>0</v>
      </c>
      <c r="BN1382" s="20"/>
      <c r="BO1382" s="48" t="str">
        <f>IF(ISBLANK(Table13[[#This Row],[Discharge Date]]),"Blank","Not Blank")</f>
        <v>Blank</v>
      </c>
    </row>
    <row r="1383" spans="1:67" x14ac:dyDescent="0.25">
      <c r="A1383" s="27">
        <v>1382</v>
      </c>
      <c r="B1383" s="104">
        <f>Table1[[#This Row],[Agency Client ID]]</f>
        <v>0</v>
      </c>
      <c r="I1383" s="47"/>
      <c r="J1383" s="47"/>
      <c r="K1383" s="47"/>
      <c r="L1383" s="47"/>
      <c r="M1383" s="47"/>
      <c r="N1383" s="47"/>
      <c r="O1383" s="47"/>
      <c r="P1383" s="88">
        <f>SUM(Table135[[#This Row],[October]:[September]])</f>
        <v>0</v>
      </c>
      <c r="AD1383" s="90">
        <f>SUM(Table135[[#This Row],[October2]:[September2]])</f>
        <v>0</v>
      </c>
      <c r="AR1383" s="90">
        <f>SUM(Table135[[#This Row],[October3]:[September3]])</f>
        <v>0</v>
      </c>
      <c r="BF1383" s="65">
        <f>SUM(Table135[[#This Row],[October4]:[September4]])</f>
        <v>0</v>
      </c>
      <c r="BN1383" s="20"/>
      <c r="BO1383" s="48" t="str">
        <f>IF(ISBLANK(Table13[[#This Row],[Discharge Date]]),"Blank","Not Blank")</f>
        <v>Blank</v>
      </c>
    </row>
    <row r="1384" spans="1:67" x14ac:dyDescent="0.25">
      <c r="A1384" s="27">
        <v>1383</v>
      </c>
      <c r="B1384" s="104">
        <f>Table1[[#This Row],[Agency Client ID]]</f>
        <v>0</v>
      </c>
      <c r="I1384" s="47"/>
      <c r="J1384" s="47"/>
      <c r="K1384" s="47"/>
      <c r="L1384" s="47"/>
      <c r="M1384" s="47"/>
      <c r="N1384" s="47"/>
      <c r="O1384" s="47"/>
      <c r="P1384" s="88">
        <f>SUM(Table135[[#This Row],[October]:[September]])</f>
        <v>0</v>
      </c>
      <c r="AD1384" s="90">
        <f>SUM(Table135[[#This Row],[October2]:[September2]])</f>
        <v>0</v>
      </c>
      <c r="AR1384" s="90">
        <f>SUM(Table135[[#This Row],[October3]:[September3]])</f>
        <v>0</v>
      </c>
      <c r="BF1384" s="65">
        <f>SUM(Table135[[#This Row],[October4]:[September4]])</f>
        <v>0</v>
      </c>
      <c r="BN1384" s="20"/>
      <c r="BO1384" s="48" t="str">
        <f>IF(ISBLANK(Table13[[#This Row],[Discharge Date]]),"Blank","Not Blank")</f>
        <v>Blank</v>
      </c>
    </row>
    <row r="1385" spans="1:67" x14ac:dyDescent="0.25">
      <c r="A1385" s="27">
        <v>1384</v>
      </c>
      <c r="B1385" s="104">
        <f>Table1[[#This Row],[Agency Client ID]]</f>
        <v>0</v>
      </c>
      <c r="I1385" s="47"/>
      <c r="J1385" s="47"/>
      <c r="K1385" s="47"/>
      <c r="L1385" s="47"/>
      <c r="M1385" s="47"/>
      <c r="N1385" s="47"/>
      <c r="O1385" s="47"/>
      <c r="P1385" s="88">
        <f>SUM(Table135[[#This Row],[October]:[September]])</f>
        <v>0</v>
      </c>
      <c r="AD1385" s="90">
        <f>SUM(Table135[[#This Row],[October2]:[September2]])</f>
        <v>0</v>
      </c>
      <c r="AR1385" s="90">
        <f>SUM(Table135[[#This Row],[October3]:[September3]])</f>
        <v>0</v>
      </c>
      <c r="BF1385" s="65">
        <f>SUM(Table135[[#This Row],[October4]:[September4]])</f>
        <v>0</v>
      </c>
      <c r="BN1385" s="20"/>
      <c r="BO1385" s="48" t="str">
        <f>IF(ISBLANK(Table13[[#This Row],[Discharge Date]]),"Blank","Not Blank")</f>
        <v>Blank</v>
      </c>
    </row>
    <row r="1386" spans="1:67" x14ac:dyDescent="0.25">
      <c r="A1386" s="27">
        <v>1385</v>
      </c>
      <c r="B1386" s="104">
        <f>Table1[[#This Row],[Agency Client ID]]</f>
        <v>0</v>
      </c>
      <c r="I1386" s="47"/>
      <c r="J1386" s="47"/>
      <c r="K1386" s="47"/>
      <c r="L1386" s="47"/>
      <c r="M1386" s="47"/>
      <c r="N1386" s="47"/>
      <c r="O1386" s="47"/>
      <c r="P1386" s="88">
        <f>SUM(Table135[[#This Row],[October]:[September]])</f>
        <v>0</v>
      </c>
      <c r="AD1386" s="90">
        <f>SUM(Table135[[#This Row],[October2]:[September2]])</f>
        <v>0</v>
      </c>
      <c r="AR1386" s="90">
        <f>SUM(Table135[[#This Row],[October3]:[September3]])</f>
        <v>0</v>
      </c>
      <c r="BF1386" s="65">
        <f>SUM(Table135[[#This Row],[October4]:[September4]])</f>
        <v>0</v>
      </c>
      <c r="BN1386" s="20"/>
      <c r="BO1386" s="48" t="str">
        <f>IF(ISBLANK(Table13[[#This Row],[Discharge Date]]),"Blank","Not Blank")</f>
        <v>Blank</v>
      </c>
    </row>
    <row r="1387" spans="1:67" x14ac:dyDescent="0.25">
      <c r="A1387" s="27">
        <v>1386</v>
      </c>
      <c r="B1387" s="104">
        <f>Table1[[#This Row],[Agency Client ID]]</f>
        <v>0</v>
      </c>
      <c r="I1387" s="47"/>
      <c r="J1387" s="47"/>
      <c r="K1387" s="47"/>
      <c r="L1387" s="47"/>
      <c r="M1387" s="47"/>
      <c r="N1387" s="47"/>
      <c r="O1387" s="47"/>
      <c r="P1387" s="88">
        <f>SUM(Table135[[#This Row],[October]:[September]])</f>
        <v>0</v>
      </c>
      <c r="AD1387" s="90">
        <f>SUM(Table135[[#This Row],[October2]:[September2]])</f>
        <v>0</v>
      </c>
      <c r="AR1387" s="90">
        <f>SUM(Table135[[#This Row],[October3]:[September3]])</f>
        <v>0</v>
      </c>
      <c r="BF1387" s="65">
        <f>SUM(Table135[[#This Row],[October4]:[September4]])</f>
        <v>0</v>
      </c>
      <c r="BN1387" s="20"/>
      <c r="BO1387" s="48" t="str">
        <f>IF(ISBLANK(Table13[[#This Row],[Discharge Date]]),"Blank","Not Blank")</f>
        <v>Blank</v>
      </c>
    </row>
    <row r="1388" spans="1:67" x14ac:dyDescent="0.25">
      <c r="A1388" s="27">
        <v>1387</v>
      </c>
      <c r="B1388" s="104">
        <f>Table1[[#This Row],[Agency Client ID]]</f>
        <v>0</v>
      </c>
      <c r="I1388" s="47"/>
      <c r="J1388" s="47"/>
      <c r="K1388" s="47"/>
      <c r="L1388" s="47"/>
      <c r="M1388" s="47"/>
      <c r="N1388" s="47"/>
      <c r="O1388" s="47"/>
      <c r="P1388" s="88">
        <f>SUM(Table135[[#This Row],[October]:[September]])</f>
        <v>0</v>
      </c>
      <c r="AD1388" s="90">
        <f>SUM(Table135[[#This Row],[October2]:[September2]])</f>
        <v>0</v>
      </c>
      <c r="AR1388" s="90">
        <f>SUM(Table135[[#This Row],[October3]:[September3]])</f>
        <v>0</v>
      </c>
      <c r="BF1388" s="65">
        <f>SUM(Table135[[#This Row],[October4]:[September4]])</f>
        <v>0</v>
      </c>
      <c r="BN1388" s="20"/>
      <c r="BO1388" s="48" t="str">
        <f>IF(ISBLANK(Table13[[#This Row],[Discharge Date]]),"Blank","Not Blank")</f>
        <v>Blank</v>
      </c>
    </row>
    <row r="1389" spans="1:67" x14ac:dyDescent="0.25">
      <c r="A1389" s="27">
        <v>1388</v>
      </c>
      <c r="B1389" s="104">
        <f>Table1[[#This Row],[Agency Client ID]]</f>
        <v>0</v>
      </c>
      <c r="I1389" s="47"/>
      <c r="J1389" s="47"/>
      <c r="K1389" s="47"/>
      <c r="L1389" s="47"/>
      <c r="M1389" s="47"/>
      <c r="N1389" s="47"/>
      <c r="O1389" s="47"/>
      <c r="P1389" s="88">
        <f>SUM(Table135[[#This Row],[October]:[September]])</f>
        <v>0</v>
      </c>
      <c r="AD1389" s="90">
        <f>SUM(Table135[[#This Row],[October2]:[September2]])</f>
        <v>0</v>
      </c>
      <c r="AR1389" s="90">
        <f>SUM(Table135[[#This Row],[October3]:[September3]])</f>
        <v>0</v>
      </c>
      <c r="BF1389" s="65">
        <f>SUM(Table135[[#This Row],[October4]:[September4]])</f>
        <v>0</v>
      </c>
      <c r="BN1389" s="20"/>
      <c r="BO1389" s="48" t="str">
        <f>IF(ISBLANK(Table13[[#This Row],[Discharge Date]]),"Blank","Not Blank")</f>
        <v>Blank</v>
      </c>
    </row>
    <row r="1390" spans="1:67" x14ac:dyDescent="0.25">
      <c r="A1390" s="27">
        <v>1389</v>
      </c>
      <c r="B1390" s="104">
        <f>Table1[[#This Row],[Agency Client ID]]</f>
        <v>0</v>
      </c>
      <c r="I1390" s="47"/>
      <c r="J1390" s="47"/>
      <c r="K1390" s="47"/>
      <c r="L1390" s="47"/>
      <c r="M1390" s="47"/>
      <c r="N1390" s="47"/>
      <c r="O1390" s="47"/>
      <c r="P1390" s="88">
        <f>SUM(Table135[[#This Row],[October]:[September]])</f>
        <v>0</v>
      </c>
      <c r="AD1390" s="90">
        <f>SUM(Table135[[#This Row],[October2]:[September2]])</f>
        <v>0</v>
      </c>
      <c r="AR1390" s="90">
        <f>SUM(Table135[[#This Row],[October3]:[September3]])</f>
        <v>0</v>
      </c>
      <c r="BF1390" s="65">
        <f>SUM(Table135[[#This Row],[October4]:[September4]])</f>
        <v>0</v>
      </c>
      <c r="BN1390" s="20"/>
      <c r="BO1390" s="48" t="str">
        <f>IF(ISBLANK(Table13[[#This Row],[Discharge Date]]),"Blank","Not Blank")</f>
        <v>Blank</v>
      </c>
    </row>
    <row r="1391" spans="1:67" x14ac:dyDescent="0.25">
      <c r="A1391" s="27">
        <v>1390</v>
      </c>
      <c r="B1391" s="104">
        <f>Table1[[#This Row],[Agency Client ID]]</f>
        <v>0</v>
      </c>
      <c r="I1391" s="47"/>
      <c r="J1391" s="47"/>
      <c r="K1391" s="47"/>
      <c r="L1391" s="47"/>
      <c r="M1391" s="47"/>
      <c r="N1391" s="47"/>
      <c r="O1391" s="47"/>
      <c r="P1391" s="88">
        <f>SUM(Table135[[#This Row],[October]:[September]])</f>
        <v>0</v>
      </c>
      <c r="AD1391" s="90">
        <f>SUM(Table135[[#This Row],[October2]:[September2]])</f>
        <v>0</v>
      </c>
      <c r="AR1391" s="90">
        <f>SUM(Table135[[#This Row],[October3]:[September3]])</f>
        <v>0</v>
      </c>
      <c r="BF1391" s="65">
        <f>SUM(Table135[[#This Row],[October4]:[September4]])</f>
        <v>0</v>
      </c>
      <c r="BN1391" s="20"/>
      <c r="BO1391" s="48" t="str">
        <f>IF(ISBLANK(Table13[[#This Row],[Discharge Date]]),"Blank","Not Blank")</f>
        <v>Blank</v>
      </c>
    </row>
    <row r="1392" spans="1:67" x14ac:dyDescent="0.25">
      <c r="A1392" s="27">
        <v>1391</v>
      </c>
      <c r="B1392" s="104">
        <f>Table1[[#This Row],[Agency Client ID]]</f>
        <v>0</v>
      </c>
      <c r="I1392" s="47"/>
      <c r="J1392" s="47"/>
      <c r="K1392" s="47"/>
      <c r="L1392" s="47"/>
      <c r="M1392" s="47"/>
      <c r="N1392" s="47"/>
      <c r="O1392" s="47"/>
      <c r="P1392" s="88">
        <f>SUM(Table135[[#This Row],[October]:[September]])</f>
        <v>0</v>
      </c>
      <c r="AD1392" s="90">
        <f>SUM(Table135[[#This Row],[October2]:[September2]])</f>
        <v>0</v>
      </c>
      <c r="AR1392" s="90">
        <f>SUM(Table135[[#This Row],[October3]:[September3]])</f>
        <v>0</v>
      </c>
      <c r="BF1392" s="65">
        <f>SUM(Table135[[#This Row],[October4]:[September4]])</f>
        <v>0</v>
      </c>
      <c r="BN1392" s="20"/>
      <c r="BO1392" s="48" t="str">
        <f>IF(ISBLANK(Table13[[#This Row],[Discharge Date]]),"Blank","Not Blank")</f>
        <v>Blank</v>
      </c>
    </row>
    <row r="1393" spans="1:67" x14ac:dyDescent="0.25">
      <c r="A1393" s="27">
        <v>1392</v>
      </c>
      <c r="B1393" s="104">
        <f>Table1[[#This Row],[Agency Client ID]]</f>
        <v>0</v>
      </c>
      <c r="I1393" s="47"/>
      <c r="J1393" s="47"/>
      <c r="K1393" s="47"/>
      <c r="L1393" s="47"/>
      <c r="M1393" s="47"/>
      <c r="N1393" s="47"/>
      <c r="O1393" s="47"/>
      <c r="P1393" s="88">
        <f>SUM(Table135[[#This Row],[October]:[September]])</f>
        <v>0</v>
      </c>
      <c r="AD1393" s="90">
        <f>SUM(Table135[[#This Row],[October2]:[September2]])</f>
        <v>0</v>
      </c>
      <c r="AR1393" s="90">
        <f>SUM(Table135[[#This Row],[October3]:[September3]])</f>
        <v>0</v>
      </c>
      <c r="BF1393" s="65">
        <f>SUM(Table135[[#This Row],[October4]:[September4]])</f>
        <v>0</v>
      </c>
      <c r="BN1393" s="20"/>
      <c r="BO1393" s="48" t="str">
        <f>IF(ISBLANK(Table13[[#This Row],[Discharge Date]]),"Blank","Not Blank")</f>
        <v>Blank</v>
      </c>
    </row>
    <row r="1394" spans="1:67" x14ac:dyDescent="0.25">
      <c r="A1394" s="27">
        <v>1393</v>
      </c>
      <c r="B1394" s="104">
        <f>Table1[[#This Row],[Agency Client ID]]</f>
        <v>0</v>
      </c>
      <c r="I1394" s="47"/>
      <c r="J1394" s="47"/>
      <c r="K1394" s="47"/>
      <c r="L1394" s="47"/>
      <c r="M1394" s="47"/>
      <c r="N1394" s="47"/>
      <c r="O1394" s="47"/>
      <c r="P1394" s="88">
        <f>SUM(Table135[[#This Row],[October]:[September]])</f>
        <v>0</v>
      </c>
      <c r="AD1394" s="90">
        <f>SUM(Table135[[#This Row],[October2]:[September2]])</f>
        <v>0</v>
      </c>
      <c r="AR1394" s="90">
        <f>SUM(Table135[[#This Row],[October3]:[September3]])</f>
        <v>0</v>
      </c>
      <c r="BF1394" s="65">
        <f>SUM(Table135[[#This Row],[October4]:[September4]])</f>
        <v>0</v>
      </c>
      <c r="BN1394" s="20"/>
      <c r="BO1394" s="48" t="str">
        <f>IF(ISBLANK(Table13[[#This Row],[Discharge Date]]),"Blank","Not Blank")</f>
        <v>Blank</v>
      </c>
    </row>
    <row r="1395" spans="1:67" x14ac:dyDescent="0.25">
      <c r="A1395" s="27">
        <v>1394</v>
      </c>
      <c r="B1395" s="104">
        <f>Table1[[#This Row],[Agency Client ID]]</f>
        <v>0</v>
      </c>
      <c r="I1395" s="47"/>
      <c r="J1395" s="47"/>
      <c r="K1395" s="47"/>
      <c r="L1395" s="47"/>
      <c r="M1395" s="47"/>
      <c r="N1395" s="47"/>
      <c r="O1395" s="47"/>
      <c r="P1395" s="88">
        <f>SUM(Table135[[#This Row],[October]:[September]])</f>
        <v>0</v>
      </c>
      <c r="AD1395" s="90">
        <f>SUM(Table135[[#This Row],[October2]:[September2]])</f>
        <v>0</v>
      </c>
      <c r="AR1395" s="90">
        <f>SUM(Table135[[#This Row],[October3]:[September3]])</f>
        <v>0</v>
      </c>
      <c r="BF1395" s="65">
        <f>SUM(Table135[[#This Row],[October4]:[September4]])</f>
        <v>0</v>
      </c>
      <c r="BN1395" s="20"/>
      <c r="BO1395" s="48" t="str">
        <f>IF(ISBLANK(Table13[[#This Row],[Discharge Date]]),"Blank","Not Blank")</f>
        <v>Blank</v>
      </c>
    </row>
    <row r="1396" spans="1:67" x14ac:dyDescent="0.25">
      <c r="A1396" s="27">
        <v>1395</v>
      </c>
      <c r="B1396" s="104">
        <f>Table1[[#This Row],[Agency Client ID]]</f>
        <v>0</v>
      </c>
      <c r="I1396" s="47"/>
      <c r="J1396" s="47"/>
      <c r="K1396" s="47"/>
      <c r="L1396" s="47"/>
      <c r="M1396" s="47"/>
      <c r="N1396" s="47"/>
      <c r="O1396" s="47"/>
      <c r="P1396" s="88">
        <f>SUM(Table135[[#This Row],[October]:[September]])</f>
        <v>0</v>
      </c>
      <c r="AD1396" s="90">
        <f>SUM(Table135[[#This Row],[October2]:[September2]])</f>
        <v>0</v>
      </c>
      <c r="AR1396" s="90">
        <f>SUM(Table135[[#This Row],[October3]:[September3]])</f>
        <v>0</v>
      </c>
      <c r="BF1396" s="65">
        <f>SUM(Table135[[#This Row],[October4]:[September4]])</f>
        <v>0</v>
      </c>
      <c r="BN1396" s="20"/>
      <c r="BO1396" s="48" t="str">
        <f>IF(ISBLANK(Table13[[#This Row],[Discharge Date]]),"Blank","Not Blank")</f>
        <v>Blank</v>
      </c>
    </row>
    <row r="1397" spans="1:67" x14ac:dyDescent="0.25">
      <c r="A1397" s="27">
        <v>1396</v>
      </c>
      <c r="B1397" s="104">
        <f>Table1[[#This Row],[Agency Client ID]]</f>
        <v>0</v>
      </c>
      <c r="I1397" s="47"/>
      <c r="J1397" s="47"/>
      <c r="K1397" s="47"/>
      <c r="L1397" s="47"/>
      <c r="M1397" s="47"/>
      <c r="N1397" s="47"/>
      <c r="O1397" s="47"/>
      <c r="P1397" s="88">
        <f>SUM(Table135[[#This Row],[October]:[September]])</f>
        <v>0</v>
      </c>
      <c r="AD1397" s="90">
        <f>SUM(Table135[[#This Row],[October2]:[September2]])</f>
        <v>0</v>
      </c>
      <c r="AR1397" s="90">
        <f>SUM(Table135[[#This Row],[October3]:[September3]])</f>
        <v>0</v>
      </c>
      <c r="BF1397" s="65">
        <f>SUM(Table135[[#This Row],[October4]:[September4]])</f>
        <v>0</v>
      </c>
      <c r="BN1397" s="20"/>
      <c r="BO1397" s="48" t="str">
        <f>IF(ISBLANK(Table13[[#This Row],[Discharge Date]]),"Blank","Not Blank")</f>
        <v>Blank</v>
      </c>
    </row>
    <row r="1398" spans="1:67" x14ac:dyDescent="0.25">
      <c r="A1398" s="27">
        <v>1397</v>
      </c>
      <c r="B1398" s="104">
        <f>Table1[[#This Row],[Agency Client ID]]</f>
        <v>0</v>
      </c>
      <c r="I1398" s="47"/>
      <c r="J1398" s="47"/>
      <c r="K1398" s="47"/>
      <c r="L1398" s="47"/>
      <c r="M1398" s="47"/>
      <c r="N1398" s="47"/>
      <c r="O1398" s="47"/>
      <c r="P1398" s="88">
        <f>SUM(Table135[[#This Row],[October]:[September]])</f>
        <v>0</v>
      </c>
      <c r="AD1398" s="90">
        <f>SUM(Table135[[#This Row],[October2]:[September2]])</f>
        <v>0</v>
      </c>
      <c r="AR1398" s="90">
        <f>SUM(Table135[[#This Row],[October3]:[September3]])</f>
        <v>0</v>
      </c>
      <c r="BF1398" s="65">
        <f>SUM(Table135[[#This Row],[October4]:[September4]])</f>
        <v>0</v>
      </c>
      <c r="BN1398" s="20"/>
      <c r="BO1398" s="48" t="str">
        <f>IF(ISBLANK(Table13[[#This Row],[Discharge Date]]),"Blank","Not Blank")</f>
        <v>Blank</v>
      </c>
    </row>
    <row r="1399" spans="1:67" x14ac:dyDescent="0.25">
      <c r="A1399" s="27">
        <v>1398</v>
      </c>
      <c r="B1399" s="104">
        <f>Table1[[#This Row],[Agency Client ID]]</f>
        <v>0</v>
      </c>
      <c r="I1399" s="47"/>
      <c r="J1399" s="47"/>
      <c r="K1399" s="47"/>
      <c r="L1399" s="47"/>
      <c r="M1399" s="47"/>
      <c r="N1399" s="47"/>
      <c r="O1399" s="47"/>
      <c r="P1399" s="88">
        <f>SUM(Table135[[#This Row],[October]:[September]])</f>
        <v>0</v>
      </c>
      <c r="AD1399" s="90">
        <f>SUM(Table135[[#This Row],[October2]:[September2]])</f>
        <v>0</v>
      </c>
      <c r="AR1399" s="90">
        <f>SUM(Table135[[#This Row],[October3]:[September3]])</f>
        <v>0</v>
      </c>
      <c r="BF1399" s="65">
        <f>SUM(Table135[[#This Row],[October4]:[September4]])</f>
        <v>0</v>
      </c>
      <c r="BN1399" s="20"/>
      <c r="BO1399" s="48" t="str">
        <f>IF(ISBLANK(Table13[[#This Row],[Discharge Date]]),"Blank","Not Blank")</f>
        <v>Blank</v>
      </c>
    </row>
    <row r="1400" spans="1:67" x14ac:dyDescent="0.25">
      <c r="A1400" s="27">
        <v>1399</v>
      </c>
      <c r="B1400" s="104">
        <f>Table1[[#This Row],[Agency Client ID]]</f>
        <v>0</v>
      </c>
      <c r="I1400" s="47"/>
      <c r="J1400" s="47"/>
      <c r="K1400" s="47"/>
      <c r="L1400" s="47"/>
      <c r="M1400" s="47"/>
      <c r="N1400" s="47"/>
      <c r="O1400" s="47"/>
      <c r="P1400" s="88">
        <f>SUM(Table135[[#This Row],[October]:[September]])</f>
        <v>0</v>
      </c>
      <c r="AD1400" s="90">
        <f>SUM(Table135[[#This Row],[October2]:[September2]])</f>
        <v>0</v>
      </c>
      <c r="AR1400" s="90">
        <f>SUM(Table135[[#This Row],[October3]:[September3]])</f>
        <v>0</v>
      </c>
      <c r="BF1400" s="65">
        <f>SUM(Table135[[#This Row],[October4]:[September4]])</f>
        <v>0</v>
      </c>
      <c r="BN1400" s="20"/>
      <c r="BO1400" s="48" t="str">
        <f>IF(ISBLANK(Table13[[#This Row],[Discharge Date]]),"Blank","Not Blank")</f>
        <v>Blank</v>
      </c>
    </row>
    <row r="1401" spans="1:67" x14ac:dyDescent="0.25">
      <c r="A1401" s="27">
        <v>1400</v>
      </c>
      <c r="B1401" s="104">
        <f>Table1[[#This Row],[Agency Client ID]]</f>
        <v>0</v>
      </c>
      <c r="I1401" s="47"/>
      <c r="J1401" s="47"/>
      <c r="K1401" s="47"/>
      <c r="L1401" s="47"/>
      <c r="M1401" s="47"/>
      <c r="N1401" s="47"/>
      <c r="O1401" s="47"/>
      <c r="P1401" s="88">
        <f>SUM(Table135[[#This Row],[October]:[September]])</f>
        <v>0</v>
      </c>
      <c r="AD1401" s="90">
        <f>SUM(Table135[[#This Row],[October2]:[September2]])</f>
        <v>0</v>
      </c>
      <c r="AR1401" s="90">
        <f>SUM(Table135[[#This Row],[October3]:[September3]])</f>
        <v>0</v>
      </c>
      <c r="BF1401" s="65">
        <f>SUM(Table135[[#This Row],[October4]:[September4]])</f>
        <v>0</v>
      </c>
      <c r="BN1401" s="20"/>
      <c r="BO1401" s="48" t="str">
        <f>IF(ISBLANK(Table13[[#This Row],[Discharge Date]]),"Blank","Not Blank")</f>
        <v>Blank</v>
      </c>
    </row>
    <row r="1402" spans="1:67" x14ac:dyDescent="0.25">
      <c r="A1402" s="27">
        <v>1401</v>
      </c>
      <c r="B1402" s="104">
        <f>Table1[[#This Row],[Agency Client ID]]</f>
        <v>0</v>
      </c>
      <c r="I1402" s="47"/>
      <c r="J1402" s="47"/>
      <c r="K1402" s="47"/>
      <c r="L1402" s="47"/>
      <c r="M1402" s="47"/>
      <c r="N1402" s="47"/>
      <c r="O1402" s="47"/>
      <c r="P1402" s="88">
        <f>SUM(Table135[[#This Row],[October]:[September]])</f>
        <v>0</v>
      </c>
      <c r="AD1402" s="90">
        <f>SUM(Table135[[#This Row],[October2]:[September2]])</f>
        <v>0</v>
      </c>
      <c r="AR1402" s="90">
        <f>SUM(Table135[[#This Row],[October3]:[September3]])</f>
        <v>0</v>
      </c>
      <c r="BF1402" s="65">
        <f>SUM(Table135[[#This Row],[October4]:[September4]])</f>
        <v>0</v>
      </c>
      <c r="BN1402" s="20"/>
      <c r="BO1402" s="48" t="str">
        <f>IF(ISBLANK(Table13[[#This Row],[Discharge Date]]),"Blank","Not Blank")</f>
        <v>Blank</v>
      </c>
    </row>
    <row r="1403" spans="1:67" x14ac:dyDescent="0.25">
      <c r="A1403" s="27">
        <v>1402</v>
      </c>
      <c r="B1403" s="104">
        <f>Table1[[#This Row],[Agency Client ID]]</f>
        <v>0</v>
      </c>
      <c r="I1403" s="47"/>
      <c r="J1403" s="47"/>
      <c r="K1403" s="47"/>
      <c r="L1403" s="47"/>
      <c r="M1403" s="47"/>
      <c r="N1403" s="47"/>
      <c r="O1403" s="47"/>
      <c r="P1403" s="88">
        <f>SUM(Table135[[#This Row],[October]:[September]])</f>
        <v>0</v>
      </c>
      <c r="AD1403" s="90">
        <f>SUM(Table135[[#This Row],[October2]:[September2]])</f>
        <v>0</v>
      </c>
      <c r="AR1403" s="90">
        <f>SUM(Table135[[#This Row],[October3]:[September3]])</f>
        <v>0</v>
      </c>
      <c r="BF1403" s="65">
        <f>SUM(Table135[[#This Row],[October4]:[September4]])</f>
        <v>0</v>
      </c>
      <c r="BN1403" s="20"/>
      <c r="BO1403" s="48" t="str">
        <f>IF(ISBLANK(Table13[[#This Row],[Discharge Date]]),"Blank","Not Blank")</f>
        <v>Blank</v>
      </c>
    </row>
    <row r="1404" spans="1:67" x14ac:dyDescent="0.25">
      <c r="A1404" s="27">
        <v>1403</v>
      </c>
      <c r="B1404" s="104">
        <f>Table1[[#This Row],[Agency Client ID]]</f>
        <v>0</v>
      </c>
      <c r="I1404" s="47"/>
      <c r="J1404" s="47"/>
      <c r="K1404" s="47"/>
      <c r="L1404" s="47"/>
      <c r="M1404" s="47"/>
      <c r="N1404" s="47"/>
      <c r="O1404" s="47"/>
      <c r="P1404" s="88">
        <f>SUM(Table135[[#This Row],[October]:[September]])</f>
        <v>0</v>
      </c>
      <c r="AD1404" s="90">
        <f>SUM(Table135[[#This Row],[October2]:[September2]])</f>
        <v>0</v>
      </c>
      <c r="AR1404" s="90">
        <f>SUM(Table135[[#This Row],[October3]:[September3]])</f>
        <v>0</v>
      </c>
      <c r="BF1404" s="65">
        <f>SUM(Table135[[#This Row],[October4]:[September4]])</f>
        <v>0</v>
      </c>
      <c r="BN1404" s="20"/>
      <c r="BO1404" s="48" t="str">
        <f>IF(ISBLANK(Table13[[#This Row],[Discharge Date]]),"Blank","Not Blank")</f>
        <v>Blank</v>
      </c>
    </row>
    <row r="1405" spans="1:67" x14ac:dyDescent="0.25">
      <c r="A1405" s="27">
        <v>1404</v>
      </c>
      <c r="B1405" s="104">
        <f>Table1[[#This Row],[Agency Client ID]]</f>
        <v>0</v>
      </c>
      <c r="I1405" s="47"/>
      <c r="J1405" s="47"/>
      <c r="K1405" s="47"/>
      <c r="L1405" s="47"/>
      <c r="M1405" s="47"/>
      <c r="N1405" s="47"/>
      <c r="O1405" s="47"/>
      <c r="P1405" s="88">
        <f>SUM(Table135[[#This Row],[October]:[September]])</f>
        <v>0</v>
      </c>
      <c r="AD1405" s="90">
        <f>SUM(Table135[[#This Row],[October2]:[September2]])</f>
        <v>0</v>
      </c>
      <c r="AR1405" s="90">
        <f>SUM(Table135[[#This Row],[October3]:[September3]])</f>
        <v>0</v>
      </c>
      <c r="BF1405" s="65">
        <f>SUM(Table135[[#This Row],[October4]:[September4]])</f>
        <v>0</v>
      </c>
      <c r="BN1405" s="20"/>
      <c r="BO1405" s="48" t="str">
        <f>IF(ISBLANK(Table13[[#This Row],[Discharge Date]]),"Blank","Not Blank")</f>
        <v>Blank</v>
      </c>
    </row>
    <row r="1406" spans="1:67" x14ac:dyDescent="0.25">
      <c r="A1406" s="27">
        <v>1405</v>
      </c>
      <c r="B1406" s="104">
        <f>Table1[[#This Row],[Agency Client ID]]</f>
        <v>0</v>
      </c>
      <c r="I1406" s="47"/>
      <c r="J1406" s="47"/>
      <c r="K1406" s="47"/>
      <c r="L1406" s="47"/>
      <c r="M1406" s="47"/>
      <c r="N1406" s="47"/>
      <c r="O1406" s="47"/>
      <c r="P1406" s="88">
        <f>SUM(Table135[[#This Row],[October]:[September]])</f>
        <v>0</v>
      </c>
      <c r="AD1406" s="90">
        <f>SUM(Table135[[#This Row],[October2]:[September2]])</f>
        <v>0</v>
      </c>
      <c r="AR1406" s="90">
        <f>SUM(Table135[[#This Row],[October3]:[September3]])</f>
        <v>0</v>
      </c>
      <c r="BF1406" s="65">
        <f>SUM(Table135[[#This Row],[October4]:[September4]])</f>
        <v>0</v>
      </c>
      <c r="BN1406" s="20"/>
      <c r="BO1406" s="48" t="str">
        <f>IF(ISBLANK(Table13[[#This Row],[Discharge Date]]),"Blank","Not Blank")</f>
        <v>Blank</v>
      </c>
    </row>
    <row r="1407" spans="1:67" x14ac:dyDescent="0.25">
      <c r="A1407" s="27">
        <v>1406</v>
      </c>
      <c r="B1407" s="104">
        <f>Table1[[#This Row],[Agency Client ID]]</f>
        <v>0</v>
      </c>
      <c r="I1407" s="47"/>
      <c r="J1407" s="47"/>
      <c r="K1407" s="47"/>
      <c r="L1407" s="47"/>
      <c r="M1407" s="47"/>
      <c r="N1407" s="47"/>
      <c r="O1407" s="47"/>
      <c r="P1407" s="88">
        <f>SUM(Table135[[#This Row],[October]:[September]])</f>
        <v>0</v>
      </c>
      <c r="AD1407" s="90">
        <f>SUM(Table135[[#This Row],[October2]:[September2]])</f>
        <v>0</v>
      </c>
      <c r="AR1407" s="90">
        <f>SUM(Table135[[#This Row],[October3]:[September3]])</f>
        <v>0</v>
      </c>
      <c r="BF1407" s="65">
        <f>SUM(Table135[[#This Row],[October4]:[September4]])</f>
        <v>0</v>
      </c>
      <c r="BN1407" s="20"/>
      <c r="BO1407" s="48" t="str">
        <f>IF(ISBLANK(Table13[[#This Row],[Discharge Date]]),"Blank","Not Blank")</f>
        <v>Blank</v>
      </c>
    </row>
    <row r="1408" spans="1:67" x14ac:dyDescent="0.25">
      <c r="A1408" s="27">
        <v>1407</v>
      </c>
      <c r="B1408" s="104">
        <f>Table1[[#This Row],[Agency Client ID]]</f>
        <v>0</v>
      </c>
      <c r="I1408" s="47"/>
      <c r="J1408" s="47"/>
      <c r="K1408" s="47"/>
      <c r="L1408" s="47"/>
      <c r="M1408" s="47"/>
      <c r="N1408" s="47"/>
      <c r="O1408" s="47"/>
      <c r="P1408" s="88">
        <f>SUM(Table135[[#This Row],[October]:[September]])</f>
        <v>0</v>
      </c>
      <c r="AD1408" s="90">
        <f>SUM(Table135[[#This Row],[October2]:[September2]])</f>
        <v>0</v>
      </c>
      <c r="AR1408" s="90">
        <f>SUM(Table135[[#This Row],[October3]:[September3]])</f>
        <v>0</v>
      </c>
      <c r="BF1408" s="65">
        <f>SUM(Table135[[#This Row],[October4]:[September4]])</f>
        <v>0</v>
      </c>
      <c r="BN1408" s="20"/>
      <c r="BO1408" s="48" t="str">
        <f>IF(ISBLANK(Table13[[#This Row],[Discharge Date]]),"Blank","Not Blank")</f>
        <v>Blank</v>
      </c>
    </row>
    <row r="1409" spans="1:67" x14ac:dyDescent="0.25">
      <c r="A1409" s="27">
        <v>1408</v>
      </c>
      <c r="B1409" s="104">
        <f>Table1[[#This Row],[Agency Client ID]]</f>
        <v>0</v>
      </c>
      <c r="I1409" s="47"/>
      <c r="J1409" s="47"/>
      <c r="K1409" s="47"/>
      <c r="L1409" s="47"/>
      <c r="M1409" s="47"/>
      <c r="N1409" s="47"/>
      <c r="O1409" s="47"/>
      <c r="P1409" s="88">
        <f>SUM(Table135[[#This Row],[October]:[September]])</f>
        <v>0</v>
      </c>
      <c r="AD1409" s="90">
        <f>SUM(Table135[[#This Row],[October2]:[September2]])</f>
        <v>0</v>
      </c>
      <c r="AR1409" s="90">
        <f>SUM(Table135[[#This Row],[October3]:[September3]])</f>
        <v>0</v>
      </c>
      <c r="BF1409" s="65">
        <f>SUM(Table135[[#This Row],[October4]:[September4]])</f>
        <v>0</v>
      </c>
      <c r="BN1409" s="20"/>
      <c r="BO1409" s="48" t="str">
        <f>IF(ISBLANK(Table13[[#This Row],[Discharge Date]]),"Blank","Not Blank")</f>
        <v>Blank</v>
      </c>
    </row>
    <row r="1410" spans="1:67" x14ac:dyDescent="0.25">
      <c r="A1410" s="27">
        <v>1409</v>
      </c>
      <c r="B1410" s="104">
        <f>Table1[[#This Row],[Agency Client ID]]</f>
        <v>0</v>
      </c>
      <c r="I1410" s="47"/>
      <c r="J1410" s="47"/>
      <c r="K1410" s="47"/>
      <c r="L1410" s="47"/>
      <c r="M1410" s="47"/>
      <c r="N1410" s="47"/>
      <c r="O1410" s="47"/>
      <c r="P1410" s="88">
        <f>SUM(Table135[[#This Row],[October]:[September]])</f>
        <v>0</v>
      </c>
      <c r="AD1410" s="90">
        <f>SUM(Table135[[#This Row],[October2]:[September2]])</f>
        <v>0</v>
      </c>
      <c r="AR1410" s="90">
        <f>SUM(Table135[[#This Row],[October3]:[September3]])</f>
        <v>0</v>
      </c>
      <c r="BF1410" s="65">
        <f>SUM(Table135[[#This Row],[October4]:[September4]])</f>
        <v>0</v>
      </c>
      <c r="BN1410" s="20"/>
      <c r="BO1410" s="48" t="str">
        <f>IF(ISBLANK(Table13[[#This Row],[Discharge Date]]),"Blank","Not Blank")</f>
        <v>Blank</v>
      </c>
    </row>
    <row r="1411" spans="1:67" x14ac:dyDescent="0.25">
      <c r="A1411" s="27">
        <v>1410</v>
      </c>
      <c r="B1411" s="104">
        <f>Table1[[#This Row],[Agency Client ID]]</f>
        <v>0</v>
      </c>
      <c r="I1411" s="47"/>
      <c r="J1411" s="47"/>
      <c r="K1411" s="47"/>
      <c r="L1411" s="47"/>
      <c r="M1411" s="47"/>
      <c r="N1411" s="47"/>
      <c r="O1411" s="47"/>
      <c r="P1411" s="88">
        <f>SUM(Table135[[#This Row],[October]:[September]])</f>
        <v>0</v>
      </c>
      <c r="AD1411" s="90">
        <f>SUM(Table135[[#This Row],[October2]:[September2]])</f>
        <v>0</v>
      </c>
      <c r="AR1411" s="90">
        <f>SUM(Table135[[#This Row],[October3]:[September3]])</f>
        <v>0</v>
      </c>
      <c r="BF1411" s="65">
        <f>SUM(Table135[[#This Row],[October4]:[September4]])</f>
        <v>0</v>
      </c>
      <c r="BN1411" s="20"/>
      <c r="BO1411" s="48" t="str">
        <f>IF(ISBLANK(Table13[[#This Row],[Discharge Date]]),"Blank","Not Blank")</f>
        <v>Blank</v>
      </c>
    </row>
    <row r="1412" spans="1:67" x14ac:dyDescent="0.25">
      <c r="A1412" s="27">
        <v>1411</v>
      </c>
      <c r="B1412" s="104">
        <f>Table1[[#This Row],[Agency Client ID]]</f>
        <v>0</v>
      </c>
      <c r="I1412" s="47"/>
      <c r="J1412" s="47"/>
      <c r="K1412" s="47"/>
      <c r="L1412" s="47"/>
      <c r="M1412" s="47"/>
      <c r="N1412" s="47"/>
      <c r="O1412" s="47"/>
      <c r="P1412" s="88">
        <f>SUM(Table135[[#This Row],[October]:[September]])</f>
        <v>0</v>
      </c>
      <c r="AD1412" s="90">
        <f>SUM(Table135[[#This Row],[October2]:[September2]])</f>
        <v>0</v>
      </c>
      <c r="AR1412" s="90">
        <f>SUM(Table135[[#This Row],[October3]:[September3]])</f>
        <v>0</v>
      </c>
      <c r="BF1412" s="65">
        <f>SUM(Table135[[#This Row],[October4]:[September4]])</f>
        <v>0</v>
      </c>
      <c r="BN1412" s="20"/>
      <c r="BO1412" s="48" t="str">
        <f>IF(ISBLANK(Table13[[#This Row],[Discharge Date]]),"Blank","Not Blank")</f>
        <v>Blank</v>
      </c>
    </row>
    <row r="1413" spans="1:67" x14ac:dyDescent="0.25">
      <c r="A1413" s="27">
        <v>1412</v>
      </c>
      <c r="B1413" s="104">
        <f>Table1[[#This Row],[Agency Client ID]]</f>
        <v>0</v>
      </c>
      <c r="I1413" s="47"/>
      <c r="J1413" s="47"/>
      <c r="K1413" s="47"/>
      <c r="L1413" s="47"/>
      <c r="M1413" s="47"/>
      <c r="N1413" s="47"/>
      <c r="O1413" s="47"/>
      <c r="P1413" s="88">
        <f>SUM(Table135[[#This Row],[October]:[September]])</f>
        <v>0</v>
      </c>
      <c r="AD1413" s="90">
        <f>SUM(Table135[[#This Row],[October2]:[September2]])</f>
        <v>0</v>
      </c>
      <c r="AR1413" s="90">
        <f>SUM(Table135[[#This Row],[October3]:[September3]])</f>
        <v>0</v>
      </c>
      <c r="BF1413" s="65">
        <f>SUM(Table135[[#This Row],[October4]:[September4]])</f>
        <v>0</v>
      </c>
      <c r="BN1413" s="20"/>
      <c r="BO1413" s="48" t="str">
        <f>IF(ISBLANK(Table13[[#This Row],[Discharge Date]]),"Blank","Not Blank")</f>
        <v>Blank</v>
      </c>
    </row>
    <row r="1414" spans="1:67" x14ac:dyDescent="0.25">
      <c r="A1414" s="27">
        <v>1413</v>
      </c>
      <c r="B1414" s="104">
        <f>Table1[[#This Row],[Agency Client ID]]</f>
        <v>0</v>
      </c>
      <c r="I1414" s="47"/>
      <c r="J1414" s="47"/>
      <c r="K1414" s="47"/>
      <c r="L1414" s="47"/>
      <c r="M1414" s="47"/>
      <c r="N1414" s="47"/>
      <c r="O1414" s="47"/>
      <c r="P1414" s="88">
        <f>SUM(Table135[[#This Row],[October]:[September]])</f>
        <v>0</v>
      </c>
      <c r="AD1414" s="90">
        <f>SUM(Table135[[#This Row],[October2]:[September2]])</f>
        <v>0</v>
      </c>
      <c r="AR1414" s="90">
        <f>SUM(Table135[[#This Row],[October3]:[September3]])</f>
        <v>0</v>
      </c>
      <c r="BF1414" s="65">
        <f>SUM(Table135[[#This Row],[October4]:[September4]])</f>
        <v>0</v>
      </c>
      <c r="BN1414" s="20"/>
      <c r="BO1414" s="48" t="str">
        <f>IF(ISBLANK(Table13[[#This Row],[Discharge Date]]),"Blank","Not Blank")</f>
        <v>Blank</v>
      </c>
    </row>
    <row r="1415" spans="1:67" x14ac:dyDescent="0.25">
      <c r="A1415" s="27">
        <v>1414</v>
      </c>
      <c r="B1415" s="104">
        <f>Table1[[#This Row],[Agency Client ID]]</f>
        <v>0</v>
      </c>
      <c r="I1415" s="47"/>
      <c r="J1415" s="47"/>
      <c r="K1415" s="47"/>
      <c r="L1415" s="47"/>
      <c r="M1415" s="47"/>
      <c r="N1415" s="47"/>
      <c r="O1415" s="47"/>
      <c r="P1415" s="88">
        <f>SUM(Table135[[#This Row],[October]:[September]])</f>
        <v>0</v>
      </c>
      <c r="AD1415" s="90">
        <f>SUM(Table135[[#This Row],[October2]:[September2]])</f>
        <v>0</v>
      </c>
      <c r="AR1415" s="90">
        <f>SUM(Table135[[#This Row],[October3]:[September3]])</f>
        <v>0</v>
      </c>
      <c r="BF1415" s="65">
        <f>SUM(Table135[[#This Row],[October4]:[September4]])</f>
        <v>0</v>
      </c>
      <c r="BN1415" s="20"/>
      <c r="BO1415" s="48" t="str">
        <f>IF(ISBLANK(Table13[[#This Row],[Discharge Date]]),"Blank","Not Blank")</f>
        <v>Blank</v>
      </c>
    </row>
    <row r="1416" spans="1:67" x14ac:dyDescent="0.25">
      <c r="A1416" s="27">
        <v>1415</v>
      </c>
      <c r="B1416" s="104">
        <f>Table1[[#This Row],[Agency Client ID]]</f>
        <v>0</v>
      </c>
      <c r="I1416" s="47"/>
      <c r="J1416" s="47"/>
      <c r="K1416" s="47"/>
      <c r="L1416" s="47"/>
      <c r="M1416" s="47"/>
      <c r="N1416" s="47"/>
      <c r="O1416" s="47"/>
      <c r="P1416" s="88">
        <f>SUM(Table135[[#This Row],[October]:[September]])</f>
        <v>0</v>
      </c>
      <c r="AD1416" s="90">
        <f>SUM(Table135[[#This Row],[October2]:[September2]])</f>
        <v>0</v>
      </c>
      <c r="AR1416" s="90">
        <f>SUM(Table135[[#This Row],[October3]:[September3]])</f>
        <v>0</v>
      </c>
      <c r="BF1416" s="65">
        <f>SUM(Table135[[#This Row],[October4]:[September4]])</f>
        <v>0</v>
      </c>
      <c r="BN1416" s="20"/>
      <c r="BO1416" s="48" t="str">
        <f>IF(ISBLANK(Table13[[#This Row],[Discharge Date]]),"Blank","Not Blank")</f>
        <v>Blank</v>
      </c>
    </row>
    <row r="1417" spans="1:67" x14ac:dyDescent="0.25">
      <c r="A1417" s="27">
        <v>1416</v>
      </c>
      <c r="B1417" s="104">
        <f>Table1[[#This Row],[Agency Client ID]]</f>
        <v>0</v>
      </c>
      <c r="I1417" s="47"/>
      <c r="J1417" s="47"/>
      <c r="K1417" s="47"/>
      <c r="L1417" s="47"/>
      <c r="M1417" s="47"/>
      <c r="N1417" s="47"/>
      <c r="O1417" s="47"/>
      <c r="P1417" s="88">
        <f>SUM(Table135[[#This Row],[October]:[September]])</f>
        <v>0</v>
      </c>
      <c r="AD1417" s="90">
        <f>SUM(Table135[[#This Row],[October2]:[September2]])</f>
        <v>0</v>
      </c>
      <c r="AR1417" s="90">
        <f>SUM(Table135[[#This Row],[October3]:[September3]])</f>
        <v>0</v>
      </c>
      <c r="BF1417" s="65">
        <f>SUM(Table135[[#This Row],[October4]:[September4]])</f>
        <v>0</v>
      </c>
      <c r="BN1417" s="20"/>
      <c r="BO1417" s="48" t="str">
        <f>IF(ISBLANK(Table13[[#This Row],[Discharge Date]]),"Blank","Not Blank")</f>
        <v>Blank</v>
      </c>
    </row>
    <row r="1418" spans="1:67" x14ac:dyDescent="0.25">
      <c r="A1418" s="27">
        <v>1417</v>
      </c>
      <c r="B1418" s="104">
        <f>Table1[[#This Row],[Agency Client ID]]</f>
        <v>0</v>
      </c>
      <c r="I1418" s="47"/>
      <c r="J1418" s="47"/>
      <c r="K1418" s="47"/>
      <c r="L1418" s="47"/>
      <c r="M1418" s="47"/>
      <c r="N1418" s="47"/>
      <c r="O1418" s="47"/>
      <c r="P1418" s="88">
        <f>SUM(Table135[[#This Row],[October]:[September]])</f>
        <v>0</v>
      </c>
      <c r="AD1418" s="90">
        <f>SUM(Table135[[#This Row],[October2]:[September2]])</f>
        <v>0</v>
      </c>
      <c r="AR1418" s="90">
        <f>SUM(Table135[[#This Row],[October3]:[September3]])</f>
        <v>0</v>
      </c>
      <c r="BF1418" s="65">
        <f>SUM(Table135[[#This Row],[October4]:[September4]])</f>
        <v>0</v>
      </c>
      <c r="BN1418" s="20"/>
      <c r="BO1418" s="48" t="str">
        <f>IF(ISBLANK(Table13[[#This Row],[Discharge Date]]),"Blank","Not Blank")</f>
        <v>Blank</v>
      </c>
    </row>
    <row r="1419" spans="1:67" x14ac:dyDescent="0.25">
      <c r="A1419" s="27">
        <v>1418</v>
      </c>
      <c r="B1419" s="104">
        <f>Table1[[#This Row],[Agency Client ID]]</f>
        <v>0</v>
      </c>
      <c r="I1419" s="47"/>
      <c r="J1419" s="47"/>
      <c r="K1419" s="47"/>
      <c r="L1419" s="47"/>
      <c r="M1419" s="47"/>
      <c r="N1419" s="47"/>
      <c r="O1419" s="47"/>
      <c r="P1419" s="88">
        <f>SUM(Table135[[#This Row],[October]:[September]])</f>
        <v>0</v>
      </c>
      <c r="AD1419" s="90">
        <f>SUM(Table135[[#This Row],[October2]:[September2]])</f>
        <v>0</v>
      </c>
      <c r="AR1419" s="90">
        <f>SUM(Table135[[#This Row],[October3]:[September3]])</f>
        <v>0</v>
      </c>
      <c r="BF1419" s="65">
        <f>SUM(Table135[[#This Row],[October4]:[September4]])</f>
        <v>0</v>
      </c>
      <c r="BN1419" s="20"/>
      <c r="BO1419" s="48" t="str">
        <f>IF(ISBLANK(Table13[[#This Row],[Discharge Date]]),"Blank","Not Blank")</f>
        <v>Blank</v>
      </c>
    </row>
    <row r="1420" spans="1:67" x14ac:dyDescent="0.25">
      <c r="A1420" s="27">
        <v>1419</v>
      </c>
      <c r="B1420" s="104">
        <f>Table1[[#This Row],[Agency Client ID]]</f>
        <v>0</v>
      </c>
      <c r="I1420" s="47"/>
      <c r="J1420" s="47"/>
      <c r="K1420" s="47"/>
      <c r="L1420" s="47"/>
      <c r="M1420" s="47"/>
      <c r="N1420" s="47"/>
      <c r="O1420" s="47"/>
      <c r="P1420" s="88">
        <f>SUM(Table135[[#This Row],[October]:[September]])</f>
        <v>0</v>
      </c>
      <c r="AD1420" s="90">
        <f>SUM(Table135[[#This Row],[October2]:[September2]])</f>
        <v>0</v>
      </c>
      <c r="AR1420" s="90">
        <f>SUM(Table135[[#This Row],[October3]:[September3]])</f>
        <v>0</v>
      </c>
      <c r="BF1420" s="65">
        <f>SUM(Table135[[#This Row],[October4]:[September4]])</f>
        <v>0</v>
      </c>
      <c r="BN1420" s="20"/>
      <c r="BO1420" s="48" t="str">
        <f>IF(ISBLANK(Table13[[#This Row],[Discharge Date]]),"Blank","Not Blank")</f>
        <v>Blank</v>
      </c>
    </row>
    <row r="1421" spans="1:67" x14ac:dyDescent="0.25">
      <c r="A1421" s="27">
        <v>1420</v>
      </c>
      <c r="B1421" s="104">
        <f>Table1[[#This Row],[Agency Client ID]]</f>
        <v>0</v>
      </c>
      <c r="I1421" s="47"/>
      <c r="J1421" s="47"/>
      <c r="K1421" s="47"/>
      <c r="L1421" s="47"/>
      <c r="M1421" s="47"/>
      <c r="N1421" s="47"/>
      <c r="O1421" s="47"/>
      <c r="P1421" s="88">
        <f>SUM(Table135[[#This Row],[October]:[September]])</f>
        <v>0</v>
      </c>
      <c r="AD1421" s="90">
        <f>SUM(Table135[[#This Row],[October2]:[September2]])</f>
        <v>0</v>
      </c>
      <c r="AR1421" s="90">
        <f>SUM(Table135[[#This Row],[October3]:[September3]])</f>
        <v>0</v>
      </c>
      <c r="BF1421" s="65">
        <f>SUM(Table135[[#This Row],[October4]:[September4]])</f>
        <v>0</v>
      </c>
      <c r="BN1421" s="20"/>
      <c r="BO1421" s="48" t="str">
        <f>IF(ISBLANK(Table13[[#This Row],[Discharge Date]]),"Blank","Not Blank")</f>
        <v>Blank</v>
      </c>
    </row>
    <row r="1422" spans="1:67" x14ac:dyDescent="0.25">
      <c r="A1422" s="27">
        <v>1421</v>
      </c>
      <c r="B1422" s="104">
        <f>Table1[[#This Row],[Agency Client ID]]</f>
        <v>0</v>
      </c>
      <c r="I1422" s="47"/>
      <c r="J1422" s="47"/>
      <c r="K1422" s="47"/>
      <c r="L1422" s="47"/>
      <c r="M1422" s="47"/>
      <c r="N1422" s="47"/>
      <c r="O1422" s="47"/>
      <c r="P1422" s="88">
        <f>SUM(Table135[[#This Row],[October]:[September]])</f>
        <v>0</v>
      </c>
      <c r="AD1422" s="90">
        <f>SUM(Table135[[#This Row],[October2]:[September2]])</f>
        <v>0</v>
      </c>
      <c r="AR1422" s="90">
        <f>SUM(Table135[[#This Row],[October3]:[September3]])</f>
        <v>0</v>
      </c>
      <c r="BF1422" s="65">
        <f>SUM(Table135[[#This Row],[October4]:[September4]])</f>
        <v>0</v>
      </c>
      <c r="BN1422" s="20"/>
      <c r="BO1422" s="48" t="str">
        <f>IF(ISBLANK(Table13[[#This Row],[Discharge Date]]),"Blank","Not Blank")</f>
        <v>Blank</v>
      </c>
    </row>
    <row r="1423" spans="1:67" x14ac:dyDescent="0.25">
      <c r="A1423" s="27">
        <v>1422</v>
      </c>
      <c r="B1423" s="104">
        <f>Table1[[#This Row],[Agency Client ID]]</f>
        <v>0</v>
      </c>
      <c r="I1423" s="47"/>
      <c r="J1423" s="47"/>
      <c r="K1423" s="47"/>
      <c r="L1423" s="47"/>
      <c r="M1423" s="47"/>
      <c r="N1423" s="47"/>
      <c r="O1423" s="47"/>
      <c r="P1423" s="88">
        <f>SUM(Table135[[#This Row],[October]:[September]])</f>
        <v>0</v>
      </c>
      <c r="AD1423" s="90">
        <f>SUM(Table135[[#This Row],[October2]:[September2]])</f>
        <v>0</v>
      </c>
      <c r="AR1423" s="90">
        <f>SUM(Table135[[#This Row],[October3]:[September3]])</f>
        <v>0</v>
      </c>
      <c r="BF1423" s="65">
        <f>SUM(Table135[[#This Row],[October4]:[September4]])</f>
        <v>0</v>
      </c>
      <c r="BN1423" s="20"/>
      <c r="BO1423" s="48" t="str">
        <f>IF(ISBLANK(Table13[[#This Row],[Discharge Date]]),"Blank","Not Blank")</f>
        <v>Blank</v>
      </c>
    </row>
    <row r="1424" spans="1:67" x14ac:dyDescent="0.25">
      <c r="A1424" s="27">
        <v>1423</v>
      </c>
      <c r="B1424" s="104">
        <f>Table1[[#This Row],[Agency Client ID]]</f>
        <v>0</v>
      </c>
      <c r="I1424" s="47"/>
      <c r="J1424" s="47"/>
      <c r="K1424" s="47"/>
      <c r="L1424" s="47"/>
      <c r="M1424" s="47"/>
      <c r="N1424" s="47"/>
      <c r="O1424" s="47"/>
      <c r="P1424" s="88">
        <f>SUM(Table135[[#This Row],[October]:[September]])</f>
        <v>0</v>
      </c>
      <c r="AD1424" s="90">
        <f>SUM(Table135[[#This Row],[October2]:[September2]])</f>
        <v>0</v>
      </c>
      <c r="AR1424" s="90">
        <f>SUM(Table135[[#This Row],[October3]:[September3]])</f>
        <v>0</v>
      </c>
      <c r="BF1424" s="65">
        <f>SUM(Table135[[#This Row],[October4]:[September4]])</f>
        <v>0</v>
      </c>
      <c r="BN1424" s="20"/>
      <c r="BO1424" s="48" t="str">
        <f>IF(ISBLANK(Table13[[#This Row],[Discharge Date]]),"Blank","Not Blank")</f>
        <v>Blank</v>
      </c>
    </row>
    <row r="1425" spans="1:67" x14ac:dyDescent="0.25">
      <c r="A1425" s="27">
        <v>1424</v>
      </c>
      <c r="B1425" s="104">
        <f>Table1[[#This Row],[Agency Client ID]]</f>
        <v>0</v>
      </c>
      <c r="I1425" s="47"/>
      <c r="J1425" s="47"/>
      <c r="K1425" s="47"/>
      <c r="L1425" s="47"/>
      <c r="M1425" s="47"/>
      <c r="N1425" s="47"/>
      <c r="O1425" s="47"/>
      <c r="P1425" s="88">
        <f>SUM(Table135[[#This Row],[October]:[September]])</f>
        <v>0</v>
      </c>
      <c r="AD1425" s="90">
        <f>SUM(Table135[[#This Row],[October2]:[September2]])</f>
        <v>0</v>
      </c>
      <c r="AR1425" s="90">
        <f>SUM(Table135[[#This Row],[October3]:[September3]])</f>
        <v>0</v>
      </c>
      <c r="BF1425" s="65">
        <f>SUM(Table135[[#This Row],[October4]:[September4]])</f>
        <v>0</v>
      </c>
      <c r="BN1425" s="20"/>
      <c r="BO1425" s="48" t="str">
        <f>IF(ISBLANK(Table13[[#This Row],[Discharge Date]]),"Blank","Not Blank")</f>
        <v>Blank</v>
      </c>
    </row>
    <row r="1426" spans="1:67" x14ac:dyDescent="0.25">
      <c r="A1426" s="27">
        <v>1425</v>
      </c>
      <c r="B1426" s="104">
        <f>Table1[[#This Row],[Agency Client ID]]</f>
        <v>0</v>
      </c>
      <c r="I1426" s="47"/>
      <c r="J1426" s="47"/>
      <c r="K1426" s="47"/>
      <c r="L1426" s="47"/>
      <c r="M1426" s="47"/>
      <c r="N1426" s="47"/>
      <c r="O1426" s="47"/>
      <c r="P1426" s="88">
        <f>SUM(Table135[[#This Row],[October]:[September]])</f>
        <v>0</v>
      </c>
      <c r="AD1426" s="90">
        <f>SUM(Table135[[#This Row],[October2]:[September2]])</f>
        <v>0</v>
      </c>
      <c r="AR1426" s="90">
        <f>SUM(Table135[[#This Row],[October3]:[September3]])</f>
        <v>0</v>
      </c>
      <c r="BF1426" s="65">
        <f>SUM(Table135[[#This Row],[October4]:[September4]])</f>
        <v>0</v>
      </c>
      <c r="BN1426" s="20"/>
      <c r="BO1426" s="48" t="str">
        <f>IF(ISBLANK(Table13[[#This Row],[Discharge Date]]),"Blank","Not Blank")</f>
        <v>Blank</v>
      </c>
    </row>
    <row r="1427" spans="1:67" x14ac:dyDescent="0.25">
      <c r="A1427" s="27">
        <v>1426</v>
      </c>
      <c r="B1427" s="104">
        <f>Table1[[#This Row],[Agency Client ID]]</f>
        <v>0</v>
      </c>
      <c r="I1427" s="47"/>
      <c r="J1427" s="47"/>
      <c r="K1427" s="47"/>
      <c r="L1427" s="47"/>
      <c r="M1427" s="47"/>
      <c r="N1427" s="47"/>
      <c r="O1427" s="47"/>
      <c r="P1427" s="88">
        <f>SUM(Table135[[#This Row],[October]:[September]])</f>
        <v>0</v>
      </c>
      <c r="AD1427" s="90">
        <f>SUM(Table135[[#This Row],[October2]:[September2]])</f>
        <v>0</v>
      </c>
      <c r="AR1427" s="90">
        <f>SUM(Table135[[#This Row],[October3]:[September3]])</f>
        <v>0</v>
      </c>
      <c r="BF1427" s="65">
        <f>SUM(Table135[[#This Row],[October4]:[September4]])</f>
        <v>0</v>
      </c>
      <c r="BN1427" s="20"/>
      <c r="BO1427" s="48" t="str">
        <f>IF(ISBLANK(Table13[[#This Row],[Discharge Date]]),"Blank","Not Blank")</f>
        <v>Blank</v>
      </c>
    </row>
    <row r="1428" spans="1:67" x14ac:dyDescent="0.25">
      <c r="A1428" s="27">
        <v>1427</v>
      </c>
      <c r="B1428" s="104">
        <f>Table1[[#This Row],[Agency Client ID]]</f>
        <v>0</v>
      </c>
      <c r="I1428" s="47"/>
      <c r="J1428" s="47"/>
      <c r="K1428" s="47"/>
      <c r="L1428" s="47"/>
      <c r="M1428" s="47"/>
      <c r="N1428" s="47"/>
      <c r="O1428" s="47"/>
      <c r="P1428" s="88">
        <f>SUM(Table135[[#This Row],[October]:[September]])</f>
        <v>0</v>
      </c>
      <c r="AD1428" s="90">
        <f>SUM(Table135[[#This Row],[October2]:[September2]])</f>
        <v>0</v>
      </c>
      <c r="AR1428" s="90">
        <f>SUM(Table135[[#This Row],[October3]:[September3]])</f>
        <v>0</v>
      </c>
      <c r="BF1428" s="65">
        <f>SUM(Table135[[#This Row],[October4]:[September4]])</f>
        <v>0</v>
      </c>
      <c r="BN1428" s="20"/>
      <c r="BO1428" s="48" t="str">
        <f>IF(ISBLANK(Table13[[#This Row],[Discharge Date]]),"Blank","Not Blank")</f>
        <v>Blank</v>
      </c>
    </row>
    <row r="1429" spans="1:67" x14ac:dyDescent="0.25">
      <c r="A1429" s="27">
        <v>1428</v>
      </c>
      <c r="B1429" s="104">
        <f>Table1[[#This Row],[Agency Client ID]]</f>
        <v>0</v>
      </c>
      <c r="I1429" s="47"/>
      <c r="J1429" s="47"/>
      <c r="K1429" s="47"/>
      <c r="L1429" s="47"/>
      <c r="M1429" s="47"/>
      <c r="N1429" s="47"/>
      <c r="O1429" s="47"/>
      <c r="P1429" s="88">
        <f>SUM(Table135[[#This Row],[October]:[September]])</f>
        <v>0</v>
      </c>
      <c r="AD1429" s="90">
        <f>SUM(Table135[[#This Row],[October2]:[September2]])</f>
        <v>0</v>
      </c>
      <c r="AR1429" s="90">
        <f>SUM(Table135[[#This Row],[October3]:[September3]])</f>
        <v>0</v>
      </c>
      <c r="BF1429" s="65">
        <f>SUM(Table135[[#This Row],[October4]:[September4]])</f>
        <v>0</v>
      </c>
      <c r="BN1429" s="20"/>
      <c r="BO1429" s="48" t="str">
        <f>IF(ISBLANK(Table13[[#This Row],[Discharge Date]]),"Blank","Not Blank")</f>
        <v>Blank</v>
      </c>
    </row>
    <row r="1430" spans="1:67" x14ac:dyDescent="0.25">
      <c r="A1430" s="27">
        <v>1429</v>
      </c>
      <c r="B1430" s="104">
        <f>Table1[[#This Row],[Agency Client ID]]</f>
        <v>0</v>
      </c>
      <c r="I1430" s="47"/>
      <c r="J1430" s="47"/>
      <c r="K1430" s="47"/>
      <c r="L1430" s="47"/>
      <c r="M1430" s="47"/>
      <c r="N1430" s="47"/>
      <c r="O1430" s="47"/>
      <c r="P1430" s="88">
        <f>SUM(Table135[[#This Row],[October]:[September]])</f>
        <v>0</v>
      </c>
      <c r="AD1430" s="90">
        <f>SUM(Table135[[#This Row],[October2]:[September2]])</f>
        <v>0</v>
      </c>
      <c r="AR1430" s="90">
        <f>SUM(Table135[[#This Row],[October3]:[September3]])</f>
        <v>0</v>
      </c>
      <c r="BF1430" s="65">
        <f>SUM(Table135[[#This Row],[October4]:[September4]])</f>
        <v>0</v>
      </c>
      <c r="BN1430" s="20"/>
      <c r="BO1430" s="48" t="str">
        <f>IF(ISBLANK(Table13[[#This Row],[Discharge Date]]),"Blank","Not Blank")</f>
        <v>Blank</v>
      </c>
    </row>
    <row r="1431" spans="1:67" x14ac:dyDescent="0.25">
      <c r="A1431" s="27">
        <v>1430</v>
      </c>
      <c r="B1431" s="104">
        <f>Table1[[#This Row],[Agency Client ID]]</f>
        <v>0</v>
      </c>
      <c r="I1431" s="47"/>
      <c r="J1431" s="47"/>
      <c r="K1431" s="47"/>
      <c r="L1431" s="47"/>
      <c r="M1431" s="47"/>
      <c r="N1431" s="47"/>
      <c r="O1431" s="47"/>
      <c r="P1431" s="88">
        <f>SUM(Table135[[#This Row],[October]:[September]])</f>
        <v>0</v>
      </c>
      <c r="AD1431" s="90">
        <f>SUM(Table135[[#This Row],[October2]:[September2]])</f>
        <v>0</v>
      </c>
      <c r="AR1431" s="90">
        <f>SUM(Table135[[#This Row],[October3]:[September3]])</f>
        <v>0</v>
      </c>
      <c r="BF1431" s="65">
        <f>SUM(Table135[[#This Row],[October4]:[September4]])</f>
        <v>0</v>
      </c>
      <c r="BN1431" s="20"/>
      <c r="BO1431" s="48" t="str">
        <f>IF(ISBLANK(Table13[[#This Row],[Discharge Date]]),"Blank","Not Blank")</f>
        <v>Blank</v>
      </c>
    </row>
    <row r="1432" spans="1:67" x14ac:dyDescent="0.25">
      <c r="A1432" s="27">
        <v>1431</v>
      </c>
      <c r="B1432" s="104">
        <f>Table1[[#This Row],[Agency Client ID]]</f>
        <v>0</v>
      </c>
      <c r="I1432" s="47"/>
      <c r="J1432" s="47"/>
      <c r="K1432" s="47"/>
      <c r="L1432" s="47"/>
      <c r="M1432" s="47"/>
      <c r="N1432" s="47"/>
      <c r="O1432" s="47"/>
      <c r="P1432" s="88">
        <f>SUM(Table135[[#This Row],[October]:[September]])</f>
        <v>0</v>
      </c>
      <c r="AD1432" s="90">
        <f>SUM(Table135[[#This Row],[October2]:[September2]])</f>
        <v>0</v>
      </c>
      <c r="AR1432" s="90">
        <f>SUM(Table135[[#This Row],[October3]:[September3]])</f>
        <v>0</v>
      </c>
      <c r="BF1432" s="65">
        <f>SUM(Table135[[#This Row],[October4]:[September4]])</f>
        <v>0</v>
      </c>
      <c r="BN1432" s="20"/>
      <c r="BO1432" s="48" t="str">
        <f>IF(ISBLANK(Table13[[#This Row],[Discharge Date]]),"Blank","Not Blank")</f>
        <v>Blank</v>
      </c>
    </row>
    <row r="1433" spans="1:67" x14ac:dyDescent="0.25">
      <c r="A1433" s="27">
        <v>1432</v>
      </c>
      <c r="B1433" s="104">
        <f>Table1[[#This Row],[Agency Client ID]]</f>
        <v>0</v>
      </c>
      <c r="I1433" s="47"/>
      <c r="J1433" s="47"/>
      <c r="K1433" s="47"/>
      <c r="L1433" s="47"/>
      <c r="M1433" s="47"/>
      <c r="N1433" s="47"/>
      <c r="O1433" s="47"/>
      <c r="P1433" s="88">
        <f>SUM(Table135[[#This Row],[October]:[September]])</f>
        <v>0</v>
      </c>
      <c r="AD1433" s="90">
        <f>SUM(Table135[[#This Row],[October2]:[September2]])</f>
        <v>0</v>
      </c>
      <c r="AR1433" s="90">
        <f>SUM(Table135[[#This Row],[October3]:[September3]])</f>
        <v>0</v>
      </c>
      <c r="BF1433" s="65">
        <f>SUM(Table135[[#This Row],[October4]:[September4]])</f>
        <v>0</v>
      </c>
      <c r="BN1433" s="20"/>
      <c r="BO1433" s="48" t="str">
        <f>IF(ISBLANK(Table13[[#This Row],[Discharge Date]]),"Blank","Not Blank")</f>
        <v>Blank</v>
      </c>
    </row>
    <row r="1434" spans="1:67" x14ac:dyDescent="0.25">
      <c r="A1434" s="27">
        <v>1433</v>
      </c>
      <c r="B1434" s="104">
        <f>Table1[[#This Row],[Agency Client ID]]</f>
        <v>0</v>
      </c>
      <c r="I1434" s="47"/>
      <c r="J1434" s="47"/>
      <c r="K1434" s="47"/>
      <c r="L1434" s="47"/>
      <c r="M1434" s="47"/>
      <c r="N1434" s="47"/>
      <c r="O1434" s="47"/>
      <c r="P1434" s="88">
        <f>SUM(Table135[[#This Row],[October]:[September]])</f>
        <v>0</v>
      </c>
      <c r="AD1434" s="90">
        <f>SUM(Table135[[#This Row],[October2]:[September2]])</f>
        <v>0</v>
      </c>
      <c r="AR1434" s="90">
        <f>SUM(Table135[[#This Row],[October3]:[September3]])</f>
        <v>0</v>
      </c>
      <c r="BF1434" s="65">
        <f>SUM(Table135[[#This Row],[October4]:[September4]])</f>
        <v>0</v>
      </c>
      <c r="BN1434" s="20"/>
      <c r="BO1434" s="48" t="str">
        <f>IF(ISBLANK(Table13[[#This Row],[Discharge Date]]),"Blank","Not Blank")</f>
        <v>Blank</v>
      </c>
    </row>
    <row r="1435" spans="1:67" x14ac:dyDescent="0.25">
      <c r="A1435" s="27">
        <v>1434</v>
      </c>
      <c r="B1435" s="104">
        <f>Table1[[#This Row],[Agency Client ID]]</f>
        <v>0</v>
      </c>
      <c r="I1435" s="47"/>
      <c r="J1435" s="47"/>
      <c r="K1435" s="47"/>
      <c r="L1435" s="47"/>
      <c r="M1435" s="47"/>
      <c r="N1435" s="47"/>
      <c r="O1435" s="47"/>
      <c r="P1435" s="88">
        <f>SUM(Table135[[#This Row],[October]:[September]])</f>
        <v>0</v>
      </c>
      <c r="AD1435" s="90">
        <f>SUM(Table135[[#This Row],[October2]:[September2]])</f>
        <v>0</v>
      </c>
      <c r="AR1435" s="90">
        <f>SUM(Table135[[#This Row],[October3]:[September3]])</f>
        <v>0</v>
      </c>
      <c r="BF1435" s="65">
        <f>SUM(Table135[[#This Row],[October4]:[September4]])</f>
        <v>0</v>
      </c>
      <c r="BN1435" s="20"/>
      <c r="BO1435" s="48" t="str">
        <f>IF(ISBLANK(Table13[[#This Row],[Discharge Date]]),"Blank","Not Blank")</f>
        <v>Blank</v>
      </c>
    </row>
    <row r="1436" spans="1:67" x14ac:dyDescent="0.25">
      <c r="A1436" s="27">
        <v>1435</v>
      </c>
      <c r="B1436" s="104">
        <f>Table1[[#This Row],[Agency Client ID]]</f>
        <v>0</v>
      </c>
      <c r="I1436" s="47"/>
      <c r="J1436" s="47"/>
      <c r="K1436" s="47"/>
      <c r="L1436" s="47"/>
      <c r="M1436" s="47"/>
      <c r="N1436" s="47"/>
      <c r="O1436" s="47"/>
      <c r="P1436" s="88">
        <f>SUM(Table135[[#This Row],[October]:[September]])</f>
        <v>0</v>
      </c>
      <c r="AD1436" s="90">
        <f>SUM(Table135[[#This Row],[October2]:[September2]])</f>
        <v>0</v>
      </c>
      <c r="AR1436" s="90">
        <f>SUM(Table135[[#This Row],[October3]:[September3]])</f>
        <v>0</v>
      </c>
      <c r="BF1436" s="65">
        <f>SUM(Table135[[#This Row],[October4]:[September4]])</f>
        <v>0</v>
      </c>
      <c r="BN1436" s="20"/>
      <c r="BO1436" s="48" t="str">
        <f>IF(ISBLANK(Table13[[#This Row],[Discharge Date]]),"Blank","Not Blank")</f>
        <v>Blank</v>
      </c>
    </row>
    <row r="1437" spans="1:67" x14ac:dyDescent="0.25">
      <c r="A1437" s="27">
        <v>1436</v>
      </c>
      <c r="B1437" s="104">
        <f>Table1[[#This Row],[Agency Client ID]]</f>
        <v>0</v>
      </c>
      <c r="I1437" s="47"/>
      <c r="J1437" s="47"/>
      <c r="K1437" s="47"/>
      <c r="L1437" s="47"/>
      <c r="M1437" s="47"/>
      <c r="N1437" s="47"/>
      <c r="O1437" s="47"/>
      <c r="P1437" s="88">
        <f>SUM(Table135[[#This Row],[October]:[September]])</f>
        <v>0</v>
      </c>
      <c r="AD1437" s="90">
        <f>SUM(Table135[[#This Row],[October2]:[September2]])</f>
        <v>0</v>
      </c>
      <c r="AR1437" s="90">
        <f>SUM(Table135[[#This Row],[October3]:[September3]])</f>
        <v>0</v>
      </c>
      <c r="BF1437" s="65">
        <f>SUM(Table135[[#This Row],[October4]:[September4]])</f>
        <v>0</v>
      </c>
      <c r="BN1437" s="20"/>
      <c r="BO1437" s="48" t="str">
        <f>IF(ISBLANK(Table13[[#This Row],[Discharge Date]]),"Blank","Not Blank")</f>
        <v>Blank</v>
      </c>
    </row>
    <row r="1438" spans="1:67" x14ac:dyDescent="0.25">
      <c r="A1438" s="27">
        <v>1437</v>
      </c>
      <c r="B1438" s="104">
        <f>Table1[[#This Row],[Agency Client ID]]</f>
        <v>0</v>
      </c>
      <c r="I1438" s="47"/>
      <c r="J1438" s="47"/>
      <c r="K1438" s="47"/>
      <c r="L1438" s="47"/>
      <c r="M1438" s="47"/>
      <c r="N1438" s="47"/>
      <c r="O1438" s="47"/>
      <c r="P1438" s="88">
        <f>SUM(Table135[[#This Row],[October]:[September]])</f>
        <v>0</v>
      </c>
      <c r="AD1438" s="90">
        <f>SUM(Table135[[#This Row],[October2]:[September2]])</f>
        <v>0</v>
      </c>
      <c r="AR1438" s="90">
        <f>SUM(Table135[[#This Row],[October3]:[September3]])</f>
        <v>0</v>
      </c>
      <c r="BF1438" s="65">
        <f>SUM(Table135[[#This Row],[October4]:[September4]])</f>
        <v>0</v>
      </c>
      <c r="BN1438" s="20"/>
      <c r="BO1438" s="48" t="str">
        <f>IF(ISBLANK(Table13[[#This Row],[Discharge Date]]),"Blank","Not Blank")</f>
        <v>Blank</v>
      </c>
    </row>
    <row r="1439" spans="1:67" x14ac:dyDescent="0.25">
      <c r="A1439" s="27">
        <v>1438</v>
      </c>
      <c r="B1439" s="104">
        <f>Table1[[#This Row],[Agency Client ID]]</f>
        <v>0</v>
      </c>
      <c r="I1439" s="47"/>
      <c r="J1439" s="47"/>
      <c r="K1439" s="47"/>
      <c r="L1439" s="47"/>
      <c r="M1439" s="47"/>
      <c r="N1439" s="47"/>
      <c r="O1439" s="47"/>
      <c r="P1439" s="88">
        <f>SUM(Table135[[#This Row],[October]:[September]])</f>
        <v>0</v>
      </c>
      <c r="AD1439" s="90">
        <f>SUM(Table135[[#This Row],[October2]:[September2]])</f>
        <v>0</v>
      </c>
      <c r="AR1439" s="90">
        <f>SUM(Table135[[#This Row],[October3]:[September3]])</f>
        <v>0</v>
      </c>
      <c r="BF1439" s="65">
        <f>SUM(Table135[[#This Row],[October4]:[September4]])</f>
        <v>0</v>
      </c>
      <c r="BN1439" s="20"/>
      <c r="BO1439" s="48" t="str">
        <f>IF(ISBLANK(Table13[[#This Row],[Discharge Date]]),"Blank","Not Blank")</f>
        <v>Blank</v>
      </c>
    </row>
    <row r="1440" spans="1:67" x14ac:dyDescent="0.25">
      <c r="A1440" s="27">
        <v>1439</v>
      </c>
      <c r="B1440" s="104">
        <f>Table1[[#This Row],[Agency Client ID]]</f>
        <v>0</v>
      </c>
      <c r="I1440" s="47"/>
      <c r="J1440" s="47"/>
      <c r="K1440" s="47"/>
      <c r="L1440" s="47"/>
      <c r="M1440" s="47"/>
      <c r="N1440" s="47"/>
      <c r="O1440" s="47"/>
      <c r="P1440" s="88">
        <f>SUM(Table135[[#This Row],[October]:[September]])</f>
        <v>0</v>
      </c>
      <c r="AD1440" s="90">
        <f>SUM(Table135[[#This Row],[October2]:[September2]])</f>
        <v>0</v>
      </c>
      <c r="AR1440" s="90">
        <f>SUM(Table135[[#This Row],[October3]:[September3]])</f>
        <v>0</v>
      </c>
      <c r="BF1440" s="65">
        <f>SUM(Table135[[#This Row],[October4]:[September4]])</f>
        <v>0</v>
      </c>
      <c r="BN1440" s="20"/>
      <c r="BO1440" s="48" t="str">
        <f>IF(ISBLANK(Table13[[#This Row],[Discharge Date]]),"Blank","Not Blank")</f>
        <v>Blank</v>
      </c>
    </row>
    <row r="1441" spans="1:67" x14ac:dyDescent="0.25">
      <c r="A1441" s="27">
        <v>1440</v>
      </c>
      <c r="B1441" s="104">
        <f>Table1[[#This Row],[Agency Client ID]]</f>
        <v>0</v>
      </c>
      <c r="I1441" s="47"/>
      <c r="J1441" s="47"/>
      <c r="K1441" s="47"/>
      <c r="L1441" s="47"/>
      <c r="M1441" s="47"/>
      <c r="N1441" s="47"/>
      <c r="O1441" s="47"/>
      <c r="P1441" s="88">
        <f>SUM(Table135[[#This Row],[October]:[September]])</f>
        <v>0</v>
      </c>
      <c r="AD1441" s="90">
        <f>SUM(Table135[[#This Row],[October2]:[September2]])</f>
        <v>0</v>
      </c>
      <c r="AR1441" s="90">
        <f>SUM(Table135[[#This Row],[October3]:[September3]])</f>
        <v>0</v>
      </c>
      <c r="BF1441" s="65">
        <f>SUM(Table135[[#This Row],[October4]:[September4]])</f>
        <v>0</v>
      </c>
      <c r="BN1441" s="20"/>
      <c r="BO1441" s="48" t="str">
        <f>IF(ISBLANK(Table13[[#This Row],[Discharge Date]]),"Blank","Not Blank")</f>
        <v>Blank</v>
      </c>
    </row>
    <row r="1442" spans="1:67" x14ac:dyDescent="0.25">
      <c r="A1442" s="27">
        <v>1441</v>
      </c>
      <c r="B1442" s="104">
        <f>Table1[[#This Row],[Agency Client ID]]</f>
        <v>0</v>
      </c>
      <c r="I1442" s="47"/>
      <c r="J1442" s="47"/>
      <c r="K1442" s="47"/>
      <c r="L1442" s="47"/>
      <c r="M1442" s="47"/>
      <c r="N1442" s="47"/>
      <c r="O1442" s="47"/>
      <c r="P1442" s="88">
        <f>SUM(Table135[[#This Row],[October]:[September]])</f>
        <v>0</v>
      </c>
      <c r="AD1442" s="90">
        <f>SUM(Table135[[#This Row],[October2]:[September2]])</f>
        <v>0</v>
      </c>
      <c r="AR1442" s="90">
        <f>SUM(Table135[[#This Row],[October3]:[September3]])</f>
        <v>0</v>
      </c>
      <c r="BF1442" s="65">
        <f>SUM(Table135[[#This Row],[October4]:[September4]])</f>
        <v>0</v>
      </c>
      <c r="BN1442" s="20"/>
      <c r="BO1442" s="48" t="str">
        <f>IF(ISBLANK(Table13[[#This Row],[Discharge Date]]),"Blank","Not Blank")</f>
        <v>Blank</v>
      </c>
    </row>
    <row r="1443" spans="1:67" x14ac:dyDescent="0.25">
      <c r="A1443" s="27">
        <v>1442</v>
      </c>
      <c r="B1443" s="104">
        <f>Table1[[#This Row],[Agency Client ID]]</f>
        <v>0</v>
      </c>
      <c r="I1443" s="47"/>
      <c r="J1443" s="47"/>
      <c r="K1443" s="47"/>
      <c r="L1443" s="47"/>
      <c r="M1443" s="47"/>
      <c r="N1443" s="47"/>
      <c r="O1443" s="47"/>
      <c r="P1443" s="88">
        <f>SUM(Table135[[#This Row],[October]:[September]])</f>
        <v>0</v>
      </c>
      <c r="AD1443" s="90">
        <f>SUM(Table135[[#This Row],[October2]:[September2]])</f>
        <v>0</v>
      </c>
      <c r="AR1443" s="90">
        <f>SUM(Table135[[#This Row],[October3]:[September3]])</f>
        <v>0</v>
      </c>
      <c r="BF1443" s="65">
        <f>SUM(Table135[[#This Row],[October4]:[September4]])</f>
        <v>0</v>
      </c>
      <c r="BN1443" s="20"/>
      <c r="BO1443" s="48" t="str">
        <f>IF(ISBLANK(Table13[[#This Row],[Discharge Date]]),"Blank","Not Blank")</f>
        <v>Blank</v>
      </c>
    </row>
    <row r="1444" spans="1:67" x14ac:dyDescent="0.25">
      <c r="A1444" s="27">
        <v>1443</v>
      </c>
      <c r="B1444" s="104">
        <f>Table1[[#This Row],[Agency Client ID]]</f>
        <v>0</v>
      </c>
      <c r="I1444" s="47"/>
      <c r="J1444" s="47"/>
      <c r="K1444" s="47"/>
      <c r="L1444" s="47"/>
      <c r="M1444" s="47"/>
      <c r="N1444" s="47"/>
      <c r="O1444" s="47"/>
      <c r="P1444" s="88">
        <f>SUM(Table135[[#This Row],[October]:[September]])</f>
        <v>0</v>
      </c>
      <c r="AD1444" s="90">
        <f>SUM(Table135[[#This Row],[October2]:[September2]])</f>
        <v>0</v>
      </c>
      <c r="AR1444" s="90">
        <f>SUM(Table135[[#This Row],[October3]:[September3]])</f>
        <v>0</v>
      </c>
      <c r="BF1444" s="65">
        <f>SUM(Table135[[#This Row],[October4]:[September4]])</f>
        <v>0</v>
      </c>
      <c r="BN1444" s="20"/>
      <c r="BO1444" s="48" t="str">
        <f>IF(ISBLANK(Table13[[#This Row],[Discharge Date]]),"Blank","Not Blank")</f>
        <v>Blank</v>
      </c>
    </row>
    <row r="1445" spans="1:67" x14ac:dyDescent="0.25">
      <c r="A1445" s="27">
        <v>1444</v>
      </c>
      <c r="B1445" s="104">
        <f>Table1[[#This Row],[Agency Client ID]]</f>
        <v>0</v>
      </c>
      <c r="I1445" s="47"/>
      <c r="J1445" s="47"/>
      <c r="K1445" s="47"/>
      <c r="L1445" s="47"/>
      <c r="M1445" s="47"/>
      <c r="N1445" s="47"/>
      <c r="O1445" s="47"/>
      <c r="P1445" s="88">
        <f>SUM(Table135[[#This Row],[October]:[September]])</f>
        <v>0</v>
      </c>
      <c r="AD1445" s="90">
        <f>SUM(Table135[[#This Row],[October2]:[September2]])</f>
        <v>0</v>
      </c>
      <c r="AR1445" s="90">
        <f>SUM(Table135[[#This Row],[October3]:[September3]])</f>
        <v>0</v>
      </c>
      <c r="BF1445" s="65">
        <f>SUM(Table135[[#This Row],[October4]:[September4]])</f>
        <v>0</v>
      </c>
      <c r="BN1445" s="20"/>
      <c r="BO1445" s="48" t="str">
        <f>IF(ISBLANK(Table13[[#This Row],[Discharge Date]]),"Blank","Not Blank")</f>
        <v>Blank</v>
      </c>
    </row>
    <row r="1446" spans="1:67" x14ac:dyDescent="0.25">
      <c r="A1446" s="27">
        <v>1445</v>
      </c>
      <c r="B1446" s="104">
        <f>Table1[[#This Row],[Agency Client ID]]</f>
        <v>0</v>
      </c>
      <c r="I1446" s="47"/>
      <c r="J1446" s="47"/>
      <c r="K1446" s="47"/>
      <c r="L1446" s="47"/>
      <c r="M1446" s="47"/>
      <c r="N1446" s="47"/>
      <c r="O1446" s="47"/>
      <c r="P1446" s="88">
        <f>SUM(Table135[[#This Row],[October]:[September]])</f>
        <v>0</v>
      </c>
      <c r="AD1446" s="90">
        <f>SUM(Table135[[#This Row],[October2]:[September2]])</f>
        <v>0</v>
      </c>
      <c r="AR1446" s="90">
        <f>SUM(Table135[[#This Row],[October3]:[September3]])</f>
        <v>0</v>
      </c>
      <c r="BF1446" s="65">
        <f>SUM(Table135[[#This Row],[October4]:[September4]])</f>
        <v>0</v>
      </c>
      <c r="BN1446" s="20"/>
      <c r="BO1446" s="48" t="str">
        <f>IF(ISBLANK(Table13[[#This Row],[Discharge Date]]),"Blank","Not Blank")</f>
        <v>Blank</v>
      </c>
    </row>
    <row r="1447" spans="1:67" x14ac:dyDescent="0.25">
      <c r="A1447" s="27">
        <v>1446</v>
      </c>
      <c r="B1447" s="104">
        <f>Table1[[#This Row],[Agency Client ID]]</f>
        <v>0</v>
      </c>
      <c r="I1447" s="47"/>
      <c r="J1447" s="47"/>
      <c r="K1447" s="47"/>
      <c r="L1447" s="47"/>
      <c r="M1447" s="47"/>
      <c r="N1447" s="47"/>
      <c r="O1447" s="47"/>
      <c r="P1447" s="88">
        <f>SUM(Table135[[#This Row],[October]:[September]])</f>
        <v>0</v>
      </c>
      <c r="AD1447" s="90">
        <f>SUM(Table135[[#This Row],[October2]:[September2]])</f>
        <v>0</v>
      </c>
      <c r="AR1447" s="90">
        <f>SUM(Table135[[#This Row],[October3]:[September3]])</f>
        <v>0</v>
      </c>
      <c r="BF1447" s="65">
        <f>SUM(Table135[[#This Row],[October4]:[September4]])</f>
        <v>0</v>
      </c>
      <c r="BN1447" s="20"/>
      <c r="BO1447" s="48" t="str">
        <f>IF(ISBLANK(Table13[[#This Row],[Discharge Date]]),"Blank","Not Blank")</f>
        <v>Blank</v>
      </c>
    </row>
    <row r="1448" spans="1:67" x14ac:dyDescent="0.25">
      <c r="A1448" s="27">
        <v>1447</v>
      </c>
      <c r="B1448" s="104">
        <f>Table1[[#This Row],[Agency Client ID]]</f>
        <v>0</v>
      </c>
      <c r="I1448" s="47"/>
      <c r="J1448" s="47"/>
      <c r="K1448" s="47"/>
      <c r="L1448" s="47"/>
      <c r="M1448" s="47"/>
      <c r="N1448" s="47"/>
      <c r="O1448" s="47"/>
      <c r="P1448" s="88">
        <f>SUM(Table135[[#This Row],[October]:[September]])</f>
        <v>0</v>
      </c>
      <c r="AD1448" s="90">
        <f>SUM(Table135[[#This Row],[October2]:[September2]])</f>
        <v>0</v>
      </c>
      <c r="AR1448" s="90">
        <f>SUM(Table135[[#This Row],[October3]:[September3]])</f>
        <v>0</v>
      </c>
      <c r="BF1448" s="65">
        <f>SUM(Table135[[#This Row],[October4]:[September4]])</f>
        <v>0</v>
      </c>
      <c r="BN1448" s="20"/>
      <c r="BO1448" s="48" t="str">
        <f>IF(ISBLANK(Table13[[#This Row],[Discharge Date]]),"Blank","Not Blank")</f>
        <v>Blank</v>
      </c>
    </row>
    <row r="1449" spans="1:67" x14ac:dyDescent="0.25">
      <c r="A1449" s="27">
        <v>1448</v>
      </c>
      <c r="B1449" s="104">
        <f>Table1[[#This Row],[Agency Client ID]]</f>
        <v>0</v>
      </c>
      <c r="I1449" s="47"/>
      <c r="J1449" s="47"/>
      <c r="K1449" s="47"/>
      <c r="L1449" s="47"/>
      <c r="M1449" s="47"/>
      <c r="N1449" s="47"/>
      <c r="O1449" s="47"/>
      <c r="P1449" s="88">
        <f>SUM(Table135[[#This Row],[October]:[September]])</f>
        <v>0</v>
      </c>
      <c r="AD1449" s="90">
        <f>SUM(Table135[[#This Row],[October2]:[September2]])</f>
        <v>0</v>
      </c>
      <c r="AR1449" s="90">
        <f>SUM(Table135[[#This Row],[October3]:[September3]])</f>
        <v>0</v>
      </c>
      <c r="BF1449" s="65">
        <f>SUM(Table135[[#This Row],[October4]:[September4]])</f>
        <v>0</v>
      </c>
      <c r="BN1449" s="20"/>
      <c r="BO1449" s="48" t="str">
        <f>IF(ISBLANK(Table13[[#This Row],[Discharge Date]]),"Blank","Not Blank")</f>
        <v>Blank</v>
      </c>
    </row>
    <row r="1450" spans="1:67" x14ac:dyDescent="0.25">
      <c r="A1450" s="27">
        <v>1449</v>
      </c>
      <c r="B1450" s="104">
        <f>Table1[[#This Row],[Agency Client ID]]</f>
        <v>0</v>
      </c>
      <c r="I1450" s="47"/>
      <c r="J1450" s="47"/>
      <c r="K1450" s="47"/>
      <c r="L1450" s="47"/>
      <c r="M1450" s="47"/>
      <c r="N1450" s="47"/>
      <c r="O1450" s="47"/>
      <c r="P1450" s="88">
        <f>SUM(Table135[[#This Row],[October]:[September]])</f>
        <v>0</v>
      </c>
      <c r="AD1450" s="90">
        <f>SUM(Table135[[#This Row],[October2]:[September2]])</f>
        <v>0</v>
      </c>
      <c r="AR1450" s="90">
        <f>SUM(Table135[[#This Row],[October3]:[September3]])</f>
        <v>0</v>
      </c>
      <c r="BF1450" s="65">
        <f>SUM(Table135[[#This Row],[October4]:[September4]])</f>
        <v>0</v>
      </c>
      <c r="BN1450" s="20"/>
      <c r="BO1450" s="48" t="str">
        <f>IF(ISBLANK(Table13[[#This Row],[Discharge Date]]),"Blank","Not Blank")</f>
        <v>Blank</v>
      </c>
    </row>
    <row r="1451" spans="1:67" x14ac:dyDescent="0.25">
      <c r="A1451" s="27">
        <v>1450</v>
      </c>
      <c r="B1451" s="104">
        <f>Table1[[#This Row],[Agency Client ID]]</f>
        <v>0</v>
      </c>
      <c r="I1451" s="47"/>
      <c r="J1451" s="47"/>
      <c r="K1451" s="47"/>
      <c r="L1451" s="47"/>
      <c r="M1451" s="47"/>
      <c r="N1451" s="47"/>
      <c r="O1451" s="47"/>
      <c r="P1451" s="88">
        <f>SUM(Table135[[#This Row],[October]:[September]])</f>
        <v>0</v>
      </c>
      <c r="AD1451" s="90">
        <f>SUM(Table135[[#This Row],[October2]:[September2]])</f>
        <v>0</v>
      </c>
      <c r="AR1451" s="90">
        <f>SUM(Table135[[#This Row],[October3]:[September3]])</f>
        <v>0</v>
      </c>
      <c r="BF1451" s="65">
        <f>SUM(Table135[[#This Row],[October4]:[September4]])</f>
        <v>0</v>
      </c>
      <c r="BN1451" s="20"/>
      <c r="BO1451" s="48" t="str">
        <f>IF(ISBLANK(Table13[[#This Row],[Discharge Date]]),"Blank","Not Blank")</f>
        <v>Blank</v>
      </c>
    </row>
    <row r="1452" spans="1:67" x14ac:dyDescent="0.25">
      <c r="A1452" s="27">
        <v>1451</v>
      </c>
      <c r="B1452" s="104">
        <f>Table1[[#This Row],[Agency Client ID]]</f>
        <v>0</v>
      </c>
      <c r="I1452" s="47"/>
      <c r="J1452" s="47"/>
      <c r="K1452" s="47"/>
      <c r="L1452" s="47"/>
      <c r="M1452" s="47"/>
      <c r="N1452" s="47"/>
      <c r="O1452" s="47"/>
      <c r="P1452" s="88">
        <f>SUM(Table135[[#This Row],[October]:[September]])</f>
        <v>0</v>
      </c>
      <c r="AD1452" s="90">
        <f>SUM(Table135[[#This Row],[October2]:[September2]])</f>
        <v>0</v>
      </c>
      <c r="AR1452" s="90">
        <f>SUM(Table135[[#This Row],[October3]:[September3]])</f>
        <v>0</v>
      </c>
      <c r="BF1452" s="65">
        <f>SUM(Table135[[#This Row],[October4]:[September4]])</f>
        <v>0</v>
      </c>
      <c r="BN1452" s="20"/>
      <c r="BO1452" s="48" t="str">
        <f>IF(ISBLANK(Table13[[#This Row],[Discharge Date]]),"Blank","Not Blank")</f>
        <v>Blank</v>
      </c>
    </row>
    <row r="1453" spans="1:67" x14ac:dyDescent="0.25">
      <c r="A1453" s="27">
        <v>1452</v>
      </c>
      <c r="B1453" s="104">
        <f>Table1[[#This Row],[Agency Client ID]]</f>
        <v>0</v>
      </c>
      <c r="I1453" s="47"/>
      <c r="J1453" s="47"/>
      <c r="K1453" s="47"/>
      <c r="L1453" s="47"/>
      <c r="M1453" s="47"/>
      <c r="N1453" s="47"/>
      <c r="O1453" s="47"/>
      <c r="P1453" s="88">
        <f>SUM(Table135[[#This Row],[October]:[September]])</f>
        <v>0</v>
      </c>
      <c r="AD1453" s="90">
        <f>SUM(Table135[[#This Row],[October2]:[September2]])</f>
        <v>0</v>
      </c>
      <c r="AR1453" s="90">
        <f>SUM(Table135[[#This Row],[October3]:[September3]])</f>
        <v>0</v>
      </c>
      <c r="BF1453" s="65">
        <f>SUM(Table135[[#This Row],[October4]:[September4]])</f>
        <v>0</v>
      </c>
      <c r="BN1453" s="20"/>
      <c r="BO1453" s="48" t="str">
        <f>IF(ISBLANK(Table13[[#This Row],[Discharge Date]]),"Blank","Not Blank")</f>
        <v>Blank</v>
      </c>
    </row>
    <row r="1454" spans="1:67" x14ac:dyDescent="0.25">
      <c r="A1454" s="27">
        <v>1453</v>
      </c>
      <c r="B1454" s="104">
        <f>Table1[[#This Row],[Agency Client ID]]</f>
        <v>0</v>
      </c>
      <c r="I1454" s="47"/>
      <c r="J1454" s="47"/>
      <c r="K1454" s="47"/>
      <c r="L1454" s="47"/>
      <c r="M1454" s="47"/>
      <c r="N1454" s="47"/>
      <c r="O1454" s="47"/>
      <c r="P1454" s="88">
        <f>SUM(Table135[[#This Row],[October]:[September]])</f>
        <v>0</v>
      </c>
      <c r="AD1454" s="90">
        <f>SUM(Table135[[#This Row],[October2]:[September2]])</f>
        <v>0</v>
      </c>
      <c r="AR1454" s="90">
        <f>SUM(Table135[[#This Row],[October3]:[September3]])</f>
        <v>0</v>
      </c>
      <c r="BF1454" s="65">
        <f>SUM(Table135[[#This Row],[October4]:[September4]])</f>
        <v>0</v>
      </c>
      <c r="BN1454" s="20"/>
      <c r="BO1454" s="48" t="str">
        <f>IF(ISBLANK(Table13[[#This Row],[Discharge Date]]),"Blank","Not Blank")</f>
        <v>Blank</v>
      </c>
    </row>
    <row r="1455" spans="1:67" x14ac:dyDescent="0.25">
      <c r="A1455" s="27">
        <v>1454</v>
      </c>
      <c r="B1455" s="104">
        <f>Table1[[#This Row],[Agency Client ID]]</f>
        <v>0</v>
      </c>
      <c r="I1455" s="47"/>
      <c r="J1455" s="47"/>
      <c r="K1455" s="47"/>
      <c r="L1455" s="47"/>
      <c r="M1455" s="47"/>
      <c r="N1455" s="47"/>
      <c r="O1455" s="47"/>
      <c r="P1455" s="88">
        <f>SUM(Table135[[#This Row],[October]:[September]])</f>
        <v>0</v>
      </c>
      <c r="AD1455" s="90">
        <f>SUM(Table135[[#This Row],[October2]:[September2]])</f>
        <v>0</v>
      </c>
      <c r="AR1455" s="90">
        <f>SUM(Table135[[#This Row],[October3]:[September3]])</f>
        <v>0</v>
      </c>
      <c r="BF1455" s="65">
        <f>SUM(Table135[[#This Row],[October4]:[September4]])</f>
        <v>0</v>
      </c>
      <c r="BN1455" s="20"/>
      <c r="BO1455" s="48" t="str">
        <f>IF(ISBLANK(Table13[[#This Row],[Discharge Date]]),"Blank","Not Blank")</f>
        <v>Blank</v>
      </c>
    </row>
    <row r="1456" spans="1:67" x14ac:dyDescent="0.25">
      <c r="A1456" s="27">
        <v>1455</v>
      </c>
      <c r="B1456" s="104">
        <f>Table1[[#This Row],[Agency Client ID]]</f>
        <v>0</v>
      </c>
      <c r="I1456" s="47"/>
      <c r="J1456" s="47"/>
      <c r="K1456" s="47"/>
      <c r="L1456" s="47"/>
      <c r="M1456" s="47"/>
      <c r="N1456" s="47"/>
      <c r="O1456" s="47"/>
      <c r="P1456" s="88">
        <f>SUM(Table135[[#This Row],[October]:[September]])</f>
        <v>0</v>
      </c>
      <c r="AD1456" s="90">
        <f>SUM(Table135[[#This Row],[October2]:[September2]])</f>
        <v>0</v>
      </c>
      <c r="AR1456" s="90">
        <f>SUM(Table135[[#This Row],[October3]:[September3]])</f>
        <v>0</v>
      </c>
      <c r="BF1456" s="65">
        <f>SUM(Table135[[#This Row],[October4]:[September4]])</f>
        <v>0</v>
      </c>
      <c r="BN1456" s="20"/>
      <c r="BO1456" s="48" t="str">
        <f>IF(ISBLANK(Table13[[#This Row],[Discharge Date]]),"Blank","Not Blank")</f>
        <v>Blank</v>
      </c>
    </row>
    <row r="1457" spans="1:67" x14ac:dyDescent="0.25">
      <c r="A1457" s="27">
        <v>1456</v>
      </c>
      <c r="B1457" s="104">
        <f>Table1[[#This Row],[Agency Client ID]]</f>
        <v>0</v>
      </c>
      <c r="I1457" s="47"/>
      <c r="J1457" s="47"/>
      <c r="K1457" s="47"/>
      <c r="L1457" s="47"/>
      <c r="M1457" s="47"/>
      <c r="N1457" s="47"/>
      <c r="O1457" s="47"/>
      <c r="P1457" s="88">
        <f>SUM(Table135[[#This Row],[October]:[September]])</f>
        <v>0</v>
      </c>
      <c r="AD1457" s="90">
        <f>SUM(Table135[[#This Row],[October2]:[September2]])</f>
        <v>0</v>
      </c>
      <c r="AR1457" s="90">
        <f>SUM(Table135[[#This Row],[October3]:[September3]])</f>
        <v>0</v>
      </c>
      <c r="BF1457" s="65">
        <f>SUM(Table135[[#This Row],[October4]:[September4]])</f>
        <v>0</v>
      </c>
      <c r="BN1457" s="20"/>
      <c r="BO1457" s="48" t="str">
        <f>IF(ISBLANK(Table13[[#This Row],[Discharge Date]]),"Blank","Not Blank")</f>
        <v>Blank</v>
      </c>
    </row>
    <row r="1458" spans="1:67" x14ac:dyDescent="0.25">
      <c r="A1458" s="27">
        <v>1457</v>
      </c>
      <c r="B1458" s="104">
        <f>Table1[[#This Row],[Agency Client ID]]</f>
        <v>0</v>
      </c>
      <c r="I1458" s="47"/>
      <c r="J1458" s="47"/>
      <c r="K1458" s="47"/>
      <c r="L1458" s="47"/>
      <c r="M1458" s="47"/>
      <c r="N1458" s="47"/>
      <c r="O1458" s="47"/>
      <c r="P1458" s="88">
        <f>SUM(Table135[[#This Row],[October]:[September]])</f>
        <v>0</v>
      </c>
      <c r="AD1458" s="90">
        <f>SUM(Table135[[#This Row],[October2]:[September2]])</f>
        <v>0</v>
      </c>
      <c r="AR1458" s="90">
        <f>SUM(Table135[[#This Row],[October3]:[September3]])</f>
        <v>0</v>
      </c>
      <c r="BF1458" s="65">
        <f>SUM(Table135[[#This Row],[October4]:[September4]])</f>
        <v>0</v>
      </c>
      <c r="BN1458" s="20"/>
      <c r="BO1458" s="48" t="str">
        <f>IF(ISBLANK(Table13[[#This Row],[Discharge Date]]),"Blank","Not Blank")</f>
        <v>Blank</v>
      </c>
    </row>
    <row r="1459" spans="1:67" x14ac:dyDescent="0.25">
      <c r="A1459" s="27">
        <v>1458</v>
      </c>
      <c r="B1459" s="104">
        <f>Table1[[#This Row],[Agency Client ID]]</f>
        <v>0</v>
      </c>
      <c r="I1459" s="47"/>
      <c r="J1459" s="47"/>
      <c r="K1459" s="47"/>
      <c r="L1459" s="47"/>
      <c r="M1459" s="47"/>
      <c r="N1459" s="47"/>
      <c r="O1459" s="47"/>
      <c r="P1459" s="88">
        <f>SUM(Table135[[#This Row],[October]:[September]])</f>
        <v>0</v>
      </c>
      <c r="AD1459" s="90">
        <f>SUM(Table135[[#This Row],[October2]:[September2]])</f>
        <v>0</v>
      </c>
      <c r="AR1459" s="90">
        <f>SUM(Table135[[#This Row],[October3]:[September3]])</f>
        <v>0</v>
      </c>
      <c r="BF1459" s="65">
        <f>SUM(Table135[[#This Row],[October4]:[September4]])</f>
        <v>0</v>
      </c>
      <c r="BN1459" s="20"/>
      <c r="BO1459" s="48" t="str">
        <f>IF(ISBLANK(Table13[[#This Row],[Discharge Date]]),"Blank","Not Blank")</f>
        <v>Blank</v>
      </c>
    </row>
    <row r="1460" spans="1:67" x14ac:dyDescent="0.25">
      <c r="A1460" s="27">
        <v>1459</v>
      </c>
      <c r="B1460" s="104">
        <f>Table1[[#This Row],[Agency Client ID]]</f>
        <v>0</v>
      </c>
      <c r="I1460" s="47"/>
      <c r="J1460" s="47"/>
      <c r="K1460" s="47"/>
      <c r="L1460" s="47"/>
      <c r="M1460" s="47"/>
      <c r="N1460" s="47"/>
      <c r="O1460" s="47"/>
      <c r="P1460" s="88">
        <f>SUM(Table135[[#This Row],[October]:[September]])</f>
        <v>0</v>
      </c>
      <c r="AD1460" s="90">
        <f>SUM(Table135[[#This Row],[October2]:[September2]])</f>
        <v>0</v>
      </c>
      <c r="AR1460" s="90">
        <f>SUM(Table135[[#This Row],[October3]:[September3]])</f>
        <v>0</v>
      </c>
      <c r="BF1460" s="65">
        <f>SUM(Table135[[#This Row],[October4]:[September4]])</f>
        <v>0</v>
      </c>
      <c r="BN1460" s="20"/>
      <c r="BO1460" s="48" t="str">
        <f>IF(ISBLANK(Table13[[#This Row],[Discharge Date]]),"Blank","Not Blank")</f>
        <v>Blank</v>
      </c>
    </row>
    <row r="1461" spans="1:67" x14ac:dyDescent="0.25">
      <c r="A1461" s="27">
        <v>1460</v>
      </c>
      <c r="B1461" s="104">
        <f>Table1[[#This Row],[Agency Client ID]]</f>
        <v>0</v>
      </c>
      <c r="I1461" s="47"/>
      <c r="J1461" s="47"/>
      <c r="K1461" s="47"/>
      <c r="L1461" s="47"/>
      <c r="M1461" s="47"/>
      <c r="N1461" s="47"/>
      <c r="O1461" s="47"/>
      <c r="P1461" s="88">
        <f>SUM(Table135[[#This Row],[October]:[September]])</f>
        <v>0</v>
      </c>
      <c r="AD1461" s="90">
        <f>SUM(Table135[[#This Row],[October2]:[September2]])</f>
        <v>0</v>
      </c>
      <c r="AR1461" s="90">
        <f>SUM(Table135[[#This Row],[October3]:[September3]])</f>
        <v>0</v>
      </c>
      <c r="BF1461" s="65">
        <f>SUM(Table135[[#This Row],[October4]:[September4]])</f>
        <v>0</v>
      </c>
      <c r="BN1461" s="20"/>
      <c r="BO1461" s="48" t="str">
        <f>IF(ISBLANK(Table13[[#This Row],[Discharge Date]]),"Blank","Not Blank")</f>
        <v>Blank</v>
      </c>
    </row>
    <row r="1462" spans="1:67" x14ac:dyDescent="0.25">
      <c r="A1462" s="27">
        <v>1461</v>
      </c>
      <c r="B1462" s="104">
        <f>Table1[[#This Row],[Agency Client ID]]</f>
        <v>0</v>
      </c>
      <c r="I1462" s="47"/>
      <c r="J1462" s="47"/>
      <c r="K1462" s="47"/>
      <c r="L1462" s="47"/>
      <c r="M1462" s="47"/>
      <c r="N1462" s="47"/>
      <c r="O1462" s="47"/>
      <c r="P1462" s="88">
        <f>SUM(Table135[[#This Row],[October]:[September]])</f>
        <v>0</v>
      </c>
      <c r="AD1462" s="90">
        <f>SUM(Table135[[#This Row],[October2]:[September2]])</f>
        <v>0</v>
      </c>
      <c r="AR1462" s="90">
        <f>SUM(Table135[[#This Row],[October3]:[September3]])</f>
        <v>0</v>
      </c>
      <c r="BF1462" s="65">
        <f>SUM(Table135[[#This Row],[October4]:[September4]])</f>
        <v>0</v>
      </c>
      <c r="BN1462" s="20"/>
      <c r="BO1462" s="48" t="str">
        <f>IF(ISBLANK(Table13[[#This Row],[Discharge Date]]),"Blank","Not Blank")</f>
        <v>Blank</v>
      </c>
    </row>
    <row r="1463" spans="1:67" x14ac:dyDescent="0.25">
      <c r="A1463" s="27">
        <v>1462</v>
      </c>
      <c r="B1463" s="104">
        <f>Table1[[#This Row],[Agency Client ID]]</f>
        <v>0</v>
      </c>
      <c r="I1463" s="47"/>
      <c r="J1463" s="47"/>
      <c r="K1463" s="47"/>
      <c r="L1463" s="47"/>
      <c r="M1463" s="47"/>
      <c r="N1463" s="47"/>
      <c r="O1463" s="47"/>
      <c r="P1463" s="88">
        <f>SUM(Table135[[#This Row],[October]:[September]])</f>
        <v>0</v>
      </c>
      <c r="AD1463" s="90">
        <f>SUM(Table135[[#This Row],[October2]:[September2]])</f>
        <v>0</v>
      </c>
      <c r="AR1463" s="90">
        <f>SUM(Table135[[#This Row],[October3]:[September3]])</f>
        <v>0</v>
      </c>
      <c r="BF1463" s="65">
        <f>SUM(Table135[[#This Row],[October4]:[September4]])</f>
        <v>0</v>
      </c>
      <c r="BN1463" s="20"/>
      <c r="BO1463" s="48" t="str">
        <f>IF(ISBLANK(Table13[[#This Row],[Discharge Date]]),"Blank","Not Blank")</f>
        <v>Blank</v>
      </c>
    </row>
    <row r="1464" spans="1:67" x14ac:dyDescent="0.25">
      <c r="A1464" s="27">
        <v>1463</v>
      </c>
      <c r="B1464" s="104">
        <f>Table1[[#This Row],[Agency Client ID]]</f>
        <v>0</v>
      </c>
      <c r="I1464" s="47"/>
      <c r="J1464" s="47"/>
      <c r="K1464" s="47"/>
      <c r="L1464" s="47"/>
      <c r="M1464" s="47"/>
      <c r="N1464" s="47"/>
      <c r="O1464" s="47"/>
      <c r="P1464" s="88">
        <f>SUM(Table135[[#This Row],[October]:[September]])</f>
        <v>0</v>
      </c>
      <c r="AD1464" s="90">
        <f>SUM(Table135[[#This Row],[October2]:[September2]])</f>
        <v>0</v>
      </c>
      <c r="AR1464" s="90">
        <f>SUM(Table135[[#This Row],[October3]:[September3]])</f>
        <v>0</v>
      </c>
      <c r="BF1464" s="65">
        <f>SUM(Table135[[#This Row],[October4]:[September4]])</f>
        <v>0</v>
      </c>
      <c r="BN1464" s="20"/>
      <c r="BO1464" s="48" t="str">
        <f>IF(ISBLANK(Table13[[#This Row],[Discharge Date]]),"Blank","Not Blank")</f>
        <v>Blank</v>
      </c>
    </row>
    <row r="1465" spans="1:67" x14ac:dyDescent="0.25">
      <c r="A1465" s="27">
        <v>1464</v>
      </c>
      <c r="B1465" s="104">
        <f>Table1[[#This Row],[Agency Client ID]]</f>
        <v>0</v>
      </c>
      <c r="I1465" s="47"/>
      <c r="J1465" s="47"/>
      <c r="K1465" s="47"/>
      <c r="L1465" s="47"/>
      <c r="M1465" s="47"/>
      <c r="N1465" s="47"/>
      <c r="O1465" s="47"/>
      <c r="P1465" s="88">
        <f>SUM(Table135[[#This Row],[October]:[September]])</f>
        <v>0</v>
      </c>
      <c r="AD1465" s="90">
        <f>SUM(Table135[[#This Row],[October2]:[September2]])</f>
        <v>0</v>
      </c>
      <c r="AR1465" s="90">
        <f>SUM(Table135[[#This Row],[October3]:[September3]])</f>
        <v>0</v>
      </c>
      <c r="BF1465" s="65">
        <f>SUM(Table135[[#This Row],[October4]:[September4]])</f>
        <v>0</v>
      </c>
      <c r="BN1465" s="20"/>
      <c r="BO1465" s="48" t="str">
        <f>IF(ISBLANK(Table13[[#This Row],[Discharge Date]]),"Blank","Not Blank")</f>
        <v>Blank</v>
      </c>
    </row>
    <row r="1466" spans="1:67" x14ac:dyDescent="0.25">
      <c r="A1466" s="27">
        <v>1465</v>
      </c>
      <c r="B1466" s="104">
        <f>Table1[[#This Row],[Agency Client ID]]</f>
        <v>0</v>
      </c>
      <c r="I1466" s="47"/>
      <c r="J1466" s="47"/>
      <c r="K1466" s="47"/>
      <c r="L1466" s="47"/>
      <c r="M1466" s="47"/>
      <c r="N1466" s="47"/>
      <c r="O1466" s="47"/>
      <c r="P1466" s="88">
        <f>SUM(Table135[[#This Row],[October]:[September]])</f>
        <v>0</v>
      </c>
      <c r="AD1466" s="90">
        <f>SUM(Table135[[#This Row],[October2]:[September2]])</f>
        <v>0</v>
      </c>
      <c r="AR1466" s="90">
        <f>SUM(Table135[[#This Row],[October3]:[September3]])</f>
        <v>0</v>
      </c>
      <c r="BF1466" s="65">
        <f>SUM(Table135[[#This Row],[October4]:[September4]])</f>
        <v>0</v>
      </c>
      <c r="BN1466" s="20"/>
      <c r="BO1466" s="48" t="str">
        <f>IF(ISBLANK(Table13[[#This Row],[Discharge Date]]),"Blank","Not Blank")</f>
        <v>Blank</v>
      </c>
    </row>
    <row r="1467" spans="1:67" x14ac:dyDescent="0.25">
      <c r="A1467" s="27">
        <v>1466</v>
      </c>
      <c r="B1467" s="104">
        <f>Table1[[#This Row],[Agency Client ID]]</f>
        <v>0</v>
      </c>
      <c r="I1467" s="47"/>
      <c r="J1467" s="47"/>
      <c r="K1467" s="47"/>
      <c r="L1467" s="47"/>
      <c r="M1467" s="47"/>
      <c r="N1467" s="47"/>
      <c r="O1467" s="47"/>
      <c r="P1467" s="88">
        <f>SUM(Table135[[#This Row],[October]:[September]])</f>
        <v>0</v>
      </c>
      <c r="AD1467" s="90">
        <f>SUM(Table135[[#This Row],[October2]:[September2]])</f>
        <v>0</v>
      </c>
      <c r="AR1467" s="90">
        <f>SUM(Table135[[#This Row],[October3]:[September3]])</f>
        <v>0</v>
      </c>
      <c r="BF1467" s="65">
        <f>SUM(Table135[[#This Row],[October4]:[September4]])</f>
        <v>0</v>
      </c>
      <c r="BN1467" s="20"/>
      <c r="BO1467" s="48" t="str">
        <f>IF(ISBLANK(Table13[[#This Row],[Discharge Date]]),"Blank","Not Blank")</f>
        <v>Blank</v>
      </c>
    </row>
    <row r="1468" spans="1:67" x14ac:dyDescent="0.25">
      <c r="A1468" s="27">
        <v>1467</v>
      </c>
      <c r="B1468" s="104">
        <f>Table1[[#This Row],[Agency Client ID]]</f>
        <v>0</v>
      </c>
      <c r="I1468" s="47"/>
      <c r="J1468" s="47"/>
      <c r="K1468" s="47"/>
      <c r="L1468" s="47"/>
      <c r="M1468" s="47"/>
      <c r="N1468" s="47"/>
      <c r="O1468" s="47"/>
      <c r="P1468" s="88">
        <f>SUM(Table135[[#This Row],[October]:[September]])</f>
        <v>0</v>
      </c>
      <c r="AD1468" s="90">
        <f>SUM(Table135[[#This Row],[October2]:[September2]])</f>
        <v>0</v>
      </c>
      <c r="AR1468" s="90">
        <f>SUM(Table135[[#This Row],[October3]:[September3]])</f>
        <v>0</v>
      </c>
      <c r="BF1468" s="65">
        <f>SUM(Table135[[#This Row],[October4]:[September4]])</f>
        <v>0</v>
      </c>
      <c r="BN1468" s="20"/>
      <c r="BO1468" s="48" t="str">
        <f>IF(ISBLANK(Table13[[#This Row],[Discharge Date]]),"Blank","Not Blank")</f>
        <v>Blank</v>
      </c>
    </row>
    <row r="1469" spans="1:67" x14ac:dyDescent="0.25">
      <c r="A1469" s="27">
        <v>1468</v>
      </c>
      <c r="B1469" s="104">
        <f>Table1[[#This Row],[Agency Client ID]]</f>
        <v>0</v>
      </c>
      <c r="I1469" s="47"/>
      <c r="J1469" s="47"/>
      <c r="K1469" s="47"/>
      <c r="L1469" s="47"/>
      <c r="M1469" s="47"/>
      <c r="N1469" s="47"/>
      <c r="O1469" s="47"/>
      <c r="P1469" s="88">
        <f>SUM(Table135[[#This Row],[October]:[September]])</f>
        <v>0</v>
      </c>
      <c r="AD1469" s="90">
        <f>SUM(Table135[[#This Row],[October2]:[September2]])</f>
        <v>0</v>
      </c>
      <c r="AR1469" s="90">
        <f>SUM(Table135[[#This Row],[October3]:[September3]])</f>
        <v>0</v>
      </c>
      <c r="BF1469" s="65">
        <f>SUM(Table135[[#This Row],[October4]:[September4]])</f>
        <v>0</v>
      </c>
      <c r="BN1469" s="20"/>
      <c r="BO1469" s="48" t="str">
        <f>IF(ISBLANK(Table13[[#This Row],[Discharge Date]]),"Blank","Not Blank")</f>
        <v>Blank</v>
      </c>
    </row>
    <row r="1470" spans="1:67" x14ac:dyDescent="0.25">
      <c r="A1470" s="27">
        <v>1469</v>
      </c>
      <c r="B1470" s="104">
        <f>Table1[[#This Row],[Agency Client ID]]</f>
        <v>0</v>
      </c>
      <c r="I1470" s="47"/>
      <c r="J1470" s="47"/>
      <c r="K1470" s="47"/>
      <c r="L1470" s="47"/>
      <c r="M1470" s="47"/>
      <c r="N1470" s="47"/>
      <c r="O1470" s="47"/>
      <c r="P1470" s="88">
        <f>SUM(Table135[[#This Row],[October]:[September]])</f>
        <v>0</v>
      </c>
      <c r="AD1470" s="90">
        <f>SUM(Table135[[#This Row],[October2]:[September2]])</f>
        <v>0</v>
      </c>
      <c r="AR1470" s="90">
        <f>SUM(Table135[[#This Row],[October3]:[September3]])</f>
        <v>0</v>
      </c>
      <c r="BF1470" s="65">
        <f>SUM(Table135[[#This Row],[October4]:[September4]])</f>
        <v>0</v>
      </c>
      <c r="BN1470" s="20"/>
      <c r="BO1470" s="48" t="str">
        <f>IF(ISBLANK(Table13[[#This Row],[Discharge Date]]),"Blank","Not Blank")</f>
        <v>Blank</v>
      </c>
    </row>
    <row r="1471" spans="1:67" x14ac:dyDescent="0.25">
      <c r="A1471" s="27">
        <v>1470</v>
      </c>
      <c r="B1471" s="104">
        <f>Table1[[#This Row],[Agency Client ID]]</f>
        <v>0</v>
      </c>
      <c r="I1471" s="47"/>
      <c r="J1471" s="47"/>
      <c r="K1471" s="47"/>
      <c r="L1471" s="47"/>
      <c r="M1471" s="47"/>
      <c r="N1471" s="47"/>
      <c r="O1471" s="47"/>
      <c r="P1471" s="88">
        <f>SUM(Table135[[#This Row],[October]:[September]])</f>
        <v>0</v>
      </c>
      <c r="AD1471" s="90">
        <f>SUM(Table135[[#This Row],[October2]:[September2]])</f>
        <v>0</v>
      </c>
      <c r="AR1471" s="90">
        <f>SUM(Table135[[#This Row],[October3]:[September3]])</f>
        <v>0</v>
      </c>
      <c r="BF1471" s="65">
        <f>SUM(Table135[[#This Row],[October4]:[September4]])</f>
        <v>0</v>
      </c>
      <c r="BN1471" s="20"/>
      <c r="BO1471" s="48" t="str">
        <f>IF(ISBLANK(Table13[[#This Row],[Discharge Date]]),"Blank","Not Blank")</f>
        <v>Blank</v>
      </c>
    </row>
    <row r="1472" spans="1:67" x14ac:dyDescent="0.25">
      <c r="A1472" s="27">
        <v>1471</v>
      </c>
      <c r="B1472" s="104">
        <f>Table1[[#This Row],[Agency Client ID]]</f>
        <v>0</v>
      </c>
      <c r="I1472" s="47"/>
      <c r="J1472" s="47"/>
      <c r="K1472" s="47"/>
      <c r="L1472" s="47"/>
      <c r="M1472" s="47"/>
      <c r="N1472" s="47"/>
      <c r="O1472" s="47"/>
      <c r="P1472" s="88">
        <f>SUM(Table135[[#This Row],[October]:[September]])</f>
        <v>0</v>
      </c>
      <c r="AD1472" s="90">
        <f>SUM(Table135[[#This Row],[October2]:[September2]])</f>
        <v>0</v>
      </c>
      <c r="AR1472" s="90">
        <f>SUM(Table135[[#This Row],[October3]:[September3]])</f>
        <v>0</v>
      </c>
      <c r="BF1472" s="65">
        <f>SUM(Table135[[#This Row],[October4]:[September4]])</f>
        <v>0</v>
      </c>
      <c r="BN1472" s="20"/>
      <c r="BO1472" s="48" t="str">
        <f>IF(ISBLANK(Table13[[#This Row],[Discharge Date]]),"Blank","Not Blank")</f>
        <v>Blank</v>
      </c>
    </row>
    <row r="1473" spans="1:67" x14ac:dyDescent="0.25">
      <c r="A1473" s="27">
        <v>1472</v>
      </c>
      <c r="B1473" s="104">
        <f>Table1[[#This Row],[Agency Client ID]]</f>
        <v>0</v>
      </c>
      <c r="I1473" s="47"/>
      <c r="J1473" s="47"/>
      <c r="K1473" s="47"/>
      <c r="L1473" s="47"/>
      <c r="M1473" s="47"/>
      <c r="N1473" s="47"/>
      <c r="O1473" s="47"/>
      <c r="P1473" s="88">
        <f>SUM(Table135[[#This Row],[October]:[September]])</f>
        <v>0</v>
      </c>
      <c r="AD1473" s="90">
        <f>SUM(Table135[[#This Row],[October2]:[September2]])</f>
        <v>0</v>
      </c>
      <c r="AR1473" s="90">
        <f>SUM(Table135[[#This Row],[October3]:[September3]])</f>
        <v>0</v>
      </c>
      <c r="BF1473" s="65">
        <f>SUM(Table135[[#This Row],[October4]:[September4]])</f>
        <v>0</v>
      </c>
      <c r="BN1473" s="20"/>
      <c r="BO1473" s="48" t="str">
        <f>IF(ISBLANK(Table13[[#This Row],[Discharge Date]]),"Blank","Not Blank")</f>
        <v>Blank</v>
      </c>
    </row>
    <row r="1474" spans="1:67" x14ac:dyDescent="0.25">
      <c r="A1474" s="27">
        <v>1473</v>
      </c>
      <c r="B1474" s="104">
        <f>Table1[[#This Row],[Agency Client ID]]</f>
        <v>0</v>
      </c>
      <c r="I1474" s="47"/>
      <c r="J1474" s="47"/>
      <c r="K1474" s="47"/>
      <c r="L1474" s="47"/>
      <c r="M1474" s="47"/>
      <c r="N1474" s="47"/>
      <c r="O1474" s="47"/>
      <c r="P1474" s="88">
        <f>SUM(Table135[[#This Row],[October]:[September]])</f>
        <v>0</v>
      </c>
      <c r="AD1474" s="90">
        <f>SUM(Table135[[#This Row],[October2]:[September2]])</f>
        <v>0</v>
      </c>
      <c r="AR1474" s="90">
        <f>SUM(Table135[[#This Row],[October3]:[September3]])</f>
        <v>0</v>
      </c>
      <c r="BF1474" s="65">
        <f>SUM(Table135[[#This Row],[October4]:[September4]])</f>
        <v>0</v>
      </c>
      <c r="BN1474" s="20"/>
      <c r="BO1474" s="48" t="str">
        <f>IF(ISBLANK(Table13[[#This Row],[Discharge Date]]),"Blank","Not Blank")</f>
        <v>Blank</v>
      </c>
    </row>
    <row r="1475" spans="1:67" x14ac:dyDescent="0.25">
      <c r="A1475" s="27">
        <v>1474</v>
      </c>
      <c r="B1475" s="104">
        <f>Table1[[#This Row],[Agency Client ID]]</f>
        <v>0</v>
      </c>
      <c r="I1475" s="47"/>
      <c r="J1475" s="47"/>
      <c r="K1475" s="47"/>
      <c r="L1475" s="47"/>
      <c r="M1475" s="47"/>
      <c r="N1475" s="47"/>
      <c r="O1475" s="47"/>
      <c r="P1475" s="88">
        <f>SUM(Table135[[#This Row],[October]:[September]])</f>
        <v>0</v>
      </c>
      <c r="AD1475" s="90">
        <f>SUM(Table135[[#This Row],[October2]:[September2]])</f>
        <v>0</v>
      </c>
      <c r="AR1475" s="90">
        <f>SUM(Table135[[#This Row],[October3]:[September3]])</f>
        <v>0</v>
      </c>
      <c r="BF1475" s="65">
        <f>SUM(Table135[[#This Row],[October4]:[September4]])</f>
        <v>0</v>
      </c>
      <c r="BN1475" s="20"/>
      <c r="BO1475" s="48" t="str">
        <f>IF(ISBLANK(Table13[[#This Row],[Discharge Date]]),"Blank","Not Blank")</f>
        <v>Blank</v>
      </c>
    </row>
    <row r="1476" spans="1:67" x14ac:dyDescent="0.25">
      <c r="A1476" s="27">
        <v>1475</v>
      </c>
      <c r="B1476" s="104">
        <f>Table1[[#This Row],[Agency Client ID]]</f>
        <v>0</v>
      </c>
      <c r="I1476" s="47"/>
      <c r="J1476" s="47"/>
      <c r="K1476" s="47"/>
      <c r="L1476" s="47"/>
      <c r="M1476" s="47"/>
      <c r="N1476" s="47"/>
      <c r="O1476" s="47"/>
      <c r="P1476" s="88">
        <f>SUM(Table135[[#This Row],[October]:[September]])</f>
        <v>0</v>
      </c>
      <c r="AD1476" s="90">
        <f>SUM(Table135[[#This Row],[October2]:[September2]])</f>
        <v>0</v>
      </c>
      <c r="AR1476" s="90">
        <f>SUM(Table135[[#This Row],[October3]:[September3]])</f>
        <v>0</v>
      </c>
      <c r="BF1476" s="65">
        <f>SUM(Table135[[#This Row],[October4]:[September4]])</f>
        <v>0</v>
      </c>
      <c r="BN1476" s="20"/>
      <c r="BO1476" s="48" t="str">
        <f>IF(ISBLANK(Table13[[#This Row],[Discharge Date]]),"Blank","Not Blank")</f>
        <v>Blank</v>
      </c>
    </row>
    <row r="1477" spans="1:67" x14ac:dyDescent="0.25">
      <c r="A1477" s="27">
        <v>1476</v>
      </c>
      <c r="B1477" s="104">
        <f>Table1[[#This Row],[Agency Client ID]]</f>
        <v>0</v>
      </c>
      <c r="I1477" s="47"/>
      <c r="J1477" s="47"/>
      <c r="K1477" s="47"/>
      <c r="L1477" s="47"/>
      <c r="M1477" s="47"/>
      <c r="N1477" s="47"/>
      <c r="O1477" s="47"/>
      <c r="P1477" s="88">
        <f>SUM(Table135[[#This Row],[October]:[September]])</f>
        <v>0</v>
      </c>
      <c r="AD1477" s="90">
        <f>SUM(Table135[[#This Row],[October2]:[September2]])</f>
        <v>0</v>
      </c>
      <c r="AR1477" s="90">
        <f>SUM(Table135[[#This Row],[October3]:[September3]])</f>
        <v>0</v>
      </c>
      <c r="BF1477" s="65">
        <f>SUM(Table135[[#This Row],[October4]:[September4]])</f>
        <v>0</v>
      </c>
      <c r="BN1477" s="20"/>
      <c r="BO1477" s="48" t="str">
        <f>IF(ISBLANK(Table13[[#This Row],[Discharge Date]]),"Blank","Not Blank")</f>
        <v>Blank</v>
      </c>
    </row>
    <row r="1478" spans="1:67" x14ac:dyDescent="0.25">
      <c r="A1478" s="27">
        <v>1477</v>
      </c>
      <c r="B1478" s="104">
        <f>Table1[[#This Row],[Agency Client ID]]</f>
        <v>0</v>
      </c>
      <c r="I1478" s="47"/>
      <c r="J1478" s="47"/>
      <c r="K1478" s="47"/>
      <c r="L1478" s="47"/>
      <c r="M1478" s="47"/>
      <c r="N1478" s="47"/>
      <c r="O1478" s="47"/>
      <c r="P1478" s="88">
        <f>SUM(Table135[[#This Row],[October]:[September]])</f>
        <v>0</v>
      </c>
      <c r="AD1478" s="90">
        <f>SUM(Table135[[#This Row],[October2]:[September2]])</f>
        <v>0</v>
      </c>
      <c r="AR1478" s="90">
        <f>SUM(Table135[[#This Row],[October3]:[September3]])</f>
        <v>0</v>
      </c>
      <c r="BF1478" s="65">
        <f>SUM(Table135[[#This Row],[October4]:[September4]])</f>
        <v>0</v>
      </c>
      <c r="BN1478" s="20"/>
      <c r="BO1478" s="48" t="str">
        <f>IF(ISBLANK(Table13[[#This Row],[Discharge Date]]),"Blank","Not Blank")</f>
        <v>Blank</v>
      </c>
    </row>
    <row r="1479" spans="1:67" x14ac:dyDescent="0.25">
      <c r="A1479" s="27">
        <v>1478</v>
      </c>
      <c r="B1479" s="104">
        <f>Table1[[#This Row],[Agency Client ID]]</f>
        <v>0</v>
      </c>
      <c r="I1479" s="47"/>
      <c r="J1479" s="47"/>
      <c r="K1479" s="47"/>
      <c r="L1479" s="47"/>
      <c r="M1479" s="47"/>
      <c r="N1479" s="47"/>
      <c r="O1479" s="47"/>
      <c r="P1479" s="88">
        <f>SUM(Table135[[#This Row],[October]:[September]])</f>
        <v>0</v>
      </c>
      <c r="AD1479" s="90">
        <f>SUM(Table135[[#This Row],[October2]:[September2]])</f>
        <v>0</v>
      </c>
      <c r="AR1479" s="90">
        <f>SUM(Table135[[#This Row],[October3]:[September3]])</f>
        <v>0</v>
      </c>
      <c r="BF1479" s="65">
        <f>SUM(Table135[[#This Row],[October4]:[September4]])</f>
        <v>0</v>
      </c>
      <c r="BN1479" s="20"/>
      <c r="BO1479" s="48" t="str">
        <f>IF(ISBLANK(Table13[[#This Row],[Discharge Date]]),"Blank","Not Blank")</f>
        <v>Blank</v>
      </c>
    </row>
    <row r="1480" spans="1:67" x14ac:dyDescent="0.25">
      <c r="A1480" s="27">
        <v>1479</v>
      </c>
      <c r="B1480" s="104">
        <f>Table1[[#This Row],[Agency Client ID]]</f>
        <v>0</v>
      </c>
      <c r="I1480" s="47"/>
      <c r="J1480" s="47"/>
      <c r="K1480" s="47"/>
      <c r="L1480" s="47"/>
      <c r="M1480" s="47"/>
      <c r="N1480" s="47"/>
      <c r="O1480" s="47"/>
      <c r="P1480" s="88">
        <f>SUM(Table135[[#This Row],[October]:[September]])</f>
        <v>0</v>
      </c>
      <c r="AD1480" s="90">
        <f>SUM(Table135[[#This Row],[October2]:[September2]])</f>
        <v>0</v>
      </c>
      <c r="AR1480" s="90">
        <f>SUM(Table135[[#This Row],[October3]:[September3]])</f>
        <v>0</v>
      </c>
      <c r="BF1480" s="65">
        <f>SUM(Table135[[#This Row],[October4]:[September4]])</f>
        <v>0</v>
      </c>
      <c r="BN1480" s="20"/>
      <c r="BO1480" s="48" t="str">
        <f>IF(ISBLANK(Table13[[#This Row],[Discharge Date]]),"Blank","Not Blank")</f>
        <v>Blank</v>
      </c>
    </row>
    <row r="1481" spans="1:67" x14ac:dyDescent="0.25">
      <c r="A1481" s="27">
        <v>1480</v>
      </c>
      <c r="B1481" s="104">
        <f>Table1[[#This Row],[Agency Client ID]]</f>
        <v>0</v>
      </c>
      <c r="I1481" s="47"/>
      <c r="J1481" s="47"/>
      <c r="K1481" s="47"/>
      <c r="L1481" s="47"/>
      <c r="M1481" s="47"/>
      <c r="N1481" s="47"/>
      <c r="O1481" s="47"/>
      <c r="P1481" s="88">
        <f>SUM(Table135[[#This Row],[October]:[September]])</f>
        <v>0</v>
      </c>
      <c r="AD1481" s="90">
        <f>SUM(Table135[[#This Row],[October2]:[September2]])</f>
        <v>0</v>
      </c>
      <c r="AR1481" s="90">
        <f>SUM(Table135[[#This Row],[October3]:[September3]])</f>
        <v>0</v>
      </c>
      <c r="BF1481" s="65">
        <f>SUM(Table135[[#This Row],[October4]:[September4]])</f>
        <v>0</v>
      </c>
      <c r="BN1481" s="20"/>
      <c r="BO1481" s="48" t="str">
        <f>IF(ISBLANK(Table13[[#This Row],[Discharge Date]]),"Blank","Not Blank")</f>
        <v>Blank</v>
      </c>
    </row>
    <row r="1482" spans="1:67" x14ac:dyDescent="0.25">
      <c r="A1482" s="27">
        <v>1481</v>
      </c>
      <c r="B1482" s="104">
        <f>Table1[[#This Row],[Agency Client ID]]</f>
        <v>0</v>
      </c>
      <c r="I1482" s="47"/>
      <c r="J1482" s="47"/>
      <c r="K1482" s="47"/>
      <c r="L1482" s="47"/>
      <c r="M1482" s="47"/>
      <c r="N1482" s="47"/>
      <c r="O1482" s="47"/>
      <c r="P1482" s="88">
        <f>SUM(Table135[[#This Row],[October]:[September]])</f>
        <v>0</v>
      </c>
      <c r="AD1482" s="90">
        <f>SUM(Table135[[#This Row],[October2]:[September2]])</f>
        <v>0</v>
      </c>
      <c r="AR1482" s="90">
        <f>SUM(Table135[[#This Row],[October3]:[September3]])</f>
        <v>0</v>
      </c>
      <c r="BF1482" s="65">
        <f>SUM(Table135[[#This Row],[October4]:[September4]])</f>
        <v>0</v>
      </c>
      <c r="BN1482" s="20"/>
      <c r="BO1482" s="48" t="str">
        <f>IF(ISBLANK(Table13[[#This Row],[Discharge Date]]),"Blank","Not Blank")</f>
        <v>Blank</v>
      </c>
    </row>
    <row r="1483" spans="1:67" x14ac:dyDescent="0.25">
      <c r="A1483" s="27">
        <v>1482</v>
      </c>
      <c r="B1483" s="104">
        <f>Table1[[#This Row],[Agency Client ID]]</f>
        <v>0</v>
      </c>
      <c r="I1483" s="47"/>
      <c r="J1483" s="47"/>
      <c r="K1483" s="47"/>
      <c r="L1483" s="47"/>
      <c r="M1483" s="47"/>
      <c r="N1483" s="47"/>
      <c r="O1483" s="47"/>
      <c r="P1483" s="88">
        <f>SUM(Table135[[#This Row],[October]:[September]])</f>
        <v>0</v>
      </c>
      <c r="AD1483" s="90">
        <f>SUM(Table135[[#This Row],[October2]:[September2]])</f>
        <v>0</v>
      </c>
      <c r="AR1483" s="90">
        <f>SUM(Table135[[#This Row],[October3]:[September3]])</f>
        <v>0</v>
      </c>
      <c r="BF1483" s="65">
        <f>SUM(Table135[[#This Row],[October4]:[September4]])</f>
        <v>0</v>
      </c>
      <c r="BN1483" s="20"/>
      <c r="BO1483" s="48" t="str">
        <f>IF(ISBLANK(Table13[[#This Row],[Discharge Date]]),"Blank","Not Blank")</f>
        <v>Blank</v>
      </c>
    </row>
    <row r="1484" spans="1:67" x14ac:dyDescent="0.25">
      <c r="A1484" s="27">
        <v>1483</v>
      </c>
      <c r="B1484" s="104">
        <f>Table1[[#This Row],[Agency Client ID]]</f>
        <v>0</v>
      </c>
      <c r="I1484" s="47"/>
      <c r="J1484" s="47"/>
      <c r="K1484" s="47"/>
      <c r="L1484" s="47"/>
      <c r="M1484" s="47"/>
      <c r="N1484" s="47"/>
      <c r="O1484" s="47"/>
      <c r="P1484" s="88">
        <f>SUM(Table135[[#This Row],[October]:[September]])</f>
        <v>0</v>
      </c>
      <c r="AD1484" s="90">
        <f>SUM(Table135[[#This Row],[October2]:[September2]])</f>
        <v>0</v>
      </c>
      <c r="AR1484" s="90">
        <f>SUM(Table135[[#This Row],[October3]:[September3]])</f>
        <v>0</v>
      </c>
      <c r="BF1484" s="65">
        <f>SUM(Table135[[#This Row],[October4]:[September4]])</f>
        <v>0</v>
      </c>
      <c r="BN1484" s="20"/>
      <c r="BO1484" s="48" t="str">
        <f>IF(ISBLANK(Table13[[#This Row],[Discharge Date]]),"Blank","Not Blank")</f>
        <v>Blank</v>
      </c>
    </row>
    <row r="1485" spans="1:67" x14ac:dyDescent="0.25">
      <c r="A1485" s="27">
        <v>1484</v>
      </c>
      <c r="B1485" s="104">
        <f>Table1[[#This Row],[Agency Client ID]]</f>
        <v>0</v>
      </c>
      <c r="I1485" s="47"/>
      <c r="J1485" s="47"/>
      <c r="K1485" s="47"/>
      <c r="L1485" s="47"/>
      <c r="M1485" s="47"/>
      <c r="N1485" s="47"/>
      <c r="O1485" s="47"/>
      <c r="P1485" s="88">
        <f>SUM(Table135[[#This Row],[October]:[September]])</f>
        <v>0</v>
      </c>
      <c r="AD1485" s="90">
        <f>SUM(Table135[[#This Row],[October2]:[September2]])</f>
        <v>0</v>
      </c>
      <c r="AR1485" s="90">
        <f>SUM(Table135[[#This Row],[October3]:[September3]])</f>
        <v>0</v>
      </c>
      <c r="BF1485" s="65">
        <f>SUM(Table135[[#This Row],[October4]:[September4]])</f>
        <v>0</v>
      </c>
      <c r="BN1485" s="20"/>
      <c r="BO1485" s="48" t="str">
        <f>IF(ISBLANK(Table13[[#This Row],[Discharge Date]]),"Blank","Not Blank")</f>
        <v>Blank</v>
      </c>
    </row>
    <row r="1486" spans="1:67" x14ac:dyDescent="0.25">
      <c r="A1486" s="27">
        <v>1485</v>
      </c>
      <c r="B1486" s="104">
        <f>Table1[[#This Row],[Agency Client ID]]</f>
        <v>0</v>
      </c>
      <c r="I1486" s="47"/>
      <c r="J1486" s="47"/>
      <c r="K1486" s="47"/>
      <c r="L1486" s="47"/>
      <c r="M1486" s="47"/>
      <c r="N1486" s="47"/>
      <c r="O1486" s="47"/>
      <c r="P1486" s="88">
        <f>SUM(Table135[[#This Row],[October]:[September]])</f>
        <v>0</v>
      </c>
      <c r="AD1486" s="90">
        <f>SUM(Table135[[#This Row],[October2]:[September2]])</f>
        <v>0</v>
      </c>
      <c r="AR1486" s="90">
        <f>SUM(Table135[[#This Row],[October3]:[September3]])</f>
        <v>0</v>
      </c>
      <c r="BF1486" s="65">
        <f>SUM(Table135[[#This Row],[October4]:[September4]])</f>
        <v>0</v>
      </c>
      <c r="BN1486" s="20"/>
      <c r="BO1486" s="48" t="str">
        <f>IF(ISBLANK(Table13[[#This Row],[Discharge Date]]),"Blank","Not Blank")</f>
        <v>Blank</v>
      </c>
    </row>
    <row r="1487" spans="1:67" x14ac:dyDescent="0.25">
      <c r="A1487" s="27">
        <v>1486</v>
      </c>
      <c r="B1487" s="104">
        <f>Table1[[#This Row],[Agency Client ID]]</f>
        <v>0</v>
      </c>
      <c r="I1487" s="47"/>
      <c r="J1487" s="47"/>
      <c r="K1487" s="47"/>
      <c r="L1487" s="47"/>
      <c r="M1487" s="47"/>
      <c r="N1487" s="47"/>
      <c r="O1487" s="47"/>
      <c r="P1487" s="88">
        <f>SUM(Table135[[#This Row],[October]:[September]])</f>
        <v>0</v>
      </c>
      <c r="AD1487" s="90">
        <f>SUM(Table135[[#This Row],[October2]:[September2]])</f>
        <v>0</v>
      </c>
      <c r="AR1487" s="90">
        <f>SUM(Table135[[#This Row],[October3]:[September3]])</f>
        <v>0</v>
      </c>
      <c r="BF1487" s="65">
        <f>SUM(Table135[[#This Row],[October4]:[September4]])</f>
        <v>0</v>
      </c>
      <c r="BN1487" s="20"/>
      <c r="BO1487" s="48" t="str">
        <f>IF(ISBLANK(Table13[[#This Row],[Discharge Date]]),"Blank","Not Blank")</f>
        <v>Blank</v>
      </c>
    </row>
    <row r="1488" spans="1:67" x14ac:dyDescent="0.25">
      <c r="A1488" s="27">
        <v>1487</v>
      </c>
      <c r="B1488" s="104">
        <f>Table1[[#This Row],[Agency Client ID]]</f>
        <v>0</v>
      </c>
      <c r="I1488" s="47"/>
      <c r="J1488" s="47"/>
      <c r="K1488" s="47"/>
      <c r="L1488" s="47"/>
      <c r="M1488" s="47"/>
      <c r="N1488" s="47"/>
      <c r="O1488" s="47"/>
      <c r="P1488" s="88">
        <f>SUM(Table135[[#This Row],[October]:[September]])</f>
        <v>0</v>
      </c>
      <c r="AD1488" s="90">
        <f>SUM(Table135[[#This Row],[October2]:[September2]])</f>
        <v>0</v>
      </c>
      <c r="AR1488" s="90">
        <f>SUM(Table135[[#This Row],[October3]:[September3]])</f>
        <v>0</v>
      </c>
      <c r="BF1488" s="65">
        <f>SUM(Table135[[#This Row],[October4]:[September4]])</f>
        <v>0</v>
      </c>
      <c r="BN1488" s="20"/>
      <c r="BO1488" s="48" t="str">
        <f>IF(ISBLANK(Table13[[#This Row],[Discharge Date]]),"Blank","Not Blank")</f>
        <v>Blank</v>
      </c>
    </row>
    <row r="1489" spans="1:67" x14ac:dyDescent="0.25">
      <c r="A1489" s="27">
        <v>1488</v>
      </c>
      <c r="B1489" s="104">
        <f>Table1[[#This Row],[Agency Client ID]]</f>
        <v>0</v>
      </c>
      <c r="I1489" s="47"/>
      <c r="J1489" s="47"/>
      <c r="K1489" s="47"/>
      <c r="L1489" s="47"/>
      <c r="M1489" s="47"/>
      <c r="N1489" s="47"/>
      <c r="O1489" s="47"/>
      <c r="P1489" s="88">
        <f>SUM(Table135[[#This Row],[October]:[September]])</f>
        <v>0</v>
      </c>
      <c r="AD1489" s="90">
        <f>SUM(Table135[[#This Row],[October2]:[September2]])</f>
        <v>0</v>
      </c>
      <c r="AR1489" s="90">
        <f>SUM(Table135[[#This Row],[October3]:[September3]])</f>
        <v>0</v>
      </c>
      <c r="BF1489" s="65">
        <f>SUM(Table135[[#This Row],[October4]:[September4]])</f>
        <v>0</v>
      </c>
      <c r="BN1489" s="20"/>
      <c r="BO1489" s="48" t="str">
        <f>IF(ISBLANK(Table13[[#This Row],[Discharge Date]]),"Blank","Not Blank")</f>
        <v>Blank</v>
      </c>
    </row>
    <row r="1490" spans="1:67" x14ac:dyDescent="0.25">
      <c r="A1490" s="27">
        <v>1489</v>
      </c>
      <c r="B1490" s="104">
        <f>Table1[[#This Row],[Agency Client ID]]</f>
        <v>0</v>
      </c>
      <c r="I1490" s="47"/>
      <c r="J1490" s="47"/>
      <c r="K1490" s="47"/>
      <c r="L1490" s="47"/>
      <c r="M1490" s="47"/>
      <c r="N1490" s="47"/>
      <c r="O1490" s="47"/>
      <c r="P1490" s="88">
        <f>SUM(Table135[[#This Row],[October]:[September]])</f>
        <v>0</v>
      </c>
      <c r="AD1490" s="90">
        <f>SUM(Table135[[#This Row],[October2]:[September2]])</f>
        <v>0</v>
      </c>
      <c r="AR1490" s="90">
        <f>SUM(Table135[[#This Row],[October3]:[September3]])</f>
        <v>0</v>
      </c>
      <c r="BF1490" s="65">
        <f>SUM(Table135[[#This Row],[October4]:[September4]])</f>
        <v>0</v>
      </c>
      <c r="BN1490" s="20"/>
      <c r="BO1490" s="48" t="str">
        <f>IF(ISBLANK(Table13[[#This Row],[Discharge Date]]),"Blank","Not Blank")</f>
        <v>Blank</v>
      </c>
    </row>
    <row r="1491" spans="1:67" x14ac:dyDescent="0.25">
      <c r="A1491" s="27">
        <v>1490</v>
      </c>
      <c r="B1491" s="104">
        <f>Table1[[#This Row],[Agency Client ID]]</f>
        <v>0</v>
      </c>
      <c r="I1491" s="47"/>
      <c r="J1491" s="47"/>
      <c r="K1491" s="47"/>
      <c r="L1491" s="47"/>
      <c r="M1491" s="47"/>
      <c r="N1491" s="47"/>
      <c r="O1491" s="47"/>
      <c r="P1491" s="88">
        <f>SUM(Table135[[#This Row],[October]:[September]])</f>
        <v>0</v>
      </c>
      <c r="AD1491" s="90">
        <f>SUM(Table135[[#This Row],[October2]:[September2]])</f>
        <v>0</v>
      </c>
      <c r="AR1491" s="90">
        <f>SUM(Table135[[#This Row],[October3]:[September3]])</f>
        <v>0</v>
      </c>
      <c r="BF1491" s="65">
        <f>SUM(Table135[[#This Row],[October4]:[September4]])</f>
        <v>0</v>
      </c>
      <c r="BN1491" s="20"/>
      <c r="BO1491" s="48" t="str">
        <f>IF(ISBLANK(Table13[[#This Row],[Discharge Date]]),"Blank","Not Blank")</f>
        <v>Blank</v>
      </c>
    </row>
    <row r="1492" spans="1:67" x14ac:dyDescent="0.25">
      <c r="A1492" s="27">
        <v>1491</v>
      </c>
      <c r="B1492" s="104">
        <f>Table1[[#This Row],[Agency Client ID]]</f>
        <v>0</v>
      </c>
      <c r="I1492" s="47"/>
      <c r="J1492" s="47"/>
      <c r="K1492" s="47"/>
      <c r="L1492" s="47"/>
      <c r="M1492" s="47"/>
      <c r="N1492" s="47"/>
      <c r="O1492" s="47"/>
      <c r="P1492" s="88">
        <f>SUM(Table135[[#This Row],[October]:[September]])</f>
        <v>0</v>
      </c>
      <c r="AD1492" s="90">
        <f>SUM(Table135[[#This Row],[October2]:[September2]])</f>
        <v>0</v>
      </c>
      <c r="AR1492" s="90">
        <f>SUM(Table135[[#This Row],[October3]:[September3]])</f>
        <v>0</v>
      </c>
      <c r="BF1492" s="65">
        <f>SUM(Table135[[#This Row],[October4]:[September4]])</f>
        <v>0</v>
      </c>
      <c r="BN1492" s="20"/>
      <c r="BO1492" s="48" t="str">
        <f>IF(ISBLANK(Table13[[#This Row],[Discharge Date]]),"Blank","Not Blank")</f>
        <v>Blank</v>
      </c>
    </row>
    <row r="1493" spans="1:67" x14ac:dyDescent="0.25">
      <c r="A1493" s="27">
        <v>1492</v>
      </c>
      <c r="B1493" s="104">
        <f>Table1[[#This Row],[Agency Client ID]]</f>
        <v>0</v>
      </c>
      <c r="I1493" s="47"/>
      <c r="J1493" s="47"/>
      <c r="K1493" s="47"/>
      <c r="L1493" s="47"/>
      <c r="M1493" s="47"/>
      <c r="N1493" s="47"/>
      <c r="O1493" s="47"/>
      <c r="P1493" s="88">
        <f>SUM(Table135[[#This Row],[October]:[September]])</f>
        <v>0</v>
      </c>
      <c r="AD1493" s="90">
        <f>SUM(Table135[[#This Row],[October2]:[September2]])</f>
        <v>0</v>
      </c>
      <c r="AR1493" s="90">
        <f>SUM(Table135[[#This Row],[October3]:[September3]])</f>
        <v>0</v>
      </c>
      <c r="BF1493" s="65">
        <f>SUM(Table135[[#This Row],[October4]:[September4]])</f>
        <v>0</v>
      </c>
      <c r="BN1493" s="20"/>
      <c r="BO1493" s="48" t="str">
        <f>IF(ISBLANK(Table13[[#This Row],[Discharge Date]]),"Blank","Not Blank")</f>
        <v>Blank</v>
      </c>
    </row>
    <row r="1494" spans="1:67" x14ac:dyDescent="0.25">
      <c r="A1494" s="27">
        <v>1493</v>
      </c>
      <c r="B1494" s="104">
        <f>Table1[[#This Row],[Agency Client ID]]</f>
        <v>0</v>
      </c>
      <c r="I1494" s="47"/>
      <c r="J1494" s="47"/>
      <c r="K1494" s="47"/>
      <c r="L1494" s="47"/>
      <c r="M1494" s="47"/>
      <c r="N1494" s="47"/>
      <c r="O1494" s="47"/>
      <c r="P1494" s="88">
        <f>SUM(Table135[[#This Row],[October]:[September]])</f>
        <v>0</v>
      </c>
      <c r="AD1494" s="90">
        <f>SUM(Table135[[#This Row],[October2]:[September2]])</f>
        <v>0</v>
      </c>
      <c r="AR1494" s="90">
        <f>SUM(Table135[[#This Row],[October3]:[September3]])</f>
        <v>0</v>
      </c>
      <c r="BF1494" s="65">
        <f>SUM(Table135[[#This Row],[October4]:[September4]])</f>
        <v>0</v>
      </c>
      <c r="BN1494" s="20"/>
      <c r="BO1494" s="48" t="str">
        <f>IF(ISBLANK(Table13[[#This Row],[Discharge Date]]),"Blank","Not Blank")</f>
        <v>Blank</v>
      </c>
    </row>
    <row r="1495" spans="1:67" x14ac:dyDescent="0.25">
      <c r="A1495" s="27">
        <v>1494</v>
      </c>
      <c r="B1495" s="104">
        <f>Table1[[#This Row],[Agency Client ID]]</f>
        <v>0</v>
      </c>
      <c r="I1495" s="47"/>
      <c r="J1495" s="47"/>
      <c r="K1495" s="47"/>
      <c r="L1495" s="47"/>
      <c r="M1495" s="47"/>
      <c r="N1495" s="47"/>
      <c r="O1495" s="47"/>
      <c r="P1495" s="88">
        <f>SUM(Table135[[#This Row],[October]:[September]])</f>
        <v>0</v>
      </c>
      <c r="AD1495" s="90">
        <f>SUM(Table135[[#This Row],[October2]:[September2]])</f>
        <v>0</v>
      </c>
      <c r="AR1495" s="90">
        <f>SUM(Table135[[#This Row],[October3]:[September3]])</f>
        <v>0</v>
      </c>
      <c r="BF1495" s="65">
        <f>SUM(Table135[[#This Row],[October4]:[September4]])</f>
        <v>0</v>
      </c>
      <c r="BN1495" s="20"/>
      <c r="BO1495" s="48" t="str">
        <f>IF(ISBLANK(Table13[[#This Row],[Discharge Date]]),"Blank","Not Blank")</f>
        <v>Blank</v>
      </c>
    </row>
    <row r="1496" spans="1:67" x14ac:dyDescent="0.25">
      <c r="A1496" s="27">
        <v>1495</v>
      </c>
      <c r="B1496" s="104">
        <f>Table1[[#This Row],[Agency Client ID]]</f>
        <v>0</v>
      </c>
      <c r="I1496" s="47"/>
      <c r="J1496" s="47"/>
      <c r="K1496" s="47"/>
      <c r="L1496" s="47"/>
      <c r="M1496" s="47"/>
      <c r="N1496" s="47"/>
      <c r="O1496" s="47"/>
      <c r="P1496" s="88">
        <f>SUM(Table135[[#This Row],[October]:[September]])</f>
        <v>0</v>
      </c>
      <c r="AD1496" s="90">
        <f>SUM(Table135[[#This Row],[October2]:[September2]])</f>
        <v>0</v>
      </c>
      <c r="AR1496" s="90">
        <f>SUM(Table135[[#This Row],[October3]:[September3]])</f>
        <v>0</v>
      </c>
      <c r="BF1496" s="65">
        <f>SUM(Table135[[#This Row],[October4]:[September4]])</f>
        <v>0</v>
      </c>
      <c r="BN1496" s="20"/>
      <c r="BO1496" s="48" t="str">
        <f>IF(ISBLANK(Table13[[#This Row],[Discharge Date]]),"Blank","Not Blank")</f>
        <v>Blank</v>
      </c>
    </row>
    <row r="1497" spans="1:67" x14ac:dyDescent="0.25">
      <c r="A1497" s="27">
        <v>1496</v>
      </c>
      <c r="B1497" s="104">
        <f>Table1[[#This Row],[Agency Client ID]]</f>
        <v>0</v>
      </c>
      <c r="I1497" s="47"/>
      <c r="J1497" s="47"/>
      <c r="K1497" s="47"/>
      <c r="L1497" s="47"/>
      <c r="M1497" s="47"/>
      <c r="N1497" s="47"/>
      <c r="O1497" s="47"/>
      <c r="P1497" s="88">
        <f>SUM(Table135[[#This Row],[October]:[September]])</f>
        <v>0</v>
      </c>
      <c r="AD1497" s="90">
        <f>SUM(Table135[[#This Row],[October2]:[September2]])</f>
        <v>0</v>
      </c>
      <c r="AR1497" s="90">
        <f>SUM(Table135[[#This Row],[October3]:[September3]])</f>
        <v>0</v>
      </c>
      <c r="BF1497" s="65">
        <f>SUM(Table135[[#This Row],[October4]:[September4]])</f>
        <v>0</v>
      </c>
      <c r="BN1497" s="20"/>
      <c r="BO1497" s="48" t="str">
        <f>IF(ISBLANK(Table13[[#This Row],[Discharge Date]]),"Blank","Not Blank")</f>
        <v>Blank</v>
      </c>
    </row>
    <row r="1498" spans="1:67" x14ac:dyDescent="0.25">
      <c r="A1498" s="27">
        <v>1497</v>
      </c>
      <c r="B1498" s="104">
        <f>Table1[[#This Row],[Agency Client ID]]</f>
        <v>0</v>
      </c>
      <c r="I1498" s="47"/>
      <c r="J1498" s="47"/>
      <c r="K1498" s="47"/>
      <c r="L1498" s="47"/>
      <c r="M1498" s="47"/>
      <c r="N1498" s="47"/>
      <c r="O1498" s="47"/>
      <c r="P1498" s="88">
        <f>SUM(Table135[[#This Row],[October]:[September]])</f>
        <v>0</v>
      </c>
      <c r="AD1498" s="90">
        <f>SUM(Table135[[#This Row],[October2]:[September2]])</f>
        <v>0</v>
      </c>
      <c r="AR1498" s="90">
        <f>SUM(Table135[[#This Row],[October3]:[September3]])</f>
        <v>0</v>
      </c>
      <c r="BF1498" s="65">
        <f>SUM(Table135[[#This Row],[October4]:[September4]])</f>
        <v>0</v>
      </c>
      <c r="BN1498" s="20"/>
      <c r="BO1498" s="48" t="str">
        <f>IF(ISBLANK(Table13[[#This Row],[Discharge Date]]),"Blank","Not Blank")</f>
        <v>Blank</v>
      </c>
    </row>
    <row r="1499" spans="1:67" x14ac:dyDescent="0.25">
      <c r="A1499" s="27">
        <v>1498</v>
      </c>
      <c r="B1499" s="104">
        <f>Table1[[#This Row],[Agency Client ID]]</f>
        <v>0</v>
      </c>
      <c r="I1499" s="47"/>
      <c r="J1499" s="47"/>
      <c r="K1499" s="47"/>
      <c r="L1499" s="47"/>
      <c r="M1499" s="47"/>
      <c r="N1499" s="47"/>
      <c r="O1499" s="47"/>
      <c r="P1499" s="88">
        <f>SUM(Table135[[#This Row],[October]:[September]])</f>
        <v>0</v>
      </c>
      <c r="AD1499" s="90">
        <f>SUM(Table135[[#This Row],[October2]:[September2]])</f>
        <v>0</v>
      </c>
      <c r="AR1499" s="90">
        <f>SUM(Table135[[#This Row],[October3]:[September3]])</f>
        <v>0</v>
      </c>
      <c r="BF1499" s="65">
        <f>SUM(Table135[[#This Row],[October4]:[September4]])</f>
        <v>0</v>
      </c>
      <c r="BN1499" s="20"/>
      <c r="BO1499" s="48" t="str">
        <f>IF(ISBLANK(Table13[[#This Row],[Discharge Date]]),"Blank","Not Blank")</f>
        <v>Blank</v>
      </c>
    </row>
    <row r="1500" spans="1:67" x14ac:dyDescent="0.25">
      <c r="A1500" s="27">
        <v>1499</v>
      </c>
      <c r="B1500" s="104">
        <f>Table1[[#This Row],[Agency Client ID]]</f>
        <v>0</v>
      </c>
      <c r="I1500" s="47"/>
      <c r="J1500" s="47"/>
      <c r="K1500" s="47"/>
      <c r="L1500" s="47"/>
      <c r="M1500" s="47"/>
      <c r="N1500" s="47"/>
      <c r="O1500" s="47"/>
      <c r="P1500" s="88">
        <f>SUM(Table135[[#This Row],[October]:[September]])</f>
        <v>0</v>
      </c>
      <c r="AD1500" s="90">
        <f>SUM(Table135[[#This Row],[October2]:[September2]])</f>
        <v>0</v>
      </c>
      <c r="AR1500" s="90">
        <f>SUM(Table135[[#This Row],[October3]:[September3]])</f>
        <v>0</v>
      </c>
      <c r="BF1500" s="65">
        <f>SUM(Table135[[#This Row],[October4]:[September4]])</f>
        <v>0</v>
      </c>
      <c r="BN1500" s="20"/>
      <c r="BO1500" s="48" t="str">
        <f>IF(ISBLANK(Table13[[#This Row],[Discharge Date]]),"Blank","Not Blank")</f>
        <v>Blank</v>
      </c>
    </row>
    <row r="1501" spans="1:67" x14ac:dyDescent="0.25">
      <c r="A1501" s="27">
        <v>1500</v>
      </c>
      <c r="B1501" s="104">
        <f>Table1[[#This Row],[Agency Client ID]]</f>
        <v>0</v>
      </c>
      <c r="I1501" s="47"/>
      <c r="J1501" s="47"/>
      <c r="K1501" s="47"/>
      <c r="L1501" s="47"/>
      <c r="M1501" s="47"/>
      <c r="N1501" s="47"/>
      <c r="O1501" s="47"/>
      <c r="P1501" s="88">
        <f>SUM(Table135[[#This Row],[October]:[September]])</f>
        <v>0</v>
      </c>
      <c r="AD1501" s="90">
        <f>SUM(Table135[[#This Row],[October2]:[September2]])</f>
        <v>0</v>
      </c>
      <c r="AR1501" s="90">
        <f>SUM(Table135[[#This Row],[October3]:[September3]])</f>
        <v>0</v>
      </c>
      <c r="BF1501" s="65">
        <f>SUM(Table135[[#This Row],[October4]:[September4]])</f>
        <v>0</v>
      </c>
      <c r="BN1501" s="20"/>
      <c r="BO1501" s="48" t="str">
        <f>IF(ISBLANK(Table13[[#This Row],[Discharge Date]]),"Blank","Not Blank")</f>
        <v>Blank</v>
      </c>
    </row>
    <row r="1502" spans="1:67" x14ac:dyDescent="0.25">
      <c r="A1502" s="27">
        <v>1501</v>
      </c>
      <c r="B1502" s="104">
        <f>Table1[[#This Row],[Agency Client ID]]</f>
        <v>0</v>
      </c>
      <c r="I1502" s="47"/>
      <c r="J1502" s="47"/>
      <c r="K1502" s="47"/>
      <c r="L1502" s="47"/>
      <c r="M1502" s="47"/>
      <c r="N1502" s="47"/>
      <c r="O1502" s="47"/>
      <c r="P1502" s="88">
        <f>SUM(Table135[[#This Row],[October]:[September]])</f>
        <v>0</v>
      </c>
      <c r="AD1502" s="90">
        <f>SUM(Table135[[#This Row],[October2]:[September2]])</f>
        <v>0</v>
      </c>
      <c r="AR1502" s="90">
        <f>SUM(Table135[[#This Row],[October3]:[September3]])</f>
        <v>0</v>
      </c>
      <c r="BF1502" s="65">
        <f>SUM(Table135[[#This Row],[October4]:[September4]])</f>
        <v>0</v>
      </c>
      <c r="BN1502" s="20"/>
      <c r="BO1502" s="48" t="str">
        <f>IF(ISBLANK(Table13[[#This Row],[Discharge Date]]),"Blank","Not Blank")</f>
        <v>Blank</v>
      </c>
    </row>
    <row r="1503" spans="1:67" x14ac:dyDescent="0.25">
      <c r="A1503" s="27">
        <v>1502</v>
      </c>
      <c r="B1503" s="104">
        <f>Table1[[#This Row],[Agency Client ID]]</f>
        <v>0</v>
      </c>
      <c r="I1503" s="47"/>
      <c r="J1503" s="47"/>
      <c r="K1503" s="47"/>
      <c r="L1503" s="47"/>
      <c r="M1503" s="47"/>
      <c r="N1503" s="47"/>
      <c r="O1503" s="47"/>
      <c r="P1503" s="88">
        <f>SUM(Table135[[#This Row],[October]:[September]])</f>
        <v>0</v>
      </c>
      <c r="AD1503" s="90">
        <f>SUM(Table135[[#This Row],[October2]:[September2]])</f>
        <v>0</v>
      </c>
      <c r="AR1503" s="90">
        <f>SUM(Table135[[#This Row],[October3]:[September3]])</f>
        <v>0</v>
      </c>
      <c r="BF1503" s="65">
        <f>SUM(Table135[[#This Row],[October4]:[September4]])</f>
        <v>0</v>
      </c>
      <c r="BN1503" s="20"/>
      <c r="BO1503" s="48" t="str">
        <f>IF(ISBLANK(Table13[[#This Row],[Discharge Date]]),"Blank","Not Blank")</f>
        <v>Blank</v>
      </c>
    </row>
    <row r="1504" spans="1:67" x14ac:dyDescent="0.25">
      <c r="A1504" s="27">
        <v>1503</v>
      </c>
      <c r="B1504" s="104">
        <f>Table1[[#This Row],[Agency Client ID]]</f>
        <v>0</v>
      </c>
      <c r="I1504" s="47"/>
      <c r="J1504" s="47"/>
      <c r="K1504" s="47"/>
      <c r="L1504" s="47"/>
      <c r="M1504" s="47"/>
      <c r="N1504" s="47"/>
      <c r="O1504" s="47"/>
      <c r="P1504" s="88">
        <f>SUM(Table135[[#This Row],[October]:[September]])</f>
        <v>0</v>
      </c>
      <c r="AD1504" s="90">
        <f>SUM(Table135[[#This Row],[October2]:[September2]])</f>
        <v>0</v>
      </c>
      <c r="AR1504" s="90">
        <f>SUM(Table135[[#This Row],[October3]:[September3]])</f>
        <v>0</v>
      </c>
      <c r="BF1504" s="65">
        <f>SUM(Table135[[#This Row],[October4]:[September4]])</f>
        <v>0</v>
      </c>
      <c r="BN1504" s="20"/>
      <c r="BO1504" s="48" t="str">
        <f>IF(ISBLANK(Table13[[#This Row],[Discharge Date]]),"Blank","Not Blank")</f>
        <v>Blank</v>
      </c>
    </row>
    <row r="1505" spans="1:67" x14ac:dyDescent="0.25">
      <c r="A1505" s="27">
        <v>1504</v>
      </c>
      <c r="B1505" s="104">
        <f>Table1[[#This Row],[Agency Client ID]]</f>
        <v>0</v>
      </c>
      <c r="I1505" s="47"/>
      <c r="J1505" s="47"/>
      <c r="K1505" s="47"/>
      <c r="L1505" s="47"/>
      <c r="M1505" s="47"/>
      <c r="N1505" s="47"/>
      <c r="O1505" s="47"/>
      <c r="P1505" s="88">
        <f>SUM(Table135[[#This Row],[October]:[September]])</f>
        <v>0</v>
      </c>
      <c r="AD1505" s="90">
        <f>SUM(Table135[[#This Row],[October2]:[September2]])</f>
        <v>0</v>
      </c>
      <c r="AR1505" s="90">
        <f>SUM(Table135[[#This Row],[October3]:[September3]])</f>
        <v>0</v>
      </c>
      <c r="BF1505" s="65">
        <f>SUM(Table135[[#This Row],[October4]:[September4]])</f>
        <v>0</v>
      </c>
      <c r="BN1505" s="20"/>
      <c r="BO1505" s="48" t="str">
        <f>IF(ISBLANK(Table13[[#This Row],[Discharge Date]]),"Blank","Not Blank")</f>
        <v>Blank</v>
      </c>
    </row>
    <row r="1506" spans="1:67" x14ac:dyDescent="0.25">
      <c r="A1506" s="27">
        <v>1505</v>
      </c>
      <c r="B1506" s="104">
        <f>Table1[[#This Row],[Agency Client ID]]</f>
        <v>0</v>
      </c>
      <c r="I1506" s="47"/>
      <c r="J1506" s="47"/>
      <c r="K1506" s="47"/>
      <c r="L1506" s="47"/>
      <c r="M1506" s="47"/>
      <c r="N1506" s="47"/>
      <c r="O1506" s="47"/>
      <c r="P1506" s="88">
        <f>SUM(Table135[[#This Row],[October]:[September]])</f>
        <v>0</v>
      </c>
      <c r="AD1506" s="90">
        <f>SUM(Table135[[#This Row],[October2]:[September2]])</f>
        <v>0</v>
      </c>
      <c r="AR1506" s="90">
        <f>SUM(Table135[[#This Row],[October3]:[September3]])</f>
        <v>0</v>
      </c>
      <c r="BF1506" s="65">
        <f>SUM(Table135[[#This Row],[October4]:[September4]])</f>
        <v>0</v>
      </c>
      <c r="BN1506" s="20"/>
      <c r="BO1506" s="48" t="str">
        <f>IF(ISBLANK(Table13[[#This Row],[Discharge Date]]),"Blank","Not Blank")</f>
        <v>Blank</v>
      </c>
    </row>
    <row r="1507" spans="1:67" x14ac:dyDescent="0.25">
      <c r="A1507" s="27">
        <v>1506</v>
      </c>
      <c r="B1507" s="104">
        <f>Table1[[#This Row],[Agency Client ID]]</f>
        <v>0</v>
      </c>
      <c r="I1507" s="47"/>
      <c r="J1507" s="47"/>
      <c r="K1507" s="47"/>
      <c r="L1507" s="47"/>
      <c r="M1507" s="47"/>
      <c r="N1507" s="47"/>
      <c r="O1507" s="47"/>
      <c r="P1507" s="88">
        <f>SUM(Table135[[#This Row],[October]:[September]])</f>
        <v>0</v>
      </c>
      <c r="AD1507" s="90">
        <f>SUM(Table135[[#This Row],[October2]:[September2]])</f>
        <v>0</v>
      </c>
      <c r="AR1507" s="90">
        <f>SUM(Table135[[#This Row],[October3]:[September3]])</f>
        <v>0</v>
      </c>
      <c r="BF1507" s="65">
        <f>SUM(Table135[[#This Row],[October4]:[September4]])</f>
        <v>0</v>
      </c>
      <c r="BN1507" s="20"/>
      <c r="BO1507" s="48" t="str">
        <f>IF(ISBLANK(Table13[[#This Row],[Discharge Date]]),"Blank","Not Blank")</f>
        <v>Blank</v>
      </c>
    </row>
    <row r="1508" spans="1:67" x14ac:dyDescent="0.25">
      <c r="A1508" s="27">
        <v>1507</v>
      </c>
      <c r="B1508" s="104">
        <f>Table1[[#This Row],[Agency Client ID]]</f>
        <v>0</v>
      </c>
      <c r="I1508" s="47"/>
      <c r="J1508" s="47"/>
      <c r="K1508" s="47"/>
      <c r="L1508" s="47"/>
      <c r="M1508" s="47"/>
      <c r="N1508" s="47"/>
      <c r="O1508" s="47"/>
      <c r="P1508" s="88">
        <f>SUM(Table135[[#This Row],[October]:[September]])</f>
        <v>0</v>
      </c>
      <c r="AD1508" s="90">
        <f>SUM(Table135[[#This Row],[October2]:[September2]])</f>
        <v>0</v>
      </c>
      <c r="AR1508" s="90">
        <f>SUM(Table135[[#This Row],[October3]:[September3]])</f>
        <v>0</v>
      </c>
      <c r="BF1508" s="65">
        <f>SUM(Table135[[#This Row],[October4]:[September4]])</f>
        <v>0</v>
      </c>
      <c r="BN1508" s="20"/>
      <c r="BO1508" s="48" t="str">
        <f>IF(ISBLANK(Table13[[#This Row],[Discharge Date]]),"Blank","Not Blank")</f>
        <v>Blank</v>
      </c>
    </row>
    <row r="1509" spans="1:67" x14ac:dyDescent="0.25">
      <c r="A1509" s="27">
        <v>1508</v>
      </c>
      <c r="B1509" s="104">
        <f>Table1[[#This Row],[Agency Client ID]]</f>
        <v>0</v>
      </c>
      <c r="I1509" s="47"/>
      <c r="J1509" s="47"/>
      <c r="K1509" s="47"/>
      <c r="L1509" s="47"/>
      <c r="M1509" s="47"/>
      <c r="N1509" s="47"/>
      <c r="O1509" s="47"/>
      <c r="P1509" s="88">
        <f>SUM(Table135[[#This Row],[October]:[September]])</f>
        <v>0</v>
      </c>
      <c r="AD1509" s="90">
        <f>SUM(Table135[[#This Row],[October2]:[September2]])</f>
        <v>0</v>
      </c>
      <c r="AR1509" s="90">
        <f>SUM(Table135[[#This Row],[October3]:[September3]])</f>
        <v>0</v>
      </c>
      <c r="BF1509" s="65">
        <f>SUM(Table135[[#This Row],[October4]:[September4]])</f>
        <v>0</v>
      </c>
      <c r="BN1509" s="20"/>
      <c r="BO1509" s="48" t="str">
        <f>IF(ISBLANK(Table13[[#This Row],[Discharge Date]]),"Blank","Not Blank")</f>
        <v>Blank</v>
      </c>
    </row>
    <row r="1510" spans="1:67" x14ac:dyDescent="0.25">
      <c r="A1510" s="27">
        <v>1509</v>
      </c>
      <c r="B1510" s="104">
        <f>Table1[[#This Row],[Agency Client ID]]</f>
        <v>0</v>
      </c>
      <c r="I1510" s="47"/>
      <c r="J1510" s="47"/>
      <c r="K1510" s="47"/>
      <c r="L1510" s="47"/>
      <c r="M1510" s="47"/>
      <c r="N1510" s="47"/>
      <c r="O1510" s="47"/>
      <c r="P1510" s="88">
        <f>SUM(Table135[[#This Row],[October]:[September]])</f>
        <v>0</v>
      </c>
      <c r="AD1510" s="90">
        <f>SUM(Table135[[#This Row],[October2]:[September2]])</f>
        <v>0</v>
      </c>
      <c r="AR1510" s="90">
        <f>SUM(Table135[[#This Row],[October3]:[September3]])</f>
        <v>0</v>
      </c>
      <c r="BF1510" s="65">
        <f>SUM(Table135[[#This Row],[October4]:[September4]])</f>
        <v>0</v>
      </c>
      <c r="BN1510" s="20"/>
      <c r="BO1510" s="48" t="str">
        <f>IF(ISBLANK(Table13[[#This Row],[Discharge Date]]),"Blank","Not Blank")</f>
        <v>Blank</v>
      </c>
    </row>
    <row r="1511" spans="1:67" x14ac:dyDescent="0.25">
      <c r="A1511" s="27">
        <v>1510</v>
      </c>
      <c r="B1511" s="104">
        <f>Table1[[#This Row],[Agency Client ID]]</f>
        <v>0</v>
      </c>
      <c r="I1511" s="47"/>
      <c r="J1511" s="47"/>
      <c r="K1511" s="47"/>
      <c r="L1511" s="47"/>
      <c r="M1511" s="47"/>
      <c r="N1511" s="47"/>
      <c r="O1511" s="47"/>
      <c r="P1511" s="88">
        <f>SUM(Table135[[#This Row],[October]:[September]])</f>
        <v>0</v>
      </c>
      <c r="AD1511" s="90">
        <f>SUM(Table135[[#This Row],[October2]:[September2]])</f>
        <v>0</v>
      </c>
      <c r="AR1511" s="90">
        <f>SUM(Table135[[#This Row],[October3]:[September3]])</f>
        <v>0</v>
      </c>
      <c r="BF1511" s="65">
        <f>SUM(Table135[[#This Row],[October4]:[September4]])</f>
        <v>0</v>
      </c>
      <c r="BN1511" s="20"/>
      <c r="BO1511" s="48" t="str">
        <f>IF(ISBLANK(Table13[[#This Row],[Discharge Date]]),"Blank","Not Blank")</f>
        <v>Blank</v>
      </c>
    </row>
    <row r="1512" spans="1:67" x14ac:dyDescent="0.25">
      <c r="A1512" s="27">
        <v>1511</v>
      </c>
      <c r="B1512" s="104">
        <f>Table1[[#This Row],[Agency Client ID]]</f>
        <v>0</v>
      </c>
      <c r="I1512" s="47"/>
      <c r="J1512" s="47"/>
      <c r="K1512" s="47"/>
      <c r="L1512" s="47"/>
      <c r="M1512" s="47"/>
      <c r="N1512" s="47"/>
      <c r="O1512" s="47"/>
      <c r="P1512" s="88">
        <f>SUM(Table135[[#This Row],[October]:[September]])</f>
        <v>0</v>
      </c>
      <c r="AD1512" s="90">
        <f>SUM(Table135[[#This Row],[October2]:[September2]])</f>
        <v>0</v>
      </c>
      <c r="AR1512" s="90">
        <f>SUM(Table135[[#This Row],[October3]:[September3]])</f>
        <v>0</v>
      </c>
      <c r="BF1512" s="65">
        <f>SUM(Table135[[#This Row],[October4]:[September4]])</f>
        <v>0</v>
      </c>
      <c r="BN1512" s="20"/>
      <c r="BO1512" s="48" t="str">
        <f>IF(ISBLANK(Table13[[#This Row],[Discharge Date]]),"Blank","Not Blank")</f>
        <v>Blank</v>
      </c>
    </row>
    <row r="1513" spans="1:67" x14ac:dyDescent="0.25">
      <c r="A1513" s="27">
        <v>1512</v>
      </c>
      <c r="B1513" s="104">
        <f>Table1[[#This Row],[Agency Client ID]]</f>
        <v>0</v>
      </c>
      <c r="I1513" s="47"/>
      <c r="J1513" s="47"/>
      <c r="K1513" s="47"/>
      <c r="L1513" s="47"/>
      <c r="M1513" s="47"/>
      <c r="N1513" s="47"/>
      <c r="O1513" s="47"/>
      <c r="P1513" s="88">
        <f>SUM(Table135[[#This Row],[October]:[September]])</f>
        <v>0</v>
      </c>
      <c r="AD1513" s="90">
        <f>SUM(Table135[[#This Row],[October2]:[September2]])</f>
        <v>0</v>
      </c>
      <c r="AR1513" s="90">
        <f>SUM(Table135[[#This Row],[October3]:[September3]])</f>
        <v>0</v>
      </c>
      <c r="BF1513" s="65">
        <f>SUM(Table135[[#This Row],[October4]:[September4]])</f>
        <v>0</v>
      </c>
      <c r="BN1513" s="20"/>
      <c r="BO1513" s="48" t="str">
        <f>IF(ISBLANK(Table13[[#This Row],[Discharge Date]]),"Blank","Not Blank")</f>
        <v>Blank</v>
      </c>
    </row>
    <row r="1514" spans="1:67" x14ac:dyDescent="0.25">
      <c r="A1514" s="27">
        <v>1513</v>
      </c>
      <c r="B1514" s="104">
        <f>Table1[[#This Row],[Agency Client ID]]</f>
        <v>0</v>
      </c>
      <c r="I1514" s="47"/>
      <c r="J1514" s="47"/>
      <c r="K1514" s="47"/>
      <c r="L1514" s="47"/>
      <c r="M1514" s="47"/>
      <c r="N1514" s="47"/>
      <c r="O1514" s="47"/>
      <c r="P1514" s="88">
        <f>SUM(Table135[[#This Row],[October]:[September]])</f>
        <v>0</v>
      </c>
      <c r="AD1514" s="90">
        <f>SUM(Table135[[#This Row],[October2]:[September2]])</f>
        <v>0</v>
      </c>
      <c r="AR1514" s="90">
        <f>SUM(Table135[[#This Row],[October3]:[September3]])</f>
        <v>0</v>
      </c>
      <c r="BF1514" s="65">
        <f>SUM(Table135[[#This Row],[October4]:[September4]])</f>
        <v>0</v>
      </c>
      <c r="BN1514" s="20"/>
      <c r="BO1514" s="48" t="str">
        <f>IF(ISBLANK(Table13[[#This Row],[Discharge Date]]),"Blank","Not Blank")</f>
        <v>Blank</v>
      </c>
    </row>
    <row r="1515" spans="1:67" x14ac:dyDescent="0.25">
      <c r="A1515" s="27">
        <v>1514</v>
      </c>
      <c r="B1515" s="104">
        <f>Table1[[#This Row],[Agency Client ID]]</f>
        <v>0</v>
      </c>
      <c r="I1515" s="47"/>
      <c r="J1515" s="47"/>
      <c r="K1515" s="47"/>
      <c r="L1515" s="47"/>
      <c r="M1515" s="47"/>
      <c r="N1515" s="47"/>
      <c r="O1515" s="47"/>
      <c r="P1515" s="88">
        <f>SUM(Table135[[#This Row],[October]:[September]])</f>
        <v>0</v>
      </c>
      <c r="AD1515" s="90">
        <f>SUM(Table135[[#This Row],[October2]:[September2]])</f>
        <v>0</v>
      </c>
      <c r="AR1515" s="90">
        <f>SUM(Table135[[#This Row],[October3]:[September3]])</f>
        <v>0</v>
      </c>
      <c r="BF1515" s="65">
        <f>SUM(Table135[[#This Row],[October4]:[September4]])</f>
        <v>0</v>
      </c>
      <c r="BN1515" s="20"/>
      <c r="BO1515" s="48" t="str">
        <f>IF(ISBLANK(Table13[[#This Row],[Discharge Date]]),"Blank","Not Blank")</f>
        <v>Blank</v>
      </c>
    </row>
    <row r="1516" spans="1:67" x14ac:dyDescent="0.25">
      <c r="A1516" s="27">
        <v>1515</v>
      </c>
      <c r="B1516" s="104">
        <f>Table1[[#This Row],[Agency Client ID]]</f>
        <v>0</v>
      </c>
      <c r="I1516" s="47"/>
      <c r="J1516" s="47"/>
      <c r="K1516" s="47"/>
      <c r="L1516" s="47"/>
      <c r="M1516" s="47"/>
      <c r="N1516" s="47"/>
      <c r="O1516" s="47"/>
      <c r="P1516" s="88">
        <f>SUM(Table135[[#This Row],[October]:[September]])</f>
        <v>0</v>
      </c>
      <c r="AD1516" s="90">
        <f>SUM(Table135[[#This Row],[October2]:[September2]])</f>
        <v>0</v>
      </c>
      <c r="AR1516" s="90">
        <f>SUM(Table135[[#This Row],[October3]:[September3]])</f>
        <v>0</v>
      </c>
      <c r="BF1516" s="65">
        <f>SUM(Table135[[#This Row],[October4]:[September4]])</f>
        <v>0</v>
      </c>
      <c r="BN1516" s="20"/>
      <c r="BO1516" s="48" t="str">
        <f>IF(ISBLANK(Table13[[#This Row],[Discharge Date]]),"Blank","Not Blank")</f>
        <v>Blank</v>
      </c>
    </row>
    <row r="1517" spans="1:67" x14ac:dyDescent="0.25">
      <c r="A1517" s="27">
        <v>1516</v>
      </c>
      <c r="B1517" s="104">
        <f>Table1[[#This Row],[Agency Client ID]]</f>
        <v>0</v>
      </c>
      <c r="I1517" s="47"/>
      <c r="J1517" s="47"/>
      <c r="K1517" s="47"/>
      <c r="L1517" s="47"/>
      <c r="M1517" s="47"/>
      <c r="N1517" s="47"/>
      <c r="O1517" s="47"/>
      <c r="P1517" s="88">
        <f>SUM(Table135[[#This Row],[October]:[September]])</f>
        <v>0</v>
      </c>
      <c r="AD1517" s="90">
        <f>SUM(Table135[[#This Row],[October2]:[September2]])</f>
        <v>0</v>
      </c>
      <c r="AR1517" s="90">
        <f>SUM(Table135[[#This Row],[October3]:[September3]])</f>
        <v>0</v>
      </c>
      <c r="BF1517" s="65">
        <f>SUM(Table135[[#This Row],[October4]:[September4]])</f>
        <v>0</v>
      </c>
      <c r="BN1517" s="20"/>
      <c r="BO1517" s="48" t="str">
        <f>IF(ISBLANK(Table13[[#This Row],[Discharge Date]]),"Blank","Not Blank")</f>
        <v>Blank</v>
      </c>
    </row>
    <row r="1518" spans="1:67" x14ac:dyDescent="0.25">
      <c r="A1518" s="27">
        <v>1517</v>
      </c>
      <c r="B1518" s="104">
        <f>Table1[[#This Row],[Agency Client ID]]</f>
        <v>0</v>
      </c>
      <c r="I1518" s="47"/>
      <c r="J1518" s="47"/>
      <c r="K1518" s="47"/>
      <c r="L1518" s="47"/>
      <c r="M1518" s="47"/>
      <c r="N1518" s="47"/>
      <c r="O1518" s="47"/>
      <c r="P1518" s="88">
        <f>SUM(Table135[[#This Row],[October]:[September]])</f>
        <v>0</v>
      </c>
      <c r="AD1518" s="90">
        <f>SUM(Table135[[#This Row],[October2]:[September2]])</f>
        <v>0</v>
      </c>
      <c r="AR1518" s="90">
        <f>SUM(Table135[[#This Row],[October3]:[September3]])</f>
        <v>0</v>
      </c>
      <c r="BF1518" s="65">
        <f>SUM(Table135[[#This Row],[October4]:[September4]])</f>
        <v>0</v>
      </c>
      <c r="BN1518" s="20"/>
      <c r="BO1518" s="48" t="str">
        <f>IF(ISBLANK(Table13[[#This Row],[Discharge Date]]),"Blank","Not Blank")</f>
        <v>Blank</v>
      </c>
    </row>
    <row r="1519" spans="1:67" x14ac:dyDescent="0.25">
      <c r="A1519" s="27">
        <v>1518</v>
      </c>
      <c r="B1519" s="104">
        <f>Table1[[#This Row],[Agency Client ID]]</f>
        <v>0</v>
      </c>
      <c r="I1519" s="47"/>
      <c r="J1519" s="47"/>
      <c r="K1519" s="47"/>
      <c r="L1519" s="47"/>
      <c r="M1519" s="47"/>
      <c r="N1519" s="47"/>
      <c r="O1519" s="47"/>
      <c r="P1519" s="88">
        <f>SUM(Table135[[#This Row],[October]:[September]])</f>
        <v>0</v>
      </c>
      <c r="AD1519" s="90">
        <f>SUM(Table135[[#This Row],[October2]:[September2]])</f>
        <v>0</v>
      </c>
      <c r="AR1519" s="90">
        <f>SUM(Table135[[#This Row],[October3]:[September3]])</f>
        <v>0</v>
      </c>
      <c r="BF1519" s="65">
        <f>SUM(Table135[[#This Row],[October4]:[September4]])</f>
        <v>0</v>
      </c>
      <c r="BN1519" s="20"/>
      <c r="BO1519" s="48" t="str">
        <f>IF(ISBLANK(Table13[[#This Row],[Discharge Date]]),"Blank","Not Blank")</f>
        <v>Blank</v>
      </c>
    </row>
    <row r="1520" spans="1:67" x14ac:dyDescent="0.25">
      <c r="A1520" s="27">
        <v>1519</v>
      </c>
      <c r="B1520" s="104">
        <f>Table1[[#This Row],[Agency Client ID]]</f>
        <v>0</v>
      </c>
      <c r="I1520" s="47"/>
      <c r="J1520" s="47"/>
      <c r="K1520" s="47"/>
      <c r="L1520" s="47"/>
      <c r="M1520" s="47"/>
      <c r="N1520" s="47"/>
      <c r="O1520" s="47"/>
      <c r="P1520" s="88">
        <f>SUM(Table135[[#This Row],[October]:[September]])</f>
        <v>0</v>
      </c>
      <c r="AD1520" s="90">
        <f>SUM(Table135[[#This Row],[October2]:[September2]])</f>
        <v>0</v>
      </c>
      <c r="AR1520" s="90">
        <f>SUM(Table135[[#This Row],[October3]:[September3]])</f>
        <v>0</v>
      </c>
      <c r="BF1520" s="65">
        <f>SUM(Table135[[#This Row],[October4]:[September4]])</f>
        <v>0</v>
      </c>
      <c r="BN1520" s="20"/>
      <c r="BO1520" s="48" t="str">
        <f>IF(ISBLANK(Table13[[#This Row],[Discharge Date]]),"Blank","Not Blank")</f>
        <v>Blank</v>
      </c>
    </row>
    <row r="1521" spans="1:67" x14ac:dyDescent="0.25">
      <c r="A1521" s="27">
        <v>1520</v>
      </c>
      <c r="B1521" s="104">
        <f>Table1[[#This Row],[Agency Client ID]]</f>
        <v>0</v>
      </c>
      <c r="I1521" s="47"/>
      <c r="J1521" s="47"/>
      <c r="K1521" s="47"/>
      <c r="L1521" s="47"/>
      <c r="M1521" s="47"/>
      <c r="N1521" s="47"/>
      <c r="O1521" s="47"/>
      <c r="P1521" s="88">
        <f>SUM(Table135[[#This Row],[October]:[September]])</f>
        <v>0</v>
      </c>
      <c r="AD1521" s="90">
        <f>SUM(Table135[[#This Row],[October2]:[September2]])</f>
        <v>0</v>
      </c>
      <c r="AR1521" s="90">
        <f>SUM(Table135[[#This Row],[October3]:[September3]])</f>
        <v>0</v>
      </c>
      <c r="BF1521" s="65">
        <f>SUM(Table135[[#This Row],[October4]:[September4]])</f>
        <v>0</v>
      </c>
      <c r="BN1521" s="20"/>
      <c r="BO1521" s="48" t="str">
        <f>IF(ISBLANK(Table13[[#This Row],[Discharge Date]]),"Blank","Not Blank")</f>
        <v>Blank</v>
      </c>
    </row>
    <row r="1522" spans="1:67" x14ac:dyDescent="0.25">
      <c r="A1522" s="27">
        <v>1521</v>
      </c>
      <c r="B1522" s="104">
        <f>Table1[[#This Row],[Agency Client ID]]</f>
        <v>0</v>
      </c>
      <c r="I1522" s="47"/>
      <c r="J1522" s="47"/>
      <c r="K1522" s="47"/>
      <c r="L1522" s="47"/>
      <c r="M1522" s="47"/>
      <c r="N1522" s="47"/>
      <c r="O1522" s="47"/>
      <c r="P1522" s="88">
        <f>SUM(Table135[[#This Row],[October]:[September]])</f>
        <v>0</v>
      </c>
      <c r="AD1522" s="90">
        <f>SUM(Table135[[#This Row],[October2]:[September2]])</f>
        <v>0</v>
      </c>
      <c r="AR1522" s="90">
        <f>SUM(Table135[[#This Row],[October3]:[September3]])</f>
        <v>0</v>
      </c>
      <c r="BF1522" s="65">
        <f>SUM(Table135[[#This Row],[October4]:[September4]])</f>
        <v>0</v>
      </c>
      <c r="BN1522" s="20"/>
      <c r="BO1522" s="48" t="str">
        <f>IF(ISBLANK(Table13[[#This Row],[Discharge Date]]),"Blank","Not Blank")</f>
        <v>Blank</v>
      </c>
    </row>
    <row r="1523" spans="1:67" x14ac:dyDescent="0.25">
      <c r="A1523" s="27">
        <v>1522</v>
      </c>
      <c r="B1523" s="104">
        <f>Table1[[#This Row],[Agency Client ID]]</f>
        <v>0</v>
      </c>
      <c r="I1523" s="47"/>
      <c r="J1523" s="47"/>
      <c r="K1523" s="47"/>
      <c r="L1523" s="47"/>
      <c r="M1523" s="47"/>
      <c r="N1523" s="47"/>
      <c r="O1523" s="47"/>
      <c r="P1523" s="88">
        <f>SUM(Table135[[#This Row],[October]:[September]])</f>
        <v>0</v>
      </c>
      <c r="AD1523" s="90">
        <f>SUM(Table135[[#This Row],[October2]:[September2]])</f>
        <v>0</v>
      </c>
      <c r="AR1523" s="90">
        <f>SUM(Table135[[#This Row],[October3]:[September3]])</f>
        <v>0</v>
      </c>
      <c r="BF1523" s="65">
        <f>SUM(Table135[[#This Row],[October4]:[September4]])</f>
        <v>0</v>
      </c>
      <c r="BN1523" s="20"/>
      <c r="BO1523" s="48" t="str">
        <f>IF(ISBLANK(Table13[[#This Row],[Discharge Date]]),"Blank","Not Blank")</f>
        <v>Blank</v>
      </c>
    </row>
    <row r="1524" spans="1:67" x14ac:dyDescent="0.25">
      <c r="A1524" s="27">
        <v>1523</v>
      </c>
      <c r="B1524" s="104">
        <f>Table1[[#This Row],[Agency Client ID]]</f>
        <v>0</v>
      </c>
      <c r="I1524" s="47"/>
      <c r="J1524" s="47"/>
      <c r="K1524" s="47"/>
      <c r="L1524" s="47"/>
      <c r="M1524" s="47"/>
      <c r="N1524" s="47"/>
      <c r="O1524" s="47"/>
      <c r="P1524" s="88">
        <f>SUM(Table135[[#This Row],[October]:[September]])</f>
        <v>0</v>
      </c>
      <c r="AD1524" s="90">
        <f>SUM(Table135[[#This Row],[October2]:[September2]])</f>
        <v>0</v>
      </c>
      <c r="AR1524" s="90">
        <f>SUM(Table135[[#This Row],[October3]:[September3]])</f>
        <v>0</v>
      </c>
      <c r="BF1524" s="65">
        <f>SUM(Table135[[#This Row],[October4]:[September4]])</f>
        <v>0</v>
      </c>
      <c r="BN1524" s="20"/>
      <c r="BO1524" s="48" t="str">
        <f>IF(ISBLANK(Table13[[#This Row],[Discharge Date]]),"Blank","Not Blank")</f>
        <v>Blank</v>
      </c>
    </row>
    <row r="1525" spans="1:67" x14ac:dyDescent="0.25">
      <c r="A1525" s="27">
        <v>1524</v>
      </c>
      <c r="B1525" s="104">
        <f>Table1[[#This Row],[Agency Client ID]]</f>
        <v>0</v>
      </c>
      <c r="I1525" s="47"/>
      <c r="J1525" s="47"/>
      <c r="K1525" s="47"/>
      <c r="L1525" s="47"/>
      <c r="M1525" s="47"/>
      <c r="N1525" s="47"/>
      <c r="O1525" s="47"/>
      <c r="P1525" s="88">
        <f>SUM(Table135[[#This Row],[October]:[September]])</f>
        <v>0</v>
      </c>
      <c r="AD1525" s="90">
        <f>SUM(Table135[[#This Row],[October2]:[September2]])</f>
        <v>0</v>
      </c>
      <c r="AR1525" s="90">
        <f>SUM(Table135[[#This Row],[October3]:[September3]])</f>
        <v>0</v>
      </c>
      <c r="BF1525" s="65">
        <f>SUM(Table135[[#This Row],[October4]:[September4]])</f>
        <v>0</v>
      </c>
      <c r="BN1525" s="20"/>
      <c r="BO1525" s="48" t="str">
        <f>IF(ISBLANK(Table13[[#This Row],[Discharge Date]]),"Blank","Not Blank")</f>
        <v>Blank</v>
      </c>
    </row>
    <row r="1526" spans="1:67" x14ac:dyDescent="0.25">
      <c r="A1526" s="27">
        <v>1525</v>
      </c>
      <c r="B1526" s="104">
        <f>Table1[[#This Row],[Agency Client ID]]</f>
        <v>0</v>
      </c>
      <c r="I1526" s="47"/>
      <c r="J1526" s="47"/>
      <c r="K1526" s="47"/>
      <c r="L1526" s="47"/>
      <c r="M1526" s="47"/>
      <c r="N1526" s="47"/>
      <c r="O1526" s="47"/>
      <c r="P1526" s="88">
        <f>SUM(Table135[[#This Row],[October]:[September]])</f>
        <v>0</v>
      </c>
      <c r="AD1526" s="90">
        <f>SUM(Table135[[#This Row],[October2]:[September2]])</f>
        <v>0</v>
      </c>
      <c r="AR1526" s="90">
        <f>SUM(Table135[[#This Row],[October3]:[September3]])</f>
        <v>0</v>
      </c>
      <c r="BF1526" s="65">
        <f>SUM(Table135[[#This Row],[October4]:[September4]])</f>
        <v>0</v>
      </c>
      <c r="BN1526" s="20"/>
      <c r="BO1526" s="48" t="str">
        <f>IF(ISBLANK(Table13[[#This Row],[Discharge Date]]),"Blank","Not Blank")</f>
        <v>Blank</v>
      </c>
    </row>
    <row r="1527" spans="1:67" x14ac:dyDescent="0.25">
      <c r="A1527" s="27">
        <v>1526</v>
      </c>
      <c r="B1527" s="104">
        <f>Table1[[#This Row],[Agency Client ID]]</f>
        <v>0</v>
      </c>
      <c r="I1527" s="47"/>
      <c r="J1527" s="47"/>
      <c r="K1527" s="47"/>
      <c r="L1527" s="47"/>
      <c r="M1527" s="47"/>
      <c r="N1527" s="47"/>
      <c r="O1527" s="47"/>
      <c r="P1527" s="88">
        <f>SUM(Table135[[#This Row],[October]:[September]])</f>
        <v>0</v>
      </c>
      <c r="AD1527" s="90">
        <f>SUM(Table135[[#This Row],[October2]:[September2]])</f>
        <v>0</v>
      </c>
      <c r="AR1527" s="90">
        <f>SUM(Table135[[#This Row],[October3]:[September3]])</f>
        <v>0</v>
      </c>
      <c r="BF1527" s="65">
        <f>SUM(Table135[[#This Row],[October4]:[September4]])</f>
        <v>0</v>
      </c>
      <c r="BN1527" s="20"/>
      <c r="BO1527" s="48" t="str">
        <f>IF(ISBLANK(Table13[[#This Row],[Discharge Date]]),"Blank","Not Blank")</f>
        <v>Blank</v>
      </c>
    </row>
    <row r="1528" spans="1:67" x14ac:dyDescent="0.25">
      <c r="A1528" s="27">
        <v>1527</v>
      </c>
      <c r="B1528" s="104">
        <f>Table1[[#This Row],[Agency Client ID]]</f>
        <v>0</v>
      </c>
      <c r="I1528" s="47"/>
      <c r="J1528" s="47"/>
      <c r="K1528" s="47"/>
      <c r="L1528" s="47"/>
      <c r="M1528" s="47"/>
      <c r="N1528" s="47"/>
      <c r="O1528" s="47"/>
      <c r="P1528" s="88">
        <f>SUM(Table135[[#This Row],[October]:[September]])</f>
        <v>0</v>
      </c>
      <c r="AD1528" s="90">
        <f>SUM(Table135[[#This Row],[October2]:[September2]])</f>
        <v>0</v>
      </c>
      <c r="AR1528" s="90">
        <f>SUM(Table135[[#This Row],[October3]:[September3]])</f>
        <v>0</v>
      </c>
      <c r="BF1528" s="65">
        <f>SUM(Table135[[#This Row],[October4]:[September4]])</f>
        <v>0</v>
      </c>
      <c r="BN1528" s="20"/>
      <c r="BO1528" s="48" t="str">
        <f>IF(ISBLANK(Table13[[#This Row],[Discharge Date]]),"Blank","Not Blank")</f>
        <v>Blank</v>
      </c>
    </row>
    <row r="1529" spans="1:67" x14ac:dyDescent="0.25">
      <c r="A1529" s="27">
        <v>1528</v>
      </c>
      <c r="B1529" s="104">
        <f>Table1[[#This Row],[Agency Client ID]]</f>
        <v>0</v>
      </c>
      <c r="I1529" s="47"/>
      <c r="J1529" s="47"/>
      <c r="K1529" s="47"/>
      <c r="L1529" s="47"/>
      <c r="M1529" s="47"/>
      <c r="N1529" s="47"/>
      <c r="O1529" s="47"/>
      <c r="P1529" s="88">
        <f>SUM(Table135[[#This Row],[October]:[September]])</f>
        <v>0</v>
      </c>
      <c r="AD1529" s="90">
        <f>SUM(Table135[[#This Row],[October2]:[September2]])</f>
        <v>0</v>
      </c>
      <c r="AR1529" s="90">
        <f>SUM(Table135[[#This Row],[October3]:[September3]])</f>
        <v>0</v>
      </c>
      <c r="BF1529" s="65">
        <f>SUM(Table135[[#This Row],[October4]:[September4]])</f>
        <v>0</v>
      </c>
      <c r="BN1529" s="20"/>
      <c r="BO1529" s="48" t="str">
        <f>IF(ISBLANK(Table13[[#This Row],[Discharge Date]]),"Blank","Not Blank")</f>
        <v>Blank</v>
      </c>
    </row>
    <row r="1530" spans="1:67" x14ac:dyDescent="0.25">
      <c r="A1530" s="27">
        <v>1529</v>
      </c>
      <c r="B1530" s="104">
        <f>Table1[[#This Row],[Agency Client ID]]</f>
        <v>0</v>
      </c>
      <c r="I1530" s="47"/>
      <c r="J1530" s="47"/>
      <c r="K1530" s="47"/>
      <c r="L1530" s="47"/>
      <c r="M1530" s="47"/>
      <c r="N1530" s="47"/>
      <c r="O1530" s="47"/>
      <c r="P1530" s="88">
        <f>SUM(Table135[[#This Row],[October]:[September]])</f>
        <v>0</v>
      </c>
      <c r="AD1530" s="90">
        <f>SUM(Table135[[#This Row],[October2]:[September2]])</f>
        <v>0</v>
      </c>
      <c r="AR1530" s="90">
        <f>SUM(Table135[[#This Row],[October3]:[September3]])</f>
        <v>0</v>
      </c>
      <c r="BF1530" s="65">
        <f>SUM(Table135[[#This Row],[October4]:[September4]])</f>
        <v>0</v>
      </c>
      <c r="BN1530" s="20"/>
      <c r="BO1530" s="48" t="str">
        <f>IF(ISBLANK(Table13[[#This Row],[Discharge Date]]),"Blank","Not Blank")</f>
        <v>Blank</v>
      </c>
    </row>
    <row r="1531" spans="1:67" x14ac:dyDescent="0.25">
      <c r="A1531" s="27">
        <v>1530</v>
      </c>
      <c r="B1531" s="104">
        <f>Table1[[#This Row],[Agency Client ID]]</f>
        <v>0</v>
      </c>
      <c r="I1531" s="47"/>
      <c r="J1531" s="47"/>
      <c r="K1531" s="47"/>
      <c r="L1531" s="47"/>
      <c r="M1531" s="47"/>
      <c r="N1531" s="47"/>
      <c r="O1531" s="47"/>
      <c r="P1531" s="88">
        <f>SUM(Table135[[#This Row],[October]:[September]])</f>
        <v>0</v>
      </c>
      <c r="AD1531" s="90">
        <f>SUM(Table135[[#This Row],[October2]:[September2]])</f>
        <v>0</v>
      </c>
      <c r="AR1531" s="90">
        <f>SUM(Table135[[#This Row],[October3]:[September3]])</f>
        <v>0</v>
      </c>
      <c r="BF1531" s="65">
        <f>SUM(Table135[[#This Row],[October4]:[September4]])</f>
        <v>0</v>
      </c>
      <c r="BN1531" s="20"/>
      <c r="BO1531" s="48" t="str">
        <f>IF(ISBLANK(Table13[[#This Row],[Discharge Date]]),"Blank","Not Blank")</f>
        <v>Blank</v>
      </c>
    </row>
    <row r="1532" spans="1:67" x14ac:dyDescent="0.25">
      <c r="A1532" s="27">
        <v>1531</v>
      </c>
      <c r="B1532" s="104">
        <f>Table1[[#This Row],[Agency Client ID]]</f>
        <v>0</v>
      </c>
      <c r="I1532" s="47"/>
      <c r="J1532" s="47"/>
      <c r="K1532" s="47"/>
      <c r="L1532" s="47"/>
      <c r="M1532" s="47"/>
      <c r="N1532" s="47"/>
      <c r="O1532" s="47"/>
      <c r="P1532" s="88">
        <f>SUM(Table135[[#This Row],[October]:[September]])</f>
        <v>0</v>
      </c>
      <c r="AD1532" s="90">
        <f>SUM(Table135[[#This Row],[October2]:[September2]])</f>
        <v>0</v>
      </c>
      <c r="AR1532" s="90">
        <f>SUM(Table135[[#This Row],[October3]:[September3]])</f>
        <v>0</v>
      </c>
      <c r="BF1532" s="65">
        <f>SUM(Table135[[#This Row],[October4]:[September4]])</f>
        <v>0</v>
      </c>
      <c r="BN1532" s="20"/>
      <c r="BO1532" s="48" t="str">
        <f>IF(ISBLANK(Table13[[#This Row],[Discharge Date]]),"Blank","Not Blank")</f>
        <v>Blank</v>
      </c>
    </row>
    <row r="1533" spans="1:67" x14ac:dyDescent="0.25">
      <c r="A1533" s="27">
        <v>1532</v>
      </c>
      <c r="B1533" s="104">
        <f>Table1[[#This Row],[Agency Client ID]]</f>
        <v>0</v>
      </c>
      <c r="I1533" s="47"/>
      <c r="J1533" s="47"/>
      <c r="K1533" s="47"/>
      <c r="L1533" s="47"/>
      <c r="M1533" s="47"/>
      <c r="N1533" s="47"/>
      <c r="O1533" s="47"/>
      <c r="P1533" s="88">
        <f>SUM(Table135[[#This Row],[October]:[September]])</f>
        <v>0</v>
      </c>
      <c r="AD1533" s="90">
        <f>SUM(Table135[[#This Row],[October2]:[September2]])</f>
        <v>0</v>
      </c>
      <c r="AR1533" s="90">
        <f>SUM(Table135[[#This Row],[October3]:[September3]])</f>
        <v>0</v>
      </c>
      <c r="BF1533" s="65">
        <f>SUM(Table135[[#This Row],[October4]:[September4]])</f>
        <v>0</v>
      </c>
      <c r="BN1533" s="20"/>
      <c r="BO1533" s="48" t="str">
        <f>IF(ISBLANK(Table13[[#This Row],[Discharge Date]]),"Blank","Not Blank")</f>
        <v>Blank</v>
      </c>
    </row>
    <row r="1534" spans="1:67" x14ac:dyDescent="0.25">
      <c r="A1534" s="27">
        <v>1533</v>
      </c>
      <c r="B1534" s="104">
        <f>Table1[[#This Row],[Agency Client ID]]</f>
        <v>0</v>
      </c>
      <c r="I1534" s="47"/>
      <c r="J1534" s="47"/>
      <c r="K1534" s="47"/>
      <c r="L1534" s="47"/>
      <c r="M1534" s="47"/>
      <c r="N1534" s="47"/>
      <c r="O1534" s="47"/>
      <c r="P1534" s="88">
        <f>SUM(Table135[[#This Row],[October]:[September]])</f>
        <v>0</v>
      </c>
      <c r="AD1534" s="90">
        <f>SUM(Table135[[#This Row],[October2]:[September2]])</f>
        <v>0</v>
      </c>
      <c r="AR1534" s="90">
        <f>SUM(Table135[[#This Row],[October3]:[September3]])</f>
        <v>0</v>
      </c>
      <c r="BF1534" s="65">
        <f>SUM(Table135[[#This Row],[October4]:[September4]])</f>
        <v>0</v>
      </c>
      <c r="BN1534" s="20"/>
      <c r="BO1534" s="48" t="str">
        <f>IF(ISBLANK(Table13[[#This Row],[Discharge Date]]),"Blank","Not Blank")</f>
        <v>Blank</v>
      </c>
    </row>
    <row r="1535" spans="1:67" x14ac:dyDescent="0.25">
      <c r="A1535" s="27">
        <v>1534</v>
      </c>
      <c r="B1535" s="104">
        <f>Table1[[#This Row],[Agency Client ID]]</f>
        <v>0</v>
      </c>
      <c r="I1535" s="47"/>
      <c r="J1535" s="47"/>
      <c r="K1535" s="47"/>
      <c r="L1535" s="47"/>
      <c r="M1535" s="47"/>
      <c r="N1535" s="47"/>
      <c r="O1535" s="47"/>
      <c r="P1535" s="88">
        <f>SUM(Table135[[#This Row],[October]:[September]])</f>
        <v>0</v>
      </c>
      <c r="AD1535" s="90">
        <f>SUM(Table135[[#This Row],[October2]:[September2]])</f>
        <v>0</v>
      </c>
      <c r="AR1535" s="90">
        <f>SUM(Table135[[#This Row],[October3]:[September3]])</f>
        <v>0</v>
      </c>
      <c r="BF1535" s="65">
        <f>SUM(Table135[[#This Row],[October4]:[September4]])</f>
        <v>0</v>
      </c>
      <c r="BN1535" s="20"/>
      <c r="BO1535" s="48" t="str">
        <f>IF(ISBLANK(Table13[[#This Row],[Discharge Date]]),"Blank","Not Blank")</f>
        <v>Blank</v>
      </c>
    </row>
    <row r="1536" spans="1:67" x14ac:dyDescent="0.25">
      <c r="A1536" s="27">
        <v>1535</v>
      </c>
      <c r="B1536" s="104">
        <f>Table1[[#This Row],[Agency Client ID]]</f>
        <v>0</v>
      </c>
      <c r="I1536" s="47"/>
      <c r="J1536" s="47"/>
      <c r="K1536" s="47"/>
      <c r="L1536" s="47"/>
      <c r="M1536" s="47"/>
      <c r="N1536" s="47"/>
      <c r="O1536" s="47"/>
      <c r="P1536" s="88">
        <f>SUM(Table135[[#This Row],[October]:[September]])</f>
        <v>0</v>
      </c>
      <c r="AD1536" s="90">
        <f>SUM(Table135[[#This Row],[October2]:[September2]])</f>
        <v>0</v>
      </c>
      <c r="AR1536" s="90">
        <f>SUM(Table135[[#This Row],[October3]:[September3]])</f>
        <v>0</v>
      </c>
      <c r="BF1536" s="65">
        <f>SUM(Table135[[#This Row],[October4]:[September4]])</f>
        <v>0</v>
      </c>
      <c r="BN1536" s="20"/>
      <c r="BO1536" s="48" t="str">
        <f>IF(ISBLANK(Table13[[#This Row],[Discharge Date]]),"Blank","Not Blank")</f>
        <v>Blank</v>
      </c>
    </row>
    <row r="1537" spans="1:67" x14ac:dyDescent="0.25">
      <c r="A1537" s="27">
        <v>1536</v>
      </c>
      <c r="B1537" s="104">
        <f>Table1[[#This Row],[Agency Client ID]]</f>
        <v>0</v>
      </c>
      <c r="I1537" s="47"/>
      <c r="J1537" s="47"/>
      <c r="K1537" s="47"/>
      <c r="L1537" s="47"/>
      <c r="M1537" s="47"/>
      <c r="N1537" s="47"/>
      <c r="O1537" s="47"/>
      <c r="P1537" s="88">
        <f>SUM(Table135[[#This Row],[October]:[September]])</f>
        <v>0</v>
      </c>
      <c r="AD1537" s="90">
        <f>SUM(Table135[[#This Row],[October2]:[September2]])</f>
        <v>0</v>
      </c>
      <c r="AR1537" s="90">
        <f>SUM(Table135[[#This Row],[October3]:[September3]])</f>
        <v>0</v>
      </c>
      <c r="BF1537" s="65">
        <f>SUM(Table135[[#This Row],[October4]:[September4]])</f>
        <v>0</v>
      </c>
      <c r="BN1537" s="20"/>
      <c r="BO1537" s="48" t="str">
        <f>IF(ISBLANK(Table13[[#This Row],[Discharge Date]]),"Blank","Not Blank")</f>
        <v>Blank</v>
      </c>
    </row>
    <row r="1538" spans="1:67" x14ac:dyDescent="0.25">
      <c r="A1538" s="27">
        <v>1537</v>
      </c>
      <c r="B1538" s="104">
        <f>Table1[[#This Row],[Agency Client ID]]</f>
        <v>0</v>
      </c>
      <c r="I1538" s="47"/>
      <c r="J1538" s="47"/>
      <c r="K1538" s="47"/>
      <c r="L1538" s="47"/>
      <c r="M1538" s="47"/>
      <c r="N1538" s="47"/>
      <c r="O1538" s="47"/>
      <c r="P1538" s="88">
        <f>SUM(Table135[[#This Row],[October]:[September]])</f>
        <v>0</v>
      </c>
      <c r="AD1538" s="90">
        <f>SUM(Table135[[#This Row],[October2]:[September2]])</f>
        <v>0</v>
      </c>
      <c r="AR1538" s="90">
        <f>SUM(Table135[[#This Row],[October3]:[September3]])</f>
        <v>0</v>
      </c>
      <c r="BF1538" s="65">
        <f>SUM(Table135[[#This Row],[October4]:[September4]])</f>
        <v>0</v>
      </c>
      <c r="BN1538" s="20"/>
      <c r="BO1538" s="48" t="str">
        <f>IF(ISBLANK(Table13[[#This Row],[Discharge Date]]),"Blank","Not Blank")</f>
        <v>Blank</v>
      </c>
    </row>
    <row r="1539" spans="1:67" x14ac:dyDescent="0.25">
      <c r="A1539" s="27">
        <v>1538</v>
      </c>
      <c r="B1539" s="104">
        <f>Table1[[#This Row],[Agency Client ID]]</f>
        <v>0</v>
      </c>
      <c r="I1539" s="47"/>
      <c r="J1539" s="47"/>
      <c r="K1539" s="47"/>
      <c r="L1539" s="47"/>
      <c r="M1539" s="47"/>
      <c r="N1539" s="47"/>
      <c r="O1539" s="47"/>
      <c r="P1539" s="88">
        <f>SUM(Table135[[#This Row],[October]:[September]])</f>
        <v>0</v>
      </c>
      <c r="AD1539" s="90">
        <f>SUM(Table135[[#This Row],[October2]:[September2]])</f>
        <v>0</v>
      </c>
      <c r="AR1539" s="90">
        <f>SUM(Table135[[#This Row],[October3]:[September3]])</f>
        <v>0</v>
      </c>
      <c r="BF1539" s="65">
        <f>SUM(Table135[[#This Row],[October4]:[September4]])</f>
        <v>0</v>
      </c>
      <c r="BN1539" s="20"/>
      <c r="BO1539" s="48" t="str">
        <f>IF(ISBLANK(Table13[[#This Row],[Discharge Date]]),"Blank","Not Blank")</f>
        <v>Blank</v>
      </c>
    </row>
    <row r="1540" spans="1:67" x14ac:dyDescent="0.25">
      <c r="A1540" s="27">
        <v>1539</v>
      </c>
      <c r="B1540" s="104">
        <f>Table1[[#This Row],[Agency Client ID]]</f>
        <v>0</v>
      </c>
      <c r="I1540" s="47"/>
      <c r="J1540" s="47"/>
      <c r="K1540" s="47"/>
      <c r="L1540" s="47"/>
      <c r="M1540" s="47"/>
      <c r="N1540" s="47"/>
      <c r="O1540" s="47"/>
      <c r="P1540" s="88">
        <f>SUM(Table135[[#This Row],[October]:[September]])</f>
        <v>0</v>
      </c>
      <c r="AD1540" s="90">
        <f>SUM(Table135[[#This Row],[October2]:[September2]])</f>
        <v>0</v>
      </c>
      <c r="AR1540" s="90">
        <f>SUM(Table135[[#This Row],[October3]:[September3]])</f>
        <v>0</v>
      </c>
      <c r="BF1540" s="65">
        <f>SUM(Table135[[#This Row],[October4]:[September4]])</f>
        <v>0</v>
      </c>
      <c r="BN1540" s="20"/>
      <c r="BO1540" s="48" t="str">
        <f>IF(ISBLANK(Table13[[#This Row],[Discharge Date]]),"Blank","Not Blank")</f>
        <v>Blank</v>
      </c>
    </row>
    <row r="1541" spans="1:67" x14ac:dyDescent="0.25">
      <c r="A1541" s="27">
        <v>1540</v>
      </c>
      <c r="B1541" s="104">
        <f>Table1[[#This Row],[Agency Client ID]]</f>
        <v>0</v>
      </c>
      <c r="I1541" s="47"/>
      <c r="J1541" s="47"/>
      <c r="K1541" s="47"/>
      <c r="L1541" s="47"/>
      <c r="M1541" s="47"/>
      <c r="N1541" s="47"/>
      <c r="O1541" s="47"/>
      <c r="P1541" s="88">
        <f>SUM(Table135[[#This Row],[October]:[September]])</f>
        <v>0</v>
      </c>
      <c r="AD1541" s="90">
        <f>SUM(Table135[[#This Row],[October2]:[September2]])</f>
        <v>0</v>
      </c>
      <c r="AR1541" s="90">
        <f>SUM(Table135[[#This Row],[October3]:[September3]])</f>
        <v>0</v>
      </c>
      <c r="BF1541" s="65">
        <f>SUM(Table135[[#This Row],[October4]:[September4]])</f>
        <v>0</v>
      </c>
      <c r="BN1541" s="20"/>
      <c r="BO1541" s="48" t="str">
        <f>IF(ISBLANK(Table13[[#This Row],[Discharge Date]]),"Blank","Not Blank")</f>
        <v>Blank</v>
      </c>
    </row>
    <row r="1542" spans="1:67" x14ac:dyDescent="0.25">
      <c r="A1542" s="27">
        <v>1541</v>
      </c>
      <c r="B1542" s="104">
        <f>Table1[[#This Row],[Agency Client ID]]</f>
        <v>0</v>
      </c>
      <c r="I1542" s="47"/>
      <c r="J1542" s="47"/>
      <c r="K1542" s="47"/>
      <c r="L1542" s="47"/>
      <c r="M1542" s="47"/>
      <c r="N1542" s="47"/>
      <c r="O1542" s="47"/>
      <c r="P1542" s="88">
        <f>SUM(Table135[[#This Row],[October]:[September]])</f>
        <v>0</v>
      </c>
      <c r="AD1542" s="90">
        <f>SUM(Table135[[#This Row],[October2]:[September2]])</f>
        <v>0</v>
      </c>
      <c r="AR1542" s="90">
        <f>SUM(Table135[[#This Row],[October3]:[September3]])</f>
        <v>0</v>
      </c>
      <c r="BF1542" s="65">
        <f>SUM(Table135[[#This Row],[October4]:[September4]])</f>
        <v>0</v>
      </c>
      <c r="BN1542" s="20"/>
      <c r="BO1542" s="48" t="str">
        <f>IF(ISBLANK(Table13[[#This Row],[Discharge Date]]),"Blank","Not Blank")</f>
        <v>Blank</v>
      </c>
    </row>
    <row r="1543" spans="1:67" x14ac:dyDescent="0.25">
      <c r="A1543" s="27">
        <v>1542</v>
      </c>
      <c r="B1543" s="104">
        <f>Table1[[#This Row],[Agency Client ID]]</f>
        <v>0</v>
      </c>
      <c r="I1543" s="47"/>
      <c r="J1543" s="47"/>
      <c r="K1543" s="47"/>
      <c r="L1543" s="47"/>
      <c r="M1543" s="47"/>
      <c r="N1543" s="47"/>
      <c r="O1543" s="47"/>
      <c r="P1543" s="88">
        <f>SUM(Table135[[#This Row],[October]:[September]])</f>
        <v>0</v>
      </c>
      <c r="AD1543" s="90">
        <f>SUM(Table135[[#This Row],[October2]:[September2]])</f>
        <v>0</v>
      </c>
      <c r="AR1543" s="90">
        <f>SUM(Table135[[#This Row],[October3]:[September3]])</f>
        <v>0</v>
      </c>
      <c r="BF1543" s="65">
        <f>SUM(Table135[[#This Row],[October4]:[September4]])</f>
        <v>0</v>
      </c>
      <c r="BN1543" s="20"/>
      <c r="BO1543" s="48" t="str">
        <f>IF(ISBLANK(Table13[[#This Row],[Discharge Date]]),"Blank","Not Blank")</f>
        <v>Blank</v>
      </c>
    </row>
    <row r="1544" spans="1:67" x14ac:dyDescent="0.25">
      <c r="A1544" s="27">
        <v>1543</v>
      </c>
      <c r="B1544" s="104">
        <f>Table1[[#This Row],[Agency Client ID]]</f>
        <v>0</v>
      </c>
      <c r="I1544" s="47"/>
      <c r="J1544" s="47"/>
      <c r="K1544" s="47"/>
      <c r="L1544" s="47"/>
      <c r="M1544" s="47"/>
      <c r="N1544" s="47"/>
      <c r="O1544" s="47"/>
      <c r="P1544" s="88">
        <f>SUM(Table135[[#This Row],[October]:[September]])</f>
        <v>0</v>
      </c>
      <c r="AD1544" s="90">
        <f>SUM(Table135[[#This Row],[October2]:[September2]])</f>
        <v>0</v>
      </c>
      <c r="AR1544" s="90">
        <f>SUM(Table135[[#This Row],[October3]:[September3]])</f>
        <v>0</v>
      </c>
      <c r="BF1544" s="65">
        <f>SUM(Table135[[#This Row],[October4]:[September4]])</f>
        <v>0</v>
      </c>
      <c r="BN1544" s="20"/>
      <c r="BO1544" s="48" t="str">
        <f>IF(ISBLANK(Table13[[#This Row],[Discharge Date]]),"Blank","Not Blank")</f>
        <v>Blank</v>
      </c>
    </row>
    <row r="1545" spans="1:67" x14ac:dyDescent="0.25">
      <c r="A1545" s="27">
        <v>1544</v>
      </c>
      <c r="B1545" s="104">
        <f>Table1[[#This Row],[Agency Client ID]]</f>
        <v>0</v>
      </c>
      <c r="I1545" s="47"/>
      <c r="J1545" s="47"/>
      <c r="K1545" s="47"/>
      <c r="L1545" s="47"/>
      <c r="M1545" s="47"/>
      <c r="N1545" s="47"/>
      <c r="O1545" s="47"/>
      <c r="P1545" s="88">
        <f>SUM(Table135[[#This Row],[October]:[September]])</f>
        <v>0</v>
      </c>
      <c r="AD1545" s="90">
        <f>SUM(Table135[[#This Row],[October2]:[September2]])</f>
        <v>0</v>
      </c>
      <c r="AR1545" s="90">
        <f>SUM(Table135[[#This Row],[October3]:[September3]])</f>
        <v>0</v>
      </c>
      <c r="BF1545" s="65">
        <f>SUM(Table135[[#This Row],[October4]:[September4]])</f>
        <v>0</v>
      </c>
      <c r="BN1545" s="20"/>
      <c r="BO1545" s="48" t="str">
        <f>IF(ISBLANK(Table13[[#This Row],[Discharge Date]]),"Blank","Not Blank")</f>
        <v>Blank</v>
      </c>
    </row>
    <row r="1546" spans="1:67" x14ac:dyDescent="0.25">
      <c r="A1546" s="27">
        <v>1545</v>
      </c>
      <c r="B1546" s="104">
        <f>Table1[[#This Row],[Agency Client ID]]</f>
        <v>0</v>
      </c>
      <c r="I1546" s="47"/>
      <c r="J1546" s="47"/>
      <c r="K1546" s="47"/>
      <c r="L1546" s="47"/>
      <c r="M1546" s="47"/>
      <c r="N1546" s="47"/>
      <c r="O1546" s="47"/>
      <c r="P1546" s="88">
        <f>SUM(Table135[[#This Row],[October]:[September]])</f>
        <v>0</v>
      </c>
      <c r="AD1546" s="90">
        <f>SUM(Table135[[#This Row],[October2]:[September2]])</f>
        <v>0</v>
      </c>
      <c r="AR1546" s="90">
        <f>SUM(Table135[[#This Row],[October3]:[September3]])</f>
        <v>0</v>
      </c>
      <c r="BF1546" s="65">
        <f>SUM(Table135[[#This Row],[October4]:[September4]])</f>
        <v>0</v>
      </c>
      <c r="BN1546" s="20"/>
      <c r="BO1546" s="48" t="str">
        <f>IF(ISBLANK(Table13[[#This Row],[Discharge Date]]),"Blank","Not Blank")</f>
        <v>Blank</v>
      </c>
    </row>
    <row r="1547" spans="1:67" x14ac:dyDescent="0.25">
      <c r="A1547" s="27">
        <v>1546</v>
      </c>
      <c r="B1547" s="104">
        <f>Table1[[#This Row],[Agency Client ID]]</f>
        <v>0</v>
      </c>
      <c r="I1547" s="47"/>
      <c r="J1547" s="47"/>
      <c r="K1547" s="47"/>
      <c r="L1547" s="47"/>
      <c r="M1547" s="47"/>
      <c r="N1547" s="47"/>
      <c r="O1547" s="47"/>
      <c r="P1547" s="88">
        <f>SUM(Table135[[#This Row],[October]:[September]])</f>
        <v>0</v>
      </c>
      <c r="AD1547" s="90">
        <f>SUM(Table135[[#This Row],[October2]:[September2]])</f>
        <v>0</v>
      </c>
      <c r="AR1547" s="90">
        <f>SUM(Table135[[#This Row],[October3]:[September3]])</f>
        <v>0</v>
      </c>
      <c r="BF1547" s="65">
        <f>SUM(Table135[[#This Row],[October4]:[September4]])</f>
        <v>0</v>
      </c>
      <c r="BN1547" s="20"/>
      <c r="BO1547" s="48" t="str">
        <f>IF(ISBLANK(Table13[[#This Row],[Discharge Date]]),"Blank","Not Blank")</f>
        <v>Blank</v>
      </c>
    </row>
    <row r="1548" spans="1:67" x14ac:dyDescent="0.25">
      <c r="A1548" s="27">
        <v>1547</v>
      </c>
      <c r="B1548" s="104">
        <f>Table1[[#This Row],[Agency Client ID]]</f>
        <v>0</v>
      </c>
      <c r="I1548" s="47"/>
      <c r="J1548" s="47"/>
      <c r="K1548" s="47"/>
      <c r="L1548" s="47"/>
      <c r="M1548" s="47"/>
      <c r="N1548" s="47"/>
      <c r="O1548" s="47"/>
      <c r="P1548" s="88">
        <f>SUM(Table135[[#This Row],[October]:[September]])</f>
        <v>0</v>
      </c>
      <c r="AD1548" s="90">
        <f>SUM(Table135[[#This Row],[October2]:[September2]])</f>
        <v>0</v>
      </c>
      <c r="AR1548" s="90">
        <f>SUM(Table135[[#This Row],[October3]:[September3]])</f>
        <v>0</v>
      </c>
      <c r="BF1548" s="65">
        <f>SUM(Table135[[#This Row],[October4]:[September4]])</f>
        <v>0</v>
      </c>
      <c r="BN1548" s="20"/>
      <c r="BO1548" s="48" t="str">
        <f>IF(ISBLANK(Table13[[#This Row],[Discharge Date]]),"Blank","Not Blank")</f>
        <v>Blank</v>
      </c>
    </row>
    <row r="1549" spans="1:67" x14ac:dyDescent="0.25">
      <c r="A1549" s="27">
        <v>1548</v>
      </c>
      <c r="B1549" s="104">
        <f>Table1[[#This Row],[Agency Client ID]]</f>
        <v>0</v>
      </c>
      <c r="I1549" s="47"/>
      <c r="J1549" s="47"/>
      <c r="K1549" s="47"/>
      <c r="L1549" s="47"/>
      <c r="M1549" s="47"/>
      <c r="N1549" s="47"/>
      <c r="O1549" s="47"/>
      <c r="P1549" s="88">
        <f>SUM(Table135[[#This Row],[October]:[September]])</f>
        <v>0</v>
      </c>
      <c r="AD1549" s="90">
        <f>SUM(Table135[[#This Row],[October2]:[September2]])</f>
        <v>0</v>
      </c>
      <c r="AR1549" s="90">
        <f>SUM(Table135[[#This Row],[October3]:[September3]])</f>
        <v>0</v>
      </c>
      <c r="BF1549" s="65">
        <f>SUM(Table135[[#This Row],[October4]:[September4]])</f>
        <v>0</v>
      </c>
      <c r="BN1549" s="20"/>
      <c r="BO1549" s="48" t="str">
        <f>IF(ISBLANK(Table13[[#This Row],[Discharge Date]]),"Blank","Not Blank")</f>
        <v>Blank</v>
      </c>
    </row>
    <row r="1550" spans="1:67" x14ac:dyDescent="0.25">
      <c r="A1550" s="27">
        <v>1549</v>
      </c>
      <c r="B1550" s="104">
        <f>Table1[[#This Row],[Agency Client ID]]</f>
        <v>0</v>
      </c>
      <c r="I1550" s="47"/>
      <c r="J1550" s="47"/>
      <c r="K1550" s="47"/>
      <c r="L1550" s="47"/>
      <c r="M1550" s="47"/>
      <c r="N1550" s="47"/>
      <c r="O1550" s="47"/>
      <c r="P1550" s="88">
        <f>SUM(Table135[[#This Row],[October]:[September]])</f>
        <v>0</v>
      </c>
      <c r="AD1550" s="90">
        <f>SUM(Table135[[#This Row],[October2]:[September2]])</f>
        <v>0</v>
      </c>
      <c r="AR1550" s="90">
        <f>SUM(Table135[[#This Row],[October3]:[September3]])</f>
        <v>0</v>
      </c>
      <c r="BF1550" s="65">
        <f>SUM(Table135[[#This Row],[October4]:[September4]])</f>
        <v>0</v>
      </c>
      <c r="BN1550" s="20"/>
      <c r="BO1550" s="48" t="str">
        <f>IF(ISBLANK(Table13[[#This Row],[Discharge Date]]),"Blank","Not Blank")</f>
        <v>Blank</v>
      </c>
    </row>
    <row r="1551" spans="1:67" x14ac:dyDescent="0.25">
      <c r="A1551" s="27">
        <v>1550</v>
      </c>
      <c r="B1551" s="104">
        <f>Table1[[#This Row],[Agency Client ID]]</f>
        <v>0</v>
      </c>
      <c r="I1551" s="47"/>
      <c r="J1551" s="47"/>
      <c r="K1551" s="47"/>
      <c r="L1551" s="47"/>
      <c r="M1551" s="47"/>
      <c r="N1551" s="47"/>
      <c r="O1551" s="47"/>
      <c r="P1551" s="88">
        <f>SUM(Table135[[#This Row],[October]:[September]])</f>
        <v>0</v>
      </c>
      <c r="AD1551" s="90">
        <f>SUM(Table135[[#This Row],[October2]:[September2]])</f>
        <v>0</v>
      </c>
      <c r="AR1551" s="90">
        <f>SUM(Table135[[#This Row],[October3]:[September3]])</f>
        <v>0</v>
      </c>
      <c r="BF1551" s="65">
        <f>SUM(Table135[[#This Row],[October4]:[September4]])</f>
        <v>0</v>
      </c>
      <c r="BN1551" s="20"/>
      <c r="BO1551" s="48" t="str">
        <f>IF(ISBLANK(Table13[[#This Row],[Discharge Date]]),"Blank","Not Blank")</f>
        <v>Blank</v>
      </c>
    </row>
    <row r="1552" spans="1:67" x14ac:dyDescent="0.25">
      <c r="A1552" s="27">
        <v>1551</v>
      </c>
      <c r="B1552" s="104">
        <f>Table1[[#This Row],[Agency Client ID]]</f>
        <v>0</v>
      </c>
      <c r="I1552" s="47"/>
      <c r="J1552" s="47"/>
      <c r="K1552" s="47"/>
      <c r="L1552" s="47"/>
      <c r="M1552" s="47"/>
      <c r="N1552" s="47"/>
      <c r="O1552" s="47"/>
      <c r="P1552" s="88">
        <f>SUM(Table135[[#This Row],[October]:[September]])</f>
        <v>0</v>
      </c>
      <c r="AD1552" s="90">
        <f>SUM(Table135[[#This Row],[October2]:[September2]])</f>
        <v>0</v>
      </c>
      <c r="AR1552" s="90">
        <f>SUM(Table135[[#This Row],[October3]:[September3]])</f>
        <v>0</v>
      </c>
      <c r="BF1552" s="65">
        <f>SUM(Table135[[#This Row],[October4]:[September4]])</f>
        <v>0</v>
      </c>
      <c r="BN1552" s="20"/>
      <c r="BO1552" s="48" t="str">
        <f>IF(ISBLANK(Table13[[#This Row],[Discharge Date]]),"Blank","Not Blank")</f>
        <v>Blank</v>
      </c>
    </row>
    <row r="1553" spans="1:67" x14ac:dyDescent="0.25">
      <c r="A1553" s="27">
        <v>1552</v>
      </c>
      <c r="B1553" s="104">
        <f>Table1[[#This Row],[Agency Client ID]]</f>
        <v>0</v>
      </c>
      <c r="I1553" s="47"/>
      <c r="J1553" s="47"/>
      <c r="K1553" s="47"/>
      <c r="L1553" s="47"/>
      <c r="M1553" s="47"/>
      <c r="N1553" s="47"/>
      <c r="O1553" s="47"/>
      <c r="P1553" s="88">
        <f>SUM(Table135[[#This Row],[October]:[September]])</f>
        <v>0</v>
      </c>
      <c r="AD1553" s="90">
        <f>SUM(Table135[[#This Row],[October2]:[September2]])</f>
        <v>0</v>
      </c>
      <c r="AR1553" s="90">
        <f>SUM(Table135[[#This Row],[October3]:[September3]])</f>
        <v>0</v>
      </c>
      <c r="BF1553" s="65">
        <f>SUM(Table135[[#This Row],[October4]:[September4]])</f>
        <v>0</v>
      </c>
      <c r="BN1553" s="20"/>
      <c r="BO1553" s="48" t="str">
        <f>IF(ISBLANK(Table13[[#This Row],[Discharge Date]]),"Blank","Not Blank")</f>
        <v>Blank</v>
      </c>
    </row>
    <row r="1554" spans="1:67" x14ac:dyDescent="0.25">
      <c r="A1554" s="27">
        <v>1553</v>
      </c>
      <c r="B1554" s="104">
        <f>Table1[[#This Row],[Agency Client ID]]</f>
        <v>0</v>
      </c>
      <c r="I1554" s="47"/>
      <c r="J1554" s="47"/>
      <c r="K1554" s="47"/>
      <c r="L1554" s="47"/>
      <c r="M1554" s="47"/>
      <c r="N1554" s="47"/>
      <c r="O1554" s="47"/>
      <c r="P1554" s="88">
        <f>SUM(Table135[[#This Row],[October]:[September]])</f>
        <v>0</v>
      </c>
      <c r="AD1554" s="90">
        <f>SUM(Table135[[#This Row],[October2]:[September2]])</f>
        <v>0</v>
      </c>
      <c r="AR1554" s="90">
        <f>SUM(Table135[[#This Row],[October3]:[September3]])</f>
        <v>0</v>
      </c>
      <c r="BF1554" s="65">
        <f>SUM(Table135[[#This Row],[October4]:[September4]])</f>
        <v>0</v>
      </c>
      <c r="BN1554" s="20"/>
      <c r="BO1554" s="48" t="str">
        <f>IF(ISBLANK(Table13[[#This Row],[Discharge Date]]),"Blank","Not Blank")</f>
        <v>Blank</v>
      </c>
    </row>
    <row r="1555" spans="1:67" x14ac:dyDescent="0.25">
      <c r="A1555" s="27">
        <v>1554</v>
      </c>
      <c r="B1555" s="104">
        <f>Table1[[#This Row],[Agency Client ID]]</f>
        <v>0</v>
      </c>
      <c r="I1555" s="47"/>
      <c r="J1555" s="47"/>
      <c r="K1555" s="47"/>
      <c r="L1555" s="47"/>
      <c r="M1555" s="47"/>
      <c r="N1555" s="47"/>
      <c r="O1555" s="47"/>
      <c r="P1555" s="88">
        <f>SUM(Table135[[#This Row],[October]:[September]])</f>
        <v>0</v>
      </c>
      <c r="AD1555" s="90">
        <f>SUM(Table135[[#This Row],[October2]:[September2]])</f>
        <v>0</v>
      </c>
      <c r="AR1555" s="90">
        <f>SUM(Table135[[#This Row],[October3]:[September3]])</f>
        <v>0</v>
      </c>
      <c r="BF1555" s="65">
        <f>SUM(Table135[[#This Row],[October4]:[September4]])</f>
        <v>0</v>
      </c>
      <c r="BN1555" s="20"/>
      <c r="BO1555" s="48" t="str">
        <f>IF(ISBLANK(Table13[[#This Row],[Discharge Date]]),"Blank","Not Blank")</f>
        <v>Blank</v>
      </c>
    </row>
    <row r="1556" spans="1:67" x14ac:dyDescent="0.25">
      <c r="A1556" s="27">
        <v>1555</v>
      </c>
      <c r="B1556" s="104">
        <f>Table1[[#This Row],[Agency Client ID]]</f>
        <v>0</v>
      </c>
      <c r="I1556" s="47"/>
      <c r="J1556" s="47"/>
      <c r="K1556" s="47"/>
      <c r="L1556" s="47"/>
      <c r="M1556" s="47"/>
      <c r="N1556" s="47"/>
      <c r="O1556" s="47"/>
      <c r="P1556" s="88">
        <f>SUM(Table135[[#This Row],[October]:[September]])</f>
        <v>0</v>
      </c>
      <c r="AD1556" s="90">
        <f>SUM(Table135[[#This Row],[October2]:[September2]])</f>
        <v>0</v>
      </c>
      <c r="AR1556" s="90">
        <f>SUM(Table135[[#This Row],[October3]:[September3]])</f>
        <v>0</v>
      </c>
      <c r="BF1556" s="65">
        <f>SUM(Table135[[#This Row],[October4]:[September4]])</f>
        <v>0</v>
      </c>
      <c r="BN1556" s="20"/>
      <c r="BO1556" s="48" t="str">
        <f>IF(ISBLANK(Table13[[#This Row],[Discharge Date]]),"Blank","Not Blank")</f>
        <v>Blank</v>
      </c>
    </row>
    <row r="1557" spans="1:67" x14ac:dyDescent="0.25">
      <c r="A1557" s="27">
        <v>1556</v>
      </c>
      <c r="B1557" s="104">
        <f>Table1[[#This Row],[Agency Client ID]]</f>
        <v>0</v>
      </c>
      <c r="I1557" s="47"/>
      <c r="J1557" s="47"/>
      <c r="K1557" s="47"/>
      <c r="L1557" s="47"/>
      <c r="M1557" s="47"/>
      <c r="N1557" s="47"/>
      <c r="O1557" s="47"/>
      <c r="P1557" s="88">
        <f>SUM(Table135[[#This Row],[October]:[September]])</f>
        <v>0</v>
      </c>
      <c r="AD1557" s="90">
        <f>SUM(Table135[[#This Row],[October2]:[September2]])</f>
        <v>0</v>
      </c>
      <c r="AR1557" s="90">
        <f>SUM(Table135[[#This Row],[October3]:[September3]])</f>
        <v>0</v>
      </c>
      <c r="BF1557" s="65">
        <f>SUM(Table135[[#This Row],[October4]:[September4]])</f>
        <v>0</v>
      </c>
      <c r="BN1557" s="20"/>
      <c r="BO1557" s="48" t="str">
        <f>IF(ISBLANK(Table13[[#This Row],[Discharge Date]]),"Blank","Not Blank")</f>
        <v>Blank</v>
      </c>
    </row>
    <row r="1558" spans="1:67" x14ac:dyDescent="0.25">
      <c r="A1558" s="27">
        <v>1557</v>
      </c>
      <c r="B1558" s="104">
        <f>Table1[[#This Row],[Agency Client ID]]</f>
        <v>0</v>
      </c>
      <c r="I1558" s="47"/>
      <c r="J1558" s="47"/>
      <c r="K1558" s="47"/>
      <c r="L1558" s="47"/>
      <c r="M1558" s="47"/>
      <c r="N1558" s="47"/>
      <c r="O1558" s="47"/>
      <c r="P1558" s="88">
        <f>SUM(Table135[[#This Row],[October]:[September]])</f>
        <v>0</v>
      </c>
      <c r="AD1558" s="90">
        <f>SUM(Table135[[#This Row],[October2]:[September2]])</f>
        <v>0</v>
      </c>
      <c r="AR1558" s="90">
        <f>SUM(Table135[[#This Row],[October3]:[September3]])</f>
        <v>0</v>
      </c>
      <c r="BF1558" s="65">
        <f>SUM(Table135[[#This Row],[October4]:[September4]])</f>
        <v>0</v>
      </c>
      <c r="BN1558" s="20"/>
      <c r="BO1558" s="48" t="str">
        <f>IF(ISBLANK(Table13[[#This Row],[Discharge Date]]),"Blank","Not Blank")</f>
        <v>Blank</v>
      </c>
    </row>
    <row r="1559" spans="1:67" x14ac:dyDescent="0.25">
      <c r="A1559" s="27">
        <v>1558</v>
      </c>
      <c r="B1559" s="104">
        <f>Table1[[#This Row],[Agency Client ID]]</f>
        <v>0</v>
      </c>
      <c r="I1559" s="47"/>
      <c r="J1559" s="47"/>
      <c r="K1559" s="47"/>
      <c r="L1559" s="47"/>
      <c r="M1559" s="47"/>
      <c r="N1559" s="47"/>
      <c r="O1559" s="47"/>
      <c r="P1559" s="88">
        <f>SUM(Table135[[#This Row],[October]:[September]])</f>
        <v>0</v>
      </c>
      <c r="AD1559" s="90">
        <f>SUM(Table135[[#This Row],[October2]:[September2]])</f>
        <v>0</v>
      </c>
      <c r="AR1559" s="90">
        <f>SUM(Table135[[#This Row],[October3]:[September3]])</f>
        <v>0</v>
      </c>
      <c r="BF1559" s="65">
        <f>SUM(Table135[[#This Row],[October4]:[September4]])</f>
        <v>0</v>
      </c>
      <c r="BN1559" s="20"/>
      <c r="BO1559" s="48" t="str">
        <f>IF(ISBLANK(Table13[[#This Row],[Discharge Date]]),"Blank","Not Blank")</f>
        <v>Blank</v>
      </c>
    </row>
    <row r="1560" spans="1:67" x14ac:dyDescent="0.25">
      <c r="A1560" s="27">
        <v>1559</v>
      </c>
      <c r="B1560" s="104">
        <f>Table1[[#This Row],[Agency Client ID]]</f>
        <v>0</v>
      </c>
      <c r="I1560" s="47"/>
      <c r="J1560" s="47"/>
      <c r="K1560" s="47"/>
      <c r="L1560" s="47"/>
      <c r="M1560" s="47"/>
      <c r="N1560" s="47"/>
      <c r="O1560" s="47"/>
      <c r="P1560" s="88">
        <f>SUM(Table135[[#This Row],[October]:[September]])</f>
        <v>0</v>
      </c>
      <c r="AD1560" s="90">
        <f>SUM(Table135[[#This Row],[October2]:[September2]])</f>
        <v>0</v>
      </c>
      <c r="AR1560" s="90">
        <f>SUM(Table135[[#This Row],[October3]:[September3]])</f>
        <v>0</v>
      </c>
      <c r="BF1560" s="65">
        <f>SUM(Table135[[#This Row],[October4]:[September4]])</f>
        <v>0</v>
      </c>
      <c r="BN1560" s="20"/>
      <c r="BO1560" s="48" t="str">
        <f>IF(ISBLANK(Table13[[#This Row],[Discharge Date]]),"Blank","Not Blank")</f>
        <v>Blank</v>
      </c>
    </row>
    <row r="1561" spans="1:67" x14ac:dyDescent="0.25">
      <c r="A1561" s="27">
        <v>1560</v>
      </c>
      <c r="B1561" s="104">
        <f>Table1[[#This Row],[Agency Client ID]]</f>
        <v>0</v>
      </c>
      <c r="I1561" s="47"/>
      <c r="J1561" s="47"/>
      <c r="K1561" s="47"/>
      <c r="L1561" s="47"/>
      <c r="M1561" s="47"/>
      <c r="N1561" s="47"/>
      <c r="O1561" s="47"/>
      <c r="P1561" s="88">
        <f>SUM(Table135[[#This Row],[October]:[September]])</f>
        <v>0</v>
      </c>
      <c r="AD1561" s="90">
        <f>SUM(Table135[[#This Row],[October2]:[September2]])</f>
        <v>0</v>
      </c>
      <c r="AR1561" s="90">
        <f>SUM(Table135[[#This Row],[October3]:[September3]])</f>
        <v>0</v>
      </c>
      <c r="BF1561" s="65">
        <f>SUM(Table135[[#This Row],[October4]:[September4]])</f>
        <v>0</v>
      </c>
      <c r="BN1561" s="20"/>
      <c r="BO1561" s="48" t="str">
        <f>IF(ISBLANK(Table13[[#This Row],[Discharge Date]]),"Blank","Not Blank")</f>
        <v>Blank</v>
      </c>
    </row>
    <row r="1562" spans="1:67" x14ac:dyDescent="0.25">
      <c r="A1562" s="27">
        <v>1561</v>
      </c>
      <c r="B1562" s="104">
        <f>Table1[[#This Row],[Agency Client ID]]</f>
        <v>0</v>
      </c>
      <c r="I1562" s="47"/>
      <c r="J1562" s="47"/>
      <c r="K1562" s="47"/>
      <c r="L1562" s="47"/>
      <c r="M1562" s="47"/>
      <c r="N1562" s="47"/>
      <c r="O1562" s="47"/>
      <c r="P1562" s="88">
        <f>SUM(Table135[[#This Row],[October]:[September]])</f>
        <v>0</v>
      </c>
      <c r="AD1562" s="90">
        <f>SUM(Table135[[#This Row],[October2]:[September2]])</f>
        <v>0</v>
      </c>
      <c r="AR1562" s="90">
        <f>SUM(Table135[[#This Row],[October3]:[September3]])</f>
        <v>0</v>
      </c>
      <c r="BF1562" s="65">
        <f>SUM(Table135[[#This Row],[October4]:[September4]])</f>
        <v>0</v>
      </c>
      <c r="BN1562" s="20"/>
      <c r="BO1562" s="48" t="str">
        <f>IF(ISBLANK(Table13[[#This Row],[Discharge Date]]),"Blank","Not Blank")</f>
        <v>Blank</v>
      </c>
    </row>
    <row r="1563" spans="1:67" x14ac:dyDescent="0.25">
      <c r="A1563" s="27">
        <v>1562</v>
      </c>
      <c r="B1563" s="104">
        <f>Table1[[#This Row],[Agency Client ID]]</f>
        <v>0</v>
      </c>
      <c r="I1563" s="47"/>
      <c r="J1563" s="47"/>
      <c r="K1563" s="47"/>
      <c r="L1563" s="47"/>
      <c r="M1563" s="47"/>
      <c r="N1563" s="47"/>
      <c r="O1563" s="47"/>
      <c r="P1563" s="88">
        <f>SUM(Table135[[#This Row],[October]:[September]])</f>
        <v>0</v>
      </c>
      <c r="AD1563" s="90">
        <f>SUM(Table135[[#This Row],[October2]:[September2]])</f>
        <v>0</v>
      </c>
      <c r="AR1563" s="90">
        <f>SUM(Table135[[#This Row],[October3]:[September3]])</f>
        <v>0</v>
      </c>
      <c r="BF1563" s="65">
        <f>SUM(Table135[[#This Row],[October4]:[September4]])</f>
        <v>0</v>
      </c>
      <c r="BN1563" s="20"/>
      <c r="BO1563" s="48" t="str">
        <f>IF(ISBLANK(Table13[[#This Row],[Discharge Date]]),"Blank","Not Blank")</f>
        <v>Blank</v>
      </c>
    </row>
    <row r="1564" spans="1:67" x14ac:dyDescent="0.25">
      <c r="A1564" s="27">
        <v>1563</v>
      </c>
      <c r="B1564" s="104">
        <f>Table1[[#This Row],[Agency Client ID]]</f>
        <v>0</v>
      </c>
      <c r="I1564" s="47"/>
      <c r="J1564" s="47"/>
      <c r="K1564" s="47"/>
      <c r="L1564" s="47"/>
      <c r="M1564" s="47"/>
      <c r="N1564" s="47"/>
      <c r="O1564" s="47"/>
      <c r="P1564" s="88">
        <f>SUM(Table135[[#This Row],[October]:[September]])</f>
        <v>0</v>
      </c>
      <c r="AD1564" s="90">
        <f>SUM(Table135[[#This Row],[October2]:[September2]])</f>
        <v>0</v>
      </c>
      <c r="AR1564" s="90">
        <f>SUM(Table135[[#This Row],[October3]:[September3]])</f>
        <v>0</v>
      </c>
      <c r="BF1564" s="65">
        <f>SUM(Table135[[#This Row],[October4]:[September4]])</f>
        <v>0</v>
      </c>
      <c r="BN1564" s="20"/>
      <c r="BO1564" s="48" t="str">
        <f>IF(ISBLANK(Table13[[#This Row],[Discharge Date]]),"Blank","Not Blank")</f>
        <v>Blank</v>
      </c>
    </row>
    <row r="1565" spans="1:67" x14ac:dyDescent="0.25">
      <c r="A1565" s="27">
        <v>1564</v>
      </c>
      <c r="B1565" s="104">
        <f>Table1[[#This Row],[Agency Client ID]]</f>
        <v>0</v>
      </c>
      <c r="I1565" s="47"/>
      <c r="J1565" s="47"/>
      <c r="K1565" s="47"/>
      <c r="L1565" s="47"/>
      <c r="M1565" s="47"/>
      <c r="N1565" s="47"/>
      <c r="O1565" s="47"/>
      <c r="P1565" s="88">
        <f>SUM(Table135[[#This Row],[October]:[September]])</f>
        <v>0</v>
      </c>
      <c r="AD1565" s="90">
        <f>SUM(Table135[[#This Row],[October2]:[September2]])</f>
        <v>0</v>
      </c>
      <c r="AR1565" s="90">
        <f>SUM(Table135[[#This Row],[October3]:[September3]])</f>
        <v>0</v>
      </c>
      <c r="BF1565" s="65">
        <f>SUM(Table135[[#This Row],[October4]:[September4]])</f>
        <v>0</v>
      </c>
      <c r="BN1565" s="20"/>
      <c r="BO1565" s="48" t="str">
        <f>IF(ISBLANK(Table13[[#This Row],[Discharge Date]]),"Blank","Not Blank")</f>
        <v>Blank</v>
      </c>
    </row>
    <row r="1566" spans="1:67" x14ac:dyDescent="0.25">
      <c r="A1566" s="27">
        <v>1565</v>
      </c>
      <c r="B1566" s="104">
        <f>Table1[[#This Row],[Agency Client ID]]</f>
        <v>0</v>
      </c>
      <c r="I1566" s="47"/>
      <c r="J1566" s="47"/>
      <c r="K1566" s="47"/>
      <c r="L1566" s="47"/>
      <c r="M1566" s="47"/>
      <c r="N1566" s="47"/>
      <c r="O1566" s="47"/>
      <c r="P1566" s="88">
        <f>SUM(Table135[[#This Row],[October]:[September]])</f>
        <v>0</v>
      </c>
      <c r="AD1566" s="90">
        <f>SUM(Table135[[#This Row],[October2]:[September2]])</f>
        <v>0</v>
      </c>
      <c r="AR1566" s="90">
        <f>SUM(Table135[[#This Row],[October3]:[September3]])</f>
        <v>0</v>
      </c>
      <c r="BF1566" s="65">
        <f>SUM(Table135[[#This Row],[October4]:[September4]])</f>
        <v>0</v>
      </c>
      <c r="BN1566" s="20"/>
      <c r="BO1566" s="48" t="str">
        <f>IF(ISBLANK(Table13[[#This Row],[Discharge Date]]),"Blank","Not Blank")</f>
        <v>Blank</v>
      </c>
    </row>
    <row r="1567" spans="1:67" x14ac:dyDescent="0.25">
      <c r="A1567" s="27">
        <v>1566</v>
      </c>
      <c r="B1567" s="104">
        <f>Table1[[#This Row],[Agency Client ID]]</f>
        <v>0</v>
      </c>
      <c r="I1567" s="47"/>
      <c r="J1567" s="47"/>
      <c r="K1567" s="47"/>
      <c r="L1567" s="47"/>
      <c r="M1567" s="47"/>
      <c r="N1567" s="47"/>
      <c r="O1567" s="47"/>
      <c r="P1567" s="88">
        <f>SUM(Table135[[#This Row],[October]:[September]])</f>
        <v>0</v>
      </c>
      <c r="AD1567" s="90">
        <f>SUM(Table135[[#This Row],[October2]:[September2]])</f>
        <v>0</v>
      </c>
      <c r="AR1567" s="90">
        <f>SUM(Table135[[#This Row],[October3]:[September3]])</f>
        <v>0</v>
      </c>
      <c r="BF1567" s="65">
        <f>SUM(Table135[[#This Row],[October4]:[September4]])</f>
        <v>0</v>
      </c>
      <c r="BN1567" s="20"/>
      <c r="BO1567" s="48" t="str">
        <f>IF(ISBLANK(Table13[[#This Row],[Discharge Date]]),"Blank","Not Blank")</f>
        <v>Blank</v>
      </c>
    </row>
    <row r="1568" spans="1:67" x14ac:dyDescent="0.25">
      <c r="A1568" s="27">
        <v>1567</v>
      </c>
      <c r="B1568" s="104">
        <f>Table1[[#This Row],[Agency Client ID]]</f>
        <v>0</v>
      </c>
      <c r="I1568" s="47"/>
      <c r="J1568" s="47"/>
      <c r="K1568" s="47"/>
      <c r="L1568" s="47"/>
      <c r="M1568" s="47"/>
      <c r="N1568" s="47"/>
      <c r="O1568" s="47"/>
      <c r="P1568" s="88">
        <f>SUM(Table135[[#This Row],[October]:[September]])</f>
        <v>0</v>
      </c>
      <c r="AD1568" s="90">
        <f>SUM(Table135[[#This Row],[October2]:[September2]])</f>
        <v>0</v>
      </c>
      <c r="AR1568" s="90">
        <f>SUM(Table135[[#This Row],[October3]:[September3]])</f>
        <v>0</v>
      </c>
      <c r="BF1568" s="65">
        <f>SUM(Table135[[#This Row],[October4]:[September4]])</f>
        <v>0</v>
      </c>
      <c r="BN1568" s="20"/>
      <c r="BO1568" s="48" t="str">
        <f>IF(ISBLANK(Table13[[#This Row],[Discharge Date]]),"Blank","Not Blank")</f>
        <v>Blank</v>
      </c>
    </row>
    <row r="1569" spans="1:67" x14ac:dyDescent="0.25">
      <c r="A1569" s="27">
        <v>1568</v>
      </c>
      <c r="B1569" s="104">
        <f>Table1[[#This Row],[Agency Client ID]]</f>
        <v>0</v>
      </c>
      <c r="I1569" s="47"/>
      <c r="J1569" s="47"/>
      <c r="K1569" s="47"/>
      <c r="L1569" s="47"/>
      <c r="M1569" s="47"/>
      <c r="N1569" s="47"/>
      <c r="O1569" s="47"/>
      <c r="P1569" s="88">
        <f>SUM(Table135[[#This Row],[October]:[September]])</f>
        <v>0</v>
      </c>
      <c r="AD1569" s="90">
        <f>SUM(Table135[[#This Row],[October2]:[September2]])</f>
        <v>0</v>
      </c>
      <c r="AR1569" s="90">
        <f>SUM(Table135[[#This Row],[October3]:[September3]])</f>
        <v>0</v>
      </c>
      <c r="BF1569" s="65">
        <f>SUM(Table135[[#This Row],[October4]:[September4]])</f>
        <v>0</v>
      </c>
      <c r="BN1569" s="20"/>
      <c r="BO1569" s="48" t="str">
        <f>IF(ISBLANK(Table13[[#This Row],[Discharge Date]]),"Blank","Not Blank")</f>
        <v>Blank</v>
      </c>
    </row>
    <row r="1570" spans="1:67" x14ac:dyDescent="0.25">
      <c r="A1570" s="27">
        <v>1569</v>
      </c>
      <c r="B1570" s="104">
        <f>Table1[[#This Row],[Agency Client ID]]</f>
        <v>0</v>
      </c>
      <c r="I1570" s="47"/>
      <c r="J1570" s="47"/>
      <c r="K1570" s="47"/>
      <c r="L1570" s="47"/>
      <c r="M1570" s="47"/>
      <c r="N1570" s="47"/>
      <c r="O1570" s="47"/>
      <c r="P1570" s="88">
        <f>SUM(Table135[[#This Row],[October]:[September]])</f>
        <v>0</v>
      </c>
      <c r="AD1570" s="90">
        <f>SUM(Table135[[#This Row],[October2]:[September2]])</f>
        <v>0</v>
      </c>
      <c r="AR1570" s="90">
        <f>SUM(Table135[[#This Row],[October3]:[September3]])</f>
        <v>0</v>
      </c>
      <c r="BF1570" s="65">
        <f>SUM(Table135[[#This Row],[October4]:[September4]])</f>
        <v>0</v>
      </c>
      <c r="BN1570" s="20"/>
      <c r="BO1570" s="48" t="str">
        <f>IF(ISBLANK(Table13[[#This Row],[Discharge Date]]),"Blank","Not Blank")</f>
        <v>Blank</v>
      </c>
    </row>
    <row r="1571" spans="1:67" x14ac:dyDescent="0.25">
      <c r="A1571" s="27">
        <v>1570</v>
      </c>
      <c r="B1571" s="104">
        <f>Table1[[#This Row],[Agency Client ID]]</f>
        <v>0</v>
      </c>
      <c r="I1571" s="47"/>
      <c r="J1571" s="47"/>
      <c r="K1571" s="47"/>
      <c r="L1571" s="47"/>
      <c r="M1571" s="47"/>
      <c r="N1571" s="47"/>
      <c r="O1571" s="47"/>
      <c r="P1571" s="88">
        <f>SUM(Table135[[#This Row],[October]:[September]])</f>
        <v>0</v>
      </c>
      <c r="AD1571" s="90">
        <f>SUM(Table135[[#This Row],[October2]:[September2]])</f>
        <v>0</v>
      </c>
      <c r="AR1571" s="90">
        <f>SUM(Table135[[#This Row],[October3]:[September3]])</f>
        <v>0</v>
      </c>
      <c r="BF1571" s="65">
        <f>SUM(Table135[[#This Row],[October4]:[September4]])</f>
        <v>0</v>
      </c>
      <c r="BN1571" s="20"/>
      <c r="BO1571" s="48" t="str">
        <f>IF(ISBLANK(Table13[[#This Row],[Discharge Date]]),"Blank","Not Blank")</f>
        <v>Blank</v>
      </c>
    </row>
    <row r="1572" spans="1:67" x14ac:dyDescent="0.25">
      <c r="A1572" s="27">
        <v>1571</v>
      </c>
      <c r="B1572" s="104">
        <f>Table1[[#This Row],[Agency Client ID]]</f>
        <v>0</v>
      </c>
      <c r="I1572" s="47"/>
      <c r="J1572" s="47"/>
      <c r="K1572" s="47"/>
      <c r="L1572" s="47"/>
      <c r="M1572" s="47"/>
      <c r="N1572" s="47"/>
      <c r="O1572" s="47"/>
      <c r="P1572" s="88">
        <f>SUM(Table135[[#This Row],[October]:[September]])</f>
        <v>0</v>
      </c>
      <c r="AD1572" s="90">
        <f>SUM(Table135[[#This Row],[October2]:[September2]])</f>
        <v>0</v>
      </c>
      <c r="AR1572" s="90">
        <f>SUM(Table135[[#This Row],[October3]:[September3]])</f>
        <v>0</v>
      </c>
      <c r="BF1572" s="65">
        <f>SUM(Table135[[#This Row],[October4]:[September4]])</f>
        <v>0</v>
      </c>
      <c r="BN1572" s="20"/>
      <c r="BO1572" s="48" t="str">
        <f>IF(ISBLANK(Table13[[#This Row],[Discharge Date]]),"Blank","Not Blank")</f>
        <v>Blank</v>
      </c>
    </row>
    <row r="1573" spans="1:67" x14ac:dyDescent="0.25">
      <c r="A1573" s="27">
        <v>1572</v>
      </c>
      <c r="B1573" s="104">
        <f>Table1[[#This Row],[Agency Client ID]]</f>
        <v>0</v>
      </c>
      <c r="I1573" s="47"/>
      <c r="J1573" s="47"/>
      <c r="K1573" s="47"/>
      <c r="L1573" s="47"/>
      <c r="M1573" s="47"/>
      <c r="N1573" s="47"/>
      <c r="O1573" s="47"/>
      <c r="P1573" s="88">
        <f>SUM(Table135[[#This Row],[October]:[September]])</f>
        <v>0</v>
      </c>
      <c r="AD1573" s="90">
        <f>SUM(Table135[[#This Row],[October2]:[September2]])</f>
        <v>0</v>
      </c>
      <c r="AR1573" s="90">
        <f>SUM(Table135[[#This Row],[October3]:[September3]])</f>
        <v>0</v>
      </c>
      <c r="BF1573" s="65">
        <f>SUM(Table135[[#This Row],[October4]:[September4]])</f>
        <v>0</v>
      </c>
      <c r="BN1573" s="20"/>
      <c r="BO1573" s="48" t="str">
        <f>IF(ISBLANK(Table13[[#This Row],[Discharge Date]]),"Blank","Not Blank")</f>
        <v>Blank</v>
      </c>
    </row>
    <row r="1574" spans="1:67" x14ac:dyDescent="0.25">
      <c r="A1574" s="27">
        <v>1573</v>
      </c>
      <c r="B1574" s="104">
        <f>Table1[[#This Row],[Agency Client ID]]</f>
        <v>0</v>
      </c>
      <c r="I1574" s="47"/>
      <c r="J1574" s="47"/>
      <c r="K1574" s="47"/>
      <c r="L1574" s="47"/>
      <c r="M1574" s="47"/>
      <c r="N1574" s="47"/>
      <c r="O1574" s="47"/>
      <c r="P1574" s="88">
        <f>SUM(Table135[[#This Row],[October]:[September]])</f>
        <v>0</v>
      </c>
      <c r="AD1574" s="90">
        <f>SUM(Table135[[#This Row],[October2]:[September2]])</f>
        <v>0</v>
      </c>
      <c r="AR1574" s="90">
        <f>SUM(Table135[[#This Row],[October3]:[September3]])</f>
        <v>0</v>
      </c>
      <c r="BF1574" s="65">
        <f>SUM(Table135[[#This Row],[October4]:[September4]])</f>
        <v>0</v>
      </c>
      <c r="BN1574" s="20"/>
      <c r="BO1574" s="48" t="str">
        <f>IF(ISBLANK(Table13[[#This Row],[Discharge Date]]),"Blank","Not Blank")</f>
        <v>Blank</v>
      </c>
    </row>
    <row r="1575" spans="1:67" x14ac:dyDescent="0.25">
      <c r="A1575" s="27">
        <v>1574</v>
      </c>
      <c r="B1575" s="104">
        <f>Table1[[#This Row],[Agency Client ID]]</f>
        <v>0</v>
      </c>
      <c r="I1575" s="47"/>
      <c r="J1575" s="47"/>
      <c r="K1575" s="47"/>
      <c r="L1575" s="47"/>
      <c r="M1575" s="47"/>
      <c r="N1575" s="47"/>
      <c r="O1575" s="47"/>
      <c r="P1575" s="88">
        <f>SUM(Table135[[#This Row],[October]:[September]])</f>
        <v>0</v>
      </c>
      <c r="AD1575" s="90">
        <f>SUM(Table135[[#This Row],[October2]:[September2]])</f>
        <v>0</v>
      </c>
      <c r="AR1575" s="90">
        <f>SUM(Table135[[#This Row],[October3]:[September3]])</f>
        <v>0</v>
      </c>
      <c r="BF1575" s="65">
        <f>SUM(Table135[[#This Row],[October4]:[September4]])</f>
        <v>0</v>
      </c>
      <c r="BN1575" s="20"/>
      <c r="BO1575" s="48" t="str">
        <f>IF(ISBLANK(Table13[[#This Row],[Discharge Date]]),"Blank","Not Blank")</f>
        <v>Blank</v>
      </c>
    </row>
    <row r="1576" spans="1:67" x14ac:dyDescent="0.25">
      <c r="A1576" s="27">
        <v>1575</v>
      </c>
      <c r="B1576" s="104">
        <f>Table1[[#This Row],[Agency Client ID]]</f>
        <v>0</v>
      </c>
      <c r="I1576" s="47"/>
      <c r="J1576" s="47"/>
      <c r="K1576" s="47"/>
      <c r="L1576" s="47"/>
      <c r="M1576" s="47"/>
      <c r="N1576" s="47"/>
      <c r="O1576" s="47"/>
      <c r="P1576" s="88">
        <f>SUM(Table135[[#This Row],[October]:[September]])</f>
        <v>0</v>
      </c>
      <c r="AD1576" s="90">
        <f>SUM(Table135[[#This Row],[October2]:[September2]])</f>
        <v>0</v>
      </c>
      <c r="AR1576" s="90">
        <f>SUM(Table135[[#This Row],[October3]:[September3]])</f>
        <v>0</v>
      </c>
      <c r="BF1576" s="65">
        <f>SUM(Table135[[#This Row],[October4]:[September4]])</f>
        <v>0</v>
      </c>
      <c r="BN1576" s="20"/>
      <c r="BO1576" s="48" t="str">
        <f>IF(ISBLANK(Table13[[#This Row],[Discharge Date]]),"Blank","Not Blank")</f>
        <v>Blank</v>
      </c>
    </row>
    <row r="1577" spans="1:67" x14ac:dyDescent="0.25">
      <c r="A1577" s="27">
        <v>1576</v>
      </c>
      <c r="B1577" s="104">
        <f>Table1[[#This Row],[Agency Client ID]]</f>
        <v>0</v>
      </c>
      <c r="I1577" s="47"/>
      <c r="J1577" s="47"/>
      <c r="K1577" s="47"/>
      <c r="L1577" s="47"/>
      <c r="M1577" s="47"/>
      <c r="N1577" s="47"/>
      <c r="O1577" s="47"/>
      <c r="P1577" s="88">
        <f>SUM(Table135[[#This Row],[October]:[September]])</f>
        <v>0</v>
      </c>
      <c r="AD1577" s="90">
        <f>SUM(Table135[[#This Row],[October2]:[September2]])</f>
        <v>0</v>
      </c>
      <c r="AR1577" s="90">
        <f>SUM(Table135[[#This Row],[October3]:[September3]])</f>
        <v>0</v>
      </c>
      <c r="BF1577" s="65">
        <f>SUM(Table135[[#This Row],[October4]:[September4]])</f>
        <v>0</v>
      </c>
      <c r="BN1577" s="20"/>
      <c r="BO1577" s="48" t="str">
        <f>IF(ISBLANK(Table13[[#This Row],[Discharge Date]]),"Blank","Not Blank")</f>
        <v>Blank</v>
      </c>
    </row>
    <row r="1578" spans="1:67" x14ac:dyDescent="0.25">
      <c r="A1578" s="27">
        <v>1577</v>
      </c>
      <c r="B1578" s="104">
        <f>Table1[[#This Row],[Agency Client ID]]</f>
        <v>0</v>
      </c>
      <c r="I1578" s="47"/>
      <c r="J1578" s="47"/>
      <c r="K1578" s="47"/>
      <c r="L1578" s="47"/>
      <c r="M1578" s="47"/>
      <c r="N1578" s="47"/>
      <c r="O1578" s="47"/>
      <c r="P1578" s="88">
        <f>SUM(Table135[[#This Row],[October]:[September]])</f>
        <v>0</v>
      </c>
      <c r="AD1578" s="90">
        <f>SUM(Table135[[#This Row],[October2]:[September2]])</f>
        <v>0</v>
      </c>
      <c r="AR1578" s="90">
        <f>SUM(Table135[[#This Row],[October3]:[September3]])</f>
        <v>0</v>
      </c>
      <c r="BF1578" s="65">
        <f>SUM(Table135[[#This Row],[October4]:[September4]])</f>
        <v>0</v>
      </c>
      <c r="BN1578" s="20"/>
      <c r="BO1578" s="48" t="str">
        <f>IF(ISBLANK(Table13[[#This Row],[Discharge Date]]),"Blank","Not Blank")</f>
        <v>Blank</v>
      </c>
    </row>
    <row r="1579" spans="1:67" x14ac:dyDescent="0.25">
      <c r="A1579" s="27">
        <v>1578</v>
      </c>
      <c r="B1579" s="104">
        <f>Table1[[#This Row],[Agency Client ID]]</f>
        <v>0</v>
      </c>
      <c r="I1579" s="47"/>
      <c r="J1579" s="47"/>
      <c r="K1579" s="47"/>
      <c r="L1579" s="47"/>
      <c r="M1579" s="47"/>
      <c r="N1579" s="47"/>
      <c r="O1579" s="47"/>
      <c r="P1579" s="88">
        <f>SUM(Table135[[#This Row],[October]:[September]])</f>
        <v>0</v>
      </c>
      <c r="AD1579" s="90">
        <f>SUM(Table135[[#This Row],[October2]:[September2]])</f>
        <v>0</v>
      </c>
      <c r="AR1579" s="90">
        <f>SUM(Table135[[#This Row],[October3]:[September3]])</f>
        <v>0</v>
      </c>
      <c r="BF1579" s="65">
        <f>SUM(Table135[[#This Row],[October4]:[September4]])</f>
        <v>0</v>
      </c>
      <c r="BN1579" s="20"/>
      <c r="BO1579" s="48" t="str">
        <f>IF(ISBLANK(Table13[[#This Row],[Discharge Date]]),"Blank","Not Blank")</f>
        <v>Blank</v>
      </c>
    </row>
    <row r="1580" spans="1:67" x14ac:dyDescent="0.25">
      <c r="A1580" s="27">
        <v>1579</v>
      </c>
      <c r="B1580" s="104">
        <f>Table1[[#This Row],[Agency Client ID]]</f>
        <v>0</v>
      </c>
      <c r="I1580" s="47"/>
      <c r="J1580" s="47"/>
      <c r="K1580" s="47"/>
      <c r="L1580" s="47"/>
      <c r="M1580" s="47"/>
      <c r="N1580" s="47"/>
      <c r="O1580" s="47"/>
      <c r="P1580" s="88">
        <f>SUM(Table135[[#This Row],[October]:[September]])</f>
        <v>0</v>
      </c>
      <c r="AD1580" s="90">
        <f>SUM(Table135[[#This Row],[October2]:[September2]])</f>
        <v>0</v>
      </c>
      <c r="AR1580" s="90">
        <f>SUM(Table135[[#This Row],[October3]:[September3]])</f>
        <v>0</v>
      </c>
      <c r="BF1580" s="65">
        <f>SUM(Table135[[#This Row],[October4]:[September4]])</f>
        <v>0</v>
      </c>
      <c r="BN1580" s="20"/>
      <c r="BO1580" s="48" t="str">
        <f>IF(ISBLANK(Table13[[#This Row],[Discharge Date]]),"Blank","Not Blank")</f>
        <v>Blank</v>
      </c>
    </row>
    <row r="1581" spans="1:67" x14ac:dyDescent="0.25">
      <c r="A1581" s="27">
        <v>1580</v>
      </c>
      <c r="B1581" s="104">
        <f>Table1[[#This Row],[Agency Client ID]]</f>
        <v>0</v>
      </c>
      <c r="I1581" s="47"/>
      <c r="J1581" s="47"/>
      <c r="K1581" s="47"/>
      <c r="L1581" s="47"/>
      <c r="M1581" s="47"/>
      <c r="N1581" s="47"/>
      <c r="O1581" s="47"/>
      <c r="P1581" s="88">
        <f>SUM(Table135[[#This Row],[October]:[September]])</f>
        <v>0</v>
      </c>
      <c r="AD1581" s="90">
        <f>SUM(Table135[[#This Row],[October2]:[September2]])</f>
        <v>0</v>
      </c>
      <c r="AR1581" s="90">
        <f>SUM(Table135[[#This Row],[October3]:[September3]])</f>
        <v>0</v>
      </c>
      <c r="BF1581" s="65">
        <f>SUM(Table135[[#This Row],[October4]:[September4]])</f>
        <v>0</v>
      </c>
      <c r="BN1581" s="20"/>
      <c r="BO1581" s="48" t="str">
        <f>IF(ISBLANK(Table13[[#This Row],[Discharge Date]]),"Blank","Not Blank")</f>
        <v>Blank</v>
      </c>
    </row>
    <row r="1582" spans="1:67" x14ac:dyDescent="0.25">
      <c r="A1582" s="27">
        <v>1581</v>
      </c>
      <c r="B1582" s="104">
        <f>Table1[[#This Row],[Agency Client ID]]</f>
        <v>0</v>
      </c>
      <c r="I1582" s="47"/>
      <c r="J1582" s="47"/>
      <c r="K1582" s="47"/>
      <c r="L1582" s="47"/>
      <c r="M1582" s="47"/>
      <c r="N1582" s="47"/>
      <c r="O1582" s="47"/>
      <c r="P1582" s="88">
        <f>SUM(Table135[[#This Row],[October]:[September]])</f>
        <v>0</v>
      </c>
      <c r="AD1582" s="90">
        <f>SUM(Table135[[#This Row],[October2]:[September2]])</f>
        <v>0</v>
      </c>
      <c r="AR1582" s="90">
        <f>SUM(Table135[[#This Row],[October3]:[September3]])</f>
        <v>0</v>
      </c>
      <c r="BF1582" s="65">
        <f>SUM(Table135[[#This Row],[October4]:[September4]])</f>
        <v>0</v>
      </c>
      <c r="BN1582" s="20"/>
      <c r="BO1582" s="48" t="str">
        <f>IF(ISBLANK(Table13[[#This Row],[Discharge Date]]),"Blank","Not Blank")</f>
        <v>Blank</v>
      </c>
    </row>
    <row r="1583" spans="1:67" x14ac:dyDescent="0.25">
      <c r="A1583" s="27">
        <v>1582</v>
      </c>
      <c r="B1583" s="104">
        <f>Table1[[#This Row],[Agency Client ID]]</f>
        <v>0</v>
      </c>
      <c r="I1583" s="47"/>
      <c r="J1583" s="47"/>
      <c r="K1583" s="47"/>
      <c r="L1583" s="47"/>
      <c r="M1583" s="47"/>
      <c r="N1583" s="47"/>
      <c r="O1583" s="47"/>
      <c r="P1583" s="88">
        <f>SUM(Table135[[#This Row],[October]:[September]])</f>
        <v>0</v>
      </c>
      <c r="AD1583" s="90">
        <f>SUM(Table135[[#This Row],[October2]:[September2]])</f>
        <v>0</v>
      </c>
      <c r="AR1583" s="90">
        <f>SUM(Table135[[#This Row],[October3]:[September3]])</f>
        <v>0</v>
      </c>
      <c r="BF1583" s="65">
        <f>SUM(Table135[[#This Row],[October4]:[September4]])</f>
        <v>0</v>
      </c>
      <c r="BN1583" s="20"/>
      <c r="BO1583" s="48" t="str">
        <f>IF(ISBLANK(Table13[[#This Row],[Discharge Date]]),"Blank","Not Blank")</f>
        <v>Blank</v>
      </c>
    </row>
    <row r="1584" spans="1:67" x14ac:dyDescent="0.25">
      <c r="A1584" s="27">
        <v>1583</v>
      </c>
      <c r="B1584" s="104">
        <f>Table1[[#This Row],[Agency Client ID]]</f>
        <v>0</v>
      </c>
      <c r="I1584" s="47"/>
      <c r="J1584" s="47"/>
      <c r="K1584" s="47"/>
      <c r="L1584" s="47"/>
      <c r="M1584" s="47"/>
      <c r="N1584" s="47"/>
      <c r="O1584" s="47"/>
      <c r="P1584" s="88">
        <f>SUM(Table135[[#This Row],[October]:[September]])</f>
        <v>0</v>
      </c>
      <c r="AD1584" s="90">
        <f>SUM(Table135[[#This Row],[October2]:[September2]])</f>
        <v>0</v>
      </c>
      <c r="AR1584" s="90">
        <f>SUM(Table135[[#This Row],[October3]:[September3]])</f>
        <v>0</v>
      </c>
      <c r="BF1584" s="65">
        <f>SUM(Table135[[#This Row],[October4]:[September4]])</f>
        <v>0</v>
      </c>
      <c r="BN1584" s="20"/>
      <c r="BO1584" s="48" t="str">
        <f>IF(ISBLANK(Table13[[#This Row],[Discharge Date]]),"Blank","Not Blank")</f>
        <v>Blank</v>
      </c>
    </row>
    <row r="1585" spans="1:67" x14ac:dyDescent="0.25">
      <c r="A1585" s="27">
        <v>1584</v>
      </c>
      <c r="B1585" s="104">
        <f>Table1[[#This Row],[Agency Client ID]]</f>
        <v>0</v>
      </c>
      <c r="I1585" s="47"/>
      <c r="J1585" s="47"/>
      <c r="K1585" s="47"/>
      <c r="L1585" s="47"/>
      <c r="M1585" s="47"/>
      <c r="N1585" s="47"/>
      <c r="O1585" s="47"/>
      <c r="P1585" s="88">
        <f>SUM(Table135[[#This Row],[October]:[September]])</f>
        <v>0</v>
      </c>
      <c r="AD1585" s="90">
        <f>SUM(Table135[[#This Row],[October2]:[September2]])</f>
        <v>0</v>
      </c>
      <c r="AR1585" s="90">
        <f>SUM(Table135[[#This Row],[October3]:[September3]])</f>
        <v>0</v>
      </c>
      <c r="BF1585" s="65">
        <f>SUM(Table135[[#This Row],[October4]:[September4]])</f>
        <v>0</v>
      </c>
      <c r="BN1585" s="20"/>
      <c r="BO1585" s="48" t="str">
        <f>IF(ISBLANK(Table13[[#This Row],[Discharge Date]]),"Blank","Not Blank")</f>
        <v>Blank</v>
      </c>
    </row>
    <row r="1586" spans="1:67" x14ac:dyDescent="0.25">
      <c r="A1586" s="27">
        <v>1585</v>
      </c>
      <c r="B1586" s="104">
        <f>Table1[[#This Row],[Agency Client ID]]</f>
        <v>0</v>
      </c>
      <c r="I1586" s="47"/>
      <c r="J1586" s="47"/>
      <c r="K1586" s="47"/>
      <c r="L1586" s="47"/>
      <c r="M1586" s="47"/>
      <c r="N1586" s="47"/>
      <c r="O1586" s="47"/>
      <c r="P1586" s="88">
        <f>SUM(Table135[[#This Row],[October]:[September]])</f>
        <v>0</v>
      </c>
      <c r="AD1586" s="90">
        <f>SUM(Table135[[#This Row],[October2]:[September2]])</f>
        <v>0</v>
      </c>
      <c r="AR1586" s="90">
        <f>SUM(Table135[[#This Row],[October3]:[September3]])</f>
        <v>0</v>
      </c>
      <c r="BF1586" s="65">
        <f>SUM(Table135[[#This Row],[October4]:[September4]])</f>
        <v>0</v>
      </c>
      <c r="BN1586" s="20"/>
      <c r="BO1586" s="48" t="str">
        <f>IF(ISBLANK(Table13[[#This Row],[Discharge Date]]),"Blank","Not Blank")</f>
        <v>Blank</v>
      </c>
    </row>
    <row r="1587" spans="1:67" x14ac:dyDescent="0.25">
      <c r="A1587" s="27">
        <v>1586</v>
      </c>
      <c r="B1587" s="104">
        <f>Table1[[#This Row],[Agency Client ID]]</f>
        <v>0</v>
      </c>
      <c r="I1587" s="47"/>
      <c r="J1587" s="47"/>
      <c r="K1587" s="47"/>
      <c r="L1587" s="47"/>
      <c r="M1587" s="47"/>
      <c r="N1587" s="47"/>
      <c r="O1587" s="47"/>
      <c r="P1587" s="88">
        <f>SUM(Table135[[#This Row],[October]:[September]])</f>
        <v>0</v>
      </c>
      <c r="AD1587" s="90">
        <f>SUM(Table135[[#This Row],[October2]:[September2]])</f>
        <v>0</v>
      </c>
      <c r="AR1587" s="90">
        <f>SUM(Table135[[#This Row],[October3]:[September3]])</f>
        <v>0</v>
      </c>
      <c r="BF1587" s="65">
        <f>SUM(Table135[[#This Row],[October4]:[September4]])</f>
        <v>0</v>
      </c>
      <c r="BN1587" s="20"/>
      <c r="BO1587" s="48" t="str">
        <f>IF(ISBLANK(Table13[[#This Row],[Discharge Date]]),"Blank","Not Blank")</f>
        <v>Blank</v>
      </c>
    </row>
    <row r="1588" spans="1:67" x14ac:dyDescent="0.25">
      <c r="A1588" s="27">
        <v>1587</v>
      </c>
      <c r="B1588" s="104">
        <f>Table1[[#This Row],[Agency Client ID]]</f>
        <v>0</v>
      </c>
      <c r="I1588" s="47"/>
      <c r="J1588" s="47"/>
      <c r="K1588" s="47"/>
      <c r="L1588" s="47"/>
      <c r="M1588" s="47"/>
      <c r="N1588" s="47"/>
      <c r="O1588" s="47"/>
      <c r="P1588" s="88">
        <f>SUM(Table135[[#This Row],[October]:[September]])</f>
        <v>0</v>
      </c>
      <c r="AD1588" s="90">
        <f>SUM(Table135[[#This Row],[October2]:[September2]])</f>
        <v>0</v>
      </c>
      <c r="AR1588" s="90">
        <f>SUM(Table135[[#This Row],[October3]:[September3]])</f>
        <v>0</v>
      </c>
      <c r="BF1588" s="65">
        <f>SUM(Table135[[#This Row],[October4]:[September4]])</f>
        <v>0</v>
      </c>
      <c r="BN1588" s="20"/>
      <c r="BO1588" s="48" t="str">
        <f>IF(ISBLANK(Table13[[#This Row],[Discharge Date]]),"Blank","Not Blank")</f>
        <v>Blank</v>
      </c>
    </row>
    <row r="1589" spans="1:67" x14ac:dyDescent="0.25">
      <c r="A1589" s="27">
        <v>1588</v>
      </c>
      <c r="B1589" s="104">
        <f>Table1[[#This Row],[Agency Client ID]]</f>
        <v>0</v>
      </c>
      <c r="I1589" s="47"/>
      <c r="J1589" s="47"/>
      <c r="K1589" s="47"/>
      <c r="L1589" s="47"/>
      <c r="M1589" s="47"/>
      <c r="N1589" s="47"/>
      <c r="O1589" s="47"/>
      <c r="P1589" s="88">
        <f>SUM(Table135[[#This Row],[October]:[September]])</f>
        <v>0</v>
      </c>
      <c r="AD1589" s="90">
        <f>SUM(Table135[[#This Row],[October2]:[September2]])</f>
        <v>0</v>
      </c>
      <c r="AR1589" s="90">
        <f>SUM(Table135[[#This Row],[October3]:[September3]])</f>
        <v>0</v>
      </c>
      <c r="BF1589" s="65">
        <f>SUM(Table135[[#This Row],[October4]:[September4]])</f>
        <v>0</v>
      </c>
      <c r="BN1589" s="20"/>
      <c r="BO1589" s="48" t="str">
        <f>IF(ISBLANK(Table13[[#This Row],[Discharge Date]]),"Blank","Not Blank")</f>
        <v>Blank</v>
      </c>
    </row>
    <row r="1590" spans="1:67" x14ac:dyDescent="0.25">
      <c r="A1590" s="27">
        <v>1589</v>
      </c>
      <c r="B1590" s="104">
        <f>Table1[[#This Row],[Agency Client ID]]</f>
        <v>0</v>
      </c>
      <c r="I1590" s="47"/>
      <c r="J1590" s="47"/>
      <c r="K1590" s="47"/>
      <c r="L1590" s="47"/>
      <c r="M1590" s="47"/>
      <c r="N1590" s="47"/>
      <c r="O1590" s="47"/>
      <c r="P1590" s="88">
        <f>SUM(Table135[[#This Row],[October]:[September]])</f>
        <v>0</v>
      </c>
      <c r="AD1590" s="90">
        <f>SUM(Table135[[#This Row],[October2]:[September2]])</f>
        <v>0</v>
      </c>
      <c r="AR1590" s="90">
        <f>SUM(Table135[[#This Row],[October3]:[September3]])</f>
        <v>0</v>
      </c>
      <c r="BF1590" s="65">
        <f>SUM(Table135[[#This Row],[October4]:[September4]])</f>
        <v>0</v>
      </c>
      <c r="BN1590" s="20"/>
      <c r="BO1590" s="48" t="str">
        <f>IF(ISBLANK(Table13[[#This Row],[Discharge Date]]),"Blank","Not Blank")</f>
        <v>Blank</v>
      </c>
    </row>
    <row r="1591" spans="1:67" x14ac:dyDescent="0.25">
      <c r="A1591" s="27">
        <v>1590</v>
      </c>
      <c r="B1591" s="104">
        <f>Table1[[#This Row],[Agency Client ID]]</f>
        <v>0</v>
      </c>
      <c r="I1591" s="47"/>
      <c r="J1591" s="47"/>
      <c r="K1591" s="47"/>
      <c r="L1591" s="47"/>
      <c r="M1591" s="47"/>
      <c r="N1591" s="47"/>
      <c r="O1591" s="47"/>
      <c r="P1591" s="88">
        <f>SUM(Table135[[#This Row],[October]:[September]])</f>
        <v>0</v>
      </c>
      <c r="AD1591" s="90">
        <f>SUM(Table135[[#This Row],[October2]:[September2]])</f>
        <v>0</v>
      </c>
      <c r="AR1591" s="90">
        <f>SUM(Table135[[#This Row],[October3]:[September3]])</f>
        <v>0</v>
      </c>
      <c r="BF1591" s="65">
        <f>SUM(Table135[[#This Row],[October4]:[September4]])</f>
        <v>0</v>
      </c>
      <c r="BN1591" s="20"/>
      <c r="BO1591" s="48" t="str">
        <f>IF(ISBLANK(Table13[[#This Row],[Discharge Date]]),"Blank","Not Blank")</f>
        <v>Blank</v>
      </c>
    </row>
    <row r="1592" spans="1:67" x14ac:dyDescent="0.25">
      <c r="A1592" s="27">
        <v>1591</v>
      </c>
      <c r="B1592" s="104">
        <f>Table1[[#This Row],[Agency Client ID]]</f>
        <v>0</v>
      </c>
      <c r="I1592" s="47"/>
      <c r="J1592" s="47"/>
      <c r="K1592" s="47"/>
      <c r="L1592" s="47"/>
      <c r="M1592" s="47"/>
      <c r="N1592" s="47"/>
      <c r="O1592" s="47"/>
      <c r="P1592" s="88">
        <f>SUM(Table135[[#This Row],[October]:[September]])</f>
        <v>0</v>
      </c>
      <c r="AD1592" s="90">
        <f>SUM(Table135[[#This Row],[October2]:[September2]])</f>
        <v>0</v>
      </c>
      <c r="AR1592" s="90">
        <f>SUM(Table135[[#This Row],[October3]:[September3]])</f>
        <v>0</v>
      </c>
      <c r="BF1592" s="65">
        <f>SUM(Table135[[#This Row],[October4]:[September4]])</f>
        <v>0</v>
      </c>
      <c r="BN1592" s="20"/>
      <c r="BO1592" s="48" t="str">
        <f>IF(ISBLANK(Table13[[#This Row],[Discharge Date]]),"Blank","Not Blank")</f>
        <v>Blank</v>
      </c>
    </row>
    <row r="1593" spans="1:67" x14ac:dyDescent="0.25">
      <c r="A1593" s="27">
        <v>1592</v>
      </c>
      <c r="B1593" s="104">
        <f>Table1[[#This Row],[Agency Client ID]]</f>
        <v>0</v>
      </c>
      <c r="I1593" s="47"/>
      <c r="J1593" s="47"/>
      <c r="K1593" s="47"/>
      <c r="L1593" s="47"/>
      <c r="M1593" s="47"/>
      <c r="N1593" s="47"/>
      <c r="O1593" s="47"/>
      <c r="P1593" s="88">
        <f>SUM(Table135[[#This Row],[October]:[September]])</f>
        <v>0</v>
      </c>
      <c r="AD1593" s="90">
        <f>SUM(Table135[[#This Row],[October2]:[September2]])</f>
        <v>0</v>
      </c>
      <c r="AR1593" s="90">
        <f>SUM(Table135[[#This Row],[October3]:[September3]])</f>
        <v>0</v>
      </c>
      <c r="BF1593" s="65">
        <f>SUM(Table135[[#This Row],[October4]:[September4]])</f>
        <v>0</v>
      </c>
      <c r="BN1593" s="20"/>
      <c r="BO1593" s="48" t="str">
        <f>IF(ISBLANK(Table13[[#This Row],[Discharge Date]]),"Blank","Not Blank")</f>
        <v>Blank</v>
      </c>
    </row>
    <row r="1594" spans="1:67" x14ac:dyDescent="0.25">
      <c r="A1594" s="27">
        <v>1593</v>
      </c>
      <c r="B1594" s="104">
        <f>Table1[[#This Row],[Agency Client ID]]</f>
        <v>0</v>
      </c>
      <c r="I1594" s="47"/>
      <c r="J1594" s="47"/>
      <c r="K1594" s="47"/>
      <c r="L1594" s="47"/>
      <c r="M1594" s="47"/>
      <c r="N1594" s="47"/>
      <c r="O1594" s="47"/>
      <c r="P1594" s="88">
        <f>SUM(Table135[[#This Row],[October]:[September]])</f>
        <v>0</v>
      </c>
      <c r="AD1594" s="90">
        <f>SUM(Table135[[#This Row],[October2]:[September2]])</f>
        <v>0</v>
      </c>
      <c r="AR1594" s="90">
        <f>SUM(Table135[[#This Row],[October3]:[September3]])</f>
        <v>0</v>
      </c>
      <c r="BF1594" s="65">
        <f>SUM(Table135[[#This Row],[October4]:[September4]])</f>
        <v>0</v>
      </c>
      <c r="BN1594" s="20"/>
      <c r="BO1594" s="48" t="str">
        <f>IF(ISBLANK(Table13[[#This Row],[Discharge Date]]),"Blank","Not Blank")</f>
        <v>Blank</v>
      </c>
    </row>
    <row r="1595" spans="1:67" x14ac:dyDescent="0.25">
      <c r="A1595" s="27">
        <v>1594</v>
      </c>
      <c r="B1595" s="104">
        <f>Table1[[#This Row],[Agency Client ID]]</f>
        <v>0</v>
      </c>
      <c r="I1595" s="47"/>
      <c r="J1595" s="47"/>
      <c r="K1595" s="47"/>
      <c r="L1595" s="47"/>
      <c r="M1595" s="47"/>
      <c r="N1595" s="47"/>
      <c r="O1595" s="47"/>
      <c r="P1595" s="88">
        <f>SUM(Table135[[#This Row],[October]:[September]])</f>
        <v>0</v>
      </c>
      <c r="AD1595" s="90">
        <f>SUM(Table135[[#This Row],[October2]:[September2]])</f>
        <v>0</v>
      </c>
      <c r="AR1595" s="90">
        <f>SUM(Table135[[#This Row],[October3]:[September3]])</f>
        <v>0</v>
      </c>
      <c r="BF1595" s="65">
        <f>SUM(Table135[[#This Row],[October4]:[September4]])</f>
        <v>0</v>
      </c>
      <c r="BN1595" s="20"/>
      <c r="BO1595" s="48" t="str">
        <f>IF(ISBLANK(Table13[[#This Row],[Discharge Date]]),"Blank","Not Blank")</f>
        <v>Blank</v>
      </c>
    </row>
    <row r="1596" spans="1:67" x14ac:dyDescent="0.25">
      <c r="A1596" s="27">
        <v>1595</v>
      </c>
      <c r="B1596" s="104">
        <f>Table1[[#This Row],[Agency Client ID]]</f>
        <v>0</v>
      </c>
      <c r="I1596" s="47"/>
      <c r="J1596" s="47"/>
      <c r="K1596" s="47"/>
      <c r="L1596" s="47"/>
      <c r="M1596" s="47"/>
      <c r="N1596" s="47"/>
      <c r="O1596" s="47"/>
      <c r="P1596" s="88">
        <f>SUM(Table135[[#This Row],[October]:[September]])</f>
        <v>0</v>
      </c>
      <c r="AD1596" s="90">
        <f>SUM(Table135[[#This Row],[October2]:[September2]])</f>
        <v>0</v>
      </c>
      <c r="AR1596" s="90">
        <f>SUM(Table135[[#This Row],[October3]:[September3]])</f>
        <v>0</v>
      </c>
      <c r="BF1596" s="65">
        <f>SUM(Table135[[#This Row],[October4]:[September4]])</f>
        <v>0</v>
      </c>
      <c r="BN1596" s="20"/>
      <c r="BO1596" s="48" t="str">
        <f>IF(ISBLANK(Table13[[#This Row],[Discharge Date]]),"Blank","Not Blank")</f>
        <v>Blank</v>
      </c>
    </row>
    <row r="1597" spans="1:67" x14ac:dyDescent="0.25">
      <c r="A1597" s="27">
        <v>1596</v>
      </c>
      <c r="B1597" s="104">
        <f>Table1[[#This Row],[Agency Client ID]]</f>
        <v>0</v>
      </c>
      <c r="I1597" s="47"/>
      <c r="J1597" s="47"/>
      <c r="K1597" s="47"/>
      <c r="L1597" s="47"/>
      <c r="M1597" s="47"/>
      <c r="N1597" s="47"/>
      <c r="O1597" s="47"/>
      <c r="P1597" s="88">
        <f>SUM(Table135[[#This Row],[October]:[September]])</f>
        <v>0</v>
      </c>
      <c r="AD1597" s="90">
        <f>SUM(Table135[[#This Row],[October2]:[September2]])</f>
        <v>0</v>
      </c>
      <c r="AR1597" s="90">
        <f>SUM(Table135[[#This Row],[October3]:[September3]])</f>
        <v>0</v>
      </c>
      <c r="BF1597" s="65">
        <f>SUM(Table135[[#This Row],[October4]:[September4]])</f>
        <v>0</v>
      </c>
      <c r="BN1597" s="20"/>
      <c r="BO1597" s="48" t="str">
        <f>IF(ISBLANK(Table13[[#This Row],[Discharge Date]]),"Blank","Not Blank")</f>
        <v>Blank</v>
      </c>
    </row>
    <row r="1598" spans="1:67" x14ac:dyDescent="0.25">
      <c r="A1598" s="27">
        <v>1597</v>
      </c>
      <c r="B1598" s="104">
        <f>Table1[[#This Row],[Agency Client ID]]</f>
        <v>0</v>
      </c>
      <c r="I1598" s="47"/>
      <c r="J1598" s="47"/>
      <c r="K1598" s="47"/>
      <c r="L1598" s="47"/>
      <c r="M1598" s="47"/>
      <c r="N1598" s="47"/>
      <c r="O1598" s="47"/>
      <c r="P1598" s="88">
        <f>SUM(Table135[[#This Row],[October]:[September]])</f>
        <v>0</v>
      </c>
      <c r="AD1598" s="90">
        <f>SUM(Table135[[#This Row],[October2]:[September2]])</f>
        <v>0</v>
      </c>
      <c r="AR1598" s="90">
        <f>SUM(Table135[[#This Row],[October3]:[September3]])</f>
        <v>0</v>
      </c>
      <c r="BF1598" s="65">
        <f>SUM(Table135[[#This Row],[October4]:[September4]])</f>
        <v>0</v>
      </c>
      <c r="BN1598" s="20"/>
      <c r="BO1598" s="48" t="str">
        <f>IF(ISBLANK(Table13[[#This Row],[Discharge Date]]),"Blank","Not Blank")</f>
        <v>Blank</v>
      </c>
    </row>
    <row r="1599" spans="1:67" x14ac:dyDescent="0.25">
      <c r="A1599" s="27">
        <v>1598</v>
      </c>
      <c r="B1599" s="104">
        <f>Table1[[#This Row],[Agency Client ID]]</f>
        <v>0</v>
      </c>
      <c r="I1599" s="47"/>
      <c r="J1599" s="47"/>
      <c r="K1599" s="47"/>
      <c r="L1599" s="47"/>
      <c r="M1599" s="47"/>
      <c r="N1599" s="47"/>
      <c r="O1599" s="47"/>
      <c r="P1599" s="88">
        <f>SUM(Table135[[#This Row],[October]:[September]])</f>
        <v>0</v>
      </c>
      <c r="AD1599" s="90">
        <f>SUM(Table135[[#This Row],[October2]:[September2]])</f>
        <v>0</v>
      </c>
      <c r="AR1599" s="90">
        <f>SUM(Table135[[#This Row],[October3]:[September3]])</f>
        <v>0</v>
      </c>
      <c r="BF1599" s="65">
        <f>SUM(Table135[[#This Row],[October4]:[September4]])</f>
        <v>0</v>
      </c>
      <c r="BN1599" s="20"/>
      <c r="BO1599" s="48" t="str">
        <f>IF(ISBLANK(Table13[[#This Row],[Discharge Date]]),"Blank","Not Blank")</f>
        <v>Blank</v>
      </c>
    </row>
    <row r="1600" spans="1:67" x14ac:dyDescent="0.25">
      <c r="A1600" s="27">
        <v>1599</v>
      </c>
      <c r="B1600" s="104">
        <f>Table1[[#This Row],[Agency Client ID]]</f>
        <v>0</v>
      </c>
      <c r="I1600" s="47"/>
      <c r="J1600" s="47"/>
      <c r="K1600" s="47"/>
      <c r="L1600" s="47"/>
      <c r="M1600" s="47"/>
      <c r="N1600" s="47"/>
      <c r="O1600" s="47"/>
      <c r="P1600" s="88">
        <f>SUM(Table135[[#This Row],[October]:[September]])</f>
        <v>0</v>
      </c>
      <c r="AD1600" s="90">
        <f>SUM(Table135[[#This Row],[October2]:[September2]])</f>
        <v>0</v>
      </c>
      <c r="AR1600" s="90">
        <f>SUM(Table135[[#This Row],[October3]:[September3]])</f>
        <v>0</v>
      </c>
      <c r="BF1600" s="65">
        <f>SUM(Table135[[#This Row],[October4]:[September4]])</f>
        <v>0</v>
      </c>
      <c r="BN1600" s="20"/>
      <c r="BO1600" s="48" t="str">
        <f>IF(ISBLANK(Table13[[#This Row],[Discharge Date]]),"Blank","Not Blank")</f>
        <v>Blank</v>
      </c>
    </row>
    <row r="1601" spans="1:67" x14ac:dyDescent="0.25">
      <c r="A1601" s="27">
        <v>1600</v>
      </c>
      <c r="B1601" s="104">
        <f>Table1[[#This Row],[Agency Client ID]]</f>
        <v>0</v>
      </c>
      <c r="I1601" s="47"/>
      <c r="J1601" s="47"/>
      <c r="K1601" s="47"/>
      <c r="L1601" s="47"/>
      <c r="M1601" s="47"/>
      <c r="N1601" s="47"/>
      <c r="O1601" s="47"/>
      <c r="P1601" s="88">
        <f>SUM(Table135[[#This Row],[October]:[September]])</f>
        <v>0</v>
      </c>
      <c r="AD1601" s="90">
        <f>SUM(Table135[[#This Row],[October2]:[September2]])</f>
        <v>0</v>
      </c>
      <c r="AR1601" s="90">
        <f>SUM(Table135[[#This Row],[October3]:[September3]])</f>
        <v>0</v>
      </c>
      <c r="BF1601" s="65">
        <f>SUM(Table135[[#This Row],[October4]:[September4]])</f>
        <v>0</v>
      </c>
      <c r="BN1601" s="20"/>
      <c r="BO1601" s="48" t="str">
        <f>IF(ISBLANK(Table13[[#This Row],[Discharge Date]]),"Blank","Not Blank")</f>
        <v>Blank</v>
      </c>
    </row>
    <row r="1602" spans="1:67" x14ac:dyDescent="0.25">
      <c r="A1602" s="27">
        <v>1601</v>
      </c>
      <c r="B1602" s="104">
        <f>Table1[[#This Row],[Agency Client ID]]</f>
        <v>0</v>
      </c>
      <c r="I1602" s="47"/>
      <c r="J1602" s="47"/>
      <c r="K1602" s="47"/>
      <c r="L1602" s="47"/>
      <c r="M1602" s="47"/>
      <c r="N1602" s="47"/>
      <c r="O1602" s="47"/>
      <c r="P1602" s="88">
        <f>SUM(Table135[[#This Row],[October]:[September]])</f>
        <v>0</v>
      </c>
      <c r="AD1602" s="90">
        <f>SUM(Table135[[#This Row],[October2]:[September2]])</f>
        <v>0</v>
      </c>
      <c r="AR1602" s="90">
        <f>SUM(Table135[[#This Row],[October3]:[September3]])</f>
        <v>0</v>
      </c>
      <c r="BF1602" s="65">
        <f>SUM(Table135[[#This Row],[October4]:[September4]])</f>
        <v>0</v>
      </c>
      <c r="BN1602" s="20"/>
      <c r="BO1602" s="48" t="str">
        <f>IF(ISBLANK(Table13[[#This Row],[Discharge Date]]),"Blank","Not Blank")</f>
        <v>Blank</v>
      </c>
    </row>
    <row r="1603" spans="1:67" x14ac:dyDescent="0.25">
      <c r="A1603" s="27">
        <v>1602</v>
      </c>
      <c r="B1603" s="104">
        <f>Table1[[#This Row],[Agency Client ID]]</f>
        <v>0</v>
      </c>
      <c r="I1603" s="47"/>
      <c r="J1603" s="47"/>
      <c r="K1603" s="47"/>
      <c r="L1603" s="47"/>
      <c r="M1603" s="47"/>
      <c r="N1603" s="47"/>
      <c r="O1603" s="47"/>
      <c r="P1603" s="88">
        <f>SUM(Table135[[#This Row],[October]:[September]])</f>
        <v>0</v>
      </c>
      <c r="AD1603" s="90">
        <f>SUM(Table135[[#This Row],[October2]:[September2]])</f>
        <v>0</v>
      </c>
      <c r="AR1603" s="90">
        <f>SUM(Table135[[#This Row],[October3]:[September3]])</f>
        <v>0</v>
      </c>
      <c r="BF1603" s="65">
        <f>SUM(Table135[[#This Row],[October4]:[September4]])</f>
        <v>0</v>
      </c>
      <c r="BN1603" s="20"/>
      <c r="BO1603" s="48" t="str">
        <f>IF(ISBLANK(Table13[[#This Row],[Discharge Date]]),"Blank","Not Blank")</f>
        <v>Blank</v>
      </c>
    </row>
    <row r="1604" spans="1:67" x14ac:dyDescent="0.25">
      <c r="A1604" s="27">
        <v>1603</v>
      </c>
      <c r="B1604" s="104">
        <f>Table1[[#This Row],[Agency Client ID]]</f>
        <v>0</v>
      </c>
      <c r="I1604" s="47"/>
      <c r="J1604" s="47"/>
      <c r="K1604" s="47"/>
      <c r="L1604" s="47"/>
      <c r="M1604" s="47"/>
      <c r="N1604" s="47"/>
      <c r="O1604" s="47"/>
      <c r="P1604" s="88">
        <f>SUM(Table135[[#This Row],[October]:[September]])</f>
        <v>0</v>
      </c>
      <c r="AD1604" s="90">
        <f>SUM(Table135[[#This Row],[October2]:[September2]])</f>
        <v>0</v>
      </c>
      <c r="AR1604" s="90">
        <f>SUM(Table135[[#This Row],[October3]:[September3]])</f>
        <v>0</v>
      </c>
      <c r="BF1604" s="65">
        <f>SUM(Table135[[#This Row],[October4]:[September4]])</f>
        <v>0</v>
      </c>
      <c r="BN1604" s="20"/>
      <c r="BO1604" s="48" t="str">
        <f>IF(ISBLANK(Table13[[#This Row],[Discharge Date]]),"Blank","Not Blank")</f>
        <v>Blank</v>
      </c>
    </row>
    <row r="1605" spans="1:67" x14ac:dyDescent="0.25">
      <c r="A1605" s="27">
        <v>1604</v>
      </c>
      <c r="B1605" s="104">
        <f>Table1[[#This Row],[Agency Client ID]]</f>
        <v>0</v>
      </c>
      <c r="I1605" s="47"/>
      <c r="J1605" s="47"/>
      <c r="K1605" s="47"/>
      <c r="L1605" s="47"/>
      <c r="M1605" s="47"/>
      <c r="N1605" s="47"/>
      <c r="O1605" s="47"/>
      <c r="P1605" s="88">
        <f>SUM(Table135[[#This Row],[October]:[September]])</f>
        <v>0</v>
      </c>
      <c r="AD1605" s="90">
        <f>SUM(Table135[[#This Row],[October2]:[September2]])</f>
        <v>0</v>
      </c>
      <c r="AR1605" s="90">
        <f>SUM(Table135[[#This Row],[October3]:[September3]])</f>
        <v>0</v>
      </c>
      <c r="BF1605" s="65">
        <f>SUM(Table135[[#This Row],[October4]:[September4]])</f>
        <v>0</v>
      </c>
      <c r="BN1605" s="20"/>
      <c r="BO1605" s="48" t="str">
        <f>IF(ISBLANK(Table13[[#This Row],[Discharge Date]]),"Blank","Not Blank")</f>
        <v>Blank</v>
      </c>
    </row>
    <row r="1606" spans="1:67" x14ac:dyDescent="0.25">
      <c r="A1606" s="27">
        <v>1605</v>
      </c>
      <c r="B1606" s="104">
        <f>Table1[[#This Row],[Agency Client ID]]</f>
        <v>0</v>
      </c>
      <c r="I1606" s="47"/>
      <c r="J1606" s="47"/>
      <c r="K1606" s="47"/>
      <c r="L1606" s="47"/>
      <c r="M1606" s="47"/>
      <c r="N1606" s="47"/>
      <c r="O1606" s="47"/>
      <c r="P1606" s="88">
        <f>SUM(Table135[[#This Row],[October]:[September]])</f>
        <v>0</v>
      </c>
      <c r="AD1606" s="90">
        <f>SUM(Table135[[#This Row],[October2]:[September2]])</f>
        <v>0</v>
      </c>
      <c r="AR1606" s="90">
        <f>SUM(Table135[[#This Row],[October3]:[September3]])</f>
        <v>0</v>
      </c>
      <c r="BF1606" s="65">
        <f>SUM(Table135[[#This Row],[October4]:[September4]])</f>
        <v>0</v>
      </c>
      <c r="BN1606" s="20"/>
      <c r="BO1606" s="48" t="str">
        <f>IF(ISBLANK(Table13[[#This Row],[Discharge Date]]),"Blank","Not Blank")</f>
        <v>Blank</v>
      </c>
    </row>
    <row r="1607" spans="1:67" x14ac:dyDescent="0.25">
      <c r="A1607" s="27">
        <v>1606</v>
      </c>
      <c r="B1607" s="104">
        <f>Table1[[#This Row],[Agency Client ID]]</f>
        <v>0</v>
      </c>
      <c r="I1607" s="47"/>
      <c r="J1607" s="47"/>
      <c r="K1607" s="47"/>
      <c r="L1607" s="47"/>
      <c r="M1607" s="47"/>
      <c r="N1607" s="47"/>
      <c r="O1607" s="47"/>
      <c r="P1607" s="88">
        <f>SUM(Table135[[#This Row],[October]:[September]])</f>
        <v>0</v>
      </c>
      <c r="AD1607" s="90">
        <f>SUM(Table135[[#This Row],[October2]:[September2]])</f>
        <v>0</v>
      </c>
      <c r="AR1607" s="90">
        <f>SUM(Table135[[#This Row],[October3]:[September3]])</f>
        <v>0</v>
      </c>
      <c r="BF1607" s="65">
        <f>SUM(Table135[[#This Row],[October4]:[September4]])</f>
        <v>0</v>
      </c>
      <c r="BN1607" s="20"/>
      <c r="BO1607" s="48" t="str">
        <f>IF(ISBLANK(Table13[[#This Row],[Discharge Date]]),"Blank","Not Blank")</f>
        <v>Blank</v>
      </c>
    </row>
    <row r="1608" spans="1:67" x14ac:dyDescent="0.25">
      <c r="A1608" s="27">
        <v>1607</v>
      </c>
      <c r="B1608" s="104">
        <f>Table1[[#This Row],[Agency Client ID]]</f>
        <v>0</v>
      </c>
      <c r="I1608" s="47"/>
      <c r="J1608" s="47"/>
      <c r="K1608" s="47"/>
      <c r="L1608" s="47"/>
      <c r="M1608" s="47"/>
      <c r="N1608" s="47"/>
      <c r="O1608" s="47"/>
      <c r="P1608" s="88">
        <f>SUM(Table135[[#This Row],[October]:[September]])</f>
        <v>0</v>
      </c>
      <c r="AD1608" s="90">
        <f>SUM(Table135[[#This Row],[October2]:[September2]])</f>
        <v>0</v>
      </c>
      <c r="AR1608" s="90">
        <f>SUM(Table135[[#This Row],[October3]:[September3]])</f>
        <v>0</v>
      </c>
      <c r="BF1608" s="65">
        <f>SUM(Table135[[#This Row],[October4]:[September4]])</f>
        <v>0</v>
      </c>
      <c r="BN1608" s="20"/>
      <c r="BO1608" s="48" t="str">
        <f>IF(ISBLANK(Table13[[#This Row],[Discharge Date]]),"Blank","Not Blank")</f>
        <v>Blank</v>
      </c>
    </row>
    <row r="1609" spans="1:67" x14ac:dyDescent="0.25">
      <c r="A1609" s="27">
        <v>1608</v>
      </c>
      <c r="B1609" s="104">
        <f>Table1[[#This Row],[Agency Client ID]]</f>
        <v>0</v>
      </c>
      <c r="I1609" s="47"/>
      <c r="J1609" s="47"/>
      <c r="K1609" s="47"/>
      <c r="L1609" s="47"/>
      <c r="M1609" s="47"/>
      <c r="N1609" s="47"/>
      <c r="O1609" s="47"/>
      <c r="P1609" s="88">
        <f>SUM(Table135[[#This Row],[October]:[September]])</f>
        <v>0</v>
      </c>
      <c r="AD1609" s="90">
        <f>SUM(Table135[[#This Row],[October2]:[September2]])</f>
        <v>0</v>
      </c>
      <c r="AR1609" s="90">
        <f>SUM(Table135[[#This Row],[October3]:[September3]])</f>
        <v>0</v>
      </c>
      <c r="BF1609" s="65">
        <f>SUM(Table135[[#This Row],[October4]:[September4]])</f>
        <v>0</v>
      </c>
      <c r="BN1609" s="20"/>
      <c r="BO1609" s="48" t="str">
        <f>IF(ISBLANK(Table13[[#This Row],[Discharge Date]]),"Blank","Not Blank")</f>
        <v>Blank</v>
      </c>
    </row>
    <row r="1610" spans="1:67" x14ac:dyDescent="0.25">
      <c r="A1610" s="27">
        <v>1609</v>
      </c>
      <c r="B1610" s="104">
        <f>Table1[[#This Row],[Agency Client ID]]</f>
        <v>0</v>
      </c>
      <c r="I1610" s="47"/>
      <c r="J1610" s="47"/>
      <c r="K1610" s="47"/>
      <c r="L1610" s="47"/>
      <c r="M1610" s="47"/>
      <c r="N1610" s="47"/>
      <c r="O1610" s="47"/>
      <c r="P1610" s="88">
        <f>SUM(Table135[[#This Row],[October]:[September]])</f>
        <v>0</v>
      </c>
      <c r="AD1610" s="90">
        <f>SUM(Table135[[#This Row],[October2]:[September2]])</f>
        <v>0</v>
      </c>
      <c r="AR1610" s="90">
        <f>SUM(Table135[[#This Row],[October3]:[September3]])</f>
        <v>0</v>
      </c>
      <c r="BF1610" s="65">
        <f>SUM(Table135[[#This Row],[October4]:[September4]])</f>
        <v>0</v>
      </c>
      <c r="BN1610" s="20"/>
      <c r="BO1610" s="48" t="str">
        <f>IF(ISBLANK(Table13[[#This Row],[Discharge Date]]),"Blank","Not Blank")</f>
        <v>Blank</v>
      </c>
    </row>
    <row r="1611" spans="1:67" x14ac:dyDescent="0.25">
      <c r="A1611" s="27">
        <v>1610</v>
      </c>
      <c r="B1611" s="104">
        <f>Table1[[#This Row],[Agency Client ID]]</f>
        <v>0</v>
      </c>
      <c r="I1611" s="47"/>
      <c r="J1611" s="47"/>
      <c r="K1611" s="47"/>
      <c r="L1611" s="47"/>
      <c r="M1611" s="47"/>
      <c r="N1611" s="47"/>
      <c r="O1611" s="47"/>
      <c r="P1611" s="88">
        <f>SUM(Table135[[#This Row],[October]:[September]])</f>
        <v>0</v>
      </c>
      <c r="AD1611" s="90">
        <f>SUM(Table135[[#This Row],[October2]:[September2]])</f>
        <v>0</v>
      </c>
      <c r="AR1611" s="90">
        <f>SUM(Table135[[#This Row],[October3]:[September3]])</f>
        <v>0</v>
      </c>
      <c r="BF1611" s="65">
        <f>SUM(Table135[[#This Row],[October4]:[September4]])</f>
        <v>0</v>
      </c>
      <c r="BN1611" s="20"/>
      <c r="BO1611" s="48" t="str">
        <f>IF(ISBLANK(Table13[[#This Row],[Discharge Date]]),"Blank","Not Blank")</f>
        <v>Blank</v>
      </c>
    </row>
    <row r="1612" spans="1:67" x14ac:dyDescent="0.25">
      <c r="A1612" s="27">
        <v>1611</v>
      </c>
      <c r="B1612" s="104">
        <f>Table1[[#This Row],[Agency Client ID]]</f>
        <v>0</v>
      </c>
      <c r="I1612" s="47"/>
      <c r="J1612" s="47"/>
      <c r="K1612" s="47"/>
      <c r="L1612" s="47"/>
      <c r="M1612" s="47"/>
      <c r="N1612" s="47"/>
      <c r="O1612" s="47"/>
      <c r="P1612" s="88">
        <f>SUM(Table135[[#This Row],[October]:[September]])</f>
        <v>0</v>
      </c>
      <c r="AD1612" s="90">
        <f>SUM(Table135[[#This Row],[October2]:[September2]])</f>
        <v>0</v>
      </c>
      <c r="AR1612" s="90">
        <f>SUM(Table135[[#This Row],[October3]:[September3]])</f>
        <v>0</v>
      </c>
      <c r="BF1612" s="65">
        <f>SUM(Table135[[#This Row],[October4]:[September4]])</f>
        <v>0</v>
      </c>
      <c r="BN1612" s="20"/>
      <c r="BO1612" s="48" t="str">
        <f>IF(ISBLANK(Table13[[#This Row],[Discharge Date]]),"Blank","Not Blank")</f>
        <v>Blank</v>
      </c>
    </row>
    <row r="1613" spans="1:67" x14ac:dyDescent="0.25">
      <c r="A1613" s="27">
        <v>1612</v>
      </c>
      <c r="B1613" s="104">
        <f>Table1[[#This Row],[Agency Client ID]]</f>
        <v>0</v>
      </c>
      <c r="I1613" s="47"/>
      <c r="J1613" s="47"/>
      <c r="K1613" s="47"/>
      <c r="L1613" s="47"/>
      <c r="M1613" s="47"/>
      <c r="N1613" s="47"/>
      <c r="O1613" s="47"/>
      <c r="P1613" s="88">
        <f>SUM(Table135[[#This Row],[October]:[September]])</f>
        <v>0</v>
      </c>
      <c r="AD1613" s="90">
        <f>SUM(Table135[[#This Row],[October2]:[September2]])</f>
        <v>0</v>
      </c>
      <c r="AR1613" s="90">
        <f>SUM(Table135[[#This Row],[October3]:[September3]])</f>
        <v>0</v>
      </c>
      <c r="BF1613" s="65">
        <f>SUM(Table135[[#This Row],[October4]:[September4]])</f>
        <v>0</v>
      </c>
      <c r="BN1613" s="20"/>
      <c r="BO1613" s="48" t="str">
        <f>IF(ISBLANK(Table13[[#This Row],[Discharge Date]]),"Blank","Not Blank")</f>
        <v>Blank</v>
      </c>
    </row>
    <row r="1614" spans="1:67" x14ac:dyDescent="0.25">
      <c r="A1614" s="27">
        <v>1613</v>
      </c>
      <c r="B1614" s="104">
        <f>Table1[[#This Row],[Agency Client ID]]</f>
        <v>0</v>
      </c>
      <c r="I1614" s="47"/>
      <c r="J1614" s="47"/>
      <c r="K1614" s="47"/>
      <c r="L1614" s="47"/>
      <c r="M1614" s="47"/>
      <c r="N1614" s="47"/>
      <c r="O1614" s="47"/>
      <c r="P1614" s="88">
        <f>SUM(Table135[[#This Row],[October]:[September]])</f>
        <v>0</v>
      </c>
      <c r="AD1614" s="90">
        <f>SUM(Table135[[#This Row],[October2]:[September2]])</f>
        <v>0</v>
      </c>
      <c r="AR1614" s="90">
        <f>SUM(Table135[[#This Row],[October3]:[September3]])</f>
        <v>0</v>
      </c>
      <c r="BF1614" s="65">
        <f>SUM(Table135[[#This Row],[October4]:[September4]])</f>
        <v>0</v>
      </c>
      <c r="BN1614" s="20"/>
      <c r="BO1614" s="48" t="str">
        <f>IF(ISBLANK(Table13[[#This Row],[Discharge Date]]),"Blank","Not Blank")</f>
        <v>Blank</v>
      </c>
    </row>
    <row r="1615" spans="1:67" x14ac:dyDescent="0.25">
      <c r="A1615" s="27">
        <v>1614</v>
      </c>
      <c r="B1615" s="104">
        <f>Table1[[#This Row],[Agency Client ID]]</f>
        <v>0</v>
      </c>
      <c r="I1615" s="47"/>
      <c r="J1615" s="47"/>
      <c r="K1615" s="47"/>
      <c r="L1615" s="47"/>
      <c r="M1615" s="47"/>
      <c r="N1615" s="47"/>
      <c r="O1615" s="47"/>
      <c r="P1615" s="88">
        <f>SUM(Table135[[#This Row],[October]:[September]])</f>
        <v>0</v>
      </c>
      <c r="AD1615" s="90">
        <f>SUM(Table135[[#This Row],[October2]:[September2]])</f>
        <v>0</v>
      </c>
      <c r="AR1615" s="90">
        <f>SUM(Table135[[#This Row],[October3]:[September3]])</f>
        <v>0</v>
      </c>
      <c r="BF1615" s="65">
        <f>SUM(Table135[[#This Row],[October4]:[September4]])</f>
        <v>0</v>
      </c>
      <c r="BN1615" s="20"/>
      <c r="BO1615" s="48" t="str">
        <f>IF(ISBLANK(Table13[[#This Row],[Discharge Date]]),"Blank","Not Blank")</f>
        <v>Blank</v>
      </c>
    </row>
    <row r="1616" spans="1:67" x14ac:dyDescent="0.25">
      <c r="A1616" s="27">
        <v>1615</v>
      </c>
      <c r="B1616" s="104">
        <f>Table1[[#This Row],[Agency Client ID]]</f>
        <v>0</v>
      </c>
      <c r="I1616" s="47"/>
      <c r="J1616" s="47"/>
      <c r="K1616" s="47"/>
      <c r="L1616" s="47"/>
      <c r="M1616" s="47"/>
      <c r="N1616" s="47"/>
      <c r="O1616" s="47"/>
      <c r="P1616" s="88">
        <f>SUM(Table135[[#This Row],[October]:[September]])</f>
        <v>0</v>
      </c>
      <c r="AD1616" s="90">
        <f>SUM(Table135[[#This Row],[October2]:[September2]])</f>
        <v>0</v>
      </c>
      <c r="AR1616" s="90">
        <f>SUM(Table135[[#This Row],[October3]:[September3]])</f>
        <v>0</v>
      </c>
      <c r="BF1616" s="65">
        <f>SUM(Table135[[#This Row],[October4]:[September4]])</f>
        <v>0</v>
      </c>
      <c r="BN1616" s="20"/>
      <c r="BO1616" s="48" t="str">
        <f>IF(ISBLANK(Table13[[#This Row],[Discharge Date]]),"Blank","Not Blank")</f>
        <v>Blank</v>
      </c>
    </row>
    <row r="1617" spans="1:67" x14ac:dyDescent="0.25">
      <c r="A1617" s="27">
        <v>1616</v>
      </c>
      <c r="B1617" s="104">
        <f>Table1[[#This Row],[Agency Client ID]]</f>
        <v>0</v>
      </c>
      <c r="I1617" s="47"/>
      <c r="J1617" s="47"/>
      <c r="K1617" s="47"/>
      <c r="L1617" s="47"/>
      <c r="M1617" s="47"/>
      <c r="N1617" s="47"/>
      <c r="O1617" s="47"/>
      <c r="P1617" s="88">
        <f>SUM(Table135[[#This Row],[October]:[September]])</f>
        <v>0</v>
      </c>
      <c r="AD1617" s="90">
        <f>SUM(Table135[[#This Row],[October2]:[September2]])</f>
        <v>0</v>
      </c>
      <c r="AR1617" s="90">
        <f>SUM(Table135[[#This Row],[October3]:[September3]])</f>
        <v>0</v>
      </c>
      <c r="BF1617" s="65">
        <f>SUM(Table135[[#This Row],[October4]:[September4]])</f>
        <v>0</v>
      </c>
      <c r="BN1617" s="20"/>
      <c r="BO1617" s="48" t="str">
        <f>IF(ISBLANK(Table13[[#This Row],[Discharge Date]]),"Blank","Not Blank")</f>
        <v>Blank</v>
      </c>
    </row>
    <row r="1618" spans="1:67" x14ac:dyDescent="0.25">
      <c r="A1618" s="27">
        <v>1617</v>
      </c>
      <c r="B1618" s="104">
        <f>Table1[[#This Row],[Agency Client ID]]</f>
        <v>0</v>
      </c>
      <c r="I1618" s="47"/>
      <c r="J1618" s="47"/>
      <c r="K1618" s="47"/>
      <c r="L1618" s="47"/>
      <c r="M1618" s="47"/>
      <c r="N1618" s="47"/>
      <c r="O1618" s="47"/>
      <c r="P1618" s="88">
        <f>SUM(Table135[[#This Row],[October]:[September]])</f>
        <v>0</v>
      </c>
      <c r="AD1618" s="90">
        <f>SUM(Table135[[#This Row],[October2]:[September2]])</f>
        <v>0</v>
      </c>
      <c r="AR1618" s="90">
        <f>SUM(Table135[[#This Row],[October3]:[September3]])</f>
        <v>0</v>
      </c>
      <c r="BF1618" s="65">
        <f>SUM(Table135[[#This Row],[October4]:[September4]])</f>
        <v>0</v>
      </c>
      <c r="BN1618" s="20"/>
      <c r="BO1618" s="48" t="str">
        <f>IF(ISBLANK(Table13[[#This Row],[Discharge Date]]),"Blank","Not Blank")</f>
        <v>Blank</v>
      </c>
    </row>
    <row r="1619" spans="1:67" x14ac:dyDescent="0.25">
      <c r="A1619" s="27">
        <v>1618</v>
      </c>
      <c r="B1619" s="104">
        <f>Table1[[#This Row],[Agency Client ID]]</f>
        <v>0</v>
      </c>
      <c r="I1619" s="47"/>
      <c r="J1619" s="47"/>
      <c r="K1619" s="47"/>
      <c r="L1619" s="47"/>
      <c r="M1619" s="47"/>
      <c r="N1619" s="47"/>
      <c r="O1619" s="47"/>
      <c r="P1619" s="88">
        <f>SUM(Table135[[#This Row],[October]:[September]])</f>
        <v>0</v>
      </c>
      <c r="AD1619" s="90">
        <f>SUM(Table135[[#This Row],[October2]:[September2]])</f>
        <v>0</v>
      </c>
      <c r="AR1619" s="90">
        <f>SUM(Table135[[#This Row],[October3]:[September3]])</f>
        <v>0</v>
      </c>
      <c r="BF1619" s="65">
        <f>SUM(Table135[[#This Row],[October4]:[September4]])</f>
        <v>0</v>
      </c>
      <c r="BN1619" s="20"/>
      <c r="BO1619" s="48" t="str">
        <f>IF(ISBLANK(Table13[[#This Row],[Discharge Date]]),"Blank","Not Blank")</f>
        <v>Blank</v>
      </c>
    </row>
    <row r="1620" spans="1:67" x14ac:dyDescent="0.25">
      <c r="A1620" s="27">
        <v>1619</v>
      </c>
      <c r="B1620" s="104">
        <f>Table1[[#This Row],[Agency Client ID]]</f>
        <v>0</v>
      </c>
      <c r="I1620" s="47"/>
      <c r="J1620" s="47"/>
      <c r="K1620" s="47"/>
      <c r="L1620" s="47"/>
      <c r="M1620" s="47"/>
      <c r="N1620" s="47"/>
      <c r="O1620" s="47"/>
      <c r="P1620" s="88">
        <f>SUM(Table135[[#This Row],[October]:[September]])</f>
        <v>0</v>
      </c>
      <c r="AD1620" s="90">
        <f>SUM(Table135[[#This Row],[October2]:[September2]])</f>
        <v>0</v>
      </c>
      <c r="AR1620" s="90">
        <f>SUM(Table135[[#This Row],[October3]:[September3]])</f>
        <v>0</v>
      </c>
      <c r="BF1620" s="65">
        <f>SUM(Table135[[#This Row],[October4]:[September4]])</f>
        <v>0</v>
      </c>
      <c r="BN1620" s="20"/>
      <c r="BO1620" s="48" t="str">
        <f>IF(ISBLANK(Table13[[#This Row],[Discharge Date]]),"Blank","Not Blank")</f>
        <v>Blank</v>
      </c>
    </row>
    <row r="1621" spans="1:67" x14ac:dyDescent="0.25">
      <c r="A1621" s="27">
        <v>1620</v>
      </c>
      <c r="B1621" s="104">
        <f>Table1[[#This Row],[Agency Client ID]]</f>
        <v>0</v>
      </c>
      <c r="I1621" s="47"/>
      <c r="J1621" s="47"/>
      <c r="K1621" s="47"/>
      <c r="L1621" s="47"/>
      <c r="M1621" s="47"/>
      <c r="N1621" s="47"/>
      <c r="O1621" s="47"/>
      <c r="P1621" s="88">
        <f>SUM(Table135[[#This Row],[October]:[September]])</f>
        <v>0</v>
      </c>
      <c r="AD1621" s="90">
        <f>SUM(Table135[[#This Row],[October2]:[September2]])</f>
        <v>0</v>
      </c>
      <c r="AR1621" s="90">
        <f>SUM(Table135[[#This Row],[October3]:[September3]])</f>
        <v>0</v>
      </c>
      <c r="BF1621" s="65">
        <f>SUM(Table135[[#This Row],[October4]:[September4]])</f>
        <v>0</v>
      </c>
      <c r="BN1621" s="20"/>
      <c r="BO1621" s="48" t="str">
        <f>IF(ISBLANK(Table13[[#This Row],[Discharge Date]]),"Blank","Not Blank")</f>
        <v>Blank</v>
      </c>
    </row>
    <row r="1622" spans="1:67" x14ac:dyDescent="0.25">
      <c r="A1622" s="27">
        <v>1621</v>
      </c>
      <c r="B1622" s="104">
        <f>Table1[[#This Row],[Agency Client ID]]</f>
        <v>0</v>
      </c>
      <c r="I1622" s="47"/>
      <c r="J1622" s="47"/>
      <c r="K1622" s="47"/>
      <c r="L1622" s="47"/>
      <c r="M1622" s="47"/>
      <c r="N1622" s="47"/>
      <c r="O1622" s="47"/>
      <c r="P1622" s="88">
        <f>SUM(Table135[[#This Row],[October]:[September]])</f>
        <v>0</v>
      </c>
      <c r="AD1622" s="90">
        <f>SUM(Table135[[#This Row],[October2]:[September2]])</f>
        <v>0</v>
      </c>
      <c r="AR1622" s="90">
        <f>SUM(Table135[[#This Row],[October3]:[September3]])</f>
        <v>0</v>
      </c>
      <c r="BF1622" s="65">
        <f>SUM(Table135[[#This Row],[October4]:[September4]])</f>
        <v>0</v>
      </c>
      <c r="BN1622" s="20"/>
      <c r="BO1622" s="48" t="str">
        <f>IF(ISBLANK(Table13[[#This Row],[Discharge Date]]),"Blank","Not Blank")</f>
        <v>Blank</v>
      </c>
    </row>
    <row r="1623" spans="1:67" x14ac:dyDescent="0.25">
      <c r="A1623" s="27">
        <v>1622</v>
      </c>
      <c r="B1623" s="104">
        <f>Table1[[#This Row],[Agency Client ID]]</f>
        <v>0</v>
      </c>
      <c r="I1623" s="47"/>
      <c r="J1623" s="47"/>
      <c r="K1623" s="47"/>
      <c r="L1623" s="47"/>
      <c r="M1623" s="47"/>
      <c r="N1623" s="47"/>
      <c r="O1623" s="47"/>
      <c r="P1623" s="88">
        <f>SUM(Table135[[#This Row],[October]:[September]])</f>
        <v>0</v>
      </c>
      <c r="AD1623" s="90">
        <f>SUM(Table135[[#This Row],[October2]:[September2]])</f>
        <v>0</v>
      </c>
      <c r="AR1623" s="90">
        <f>SUM(Table135[[#This Row],[October3]:[September3]])</f>
        <v>0</v>
      </c>
      <c r="BF1623" s="65">
        <f>SUM(Table135[[#This Row],[October4]:[September4]])</f>
        <v>0</v>
      </c>
      <c r="BN1623" s="20"/>
      <c r="BO1623" s="48" t="str">
        <f>IF(ISBLANK(Table13[[#This Row],[Discharge Date]]),"Blank","Not Blank")</f>
        <v>Blank</v>
      </c>
    </row>
    <row r="1624" spans="1:67" x14ac:dyDescent="0.25">
      <c r="A1624" s="27">
        <v>1623</v>
      </c>
      <c r="B1624" s="104">
        <f>Table1[[#This Row],[Agency Client ID]]</f>
        <v>0</v>
      </c>
      <c r="I1624" s="47"/>
      <c r="J1624" s="47"/>
      <c r="K1624" s="47"/>
      <c r="L1624" s="47"/>
      <c r="M1624" s="47"/>
      <c r="N1624" s="47"/>
      <c r="O1624" s="47"/>
      <c r="P1624" s="88">
        <f>SUM(Table135[[#This Row],[October]:[September]])</f>
        <v>0</v>
      </c>
      <c r="AD1624" s="90">
        <f>SUM(Table135[[#This Row],[October2]:[September2]])</f>
        <v>0</v>
      </c>
      <c r="AR1624" s="90">
        <f>SUM(Table135[[#This Row],[October3]:[September3]])</f>
        <v>0</v>
      </c>
      <c r="BF1624" s="65">
        <f>SUM(Table135[[#This Row],[October4]:[September4]])</f>
        <v>0</v>
      </c>
      <c r="BN1624" s="20"/>
      <c r="BO1624" s="48" t="str">
        <f>IF(ISBLANK(Table13[[#This Row],[Discharge Date]]),"Blank","Not Blank")</f>
        <v>Blank</v>
      </c>
    </row>
    <row r="1625" spans="1:67" x14ac:dyDescent="0.25">
      <c r="A1625" s="27">
        <v>1624</v>
      </c>
      <c r="B1625" s="104">
        <f>Table1[[#This Row],[Agency Client ID]]</f>
        <v>0</v>
      </c>
      <c r="I1625" s="47"/>
      <c r="J1625" s="47"/>
      <c r="K1625" s="47"/>
      <c r="L1625" s="47"/>
      <c r="M1625" s="47"/>
      <c r="N1625" s="47"/>
      <c r="O1625" s="47"/>
      <c r="P1625" s="88">
        <f>SUM(Table135[[#This Row],[October]:[September]])</f>
        <v>0</v>
      </c>
      <c r="AD1625" s="90">
        <f>SUM(Table135[[#This Row],[October2]:[September2]])</f>
        <v>0</v>
      </c>
      <c r="AR1625" s="90">
        <f>SUM(Table135[[#This Row],[October3]:[September3]])</f>
        <v>0</v>
      </c>
      <c r="BF1625" s="65">
        <f>SUM(Table135[[#This Row],[October4]:[September4]])</f>
        <v>0</v>
      </c>
      <c r="BN1625" s="20"/>
      <c r="BO1625" s="48" t="str">
        <f>IF(ISBLANK(Table13[[#This Row],[Discharge Date]]),"Blank","Not Blank")</f>
        <v>Blank</v>
      </c>
    </row>
    <row r="1626" spans="1:67" x14ac:dyDescent="0.25">
      <c r="A1626" s="27">
        <v>1625</v>
      </c>
      <c r="B1626" s="104">
        <f>Table1[[#This Row],[Agency Client ID]]</f>
        <v>0</v>
      </c>
      <c r="I1626" s="47"/>
      <c r="J1626" s="47"/>
      <c r="K1626" s="47"/>
      <c r="L1626" s="47"/>
      <c r="M1626" s="47"/>
      <c r="N1626" s="47"/>
      <c r="O1626" s="47"/>
      <c r="P1626" s="88">
        <f>SUM(Table135[[#This Row],[October]:[September]])</f>
        <v>0</v>
      </c>
      <c r="AD1626" s="90">
        <f>SUM(Table135[[#This Row],[October2]:[September2]])</f>
        <v>0</v>
      </c>
      <c r="AR1626" s="90">
        <f>SUM(Table135[[#This Row],[October3]:[September3]])</f>
        <v>0</v>
      </c>
      <c r="BF1626" s="65">
        <f>SUM(Table135[[#This Row],[October4]:[September4]])</f>
        <v>0</v>
      </c>
      <c r="BN1626" s="20"/>
      <c r="BO1626" s="48" t="str">
        <f>IF(ISBLANK(Table13[[#This Row],[Discharge Date]]),"Blank","Not Blank")</f>
        <v>Blank</v>
      </c>
    </row>
    <row r="1627" spans="1:67" x14ac:dyDescent="0.25">
      <c r="A1627" s="27">
        <v>1626</v>
      </c>
      <c r="B1627" s="104">
        <f>Table1[[#This Row],[Agency Client ID]]</f>
        <v>0</v>
      </c>
      <c r="I1627" s="47"/>
      <c r="J1627" s="47"/>
      <c r="K1627" s="47"/>
      <c r="L1627" s="47"/>
      <c r="M1627" s="47"/>
      <c r="N1627" s="47"/>
      <c r="O1627" s="47"/>
      <c r="P1627" s="88">
        <f>SUM(Table135[[#This Row],[October]:[September]])</f>
        <v>0</v>
      </c>
      <c r="AD1627" s="90">
        <f>SUM(Table135[[#This Row],[October2]:[September2]])</f>
        <v>0</v>
      </c>
      <c r="AR1627" s="90">
        <f>SUM(Table135[[#This Row],[October3]:[September3]])</f>
        <v>0</v>
      </c>
      <c r="BF1627" s="65">
        <f>SUM(Table135[[#This Row],[October4]:[September4]])</f>
        <v>0</v>
      </c>
      <c r="BN1627" s="20"/>
      <c r="BO1627" s="48" t="str">
        <f>IF(ISBLANK(Table13[[#This Row],[Discharge Date]]),"Blank","Not Blank")</f>
        <v>Blank</v>
      </c>
    </row>
    <row r="1628" spans="1:67" x14ac:dyDescent="0.25">
      <c r="A1628" s="27">
        <v>1627</v>
      </c>
      <c r="B1628" s="104">
        <f>Table1[[#This Row],[Agency Client ID]]</f>
        <v>0</v>
      </c>
      <c r="I1628" s="47"/>
      <c r="J1628" s="47"/>
      <c r="K1628" s="47"/>
      <c r="L1628" s="47"/>
      <c r="M1628" s="47"/>
      <c r="N1628" s="47"/>
      <c r="O1628" s="47"/>
      <c r="P1628" s="88">
        <f>SUM(Table135[[#This Row],[October]:[September]])</f>
        <v>0</v>
      </c>
      <c r="AD1628" s="90">
        <f>SUM(Table135[[#This Row],[October2]:[September2]])</f>
        <v>0</v>
      </c>
      <c r="AR1628" s="90">
        <f>SUM(Table135[[#This Row],[October3]:[September3]])</f>
        <v>0</v>
      </c>
      <c r="BF1628" s="65">
        <f>SUM(Table135[[#This Row],[October4]:[September4]])</f>
        <v>0</v>
      </c>
      <c r="BN1628" s="20"/>
      <c r="BO1628" s="48" t="str">
        <f>IF(ISBLANK(Table13[[#This Row],[Discharge Date]]),"Blank","Not Blank")</f>
        <v>Blank</v>
      </c>
    </row>
    <row r="1629" spans="1:67" x14ac:dyDescent="0.25">
      <c r="A1629" s="27">
        <v>1628</v>
      </c>
      <c r="B1629" s="104">
        <f>Table1[[#This Row],[Agency Client ID]]</f>
        <v>0</v>
      </c>
      <c r="I1629" s="47"/>
      <c r="J1629" s="47"/>
      <c r="K1629" s="47"/>
      <c r="L1629" s="47"/>
      <c r="M1629" s="47"/>
      <c r="N1629" s="47"/>
      <c r="O1629" s="47"/>
      <c r="P1629" s="88">
        <f>SUM(Table135[[#This Row],[October]:[September]])</f>
        <v>0</v>
      </c>
      <c r="AD1629" s="90">
        <f>SUM(Table135[[#This Row],[October2]:[September2]])</f>
        <v>0</v>
      </c>
      <c r="AR1629" s="90">
        <f>SUM(Table135[[#This Row],[October3]:[September3]])</f>
        <v>0</v>
      </c>
      <c r="BF1629" s="65">
        <f>SUM(Table135[[#This Row],[October4]:[September4]])</f>
        <v>0</v>
      </c>
      <c r="BN1629" s="20"/>
      <c r="BO1629" s="48" t="str">
        <f>IF(ISBLANK(Table13[[#This Row],[Discharge Date]]),"Blank","Not Blank")</f>
        <v>Blank</v>
      </c>
    </row>
    <row r="1630" spans="1:67" x14ac:dyDescent="0.25">
      <c r="A1630" s="27">
        <v>1629</v>
      </c>
      <c r="B1630" s="104">
        <f>Table1[[#This Row],[Agency Client ID]]</f>
        <v>0</v>
      </c>
      <c r="I1630" s="47"/>
      <c r="J1630" s="47"/>
      <c r="K1630" s="47"/>
      <c r="L1630" s="47"/>
      <c r="M1630" s="47"/>
      <c r="N1630" s="47"/>
      <c r="O1630" s="47"/>
      <c r="P1630" s="88">
        <f>SUM(Table135[[#This Row],[October]:[September]])</f>
        <v>0</v>
      </c>
      <c r="AD1630" s="90">
        <f>SUM(Table135[[#This Row],[October2]:[September2]])</f>
        <v>0</v>
      </c>
      <c r="AR1630" s="90">
        <f>SUM(Table135[[#This Row],[October3]:[September3]])</f>
        <v>0</v>
      </c>
      <c r="BF1630" s="65">
        <f>SUM(Table135[[#This Row],[October4]:[September4]])</f>
        <v>0</v>
      </c>
      <c r="BN1630" s="20"/>
      <c r="BO1630" s="48" t="str">
        <f>IF(ISBLANK(Table13[[#This Row],[Discharge Date]]),"Blank","Not Blank")</f>
        <v>Blank</v>
      </c>
    </row>
    <row r="1631" spans="1:67" x14ac:dyDescent="0.25">
      <c r="A1631" s="27">
        <v>1630</v>
      </c>
      <c r="B1631" s="104">
        <f>Table1[[#This Row],[Agency Client ID]]</f>
        <v>0</v>
      </c>
      <c r="I1631" s="47"/>
      <c r="J1631" s="47"/>
      <c r="K1631" s="47"/>
      <c r="L1631" s="47"/>
      <c r="M1631" s="47"/>
      <c r="N1631" s="47"/>
      <c r="O1631" s="47"/>
      <c r="P1631" s="88">
        <f>SUM(Table135[[#This Row],[October]:[September]])</f>
        <v>0</v>
      </c>
      <c r="AD1631" s="90">
        <f>SUM(Table135[[#This Row],[October2]:[September2]])</f>
        <v>0</v>
      </c>
      <c r="AR1631" s="90">
        <f>SUM(Table135[[#This Row],[October3]:[September3]])</f>
        <v>0</v>
      </c>
      <c r="BF1631" s="65">
        <f>SUM(Table135[[#This Row],[October4]:[September4]])</f>
        <v>0</v>
      </c>
      <c r="BN1631" s="20"/>
      <c r="BO1631" s="48" t="str">
        <f>IF(ISBLANK(Table13[[#This Row],[Discharge Date]]),"Blank","Not Blank")</f>
        <v>Blank</v>
      </c>
    </row>
    <row r="1632" spans="1:67" x14ac:dyDescent="0.25">
      <c r="A1632" s="27">
        <v>1631</v>
      </c>
      <c r="B1632" s="104">
        <f>Table1[[#This Row],[Agency Client ID]]</f>
        <v>0</v>
      </c>
      <c r="I1632" s="47"/>
      <c r="J1632" s="47"/>
      <c r="K1632" s="47"/>
      <c r="L1632" s="47"/>
      <c r="M1632" s="47"/>
      <c r="N1632" s="47"/>
      <c r="O1632" s="47"/>
      <c r="P1632" s="88">
        <f>SUM(Table135[[#This Row],[October]:[September]])</f>
        <v>0</v>
      </c>
      <c r="AD1632" s="90">
        <f>SUM(Table135[[#This Row],[October2]:[September2]])</f>
        <v>0</v>
      </c>
      <c r="AR1632" s="90">
        <f>SUM(Table135[[#This Row],[October3]:[September3]])</f>
        <v>0</v>
      </c>
      <c r="BF1632" s="65">
        <f>SUM(Table135[[#This Row],[October4]:[September4]])</f>
        <v>0</v>
      </c>
      <c r="BN1632" s="20"/>
      <c r="BO1632" s="48" t="str">
        <f>IF(ISBLANK(Table13[[#This Row],[Discharge Date]]),"Blank","Not Blank")</f>
        <v>Blank</v>
      </c>
    </row>
    <row r="1633" spans="1:67" x14ac:dyDescent="0.25">
      <c r="A1633" s="27">
        <v>1632</v>
      </c>
      <c r="B1633" s="104">
        <f>Table1[[#This Row],[Agency Client ID]]</f>
        <v>0</v>
      </c>
      <c r="I1633" s="47"/>
      <c r="J1633" s="47"/>
      <c r="K1633" s="47"/>
      <c r="L1633" s="47"/>
      <c r="M1633" s="47"/>
      <c r="N1633" s="47"/>
      <c r="O1633" s="47"/>
      <c r="P1633" s="88">
        <f>SUM(Table135[[#This Row],[October]:[September]])</f>
        <v>0</v>
      </c>
      <c r="AD1633" s="90">
        <f>SUM(Table135[[#This Row],[October2]:[September2]])</f>
        <v>0</v>
      </c>
      <c r="AR1633" s="90">
        <f>SUM(Table135[[#This Row],[October3]:[September3]])</f>
        <v>0</v>
      </c>
      <c r="BF1633" s="65">
        <f>SUM(Table135[[#This Row],[October4]:[September4]])</f>
        <v>0</v>
      </c>
      <c r="BN1633" s="20"/>
      <c r="BO1633" s="48" t="str">
        <f>IF(ISBLANK(Table13[[#This Row],[Discharge Date]]),"Blank","Not Blank")</f>
        <v>Blank</v>
      </c>
    </row>
    <row r="1634" spans="1:67" x14ac:dyDescent="0.25">
      <c r="A1634" s="27">
        <v>1633</v>
      </c>
      <c r="B1634" s="104">
        <f>Table1[[#This Row],[Agency Client ID]]</f>
        <v>0</v>
      </c>
      <c r="I1634" s="47"/>
      <c r="J1634" s="47"/>
      <c r="K1634" s="47"/>
      <c r="L1634" s="47"/>
      <c r="M1634" s="47"/>
      <c r="N1634" s="47"/>
      <c r="O1634" s="47"/>
      <c r="P1634" s="88">
        <f>SUM(Table135[[#This Row],[October]:[September]])</f>
        <v>0</v>
      </c>
      <c r="AD1634" s="90">
        <f>SUM(Table135[[#This Row],[October2]:[September2]])</f>
        <v>0</v>
      </c>
      <c r="AR1634" s="90">
        <f>SUM(Table135[[#This Row],[October3]:[September3]])</f>
        <v>0</v>
      </c>
      <c r="BF1634" s="65">
        <f>SUM(Table135[[#This Row],[October4]:[September4]])</f>
        <v>0</v>
      </c>
      <c r="BN1634" s="20"/>
      <c r="BO1634" s="48" t="str">
        <f>IF(ISBLANK(Table13[[#This Row],[Discharge Date]]),"Blank","Not Blank")</f>
        <v>Blank</v>
      </c>
    </row>
    <row r="1635" spans="1:67" x14ac:dyDescent="0.25">
      <c r="A1635" s="27">
        <v>1634</v>
      </c>
      <c r="B1635" s="104">
        <f>Table1[[#This Row],[Agency Client ID]]</f>
        <v>0</v>
      </c>
      <c r="I1635" s="47"/>
      <c r="J1635" s="47"/>
      <c r="K1635" s="47"/>
      <c r="L1635" s="47"/>
      <c r="M1635" s="47"/>
      <c r="N1635" s="47"/>
      <c r="O1635" s="47"/>
      <c r="P1635" s="88">
        <f>SUM(Table135[[#This Row],[October]:[September]])</f>
        <v>0</v>
      </c>
      <c r="AD1635" s="90">
        <f>SUM(Table135[[#This Row],[October2]:[September2]])</f>
        <v>0</v>
      </c>
      <c r="AR1635" s="90">
        <f>SUM(Table135[[#This Row],[October3]:[September3]])</f>
        <v>0</v>
      </c>
      <c r="BF1635" s="65">
        <f>SUM(Table135[[#This Row],[October4]:[September4]])</f>
        <v>0</v>
      </c>
      <c r="BN1635" s="20"/>
      <c r="BO1635" s="48" t="str">
        <f>IF(ISBLANK(Table13[[#This Row],[Discharge Date]]),"Blank","Not Blank")</f>
        <v>Blank</v>
      </c>
    </row>
    <row r="1636" spans="1:67" x14ac:dyDescent="0.25">
      <c r="A1636" s="27">
        <v>1635</v>
      </c>
      <c r="B1636" s="104">
        <f>Table1[[#This Row],[Agency Client ID]]</f>
        <v>0</v>
      </c>
      <c r="I1636" s="47"/>
      <c r="J1636" s="47"/>
      <c r="K1636" s="47"/>
      <c r="L1636" s="47"/>
      <c r="M1636" s="47"/>
      <c r="N1636" s="47"/>
      <c r="O1636" s="47"/>
      <c r="P1636" s="88">
        <f>SUM(Table135[[#This Row],[October]:[September]])</f>
        <v>0</v>
      </c>
      <c r="AD1636" s="90">
        <f>SUM(Table135[[#This Row],[October2]:[September2]])</f>
        <v>0</v>
      </c>
      <c r="AR1636" s="90">
        <f>SUM(Table135[[#This Row],[October3]:[September3]])</f>
        <v>0</v>
      </c>
      <c r="BF1636" s="65">
        <f>SUM(Table135[[#This Row],[October4]:[September4]])</f>
        <v>0</v>
      </c>
      <c r="BN1636" s="20"/>
      <c r="BO1636" s="48" t="str">
        <f>IF(ISBLANK(Table13[[#This Row],[Discharge Date]]),"Blank","Not Blank")</f>
        <v>Blank</v>
      </c>
    </row>
    <row r="1637" spans="1:67" x14ac:dyDescent="0.25">
      <c r="A1637" s="27">
        <v>1636</v>
      </c>
      <c r="B1637" s="104">
        <f>Table1[[#This Row],[Agency Client ID]]</f>
        <v>0</v>
      </c>
      <c r="I1637" s="47"/>
      <c r="J1637" s="47"/>
      <c r="K1637" s="47"/>
      <c r="L1637" s="47"/>
      <c r="M1637" s="47"/>
      <c r="N1637" s="47"/>
      <c r="O1637" s="47"/>
      <c r="P1637" s="88">
        <f>SUM(Table135[[#This Row],[October]:[September]])</f>
        <v>0</v>
      </c>
      <c r="AD1637" s="90">
        <f>SUM(Table135[[#This Row],[October2]:[September2]])</f>
        <v>0</v>
      </c>
      <c r="AR1637" s="90">
        <f>SUM(Table135[[#This Row],[October3]:[September3]])</f>
        <v>0</v>
      </c>
      <c r="BF1637" s="65">
        <f>SUM(Table135[[#This Row],[October4]:[September4]])</f>
        <v>0</v>
      </c>
      <c r="BN1637" s="20"/>
      <c r="BO1637" s="48" t="str">
        <f>IF(ISBLANK(Table13[[#This Row],[Discharge Date]]),"Blank","Not Blank")</f>
        <v>Blank</v>
      </c>
    </row>
    <row r="1638" spans="1:67" x14ac:dyDescent="0.25">
      <c r="A1638" s="27">
        <v>1637</v>
      </c>
      <c r="B1638" s="104">
        <f>Table1[[#This Row],[Agency Client ID]]</f>
        <v>0</v>
      </c>
      <c r="I1638" s="47"/>
      <c r="J1638" s="47"/>
      <c r="K1638" s="47"/>
      <c r="L1638" s="47"/>
      <c r="M1638" s="47"/>
      <c r="N1638" s="47"/>
      <c r="O1638" s="47"/>
      <c r="P1638" s="88">
        <f>SUM(Table135[[#This Row],[October]:[September]])</f>
        <v>0</v>
      </c>
      <c r="AD1638" s="90">
        <f>SUM(Table135[[#This Row],[October2]:[September2]])</f>
        <v>0</v>
      </c>
      <c r="AR1638" s="90">
        <f>SUM(Table135[[#This Row],[October3]:[September3]])</f>
        <v>0</v>
      </c>
      <c r="BF1638" s="65">
        <f>SUM(Table135[[#This Row],[October4]:[September4]])</f>
        <v>0</v>
      </c>
      <c r="BN1638" s="20"/>
      <c r="BO1638" s="48" t="str">
        <f>IF(ISBLANK(Table13[[#This Row],[Discharge Date]]),"Blank","Not Blank")</f>
        <v>Blank</v>
      </c>
    </row>
    <row r="1639" spans="1:67" x14ac:dyDescent="0.25">
      <c r="A1639" s="27">
        <v>1638</v>
      </c>
      <c r="B1639" s="104">
        <f>Table1[[#This Row],[Agency Client ID]]</f>
        <v>0</v>
      </c>
      <c r="I1639" s="47"/>
      <c r="J1639" s="47"/>
      <c r="K1639" s="47"/>
      <c r="L1639" s="47"/>
      <c r="M1639" s="47"/>
      <c r="N1639" s="47"/>
      <c r="O1639" s="47"/>
      <c r="P1639" s="88">
        <f>SUM(Table135[[#This Row],[October]:[September]])</f>
        <v>0</v>
      </c>
      <c r="AD1639" s="90">
        <f>SUM(Table135[[#This Row],[October2]:[September2]])</f>
        <v>0</v>
      </c>
      <c r="AR1639" s="90">
        <f>SUM(Table135[[#This Row],[October3]:[September3]])</f>
        <v>0</v>
      </c>
      <c r="BF1639" s="65">
        <f>SUM(Table135[[#This Row],[October4]:[September4]])</f>
        <v>0</v>
      </c>
      <c r="BN1639" s="20"/>
      <c r="BO1639" s="48" t="str">
        <f>IF(ISBLANK(Table13[[#This Row],[Discharge Date]]),"Blank","Not Blank")</f>
        <v>Blank</v>
      </c>
    </row>
    <row r="1640" spans="1:67" x14ac:dyDescent="0.25">
      <c r="A1640" s="27">
        <v>1639</v>
      </c>
      <c r="B1640" s="104">
        <f>Table1[[#This Row],[Agency Client ID]]</f>
        <v>0</v>
      </c>
      <c r="I1640" s="47"/>
      <c r="J1640" s="47"/>
      <c r="K1640" s="47"/>
      <c r="L1640" s="47"/>
      <c r="M1640" s="47"/>
      <c r="N1640" s="47"/>
      <c r="O1640" s="47"/>
      <c r="P1640" s="88">
        <f>SUM(Table135[[#This Row],[October]:[September]])</f>
        <v>0</v>
      </c>
      <c r="AD1640" s="90">
        <f>SUM(Table135[[#This Row],[October2]:[September2]])</f>
        <v>0</v>
      </c>
      <c r="AR1640" s="90">
        <f>SUM(Table135[[#This Row],[October3]:[September3]])</f>
        <v>0</v>
      </c>
      <c r="BF1640" s="65">
        <f>SUM(Table135[[#This Row],[October4]:[September4]])</f>
        <v>0</v>
      </c>
      <c r="BN1640" s="20"/>
      <c r="BO1640" s="48" t="str">
        <f>IF(ISBLANK(Table13[[#This Row],[Discharge Date]]),"Blank","Not Blank")</f>
        <v>Blank</v>
      </c>
    </row>
    <row r="1641" spans="1:67" x14ac:dyDescent="0.25">
      <c r="A1641" s="27">
        <v>1640</v>
      </c>
      <c r="B1641" s="104">
        <f>Table1[[#This Row],[Agency Client ID]]</f>
        <v>0</v>
      </c>
      <c r="I1641" s="47"/>
      <c r="J1641" s="47"/>
      <c r="K1641" s="47"/>
      <c r="L1641" s="47"/>
      <c r="M1641" s="47"/>
      <c r="N1641" s="47"/>
      <c r="O1641" s="47"/>
      <c r="P1641" s="88">
        <f>SUM(Table135[[#This Row],[October]:[September]])</f>
        <v>0</v>
      </c>
      <c r="AD1641" s="90">
        <f>SUM(Table135[[#This Row],[October2]:[September2]])</f>
        <v>0</v>
      </c>
      <c r="AR1641" s="90">
        <f>SUM(Table135[[#This Row],[October3]:[September3]])</f>
        <v>0</v>
      </c>
      <c r="BF1641" s="65">
        <f>SUM(Table135[[#This Row],[October4]:[September4]])</f>
        <v>0</v>
      </c>
      <c r="BN1641" s="20"/>
      <c r="BO1641" s="48" t="str">
        <f>IF(ISBLANK(Table13[[#This Row],[Discharge Date]]),"Blank","Not Blank")</f>
        <v>Blank</v>
      </c>
    </row>
    <row r="1642" spans="1:67" x14ac:dyDescent="0.25">
      <c r="A1642" s="27">
        <v>1641</v>
      </c>
      <c r="B1642" s="104">
        <f>Table1[[#This Row],[Agency Client ID]]</f>
        <v>0</v>
      </c>
      <c r="I1642" s="47"/>
      <c r="J1642" s="47"/>
      <c r="K1642" s="47"/>
      <c r="L1642" s="47"/>
      <c r="M1642" s="47"/>
      <c r="N1642" s="47"/>
      <c r="O1642" s="47"/>
      <c r="P1642" s="88">
        <f>SUM(Table135[[#This Row],[October]:[September]])</f>
        <v>0</v>
      </c>
      <c r="AD1642" s="90">
        <f>SUM(Table135[[#This Row],[October2]:[September2]])</f>
        <v>0</v>
      </c>
      <c r="AR1642" s="90">
        <f>SUM(Table135[[#This Row],[October3]:[September3]])</f>
        <v>0</v>
      </c>
      <c r="BF1642" s="65">
        <f>SUM(Table135[[#This Row],[October4]:[September4]])</f>
        <v>0</v>
      </c>
      <c r="BN1642" s="20"/>
      <c r="BO1642" s="48" t="str">
        <f>IF(ISBLANK(Table13[[#This Row],[Discharge Date]]),"Blank","Not Blank")</f>
        <v>Blank</v>
      </c>
    </row>
    <row r="1643" spans="1:67" x14ac:dyDescent="0.25">
      <c r="A1643" s="27">
        <v>1642</v>
      </c>
      <c r="B1643" s="104">
        <f>Table1[[#This Row],[Agency Client ID]]</f>
        <v>0</v>
      </c>
      <c r="I1643" s="47"/>
      <c r="J1643" s="47"/>
      <c r="K1643" s="47"/>
      <c r="L1643" s="47"/>
      <c r="M1643" s="47"/>
      <c r="N1643" s="47"/>
      <c r="O1643" s="47"/>
      <c r="P1643" s="88">
        <f>SUM(Table135[[#This Row],[October]:[September]])</f>
        <v>0</v>
      </c>
      <c r="AD1643" s="90">
        <f>SUM(Table135[[#This Row],[October2]:[September2]])</f>
        <v>0</v>
      </c>
      <c r="AR1643" s="90">
        <f>SUM(Table135[[#This Row],[October3]:[September3]])</f>
        <v>0</v>
      </c>
      <c r="BF1643" s="65">
        <f>SUM(Table135[[#This Row],[October4]:[September4]])</f>
        <v>0</v>
      </c>
      <c r="BN1643" s="20"/>
      <c r="BO1643" s="48" t="str">
        <f>IF(ISBLANK(Table13[[#This Row],[Discharge Date]]),"Blank","Not Blank")</f>
        <v>Blank</v>
      </c>
    </row>
    <row r="1644" spans="1:67" x14ac:dyDescent="0.25">
      <c r="A1644" s="27">
        <v>1643</v>
      </c>
      <c r="B1644" s="104">
        <f>Table1[[#This Row],[Agency Client ID]]</f>
        <v>0</v>
      </c>
      <c r="I1644" s="47"/>
      <c r="J1644" s="47"/>
      <c r="K1644" s="47"/>
      <c r="L1644" s="47"/>
      <c r="M1644" s="47"/>
      <c r="N1644" s="47"/>
      <c r="O1644" s="47"/>
      <c r="P1644" s="88">
        <f>SUM(Table135[[#This Row],[October]:[September]])</f>
        <v>0</v>
      </c>
      <c r="AD1644" s="90">
        <f>SUM(Table135[[#This Row],[October2]:[September2]])</f>
        <v>0</v>
      </c>
      <c r="AR1644" s="90">
        <f>SUM(Table135[[#This Row],[October3]:[September3]])</f>
        <v>0</v>
      </c>
      <c r="BF1644" s="65">
        <f>SUM(Table135[[#This Row],[October4]:[September4]])</f>
        <v>0</v>
      </c>
      <c r="BN1644" s="20"/>
      <c r="BO1644" s="48" t="str">
        <f>IF(ISBLANK(Table13[[#This Row],[Discharge Date]]),"Blank","Not Blank")</f>
        <v>Blank</v>
      </c>
    </row>
    <row r="1645" spans="1:67" x14ac:dyDescent="0.25">
      <c r="A1645" s="27">
        <v>1644</v>
      </c>
      <c r="B1645" s="104">
        <f>Table1[[#This Row],[Agency Client ID]]</f>
        <v>0</v>
      </c>
      <c r="I1645" s="47"/>
      <c r="J1645" s="47"/>
      <c r="K1645" s="47"/>
      <c r="L1645" s="47"/>
      <c r="M1645" s="47"/>
      <c r="N1645" s="47"/>
      <c r="O1645" s="47"/>
      <c r="P1645" s="88">
        <f>SUM(Table135[[#This Row],[October]:[September]])</f>
        <v>0</v>
      </c>
      <c r="AD1645" s="90">
        <f>SUM(Table135[[#This Row],[October2]:[September2]])</f>
        <v>0</v>
      </c>
      <c r="AR1645" s="90">
        <f>SUM(Table135[[#This Row],[October3]:[September3]])</f>
        <v>0</v>
      </c>
      <c r="BF1645" s="65">
        <f>SUM(Table135[[#This Row],[October4]:[September4]])</f>
        <v>0</v>
      </c>
      <c r="BN1645" s="20"/>
      <c r="BO1645" s="48" t="str">
        <f>IF(ISBLANK(Table13[[#This Row],[Discharge Date]]),"Blank","Not Blank")</f>
        <v>Blank</v>
      </c>
    </row>
    <row r="1646" spans="1:67" x14ac:dyDescent="0.25">
      <c r="A1646" s="27">
        <v>1645</v>
      </c>
      <c r="B1646" s="104">
        <f>Table1[[#This Row],[Agency Client ID]]</f>
        <v>0</v>
      </c>
      <c r="I1646" s="47"/>
      <c r="J1646" s="47"/>
      <c r="K1646" s="47"/>
      <c r="L1646" s="47"/>
      <c r="M1646" s="47"/>
      <c r="N1646" s="47"/>
      <c r="O1646" s="47"/>
      <c r="P1646" s="88">
        <f>SUM(Table135[[#This Row],[October]:[September]])</f>
        <v>0</v>
      </c>
      <c r="AD1646" s="90">
        <f>SUM(Table135[[#This Row],[October2]:[September2]])</f>
        <v>0</v>
      </c>
      <c r="AR1646" s="90">
        <f>SUM(Table135[[#This Row],[October3]:[September3]])</f>
        <v>0</v>
      </c>
      <c r="BF1646" s="65">
        <f>SUM(Table135[[#This Row],[October4]:[September4]])</f>
        <v>0</v>
      </c>
      <c r="BN1646" s="20"/>
      <c r="BO1646" s="48" t="str">
        <f>IF(ISBLANK(Table13[[#This Row],[Discharge Date]]),"Blank","Not Blank")</f>
        <v>Blank</v>
      </c>
    </row>
    <row r="1647" spans="1:67" x14ac:dyDescent="0.25">
      <c r="A1647" s="27">
        <v>1646</v>
      </c>
      <c r="B1647" s="104">
        <f>Table1[[#This Row],[Agency Client ID]]</f>
        <v>0</v>
      </c>
      <c r="I1647" s="47"/>
      <c r="J1647" s="47"/>
      <c r="K1647" s="47"/>
      <c r="L1647" s="47"/>
      <c r="M1647" s="47"/>
      <c r="N1647" s="47"/>
      <c r="O1647" s="47"/>
      <c r="P1647" s="88">
        <f>SUM(Table135[[#This Row],[October]:[September]])</f>
        <v>0</v>
      </c>
      <c r="AD1647" s="90">
        <f>SUM(Table135[[#This Row],[October2]:[September2]])</f>
        <v>0</v>
      </c>
      <c r="AR1647" s="90">
        <f>SUM(Table135[[#This Row],[October3]:[September3]])</f>
        <v>0</v>
      </c>
      <c r="BF1647" s="65">
        <f>SUM(Table135[[#This Row],[October4]:[September4]])</f>
        <v>0</v>
      </c>
      <c r="BN1647" s="20"/>
      <c r="BO1647" s="48" t="str">
        <f>IF(ISBLANK(Table13[[#This Row],[Discharge Date]]),"Blank","Not Blank")</f>
        <v>Blank</v>
      </c>
    </row>
    <row r="1648" spans="1:67" x14ac:dyDescent="0.25">
      <c r="A1648" s="27">
        <v>1647</v>
      </c>
      <c r="B1648" s="104">
        <f>Table1[[#This Row],[Agency Client ID]]</f>
        <v>0</v>
      </c>
      <c r="I1648" s="47"/>
      <c r="J1648" s="47"/>
      <c r="K1648" s="47"/>
      <c r="L1648" s="47"/>
      <c r="M1648" s="47"/>
      <c r="N1648" s="47"/>
      <c r="O1648" s="47"/>
      <c r="P1648" s="88">
        <f>SUM(Table135[[#This Row],[October]:[September]])</f>
        <v>0</v>
      </c>
      <c r="AD1648" s="90">
        <f>SUM(Table135[[#This Row],[October2]:[September2]])</f>
        <v>0</v>
      </c>
      <c r="AR1648" s="90">
        <f>SUM(Table135[[#This Row],[October3]:[September3]])</f>
        <v>0</v>
      </c>
      <c r="BF1648" s="65">
        <f>SUM(Table135[[#This Row],[October4]:[September4]])</f>
        <v>0</v>
      </c>
      <c r="BN1648" s="20"/>
      <c r="BO1648" s="48" t="str">
        <f>IF(ISBLANK(Table13[[#This Row],[Discharge Date]]),"Blank","Not Blank")</f>
        <v>Blank</v>
      </c>
    </row>
    <row r="1649" spans="1:67" x14ac:dyDescent="0.25">
      <c r="A1649" s="27">
        <v>1648</v>
      </c>
      <c r="B1649" s="104">
        <f>Table1[[#This Row],[Agency Client ID]]</f>
        <v>0</v>
      </c>
      <c r="I1649" s="47"/>
      <c r="J1649" s="47"/>
      <c r="K1649" s="47"/>
      <c r="L1649" s="47"/>
      <c r="M1649" s="47"/>
      <c r="N1649" s="47"/>
      <c r="O1649" s="47"/>
      <c r="P1649" s="88">
        <f>SUM(Table135[[#This Row],[October]:[September]])</f>
        <v>0</v>
      </c>
      <c r="AD1649" s="90">
        <f>SUM(Table135[[#This Row],[October2]:[September2]])</f>
        <v>0</v>
      </c>
      <c r="AR1649" s="90">
        <f>SUM(Table135[[#This Row],[October3]:[September3]])</f>
        <v>0</v>
      </c>
      <c r="BF1649" s="65">
        <f>SUM(Table135[[#This Row],[October4]:[September4]])</f>
        <v>0</v>
      </c>
      <c r="BN1649" s="20"/>
      <c r="BO1649" s="48" t="str">
        <f>IF(ISBLANK(Table13[[#This Row],[Discharge Date]]),"Blank","Not Blank")</f>
        <v>Blank</v>
      </c>
    </row>
    <row r="1650" spans="1:67" x14ac:dyDescent="0.25">
      <c r="A1650" s="27">
        <v>1649</v>
      </c>
      <c r="B1650" s="104">
        <f>Table1[[#This Row],[Agency Client ID]]</f>
        <v>0</v>
      </c>
      <c r="I1650" s="47"/>
      <c r="J1650" s="47"/>
      <c r="K1650" s="47"/>
      <c r="L1650" s="47"/>
      <c r="M1650" s="47"/>
      <c r="N1650" s="47"/>
      <c r="O1650" s="47"/>
      <c r="P1650" s="88">
        <f>SUM(Table135[[#This Row],[October]:[September]])</f>
        <v>0</v>
      </c>
      <c r="AD1650" s="90">
        <f>SUM(Table135[[#This Row],[October2]:[September2]])</f>
        <v>0</v>
      </c>
      <c r="AR1650" s="90">
        <f>SUM(Table135[[#This Row],[October3]:[September3]])</f>
        <v>0</v>
      </c>
      <c r="BF1650" s="65">
        <f>SUM(Table135[[#This Row],[October4]:[September4]])</f>
        <v>0</v>
      </c>
      <c r="BN1650" s="20"/>
      <c r="BO1650" s="48" t="str">
        <f>IF(ISBLANK(Table13[[#This Row],[Discharge Date]]),"Blank","Not Blank")</f>
        <v>Blank</v>
      </c>
    </row>
    <row r="1651" spans="1:67" x14ac:dyDescent="0.25">
      <c r="A1651" s="27">
        <v>1650</v>
      </c>
      <c r="B1651" s="104">
        <f>Table1[[#This Row],[Agency Client ID]]</f>
        <v>0</v>
      </c>
      <c r="I1651" s="47"/>
      <c r="J1651" s="47"/>
      <c r="K1651" s="47"/>
      <c r="L1651" s="47"/>
      <c r="M1651" s="47"/>
      <c r="N1651" s="47"/>
      <c r="O1651" s="47"/>
      <c r="P1651" s="88">
        <f>SUM(Table135[[#This Row],[October]:[September]])</f>
        <v>0</v>
      </c>
      <c r="AD1651" s="90">
        <f>SUM(Table135[[#This Row],[October2]:[September2]])</f>
        <v>0</v>
      </c>
      <c r="AR1651" s="90">
        <f>SUM(Table135[[#This Row],[October3]:[September3]])</f>
        <v>0</v>
      </c>
      <c r="BF1651" s="65">
        <f>SUM(Table135[[#This Row],[October4]:[September4]])</f>
        <v>0</v>
      </c>
      <c r="BN1651" s="20"/>
      <c r="BO1651" s="48" t="str">
        <f>IF(ISBLANK(Table13[[#This Row],[Discharge Date]]),"Blank","Not Blank")</f>
        <v>Blank</v>
      </c>
    </row>
    <row r="1652" spans="1:67" x14ac:dyDescent="0.25">
      <c r="A1652" s="27">
        <v>1651</v>
      </c>
      <c r="B1652" s="104">
        <f>Table1[[#This Row],[Agency Client ID]]</f>
        <v>0</v>
      </c>
      <c r="I1652" s="47"/>
      <c r="J1652" s="47"/>
      <c r="K1652" s="47"/>
      <c r="L1652" s="47"/>
      <c r="M1652" s="47"/>
      <c r="N1652" s="47"/>
      <c r="O1652" s="47"/>
      <c r="P1652" s="88">
        <f>SUM(Table135[[#This Row],[October]:[September]])</f>
        <v>0</v>
      </c>
      <c r="AD1652" s="90">
        <f>SUM(Table135[[#This Row],[October2]:[September2]])</f>
        <v>0</v>
      </c>
      <c r="AR1652" s="90">
        <f>SUM(Table135[[#This Row],[October3]:[September3]])</f>
        <v>0</v>
      </c>
      <c r="BF1652" s="65">
        <f>SUM(Table135[[#This Row],[October4]:[September4]])</f>
        <v>0</v>
      </c>
      <c r="BN1652" s="20"/>
      <c r="BO1652" s="48" t="str">
        <f>IF(ISBLANK(Table13[[#This Row],[Discharge Date]]),"Blank","Not Blank")</f>
        <v>Blank</v>
      </c>
    </row>
    <row r="1653" spans="1:67" x14ac:dyDescent="0.25">
      <c r="A1653" s="27">
        <v>1652</v>
      </c>
      <c r="B1653" s="104">
        <f>Table1[[#This Row],[Agency Client ID]]</f>
        <v>0</v>
      </c>
      <c r="I1653" s="47"/>
      <c r="J1653" s="47"/>
      <c r="K1653" s="47"/>
      <c r="L1653" s="47"/>
      <c r="M1653" s="47"/>
      <c r="N1653" s="47"/>
      <c r="O1653" s="47"/>
      <c r="P1653" s="88">
        <f>SUM(Table135[[#This Row],[October]:[September]])</f>
        <v>0</v>
      </c>
      <c r="AD1653" s="90">
        <f>SUM(Table135[[#This Row],[October2]:[September2]])</f>
        <v>0</v>
      </c>
      <c r="AR1653" s="90">
        <f>SUM(Table135[[#This Row],[October3]:[September3]])</f>
        <v>0</v>
      </c>
      <c r="BF1653" s="65">
        <f>SUM(Table135[[#This Row],[October4]:[September4]])</f>
        <v>0</v>
      </c>
      <c r="BN1653" s="20"/>
      <c r="BO1653" s="48" t="str">
        <f>IF(ISBLANK(Table13[[#This Row],[Discharge Date]]),"Blank","Not Blank")</f>
        <v>Blank</v>
      </c>
    </row>
    <row r="1654" spans="1:67" x14ac:dyDescent="0.25">
      <c r="A1654" s="27">
        <v>1653</v>
      </c>
      <c r="B1654" s="104">
        <f>Table1[[#This Row],[Agency Client ID]]</f>
        <v>0</v>
      </c>
      <c r="I1654" s="47"/>
      <c r="J1654" s="47"/>
      <c r="K1654" s="47"/>
      <c r="L1654" s="47"/>
      <c r="M1654" s="47"/>
      <c r="N1654" s="47"/>
      <c r="O1654" s="47"/>
      <c r="P1654" s="88">
        <f>SUM(Table135[[#This Row],[October]:[September]])</f>
        <v>0</v>
      </c>
      <c r="AD1654" s="90">
        <f>SUM(Table135[[#This Row],[October2]:[September2]])</f>
        <v>0</v>
      </c>
      <c r="AR1654" s="90">
        <f>SUM(Table135[[#This Row],[October3]:[September3]])</f>
        <v>0</v>
      </c>
      <c r="BF1654" s="65">
        <f>SUM(Table135[[#This Row],[October4]:[September4]])</f>
        <v>0</v>
      </c>
      <c r="BN1654" s="20"/>
      <c r="BO1654" s="48" t="str">
        <f>IF(ISBLANK(Table13[[#This Row],[Discharge Date]]),"Blank","Not Blank")</f>
        <v>Blank</v>
      </c>
    </row>
    <row r="1655" spans="1:67" x14ac:dyDescent="0.25">
      <c r="A1655" s="27">
        <v>1654</v>
      </c>
      <c r="B1655" s="104">
        <f>Table1[[#This Row],[Agency Client ID]]</f>
        <v>0</v>
      </c>
      <c r="I1655" s="47"/>
      <c r="J1655" s="47"/>
      <c r="K1655" s="47"/>
      <c r="L1655" s="47"/>
      <c r="M1655" s="47"/>
      <c r="N1655" s="47"/>
      <c r="O1655" s="47"/>
      <c r="P1655" s="88">
        <f>SUM(Table135[[#This Row],[October]:[September]])</f>
        <v>0</v>
      </c>
      <c r="AD1655" s="90">
        <f>SUM(Table135[[#This Row],[October2]:[September2]])</f>
        <v>0</v>
      </c>
      <c r="AR1655" s="90">
        <f>SUM(Table135[[#This Row],[October3]:[September3]])</f>
        <v>0</v>
      </c>
      <c r="BF1655" s="65">
        <f>SUM(Table135[[#This Row],[October4]:[September4]])</f>
        <v>0</v>
      </c>
      <c r="BN1655" s="20"/>
      <c r="BO1655" s="48" t="str">
        <f>IF(ISBLANK(Table13[[#This Row],[Discharge Date]]),"Blank","Not Blank")</f>
        <v>Blank</v>
      </c>
    </row>
    <row r="1656" spans="1:67" x14ac:dyDescent="0.25">
      <c r="A1656" s="27">
        <v>1655</v>
      </c>
      <c r="B1656" s="104">
        <f>Table1[[#This Row],[Agency Client ID]]</f>
        <v>0</v>
      </c>
      <c r="I1656" s="47"/>
      <c r="J1656" s="47"/>
      <c r="K1656" s="47"/>
      <c r="L1656" s="47"/>
      <c r="M1656" s="47"/>
      <c r="N1656" s="47"/>
      <c r="O1656" s="47"/>
      <c r="P1656" s="88">
        <f>SUM(Table135[[#This Row],[October]:[September]])</f>
        <v>0</v>
      </c>
      <c r="AD1656" s="90">
        <f>SUM(Table135[[#This Row],[October2]:[September2]])</f>
        <v>0</v>
      </c>
      <c r="AR1656" s="90">
        <f>SUM(Table135[[#This Row],[October3]:[September3]])</f>
        <v>0</v>
      </c>
      <c r="BF1656" s="65">
        <f>SUM(Table135[[#This Row],[October4]:[September4]])</f>
        <v>0</v>
      </c>
      <c r="BN1656" s="20"/>
      <c r="BO1656" s="48" t="str">
        <f>IF(ISBLANK(Table13[[#This Row],[Discharge Date]]),"Blank","Not Blank")</f>
        <v>Blank</v>
      </c>
    </row>
    <row r="1657" spans="1:67" x14ac:dyDescent="0.25">
      <c r="A1657" s="27">
        <v>1656</v>
      </c>
      <c r="B1657" s="104">
        <f>Table1[[#This Row],[Agency Client ID]]</f>
        <v>0</v>
      </c>
      <c r="I1657" s="47"/>
      <c r="J1657" s="47"/>
      <c r="K1657" s="47"/>
      <c r="L1657" s="47"/>
      <c r="M1657" s="47"/>
      <c r="N1657" s="47"/>
      <c r="O1657" s="47"/>
      <c r="P1657" s="88">
        <f>SUM(Table135[[#This Row],[October]:[September]])</f>
        <v>0</v>
      </c>
      <c r="AD1657" s="90">
        <f>SUM(Table135[[#This Row],[October2]:[September2]])</f>
        <v>0</v>
      </c>
      <c r="AR1657" s="90">
        <f>SUM(Table135[[#This Row],[October3]:[September3]])</f>
        <v>0</v>
      </c>
      <c r="BF1657" s="65">
        <f>SUM(Table135[[#This Row],[October4]:[September4]])</f>
        <v>0</v>
      </c>
      <c r="BN1657" s="20"/>
      <c r="BO1657" s="48" t="str">
        <f>IF(ISBLANK(Table13[[#This Row],[Discharge Date]]),"Blank","Not Blank")</f>
        <v>Blank</v>
      </c>
    </row>
    <row r="1658" spans="1:67" x14ac:dyDescent="0.25">
      <c r="A1658" s="27">
        <v>1657</v>
      </c>
      <c r="B1658" s="104">
        <f>Table1[[#This Row],[Agency Client ID]]</f>
        <v>0</v>
      </c>
      <c r="I1658" s="47"/>
      <c r="J1658" s="47"/>
      <c r="K1658" s="47"/>
      <c r="L1658" s="47"/>
      <c r="M1658" s="47"/>
      <c r="N1658" s="47"/>
      <c r="O1658" s="47"/>
      <c r="P1658" s="88">
        <f>SUM(Table135[[#This Row],[October]:[September]])</f>
        <v>0</v>
      </c>
      <c r="AD1658" s="90">
        <f>SUM(Table135[[#This Row],[October2]:[September2]])</f>
        <v>0</v>
      </c>
      <c r="AR1658" s="90">
        <f>SUM(Table135[[#This Row],[October3]:[September3]])</f>
        <v>0</v>
      </c>
      <c r="BF1658" s="65">
        <f>SUM(Table135[[#This Row],[October4]:[September4]])</f>
        <v>0</v>
      </c>
      <c r="BN1658" s="20"/>
      <c r="BO1658" s="48" t="str">
        <f>IF(ISBLANK(Table13[[#This Row],[Discharge Date]]),"Blank","Not Blank")</f>
        <v>Blank</v>
      </c>
    </row>
    <row r="1659" spans="1:67" x14ac:dyDescent="0.25">
      <c r="A1659" s="27">
        <v>1658</v>
      </c>
      <c r="B1659" s="104">
        <f>Table1[[#This Row],[Agency Client ID]]</f>
        <v>0</v>
      </c>
      <c r="I1659" s="47"/>
      <c r="J1659" s="47"/>
      <c r="K1659" s="47"/>
      <c r="L1659" s="47"/>
      <c r="M1659" s="47"/>
      <c r="N1659" s="47"/>
      <c r="O1659" s="47"/>
      <c r="P1659" s="88">
        <f>SUM(Table135[[#This Row],[October]:[September]])</f>
        <v>0</v>
      </c>
      <c r="AD1659" s="90">
        <f>SUM(Table135[[#This Row],[October2]:[September2]])</f>
        <v>0</v>
      </c>
      <c r="AR1659" s="90">
        <f>SUM(Table135[[#This Row],[October3]:[September3]])</f>
        <v>0</v>
      </c>
      <c r="BF1659" s="65">
        <f>SUM(Table135[[#This Row],[October4]:[September4]])</f>
        <v>0</v>
      </c>
      <c r="BN1659" s="20"/>
      <c r="BO1659" s="48" t="str">
        <f>IF(ISBLANK(Table13[[#This Row],[Discharge Date]]),"Blank","Not Blank")</f>
        <v>Blank</v>
      </c>
    </row>
    <row r="1660" spans="1:67" x14ac:dyDescent="0.25">
      <c r="A1660" s="27">
        <v>1659</v>
      </c>
      <c r="B1660" s="104">
        <f>Table1[[#This Row],[Agency Client ID]]</f>
        <v>0</v>
      </c>
      <c r="I1660" s="47"/>
      <c r="J1660" s="47"/>
      <c r="K1660" s="47"/>
      <c r="L1660" s="47"/>
      <c r="M1660" s="47"/>
      <c r="N1660" s="47"/>
      <c r="O1660" s="47"/>
      <c r="P1660" s="88">
        <f>SUM(Table135[[#This Row],[October]:[September]])</f>
        <v>0</v>
      </c>
      <c r="AD1660" s="90">
        <f>SUM(Table135[[#This Row],[October2]:[September2]])</f>
        <v>0</v>
      </c>
      <c r="AR1660" s="90">
        <f>SUM(Table135[[#This Row],[October3]:[September3]])</f>
        <v>0</v>
      </c>
      <c r="BF1660" s="65">
        <f>SUM(Table135[[#This Row],[October4]:[September4]])</f>
        <v>0</v>
      </c>
      <c r="BN1660" s="20"/>
      <c r="BO1660" s="48" t="str">
        <f>IF(ISBLANK(Table13[[#This Row],[Discharge Date]]),"Blank","Not Blank")</f>
        <v>Blank</v>
      </c>
    </row>
    <row r="1661" spans="1:67" x14ac:dyDescent="0.25">
      <c r="A1661" s="27">
        <v>1660</v>
      </c>
      <c r="B1661" s="104">
        <f>Table1[[#This Row],[Agency Client ID]]</f>
        <v>0</v>
      </c>
      <c r="I1661" s="47"/>
      <c r="J1661" s="47"/>
      <c r="K1661" s="47"/>
      <c r="L1661" s="47"/>
      <c r="M1661" s="47"/>
      <c r="N1661" s="47"/>
      <c r="O1661" s="47"/>
      <c r="P1661" s="88">
        <f>SUM(Table135[[#This Row],[October]:[September]])</f>
        <v>0</v>
      </c>
      <c r="AD1661" s="90">
        <f>SUM(Table135[[#This Row],[October2]:[September2]])</f>
        <v>0</v>
      </c>
      <c r="AR1661" s="90">
        <f>SUM(Table135[[#This Row],[October3]:[September3]])</f>
        <v>0</v>
      </c>
      <c r="BF1661" s="65">
        <f>SUM(Table135[[#This Row],[October4]:[September4]])</f>
        <v>0</v>
      </c>
      <c r="BN1661" s="20"/>
      <c r="BO1661" s="48" t="str">
        <f>IF(ISBLANK(Table13[[#This Row],[Discharge Date]]),"Blank","Not Blank")</f>
        <v>Blank</v>
      </c>
    </row>
    <row r="1662" spans="1:67" x14ac:dyDescent="0.25">
      <c r="A1662" s="27">
        <v>1661</v>
      </c>
      <c r="B1662" s="104">
        <f>Table1[[#This Row],[Agency Client ID]]</f>
        <v>0</v>
      </c>
      <c r="I1662" s="47"/>
      <c r="J1662" s="47"/>
      <c r="K1662" s="47"/>
      <c r="L1662" s="47"/>
      <c r="M1662" s="47"/>
      <c r="N1662" s="47"/>
      <c r="O1662" s="47"/>
      <c r="P1662" s="88">
        <f>SUM(Table135[[#This Row],[October]:[September]])</f>
        <v>0</v>
      </c>
      <c r="AD1662" s="90">
        <f>SUM(Table135[[#This Row],[October2]:[September2]])</f>
        <v>0</v>
      </c>
      <c r="AR1662" s="90">
        <f>SUM(Table135[[#This Row],[October3]:[September3]])</f>
        <v>0</v>
      </c>
      <c r="BF1662" s="65">
        <f>SUM(Table135[[#This Row],[October4]:[September4]])</f>
        <v>0</v>
      </c>
      <c r="BN1662" s="20"/>
      <c r="BO1662" s="48" t="str">
        <f>IF(ISBLANK(Table13[[#This Row],[Discharge Date]]),"Blank","Not Blank")</f>
        <v>Blank</v>
      </c>
    </row>
    <row r="1663" spans="1:67" x14ac:dyDescent="0.25">
      <c r="A1663" s="27">
        <v>1662</v>
      </c>
      <c r="B1663" s="104">
        <f>Table1[[#This Row],[Agency Client ID]]</f>
        <v>0</v>
      </c>
      <c r="I1663" s="47"/>
      <c r="J1663" s="47"/>
      <c r="K1663" s="47"/>
      <c r="L1663" s="47"/>
      <c r="M1663" s="47"/>
      <c r="N1663" s="47"/>
      <c r="O1663" s="47"/>
      <c r="P1663" s="88">
        <f>SUM(Table135[[#This Row],[October]:[September]])</f>
        <v>0</v>
      </c>
      <c r="AD1663" s="90">
        <f>SUM(Table135[[#This Row],[October2]:[September2]])</f>
        <v>0</v>
      </c>
      <c r="AR1663" s="90">
        <f>SUM(Table135[[#This Row],[October3]:[September3]])</f>
        <v>0</v>
      </c>
      <c r="BF1663" s="65">
        <f>SUM(Table135[[#This Row],[October4]:[September4]])</f>
        <v>0</v>
      </c>
      <c r="BN1663" s="20"/>
      <c r="BO1663" s="48" t="str">
        <f>IF(ISBLANK(Table13[[#This Row],[Discharge Date]]),"Blank","Not Blank")</f>
        <v>Blank</v>
      </c>
    </row>
    <row r="1664" spans="1:67" x14ac:dyDescent="0.25">
      <c r="A1664" s="27">
        <v>1663</v>
      </c>
      <c r="B1664" s="104">
        <f>Table1[[#This Row],[Agency Client ID]]</f>
        <v>0</v>
      </c>
      <c r="I1664" s="47"/>
      <c r="J1664" s="47"/>
      <c r="K1664" s="47"/>
      <c r="L1664" s="47"/>
      <c r="M1664" s="47"/>
      <c r="N1664" s="47"/>
      <c r="O1664" s="47"/>
      <c r="P1664" s="88">
        <f>SUM(Table135[[#This Row],[October]:[September]])</f>
        <v>0</v>
      </c>
      <c r="AD1664" s="90">
        <f>SUM(Table135[[#This Row],[October2]:[September2]])</f>
        <v>0</v>
      </c>
      <c r="AR1664" s="90">
        <f>SUM(Table135[[#This Row],[October3]:[September3]])</f>
        <v>0</v>
      </c>
      <c r="BF1664" s="65">
        <f>SUM(Table135[[#This Row],[October4]:[September4]])</f>
        <v>0</v>
      </c>
      <c r="BN1664" s="20"/>
      <c r="BO1664" s="48" t="str">
        <f>IF(ISBLANK(Table13[[#This Row],[Discharge Date]]),"Blank","Not Blank")</f>
        <v>Blank</v>
      </c>
    </row>
    <row r="1665" spans="1:67" x14ac:dyDescent="0.25">
      <c r="A1665" s="27">
        <v>1664</v>
      </c>
      <c r="B1665" s="104">
        <f>Table1[[#This Row],[Agency Client ID]]</f>
        <v>0</v>
      </c>
      <c r="I1665" s="47"/>
      <c r="J1665" s="47"/>
      <c r="K1665" s="47"/>
      <c r="L1665" s="47"/>
      <c r="M1665" s="47"/>
      <c r="N1665" s="47"/>
      <c r="O1665" s="47"/>
      <c r="P1665" s="88">
        <f>SUM(Table135[[#This Row],[October]:[September]])</f>
        <v>0</v>
      </c>
      <c r="AD1665" s="90">
        <f>SUM(Table135[[#This Row],[October2]:[September2]])</f>
        <v>0</v>
      </c>
      <c r="AR1665" s="90">
        <f>SUM(Table135[[#This Row],[October3]:[September3]])</f>
        <v>0</v>
      </c>
      <c r="BF1665" s="65">
        <f>SUM(Table135[[#This Row],[October4]:[September4]])</f>
        <v>0</v>
      </c>
      <c r="BN1665" s="20"/>
      <c r="BO1665" s="48" t="str">
        <f>IF(ISBLANK(Table13[[#This Row],[Discharge Date]]),"Blank","Not Blank")</f>
        <v>Blank</v>
      </c>
    </row>
    <row r="1666" spans="1:67" x14ac:dyDescent="0.25">
      <c r="A1666" s="27">
        <v>1665</v>
      </c>
      <c r="B1666" s="104">
        <f>Table1[[#This Row],[Agency Client ID]]</f>
        <v>0</v>
      </c>
      <c r="I1666" s="47"/>
      <c r="J1666" s="47"/>
      <c r="K1666" s="47"/>
      <c r="L1666" s="47"/>
      <c r="M1666" s="47"/>
      <c r="N1666" s="47"/>
      <c r="O1666" s="47"/>
      <c r="P1666" s="88">
        <f>SUM(Table135[[#This Row],[October]:[September]])</f>
        <v>0</v>
      </c>
      <c r="AD1666" s="90">
        <f>SUM(Table135[[#This Row],[October2]:[September2]])</f>
        <v>0</v>
      </c>
      <c r="AR1666" s="90">
        <f>SUM(Table135[[#This Row],[October3]:[September3]])</f>
        <v>0</v>
      </c>
      <c r="BF1666" s="65">
        <f>SUM(Table135[[#This Row],[October4]:[September4]])</f>
        <v>0</v>
      </c>
      <c r="BN1666" s="20"/>
      <c r="BO1666" s="48" t="str">
        <f>IF(ISBLANK(Table13[[#This Row],[Discharge Date]]),"Blank","Not Blank")</f>
        <v>Blank</v>
      </c>
    </row>
    <row r="1667" spans="1:67" x14ac:dyDescent="0.25">
      <c r="A1667" s="27">
        <v>1666</v>
      </c>
      <c r="B1667" s="104">
        <f>Table1[[#This Row],[Agency Client ID]]</f>
        <v>0</v>
      </c>
      <c r="I1667" s="47"/>
      <c r="J1667" s="47"/>
      <c r="K1667" s="47"/>
      <c r="L1667" s="47"/>
      <c r="M1667" s="47"/>
      <c r="N1667" s="47"/>
      <c r="O1667" s="47"/>
      <c r="P1667" s="88">
        <f>SUM(Table135[[#This Row],[October]:[September]])</f>
        <v>0</v>
      </c>
      <c r="AD1667" s="90">
        <f>SUM(Table135[[#This Row],[October2]:[September2]])</f>
        <v>0</v>
      </c>
      <c r="AR1667" s="90">
        <f>SUM(Table135[[#This Row],[October3]:[September3]])</f>
        <v>0</v>
      </c>
      <c r="BF1667" s="65">
        <f>SUM(Table135[[#This Row],[October4]:[September4]])</f>
        <v>0</v>
      </c>
      <c r="BN1667" s="20"/>
      <c r="BO1667" s="48" t="str">
        <f>IF(ISBLANK(Table13[[#This Row],[Discharge Date]]),"Blank","Not Blank")</f>
        <v>Blank</v>
      </c>
    </row>
    <row r="1668" spans="1:67" x14ac:dyDescent="0.25">
      <c r="A1668" s="27">
        <v>1667</v>
      </c>
      <c r="B1668" s="104">
        <f>Table1[[#This Row],[Agency Client ID]]</f>
        <v>0</v>
      </c>
      <c r="I1668" s="47"/>
      <c r="J1668" s="47"/>
      <c r="K1668" s="47"/>
      <c r="L1668" s="47"/>
      <c r="M1668" s="47"/>
      <c r="N1668" s="47"/>
      <c r="O1668" s="47"/>
      <c r="P1668" s="88">
        <f>SUM(Table135[[#This Row],[October]:[September]])</f>
        <v>0</v>
      </c>
      <c r="AD1668" s="90">
        <f>SUM(Table135[[#This Row],[October2]:[September2]])</f>
        <v>0</v>
      </c>
      <c r="AR1668" s="90">
        <f>SUM(Table135[[#This Row],[October3]:[September3]])</f>
        <v>0</v>
      </c>
      <c r="BF1668" s="65">
        <f>SUM(Table135[[#This Row],[October4]:[September4]])</f>
        <v>0</v>
      </c>
      <c r="BN1668" s="20"/>
      <c r="BO1668" s="48" t="str">
        <f>IF(ISBLANK(Table13[[#This Row],[Discharge Date]]),"Blank","Not Blank")</f>
        <v>Blank</v>
      </c>
    </row>
    <row r="1669" spans="1:67" x14ac:dyDescent="0.25">
      <c r="A1669" s="27">
        <v>1668</v>
      </c>
      <c r="B1669" s="104">
        <f>Table1[[#This Row],[Agency Client ID]]</f>
        <v>0</v>
      </c>
      <c r="I1669" s="47"/>
      <c r="J1669" s="47"/>
      <c r="K1669" s="47"/>
      <c r="L1669" s="47"/>
      <c r="M1669" s="47"/>
      <c r="N1669" s="47"/>
      <c r="O1669" s="47"/>
      <c r="P1669" s="88">
        <f>SUM(Table135[[#This Row],[October]:[September]])</f>
        <v>0</v>
      </c>
      <c r="AD1669" s="90">
        <f>SUM(Table135[[#This Row],[October2]:[September2]])</f>
        <v>0</v>
      </c>
      <c r="AR1669" s="90">
        <f>SUM(Table135[[#This Row],[October3]:[September3]])</f>
        <v>0</v>
      </c>
      <c r="BF1669" s="65">
        <f>SUM(Table135[[#This Row],[October4]:[September4]])</f>
        <v>0</v>
      </c>
      <c r="BN1669" s="20"/>
      <c r="BO1669" s="48" t="str">
        <f>IF(ISBLANK(Table13[[#This Row],[Discharge Date]]),"Blank","Not Blank")</f>
        <v>Blank</v>
      </c>
    </row>
    <row r="1670" spans="1:67" x14ac:dyDescent="0.25">
      <c r="A1670" s="27">
        <v>1669</v>
      </c>
      <c r="B1670" s="104">
        <f>Table1[[#This Row],[Agency Client ID]]</f>
        <v>0</v>
      </c>
      <c r="I1670" s="47"/>
      <c r="J1670" s="47"/>
      <c r="K1670" s="47"/>
      <c r="L1670" s="47"/>
      <c r="M1670" s="47"/>
      <c r="N1670" s="47"/>
      <c r="O1670" s="47"/>
      <c r="P1670" s="88">
        <f>SUM(Table135[[#This Row],[October]:[September]])</f>
        <v>0</v>
      </c>
      <c r="AD1670" s="90">
        <f>SUM(Table135[[#This Row],[October2]:[September2]])</f>
        <v>0</v>
      </c>
      <c r="AR1670" s="90">
        <f>SUM(Table135[[#This Row],[October3]:[September3]])</f>
        <v>0</v>
      </c>
      <c r="BF1670" s="65">
        <f>SUM(Table135[[#This Row],[October4]:[September4]])</f>
        <v>0</v>
      </c>
      <c r="BN1670" s="20"/>
      <c r="BO1670" s="48" t="str">
        <f>IF(ISBLANK(Table13[[#This Row],[Discharge Date]]),"Blank","Not Blank")</f>
        <v>Blank</v>
      </c>
    </row>
    <row r="1671" spans="1:67" x14ac:dyDescent="0.25">
      <c r="A1671" s="27">
        <v>1670</v>
      </c>
      <c r="B1671" s="104">
        <f>Table1[[#This Row],[Agency Client ID]]</f>
        <v>0</v>
      </c>
      <c r="I1671" s="47"/>
      <c r="J1671" s="47"/>
      <c r="K1671" s="47"/>
      <c r="L1671" s="47"/>
      <c r="M1671" s="47"/>
      <c r="N1671" s="47"/>
      <c r="O1671" s="47"/>
      <c r="P1671" s="88">
        <f>SUM(Table135[[#This Row],[October]:[September]])</f>
        <v>0</v>
      </c>
      <c r="AD1671" s="90">
        <f>SUM(Table135[[#This Row],[October2]:[September2]])</f>
        <v>0</v>
      </c>
      <c r="AR1671" s="90">
        <f>SUM(Table135[[#This Row],[October3]:[September3]])</f>
        <v>0</v>
      </c>
      <c r="BF1671" s="65">
        <f>SUM(Table135[[#This Row],[October4]:[September4]])</f>
        <v>0</v>
      </c>
      <c r="BN1671" s="20"/>
      <c r="BO1671" s="48" t="str">
        <f>IF(ISBLANK(Table13[[#This Row],[Discharge Date]]),"Blank","Not Blank")</f>
        <v>Blank</v>
      </c>
    </row>
    <row r="1672" spans="1:67" x14ac:dyDescent="0.25">
      <c r="A1672" s="27">
        <v>1671</v>
      </c>
      <c r="B1672" s="104">
        <f>Table1[[#This Row],[Agency Client ID]]</f>
        <v>0</v>
      </c>
      <c r="I1672" s="47"/>
      <c r="J1672" s="47"/>
      <c r="K1672" s="47"/>
      <c r="L1672" s="47"/>
      <c r="M1672" s="47"/>
      <c r="N1672" s="47"/>
      <c r="O1672" s="47"/>
      <c r="P1672" s="88">
        <f>SUM(Table135[[#This Row],[October]:[September]])</f>
        <v>0</v>
      </c>
      <c r="AD1672" s="90">
        <f>SUM(Table135[[#This Row],[October2]:[September2]])</f>
        <v>0</v>
      </c>
      <c r="AR1672" s="90">
        <f>SUM(Table135[[#This Row],[October3]:[September3]])</f>
        <v>0</v>
      </c>
      <c r="BF1672" s="65">
        <f>SUM(Table135[[#This Row],[October4]:[September4]])</f>
        <v>0</v>
      </c>
      <c r="BN1672" s="20"/>
      <c r="BO1672" s="48" t="str">
        <f>IF(ISBLANK(Table13[[#This Row],[Discharge Date]]),"Blank","Not Blank")</f>
        <v>Blank</v>
      </c>
    </row>
    <row r="1673" spans="1:67" x14ac:dyDescent="0.25">
      <c r="A1673" s="27">
        <v>1672</v>
      </c>
      <c r="B1673" s="104">
        <f>Table1[[#This Row],[Agency Client ID]]</f>
        <v>0</v>
      </c>
      <c r="I1673" s="47"/>
      <c r="J1673" s="47"/>
      <c r="K1673" s="47"/>
      <c r="L1673" s="47"/>
      <c r="M1673" s="47"/>
      <c r="N1673" s="47"/>
      <c r="O1673" s="47"/>
      <c r="P1673" s="88">
        <f>SUM(Table135[[#This Row],[October]:[September]])</f>
        <v>0</v>
      </c>
      <c r="AD1673" s="90">
        <f>SUM(Table135[[#This Row],[October2]:[September2]])</f>
        <v>0</v>
      </c>
      <c r="AR1673" s="90">
        <f>SUM(Table135[[#This Row],[October3]:[September3]])</f>
        <v>0</v>
      </c>
      <c r="BF1673" s="65">
        <f>SUM(Table135[[#This Row],[October4]:[September4]])</f>
        <v>0</v>
      </c>
      <c r="BN1673" s="20"/>
      <c r="BO1673" s="48" t="str">
        <f>IF(ISBLANK(Table13[[#This Row],[Discharge Date]]),"Blank","Not Blank")</f>
        <v>Blank</v>
      </c>
    </row>
    <row r="1674" spans="1:67" x14ac:dyDescent="0.25">
      <c r="A1674" s="27">
        <v>1673</v>
      </c>
      <c r="B1674" s="104">
        <f>Table1[[#This Row],[Agency Client ID]]</f>
        <v>0</v>
      </c>
      <c r="I1674" s="47"/>
      <c r="J1674" s="47"/>
      <c r="K1674" s="47"/>
      <c r="L1674" s="47"/>
      <c r="M1674" s="47"/>
      <c r="N1674" s="47"/>
      <c r="O1674" s="47"/>
      <c r="P1674" s="88">
        <f>SUM(Table135[[#This Row],[October]:[September]])</f>
        <v>0</v>
      </c>
      <c r="AD1674" s="90">
        <f>SUM(Table135[[#This Row],[October2]:[September2]])</f>
        <v>0</v>
      </c>
      <c r="AR1674" s="90">
        <f>SUM(Table135[[#This Row],[October3]:[September3]])</f>
        <v>0</v>
      </c>
      <c r="BF1674" s="65">
        <f>SUM(Table135[[#This Row],[October4]:[September4]])</f>
        <v>0</v>
      </c>
      <c r="BN1674" s="20"/>
      <c r="BO1674" s="48" t="str">
        <f>IF(ISBLANK(Table13[[#This Row],[Discharge Date]]),"Blank","Not Blank")</f>
        <v>Blank</v>
      </c>
    </row>
    <row r="1675" spans="1:67" x14ac:dyDescent="0.25">
      <c r="A1675" s="27">
        <v>1674</v>
      </c>
      <c r="B1675" s="104">
        <f>Table1[[#This Row],[Agency Client ID]]</f>
        <v>0</v>
      </c>
      <c r="I1675" s="47"/>
      <c r="J1675" s="47"/>
      <c r="K1675" s="47"/>
      <c r="L1675" s="47"/>
      <c r="M1675" s="47"/>
      <c r="N1675" s="47"/>
      <c r="O1675" s="47"/>
      <c r="P1675" s="88">
        <f>SUM(Table135[[#This Row],[October]:[September]])</f>
        <v>0</v>
      </c>
      <c r="AD1675" s="90">
        <f>SUM(Table135[[#This Row],[October2]:[September2]])</f>
        <v>0</v>
      </c>
      <c r="AR1675" s="90">
        <f>SUM(Table135[[#This Row],[October3]:[September3]])</f>
        <v>0</v>
      </c>
      <c r="BF1675" s="65">
        <f>SUM(Table135[[#This Row],[October4]:[September4]])</f>
        <v>0</v>
      </c>
      <c r="BN1675" s="20"/>
      <c r="BO1675" s="48" t="str">
        <f>IF(ISBLANK(Table13[[#This Row],[Discharge Date]]),"Blank","Not Blank")</f>
        <v>Blank</v>
      </c>
    </row>
    <row r="1676" spans="1:67" x14ac:dyDescent="0.25">
      <c r="A1676" s="27">
        <v>1675</v>
      </c>
      <c r="B1676" s="104">
        <f>Table1[[#This Row],[Agency Client ID]]</f>
        <v>0</v>
      </c>
      <c r="I1676" s="47"/>
      <c r="J1676" s="47"/>
      <c r="K1676" s="47"/>
      <c r="L1676" s="47"/>
      <c r="M1676" s="47"/>
      <c r="N1676" s="47"/>
      <c r="O1676" s="47"/>
      <c r="P1676" s="88">
        <f>SUM(Table135[[#This Row],[October]:[September]])</f>
        <v>0</v>
      </c>
      <c r="AD1676" s="90">
        <f>SUM(Table135[[#This Row],[October2]:[September2]])</f>
        <v>0</v>
      </c>
      <c r="AR1676" s="90">
        <f>SUM(Table135[[#This Row],[October3]:[September3]])</f>
        <v>0</v>
      </c>
      <c r="BF1676" s="65">
        <f>SUM(Table135[[#This Row],[October4]:[September4]])</f>
        <v>0</v>
      </c>
      <c r="BN1676" s="20"/>
      <c r="BO1676" s="48" t="str">
        <f>IF(ISBLANK(Table13[[#This Row],[Discharge Date]]),"Blank","Not Blank")</f>
        <v>Blank</v>
      </c>
    </row>
    <row r="1677" spans="1:67" x14ac:dyDescent="0.25">
      <c r="A1677" s="27">
        <v>1676</v>
      </c>
      <c r="B1677" s="104">
        <f>Table1[[#This Row],[Agency Client ID]]</f>
        <v>0</v>
      </c>
      <c r="I1677" s="47"/>
      <c r="J1677" s="47"/>
      <c r="K1677" s="47"/>
      <c r="L1677" s="47"/>
      <c r="M1677" s="47"/>
      <c r="N1677" s="47"/>
      <c r="O1677" s="47"/>
      <c r="P1677" s="88">
        <f>SUM(Table135[[#This Row],[October]:[September]])</f>
        <v>0</v>
      </c>
      <c r="AD1677" s="90">
        <f>SUM(Table135[[#This Row],[October2]:[September2]])</f>
        <v>0</v>
      </c>
      <c r="AR1677" s="90">
        <f>SUM(Table135[[#This Row],[October3]:[September3]])</f>
        <v>0</v>
      </c>
      <c r="BF1677" s="65">
        <f>SUM(Table135[[#This Row],[October4]:[September4]])</f>
        <v>0</v>
      </c>
      <c r="BN1677" s="20"/>
      <c r="BO1677" s="48" t="str">
        <f>IF(ISBLANK(Table13[[#This Row],[Discharge Date]]),"Blank","Not Blank")</f>
        <v>Blank</v>
      </c>
    </row>
    <row r="1678" spans="1:67" x14ac:dyDescent="0.25">
      <c r="A1678" s="27">
        <v>1677</v>
      </c>
      <c r="B1678" s="104">
        <f>Table1[[#This Row],[Agency Client ID]]</f>
        <v>0</v>
      </c>
      <c r="I1678" s="47"/>
      <c r="J1678" s="47"/>
      <c r="K1678" s="47"/>
      <c r="L1678" s="47"/>
      <c r="M1678" s="47"/>
      <c r="N1678" s="47"/>
      <c r="O1678" s="47"/>
      <c r="P1678" s="88">
        <f>SUM(Table135[[#This Row],[October]:[September]])</f>
        <v>0</v>
      </c>
      <c r="AD1678" s="90">
        <f>SUM(Table135[[#This Row],[October2]:[September2]])</f>
        <v>0</v>
      </c>
      <c r="AR1678" s="90">
        <f>SUM(Table135[[#This Row],[October3]:[September3]])</f>
        <v>0</v>
      </c>
      <c r="BF1678" s="65">
        <f>SUM(Table135[[#This Row],[October4]:[September4]])</f>
        <v>0</v>
      </c>
      <c r="BN1678" s="20"/>
      <c r="BO1678" s="48" t="str">
        <f>IF(ISBLANK(Table13[[#This Row],[Discharge Date]]),"Blank","Not Blank")</f>
        <v>Blank</v>
      </c>
    </row>
    <row r="1679" spans="1:67" x14ac:dyDescent="0.25">
      <c r="A1679" s="27">
        <v>1678</v>
      </c>
      <c r="B1679" s="104">
        <f>Table1[[#This Row],[Agency Client ID]]</f>
        <v>0</v>
      </c>
      <c r="I1679" s="47"/>
      <c r="J1679" s="47"/>
      <c r="K1679" s="47"/>
      <c r="L1679" s="47"/>
      <c r="M1679" s="47"/>
      <c r="N1679" s="47"/>
      <c r="O1679" s="47"/>
      <c r="P1679" s="88">
        <f>SUM(Table135[[#This Row],[October]:[September]])</f>
        <v>0</v>
      </c>
      <c r="AD1679" s="90">
        <f>SUM(Table135[[#This Row],[October2]:[September2]])</f>
        <v>0</v>
      </c>
      <c r="AR1679" s="90">
        <f>SUM(Table135[[#This Row],[October3]:[September3]])</f>
        <v>0</v>
      </c>
      <c r="BF1679" s="65">
        <f>SUM(Table135[[#This Row],[October4]:[September4]])</f>
        <v>0</v>
      </c>
      <c r="BN1679" s="20"/>
      <c r="BO1679" s="48" t="str">
        <f>IF(ISBLANK(Table13[[#This Row],[Discharge Date]]),"Blank","Not Blank")</f>
        <v>Blank</v>
      </c>
    </row>
    <row r="1680" spans="1:67" x14ac:dyDescent="0.25">
      <c r="A1680" s="27">
        <v>1679</v>
      </c>
      <c r="B1680" s="104">
        <f>Table1[[#This Row],[Agency Client ID]]</f>
        <v>0</v>
      </c>
      <c r="I1680" s="47"/>
      <c r="J1680" s="47"/>
      <c r="K1680" s="47"/>
      <c r="L1680" s="47"/>
      <c r="M1680" s="47"/>
      <c r="N1680" s="47"/>
      <c r="O1680" s="47"/>
      <c r="P1680" s="88">
        <f>SUM(Table135[[#This Row],[October]:[September]])</f>
        <v>0</v>
      </c>
      <c r="AD1680" s="90">
        <f>SUM(Table135[[#This Row],[October2]:[September2]])</f>
        <v>0</v>
      </c>
      <c r="AR1680" s="90">
        <f>SUM(Table135[[#This Row],[October3]:[September3]])</f>
        <v>0</v>
      </c>
      <c r="BF1680" s="65">
        <f>SUM(Table135[[#This Row],[October4]:[September4]])</f>
        <v>0</v>
      </c>
      <c r="BN1680" s="20"/>
      <c r="BO1680" s="48" t="str">
        <f>IF(ISBLANK(Table13[[#This Row],[Discharge Date]]),"Blank","Not Blank")</f>
        <v>Blank</v>
      </c>
    </row>
    <row r="1681" spans="1:67" x14ac:dyDescent="0.25">
      <c r="A1681" s="27">
        <v>1680</v>
      </c>
      <c r="B1681" s="104">
        <f>Table1[[#This Row],[Agency Client ID]]</f>
        <v>0</v>
      </c>
      <c r="I1681" s="47"/>
      <c r="J1681" s="47"/>
      <c r="K1681" s="47"/>
      <c r="L1681" s="47"/>
      <c r="M1681" s="47"/>
      <c r="N1681" s="47"/>
      <c r="O1681" s="47"/>
      <c r="P1681" s="88">
        <f>SUM(Table135[[#This Row],[October]:[September]])</f>
        <v>0</v>
      </c>
      <c r="AD1681" s="90">
        <f>SUM(Table135[[#This Row],[October2]:[September2]])</f>
        <v>0</v>
      </c>
      <c r="AR1681" s="90">
        <f>SUM(Table135[[#This Row],[October3]:[September3]])</f>
        <v>0</v>
      </c>
      <c r="BF1681" s="65">
        <f>SUM(Table135[[#This Row],[October4]:[September4]])</f>
        <v>0</v>
      </c>
      <c r="BN1681" s="20"/>
      <c r="BO1681" s="48" t="str">
        <f>IF(ISBLANK(Table13[[#This Row],[Discharge Date]]),"Blank","Not Blank")</f>
        <v>Blank</v>
      </c>
    </row>
    <row r="1682" spans="1:67" x14ac:dyDescent="0.25">
      <c r="A1682" s="27">
        <v>1681</v>
      </c>
      <c r="B1682" s="104">
        <f>Table1[[#This Row],[Agency Client ID]]</f>
        <v>0</v>
      </c>
      <c r="I1682" s="47"/>
      <c r="J1682" s="47"/>
      <c r="K1682" s="47"/>
      <c r="L1682" s="47"/>
      <c r="M1682" s="47"/>
      <c r="N1682" s="47"/>
      <c r="O1682" s="47"/>
      <c r="P1682" s="88">
        <f>SUM(Table135[[#This Row],[October]:[September]])</f>
        <v>0</v>
      </c>
      <c r="AD1682" s="90">
        <f>SUM(Table135[[#This Row],[October2]:[September2]])</f>
        <v>0</v>
      </c>
      <c r="AR1682" s="90">
        <f>SUM(Table135[[#This Row],[October3]:[September3]])</f>
        <v>0</v>
      </c>
      <c r="BF1682" s="65">
        <f>SUM(Table135[[#This Row],[October4]:[September4]])</f>
        <v>0</v>
      </c>
      <c r="BN1682" s="20"/>
      <c r="BO1682" s="48" t="str">
        <f>IF(ISBLANK(Table13[[#This Row],[Discharge Date]]),"Blank","Not Blank")</f>
        <v>Blank</v>
      </c>
    </row>
    <row r="1683" spans="1:67" x14ac:dyDescent="0.25">
      <c r="A1683" s="27">
        <v>1682</v>
      </c>
      <c r="B1683" s="104">
        <f>Table1[[#This Row],[Agency Client ID]]</f>
        <v>0</v>
      </c>
      <c r="I1683" s="47"/>
      <c r="J1683" s="47"/>
      <c r="K1683" s="47"/>
      <c r="L1683" s="47"/>
      <c r="M1683" s="47"/>
      <c r="N1683" s="47"/>
      <c r="O1683" s="47"/>
      <c r="P1683" s="88">
        <f>SUM(Table135[[#This Row],[October]:[September]])</f>
        <v>0</v>
      </c>
      <c r="AD1683" s="90">
        <f>SUM(Table135[[#This Row],[October2]:[September2]])</f>
        <v>0</v>
      </c>
      <c r="AR1683" s="90">
        <f>SUM(Table135[[#This Row],[October3]:[September3]])</f>
        <v>0</v>
      </c>
      <c r="BF1683" s="65">
        <f>SUM(Table135[[#This Row],[October4]:[September4]])</f>
        <v>0</v>
      </c>
      <c r="BN1683" s="20"/>
      <c r="BO1683" s="48" t="str">
        <f>IF(ISBLANK(Table13[[#This Row],[Discharge Date]]),"Blank","Not Blank")</f>
        <v>Blank</v>
      </c>
    </row>
    <row r="1684" spans="1:67" x14ac:dyDescent="0.25">
      <c r="A1684" s="27">
        <v>1683</v>
      </c>
      <c r="B1684" s="104">
        <f>Table1[[#This Row],[Agency Client ID]]</f>
        <v>0</v>
      </c>
      <c r="I1684" s="47"/>
      <c r="J1684" s="47"/>
      <c r="K1684" s="47"/>
      <c r="L1684" s="47"/>
      <c r="M1684" s="47"/>
      <c r="N1684" s="47"/>
      <c r="O1684" s="47"/>
      <c r="P1684" s="88">
        <f>SUM(Table135[[#This Row],[October]:[September]])</f>
        <v>0</v>
      </c>
      <c r="AD1684" s="90">
        <f>SUM(Table135[[#This Row],[October2]:[September2]])</f>
        <v>0</v>
      </c>
      <c r="AR1684" s="90">
        <f>SUM(Table135[[#This Row],[October3]:[September3]])</f>
        <v>0</v>
      </c>
      <c r="BF1684" s="65">
        <f>SUM(Table135[[#This Row],[October4]:[September4]])</f>
        <v>0</v>
      </c>
      <c r="BN1684" s="20"/>
      <c r="BO1684" s="48" t="str">
        <f>IF(ISBLANK(Table13[[#This Row],[Discharge Date]]),"Blank","Not Blank")</f>
        <v>Blank</v>
      </c>
    </row>
    <row r="1685" spans="1:67" x14ac:dyDescent="0.25">
      <c r="A1685" s="27">
        <v>1684</v>
      </c>
      <c r="B1685" s="104">
        <f>Table1[[#This Row],[Agency Client ID]]</f>
        <v>0</v>
      </c>
      <c r="I1685" s="47"/>
      <c r="J1685" s="47"/>
      <c r="K1685" s="47"/>
      <c r="L1685" s="47"/>
      <c r="M1685" s="47"/>
      <c r="N1685" s="47"/>
      <c r="O1685" s="47"/>
      <c r="P1685" s="88">
        <f>SUM(Table135[[#This Row],[October]:[September]])</f>
        <v>0</v>
      </c>
      <c r="AD1685" s="90">
        <f>SUM(Table135[[#This Row],[October2]:[September2]])</f>
        <v>0</v>
      </c>
      <c r="AR1685" s="90">
        <f>SUM(Table135[[#This Row],[October3]:[September3]])</f>
        <v>0</v>
      </c>
      <c r="BF1685" s="65">
        <f>SUM(Table135[[#This Row],[October4]:[September4]])</f>
        <v>0</v>
      </c>
      <c r="BN1685" s="20"/>
      <c r="BO1685" s="48" t="str">
        <f>IF(ISBLANK(Table13[[#This Row],[Discharge Date]]),"Blank","Not Blank")</f>
        <v>Blank</v>
      </c>
    </row>
    <row r="1686" spans="1:67" x14ac:dyDescent="0.25">
      <c r="A1686" s="27">
        <v>1685</v>
      </c>
      <c r="B1686" s="104">
        <f>Table1[[#This Row],[Agency Client ID]]</f>
        <v>0</v>
      </c>
      <c r="I1686" s="47"/>
      <c r="J1686" s="47"/>
      <c r="K1686" s="47"/>
      <c r="L1686" s="47"/>
      <c r="M1686" s="47"/>
      <c r="N1686" s="47"/>
      <c r="O1686" s="47"/>
      <c r="P1686" s="88">
        <f>SUM(Table135[[#This Row],[October]:[September]])</f>
        <v>0</v>
      </c>
      <c r="AD1686" s="90">
        <f>SUM(Table135[[#This Row],[October2]:[September2]])</f>
        <v>0</v>
      </c>
      <c r="AR1686" s="90">
        <f>SUM(Table135[[#This Row],[October3]:[September3]])</f>
        <v>0</v>
      </c>
      <c r="BF1686" s="65">
        <f>SUM(Table135[[#This Row],[October4]:[September4]])</f>
        <v>0</v>
      </c>
      <c r="BN1686" s="20"/>
      <c r="BO1686" s="48" t="str">
        <f>IF(ISBLANK(Table13[[#This Row],[Discharge Date]]),"Blank","Not Blank")</f>
        <v>Blank</v>
      </c>
    </row>
    <row r="1687" spans="1:67" x14ac:dyDescent="0.25">
      <c r="A1687" s="27">
        <v>1686</v>
      </c>
      <c r="B1687" s="104">
        <f>Table1[[#This Row],[Agency Client ID]]</f>
        <v>0</v>
      </c>
      <c r="I1687" s="47"/>
      <c r="J1687" s="47"/>
      <c r="K1687" s="47"/>
      <c r="L1687" s="47"/>
      <c r="M1687" s="47"/>
      <c r="N1687" s="47"/>
      <c r="O1687" s="47"/>
      <c r="P1687" s="88">
        <f>SUM(Table135[[#This Row],[October]:[September]])</f>
        <v>0</v>
      </c>
      <c r="AD1687" s="90">
        <f>SUM(Table135[[#This Row],[October2]:[September2]])</f>
        <v>0</v>
      </c>
      <c r="AR1687" s="90">
        <f>SUM(Table135[[#This Row],[October3]:[September3]])</f>
        <v>0</v>
      </c>
      <c r="BF1687" s="65">
        <f>SUM(Table135[[#This Row],[October4]:[September4]])</f>
        <v>0</v>
      </c>
      <c r="BN1687" s="20"/>
      <c r="BO1687" s="48" t="str">
        <f>IF(ISBLANK(Table13[[#This Row],[Discharge Date]]),"Blank","Not Blank")</f>
        <v>Blank</v>
      </c>
    </row>
    <row r="1688" spans="1:67" x14ac:dyDescent="0.25">
      <c r="A1688" s="27">
        <v>1687</v>
      </c>
      <c r="B1688" s="104">
        <f>Table1[[#This Row],[Agency Client ID]]</f>
        <v>0</v>
      </c>
      <c r="I1688" s="47"/>
      <c r="J1688" s="47"/>
      <c r="K1688" s="47"/>
      <c r="L1688" s="47"/>
      <c r="M1688" s="47"/>
      <c r="N1688" s="47"/>
      <c r="O1688" s="47"/>
      <c r="P1688" s="88">
        <f>SUM(Table135[[#This Row],[October]:[September]])</f>
        <v>0</v>
      </c>
      <c r="AD1688" s="90">
        <f>SUM(Table135[[#This Row],[October2]:[September2]])</f>
        <v>0</v>
      </c>
      <c r="AR1688" s="90">
        <f>SUM(Table135[[#This Row],[October3]:[September3]])</f>
        <v>0</v>
      </c>
      <c r="BF1688" s="65">
        <f>SUM(Table135[[#This Row],[October4]:[September4]])</f>
        <v>0</v>
      </c>
      <c r="BN1688" s="20"/>
      <c r="BO1688" s="48" t="str">
        <f>IF(ISBLANK(Table13[[#This Row],[Discharge Date]]),"Blank","Not Blank")</f>
        <v>Blank</v>
      </c>
    </row>
    <row r="1689" spans="1:67" x14ac:dyDescent="0.25">
      <c r="A1689" s="27">
        <v>1688</v>
      </c>
      <c r="B1689" s="104">
        <f>Table1[[#This Row],[Agency Client ID]]</f>
        <v>0</v>
      </c>
      <c r="I1689" s="47"/>
      <c r="J1689" s="47"/>
      <c r="K1689" s="47"/>
      <c r="L1689" s="47"/>
      <c r="M1689" s="47"/>
      <c r="N1689" s="47"/>
      <c r="O1689" s="47"/>
      <c r="P1689" s="88">
        <f>SUM(Table135[[#This Row],[October]:[September]])</f>
        <v>0</v>
      </c>
      <c r="AD1689" s="90">
        <f>SUM(Table135[[#This Row],[October2]:[September2]])</f>
        <v>0</v>
      </c>
      <c r="AR1689" s="90">
        <f>SUM(Table135[[#This Row],[October3]:[September3]])</f>
        <v>0</v>
      </c>
      <c r="BF1689" s="65">
        <f>SUM(Table135[[#This Row],[October4]:[September4]])</f>
        <v>0</v>
      </c>
      <c r="BN1689" s="20"/>
      <c r="BO1689" s="48" t="str">
        <f>IF(ISBLANK(Table13[[#This Row],[Discharge Date]]),"Blank","Not Blank")</f>
        <v>Blank</v>
      </c>
    </row>
    <row r="1690" spans="1:67" x14ac:dyDescent="0.25">
      <c r="A1690" s="27">
        <v>1689</v>
      </c>
      <c r="B1690" s="104">
        <f>Table1[[#This Row],[Agency Client ID]]</f>
        <v>0</v>
      </c>
      <c r="I1690" s="47"/>
      <c r="J1690" s="47"/>
      <c r="K1690" s="47"/>
      <c r="L1690" s="47"/>
      <c r="M1690" s="47"/>
      <c r="N1690" s="47"/>
      <c r="O1690" s="47"/>
      <c r="P1690" s="88">
        <f>SUM(Table135[[#This Row],[October]:[September]])</f>
        <v>0</v>
      </c>
      <c r="AD1690" s="90">
        <f>SUM(Table135[[#This Row],[October2]:[September2]])</f>
        <v>0</v>
      </c>
      <c r="AR1690" s="90">
        <f>SUM(Table135[[#This Row],[October3]:[September3]])</f>
        <v>0</v>
      </c>
      <c r="BF1690" s="65">
        <f>SUM(Table135[[#This Row],[October4]:[September4]])</f>
        <v>0</v>
      </c>
      <c r="BN1690" s="20"/>
      <c r="BO1690" s="48" t="str">
        <f>IF(ISBLANK(Table13[[#This Row],[Discharge Date]]),"Blank","Not Blank")</f>
        <v>Blank</v>
      </c>
    </row>
    <row r="1691" spans="1:67" x14ac:dyDescent="0.25">
      <c r="A1691" s="27">
        <v>1690</v>
      </c>
      <c r="B1691" s="104">
        <f>Table1[[#This Row],[Agency Client ID]]</f>
        <v>0</v>
      </c>
      <c r="I1691" s="47"/>
      <c r="J1691" s="47"/>
      <c r="K1691" s="47"/>
      <c r="L1691" s="47"/>
      <c r="M1691" s="47"/>
      <c r="N1691" s="47"/>
      <c r="O1691" s="47"/>
      <c r="P1691" s="88">
        <f>SUM(Table135[[#This Row],[October]:[September]])</f>
        <v>0</v>
      </c>
      <c r="AD1691" s="90">
        <f>SUM(Table135[[#This Row],[October2]:[September2]])</f>
        <v>0</v>
      </c>
      <c r="AR1691" s="90">
        <f>SUM(Table135[[#This Row],[October3]:[September3]])</f>
        <v>0</v>
      </c>
      <c r="BF1691" s="65">
        <f>SUM(Table135[[#This Row],[October4]:[September4]])</f>
        <v>0</v>
      </c>
      <c r="BN1691" s="20"/>
      <c r="BO1691" s="48" t="str">
        <f>IF(ISBLANK(Table13[[#This Row],[Discharge Date]]),"Blank","Not Blank")</f>
        <v>Blank</v>
      </c>
    </row>
    <row r="1692" spans="1:67" x14ac:dyDescent="0.25">
      <c r="A1692" s="27">
        <v>1691</v>
      </c>
      <c r="B1692" s="104">
        <f>Table1[[#This Row],[Agency Client ID]]</f>
        <v>0</v>
      </c>
      <c r="I1692" s="47"/>
      <c r="J1692" s="47"/>
      <c r="K1692" s="47"/>
      <c r="L1692" s="47"/>
      <c r="M1692" s="47"/>
      <c r="N1692" s="47"/>
      <c r="O1692" s="47"/>
      <c r="P1692" s="88">
        <f>SUM(Table135[[#This Row],[October]:[September]])</f>
        <v>0</v>
      </c>
      <c r="AD1692" s="90">
        <f>SUM(Table135[[#This Row],[October2]:[September2]])</f>
        <v>0</v>
      </c>
      <c r="AR1692" s="90">
        <f>SUM(Table135[[#This Row],[October3]:[September3]])</f>
        <v>0</v>
      </c>
      <c r="BF1692" s="65">
        <f>SUM(Table135[[#This Row],[October4]:[September4]])</f>
        <v>0</v>
      </c>
      <c r="BN1692" s="20"/>
      <c r="BO1692" s="48" t="str">
        <f>IF(ISBLANK(Table13[[#This Row],[Discharge Date]]),"Blank","Not Blank")</f>
        <v>Blank</v>
      </c>
    </row>
    <row r="1693" spans="1:67" x14ac:dyDescent="0.25">
      <c r="A1693" s="27">
        <v>1692</v>
      </c>
      <c r="B1693" s="104">
        <f>Table1[[#This Row],[Agency Client ID]]</f>
        <v>0</v>
      </c>
      <c r="I1693" s="47"/>
      <c r="J1693" s="47"/>
      <c r="K1693" s="47"/>
      <c r="L1693" s="47"/>
      <c r="M1693" s="47"/>
      <c r="N1693" s="47"/>
      <c r="O1693" s="47"/>
      <c r="P1693" s="88">
        <f>SUM(Table135[[#This Row],[October]:[September]])</f>
        <v>0</v>
      </c>
      <c r="AD1693" s="90">
        <f>SUM(Table135[[#This Row],[October2]:[September2]])</f>
        <v>0</v>
      </c>
      <c r="AR1693" s="90">
        <f>SUM(Table135[[#This Row],[October3]:[September3]])</f>
        <v>0</v>
      </c>
      <c r="BF1693" s="65">
        <f>SUM(Table135[[#This Row],[October4]:[September4]])</f>
        <v>0</v>
      </c>
      <c r="BN1693" s="20"/>
      <c r="BO1693" s="48" t="str">
        <f>IF(ISBLANK(Table13[[#This Row],[Discharge Date]]),"Blank","Not Blank")</f>
        <v>Blank</v>
      </c>
    </row>
    <row r="1694" spans="1:67" x14ac:dyDescent="0.25">
      <c r="A1694" s="27">
        <v>1693</v>
      </c>
      <c r="B1694" s="104">
        <f>Table1[[#This Row],[Agency Client ID]]</f>
        <v>0</v>
      </c>
      <c r="I1694" s="47"/>
      <c r="J1694" s="47"/>
      <c r="K1694" s="47"/>
      <c r="L1694" s="47"/>
      <c r="M1694" s="47"/>
      <c r="N1694" s="47"/>
      <c r="O1694" s="47"/>
      <c r="P1694" s="88">
        <f>SUM(Table135[[#This Row],[October]:[September]])</f>
        <v>0</v>
      </c>
      <c r="AD1694" s="90">
        <f>SUM(Table135[[#This Row],[October2]:[September2]])</f>
        <v>0</v>
      </c>
      <c r="AR1694" s="90">
        <f>SUM(Table135[[#This Row],[October3]:[September3]])</f>
        <v>0</v>
      </c>
      <c r="BF1694" s="65">
        <f>SUM(Table135[[#This Row],[October4]:[September4]])</f>
        <v>0</v>
      </c>
      <c r="BN1694" s="20"/>
      <c r="BO1694" s="48" t="str">
        <f>IF(ISBLANK(Table13[[#This Row],[Discharge Date]]),"Blank","Not Blank")</f>
        <v>Blank</v>
      </c>
    </row>
    <row r="1695" spans="1:67" x14ac:dyDescent="0.25">
      <c r="A1695" s="27">
        <v>1694</v>
      </c>
      <c r="B1695" s="104">
        <f>Table1[[#This Row],[Agency Client ID]]</f>
        <v>0</v>
      </c>
      <c r="I1695" s="47"/>
      <c r="J1695" s="47"/>
      <c r="K1695" s="47"/>
      <c r="L1695" s="47"/>
      <c r="M1695" s="47"/>
      <c r="N1695" s="47"/>
      <c r="O1695" s="47"/>
      <c r="P1695" s="88">
        <f>SUM(Table135[[#This Row],[October]:[September]])</f>
        <v>0</v>
      </c>
      <c r="AD1695" s="90">
        <f>SUM(Table135[[#This Row],[October2]:[September2]])</f>
        <v>0</v>
      </c>
      <c r="AR1695" s="90">
        <f>SUM(Table135[[#This Row],[October3]:[September3]])</f>
        <v>0</v>
      </c>
      <c r="BF1695" s="65">
        <f>SUM(Table135[[#This Row],[October4]:[September4]])</f>
        <v>0</v>
      </c>
      <c r="BN1695" s="20"/>
      <c r="BO1695" s="48" t="str">
        <f>IF(ISBLANK(Table13[[#This Row],[Discharge Date]]),"Blank","Not Blank")</f>
        <v>Blank</v>
      </c>
    </row>
    <row r="1696" spans="1:67" x14ac:dyDescent="0.25">
      <c r="A1696" s="27">
        <v>1695</v>
      </c>
      <c r="B1696" s="104">
        <f>Table1[[#This Row],[Agency Client ID]]</f>
        <v>0</v>
      </c>
      <c r="I1696" s="47"/>
      <c r="J1696" s="47"/>
      <c r="K1696" s="47"/>
      <c r="L1696" s="47"/>
      <c r="M1696" s="47"/>
      <c r="N1696" s="47"/>
      <c r="O1696" s="47"/>
      <c r="P1696" s="88">
        <f>SUM(Table135[[#This Row],[October]:[September]])</f>
        <v>0</v>
      </c>
      <c r="AD1696" s="90">
        <f>SUM(Table135[[#This Row],[October2]:[September2]])</f>
        <v>0</v>
      </c>
      <c r="AR1696" s="90">
        <f>SUM(Table135[[#This Row],[October3]:[September3]])</f>
        <v>0</v>
      </c>
      <c r="BF1696" s="65">
        <f>SUM(Table135[[#This Row],[October4]:[September4]])</f>
        <v>0</v>
      </c>
      <c r="BN1696" s="20"/>
      <c r="BO1696" s="48" t="str">
        <f>IF(ISBLANK(Table13[[#This Row],[Discharge Date]]),"Blank","Not Blank")</f>
        <v>Blank</v>
      </c>
    </row>
    <row r="1697" spans="1:67" x14ac:dyDescent="0.25">
      <c r="A1697" s="27">
        <v>1696</v>
      </c>
      <c r="B1697" s="104">
        <f>Table1[[#This Row],[Agency Client ID]]</f>
        <v>0</v>
      </c>
      <c r="I1697" s="47"/>
      <c r="J1697" s="47"/>
      <c r="K1697" s="47"/>
      <c r="L1697" s="47"/>
      <c r="M1697" s="47"/>
      <c r="N1697" s="47"/>
      <c r="O1697" s="47"/>
      <c r="P1697" s="88">
        <f>SUM(Table135[[#This Row],[October]:[September]])</f>
        <v>0</v>
      </c>
      <c r="AD1697" s="90">
        <f>SUM(Table135[[#This Row],[October2]:[September2]])</f>
        <v>0</v>
      </c>
      <c r="AR1697" s="90">
        <f>SUM(Table135[[#This Row],[October3]:[September3]])</f>
        <v>0</v>
      </c>
      <c r="BF1697" s="65">
        <f>SUM(Table135[[#This Row],[October4]:[September4]])</f>
        <v>0</v>
      </c>
      <c r="BN1697" s="20"/>
      <c r="BO1697" s="48" t="str">
        <f>IF(ISBLANK(Table13[[#This Row],[Discharge Date]]),"Blank","Not Blank")</f>
        <v>Blank</v>
      </c>
    </row>
    <row r="1698" spans="1:67" x14ac:dyDescent="0.25">
      <c r="A1698" s="27">
        <v>1697</v>
      </c>
      <c r="B1698" s="104">
        <f>Table1[[#This Row],[Agency Client ID]]</f>
        <v>0</v>
      </c>
      <c r="I1698" s="47"/>
      <c r="J1698" s="47"/>
      <c r="K1698" s="47"/>
      <c r="L1698" s="47"/>
      <c r="M1698" s="47"/>
      <c r="N1698" s="47"/>
      <c r="O1698" s="47"/>
      <c r="P1698" s="88">
        <f>SUM(Table135[[#This Row],[October]:[September]])</f>
        <v>0</v>
      </c>
      <c r="AD1698" s="90">
        <f>SUM(Table135[[#This Row],[October2]:[September2]])</f>
        <v>0</v>
      </c>
      <c r="AR1698" s="90">
        <f>SUM(Table135[[#This Row],[October3]:[September3]])</f>
        <v>0</v>
      </c>
      <c r="BF1698" s="65">
        <f>SUM(Table135[[#This Row],[October4]:[September4]])</f>
        <v>0</v>
      </c>
      <c r="BN1698" s="20"/>
      <c r="BO1698" s="48" t="str">
        <f>IF(ISBLANK(Table13[[#This Row],[Discharge Date]]),"Blank","Not Blank")</f>
        <v>Blank</v>
      </c>
    </row>
    <row r="1699" spans="1:67" x14ac:dyDescent="0.25">
      <c r="A1699" s="27">
        <v>1698</v>
      </c>
      <c r="B1699" s="104">
        <f>Table1[[#This Row],[Agency Client ID]]</f>
        <v>0</v>
      </c>
      <c r="I1699" s="47"/>
      <c r="J1699" s="47"/>
      <c r="K1699" s="47"/>
      <c r="L1699" s="47"/>
      <c r="M1699" s="47"/>
      <c r="N1699" s="47"/>
      <c r="O1699" s="47"/>
      <c r="P1699" s="88">
        <f>SUM(Table135[[#This Row],[October]:[September]])</f>
        <v>0</v>
      </c>
      <c r="AD1699" s="90">
        <f>SUM(Table135[[#This Row],[October2]:[September2]])</f>
        <v>0</v>
      </c>
      <c r="AR1699" s="90">
        <f>SUM(Table135[[#This Row],[October3]:[September3]])</f>
        <v>0</v>
      </c>
      <c r="BF1699" s="65">
        <f>SUM(Table135[[#This Row],[October4]:[September4]])</f>
        <v>0</v>
      </c>
      <c r="BN1699" s="20"/>
      <c r="BO1699" s="48" t="str">
        <f>IF(ISBLANK(Table13[[#This Row],[Discharge Date]]),"Blank","Not Blank")</f>
        <v>Blank</v>
      </c>
    </row>
    <row r="1700" spans="1:67" x14ac:dyDescent="0.25">
      <c r="A1700" s="27">
        <v>1699</v>
      </c>
      <c r="B1700" s="104">
        <f>Table1[[#This Row],[Agency Client ID]]</f>
        <v>0</v>
      </c>
      <c r="I1700" s="47"/>
      <c r="J1700" s="47"/>
      <c r="K1700" s="47"/>
      <c r="L1700" s="47"/>
      <c r="M1700" s="47"/>
      <c r="N1700" s="47"/>
      <c r="O1700" s="47"/>
      <c r="P1700" s="88">
        <f>SUM(Table135[[#This Row],[October]:[September]])</f>
        <v>0</v>
      </c>
      <c r="AD1700" s="90">
        <f>SUM(Table135[[#This Row],[October2]:[September2]])</f>
        <v>0</v>
      </c>
      <c r="AR1700" s="90">
        <f>SUM(Table135[[#This Row],[October3]:[September3]])</f>
        <v>0</v>
      </c>
      <c r="BF1700" s="65">
        <f>SUM(Table135[[#This Row],[October4]:[September4]])</f>
        <v>0</v>
      </c>
      <c r="BN1700" s="20"/>
      <c r="BO1700" s="48" t="str">
        <f>IF(ISBLANK(Table13[[#This Row],[Discharge Date]]),"Blank","Not Blank")</f>
        <v>Blank</v>
      </c>
    </row>
    <row r="1701" spans="1:67" x14ac:dyDescent="0.25">
      <c r="A1701" s="27">
        <v>1700</v>
      </c>
      <c r="B1701" s="104">
        <f>Table1[[#This Row],[Agency Client ID]]</f>
        <v>0</v>
      </c>
      <c r="I1701" s="47"/>
      <c r="J1701" s="47"/>
      <c r="K1701" s="47"/>
      <c r="L1701" s="47"/>
      <c r="M1701" s="47"/>
      <c r="N1701" s="47"/>
      <c r="O1701" s="47"/>
      <c r="P1701" s="88">
        <f>SUM(Table135[[#This Row],[October]:[September]])</f>
        <v>0</v>
      </c>
      <c r="AD1701" s="90">
        <f>SUM(Table135[[#This Row],[October2]:[September2]])</f>
        <v>0</v>
      </c>
      <c r="AR1701" s="90">
        <f>SUM(Table135[[#This Row],[October3]:[September3]])</f>
        <v>0</v>
      </c>
      <c r="BF1701" s="65">
        <f>SUM(Table135[[#This Row],[October4]:[September4]])</f>
        <v>0</v>
      </c>
      <c r="BN1701" s="20"/>
      <c r="BO1701" s="48" t="str">
        <f>IF(ISBLANK(Table13[[#This Row],[Discharge Date]]),"Blank","Not Blank")</f>
        <v>Blank</v>
      </c>
    </row>
    <row r="1702" spans="1:67" x14ac:dyDescent="0.25">
      <c r="A1702" s="27">
        <v>1701</v>
      </c>
      <c r="B1702" s="104">
        <f>Table1[[#This Row],[Agency Client ID]]</f>
        <v>0</v>
      </c>
      <c r="I1702" s="47"/>
      <c r="J1702" s="47"/>
      <c r="K1702" s="47"/>
      <c r="L1702" s="47"/>
      <c r="M1702" s="47"/>
      <c r="N1702" s="47"/>
      <c r="O1702" s="47"/>
      <c r="P1702" s="88">
        <f>SUM(Table135[[#This Row],[October]:[September]])</f>
        <v>0</v>
      </c>
      <c r="AD1702" s="90">
        <f>SUM(Table135[[#This Row],[October2]:[September2]])</f>
        <v>0</v>
      </c>
      <c r="AR1702" s="90">
        <f>SUM(Table135[[#This Row],[October3]:[September3]])</f>
        <v>0</v>
      </c>
      <c r="BF1702" s="65">
        <f>SUM(Table135[[#This Row],[October4]:[September4]])</f>
        <v>0</v>
      </c>
      <c r="BN1702" s="20"/>
      <c r="BO1702" s="48" t="str">
        <f>IF(ISBLANK(Table13[[#This Row],[Discharge Date]]),"Blank","Not Blank")</f>
        <v>Blank</v>
      </c>
    </row>
    <row r="1703" spans="1:67" x14ac:dyDescent="0.25">
      <c r="A1703" s="27">
        <v>1702</v>
      </c>
      <c r="B1703" s="104">
        <f>Table1[[#This Row],[Agency Client ID]]</f>
        <v>0</v>
      </c>
      <c r="I1703" s="47"/>
      <c r="J1703" s="47"/>
      <c r="K1703" s="47"/>
      <c r="L1703" s="47"/>
      <c r="M1703" s="47"/>
      <c r="N1703" s="47"/>
      <c r="O1703" s="47"/>
      <c r="P1703" s="88">
        <f>SUM(Table135[[#This Row],[October]:[September]])</f>
        <v>0</v>
      </c>
      <c r="AD1703" s="90">
        <f>SUM(Table135[[#This Row],[October2]:[September2]])</f>
        <v>0</v>
      </c>
      <c r="AR1703" s="90">
        <f>SUM(Table135[[#This Row],[October3]:[September3]])</f>
        <v>0</v>
      </c>
      <c r="BF1703" s="65">
        <f>SUM(Table135[[#This Row],[October4]:[September4]])</f>
        <v>0</v>
      </c>
      <c r="BN1703" s="20"/>
      <c r="BO1703" s="48" t="str">
        <f>IF(ISBLANK(Table13[[#This Row],[Discharge Date]]),"Blank","Not Blank")</f>
        <v>Blank</v>
      </c>
    </row>
    <row r="1704" spans="1:67" x14ac:dyDescent="0.25">
      <c r="A1704" s="27">
        <v>1703</v>
      </c>
      <c r="B1704" s="104">
        <f>Table1[[#This Row],[Agency Client ID]]</f>
        <v>0</v>
      </c>
      <c r="I1704" s="47"/>
      <c r="J1704" s="47"/>
      <c r="K1704" s="47"/>
      <c r="L1704" s="47"/>
      <c r="M1704" s="47"/>
      <c r="N1704" s="47"/>
      <c r="O1704" s="47"/>
      <c r="P1704" s="88">
        <f>SUM(Table135[[#This Row],[October]:[September]])</f>
        <v>0</v>
      </c>
      <c r="AD1704" s="90">
        <f>SUM(Table135[[#This Row],[October2]:[September2]])</f>
        <v>0</v>
      </c>
      <c r="AR1704" s="90">
        <f>SUM(Table135[[#This Row],[October3]:[September3]])</f>
        <v>0</v>
      </c>
      <c r="BF1704" s="65">
        <f>SUM(Table135[[#This Row],[October4]:[September4]])</f>
        <v>0</v>
      </c>
      <c r="BN1704" s="20"/>
      <c r="BO1704" s="48" t="str">
        <f>IF(ISBLANK(Table13[[#This Row],[Discharge Date]]),"Blank","Not Blank")</f>
        <v>Blank</v>
      </c>
    </row>
    <row r="1705" spans="1:67" x14ac:dyDescent="0.25">
      <c r="A1705" s="27">
        <v>1704</v>
      </c>
      <c r="B1705" s="104">
        <f>Table1[[#This Row],[Agency Client ID]]</f>
        <v>0</v>
      </c>
      <c r="I1705" s="47"/>
      <c r="J1705" s="47"/>
      <c r="K1705" s="47"/>
      <c r="L1705" s="47"/>
      <c r="M1705" s="47"/>
      <c r="N1705" s="47"/>
      <c r="O1705" s="47"/>
      <c r="P1705" s="88">
        <f>SUM(Table135[[#This Row],[October]:[September]])</f>
        <v>0</v>
      </c>
      <c r="AD1705" s="90">
        <f>SUM(Table135[[#This Row],[October2]:[September2]])</f>
        <v>0</v>
      </c>
      <c r="AR1705" s="90">
        <f>SUM(Table135[[#This Row],[October3]:[September3]])</f>
        <v>0</v>
      </c>
      <c r="BF1705" s="65">
        <f>SUM(Table135[[#This Row],[October4]:[September4]])</f>
        <v>0</v>
      </c>
      <c r="BN1705" s="20"/>
      <c r="BO1705" s="48" t="str">
        <f>IF(ISBLANK(Table13[[#This Row],[Discharge Date]]),"Blank","Not Blank")</f>
        <v>Blank</v>
      </c>
    </row>
    <row r="1706" spans="1:67" x14ac:dyDescent="0.25">
      <c r="A1706" s="27">
        <v>1705</v>
      </c>
      <c r="B1706" s="104">
        <f>Table1[[#This Row],[Agency Client ID]]</f>
        <v>0</v>
      </c>
      <c r="I1706" s="47"/>
      <c r="J1706" s="47"/>
      <c r="K1706" s="47"/>
      <c r="L1706" s="47"/>
      <c r="M1706" s="47"/>
      <c r="N1706" s="47"/>
      <c r="O1706" s="47"/>
      <c r="P1706" s="88">
        <f>SUM(Table135[[#This Row],[October]:[September]])</f>
        <v>0</v>
      </c>
      <c r="AD1706" s="90">
        <f>SUM(Table135[[#This Row],[October2]:[September2]])</f>
        <v>0</v>
      </c>
      <c r="AR1706" s="90">
        <f>SUM(Table135[[#This Row],[October3]:[September3]])</f>
        <v>0</v>
      </c>
      <c r="BF1706" s="65">
        <f>SUM(Table135[[#This Row],[October4]:[September4]])</f>
        <v>0</v>
      </c>
      <c r="BN1706" s="20"/>
      <c r="BO1706" s="48" t="str">
        <f>IF(ISBLANK(Table13[[#This Row],[Discharge Date]]),"Blank","Not Blank")</f>
        <v>Blank</v>
      </c>
    </row>
    <row r="1707" spans="1:67" x14ac:dyDescent="0.25">
      <c r="A1707" s="27">
        <v>1706</v>
      </c>
      <c r="B1707" s="104">
        <f>Table1[[#This Row],[Agency Client ID]]</f>
        <v>0</v>
      </c>
      <c r="I1707" s="47"/>
      <c r="J1707" s="47"/>
      <c r="K1707" s="47"/>
      <c r="L1707" s="47"/>
      <c r="M1707" s="47"/>
      <c r="N1707" s="47"/>
      <c r="O1707" s="47"/>
      <c r="P1707" s="88">
        <f>SUM(Table135[[#This Row],[October]:[September]])</f>
        <v>0</v>
      </c>
      <c r="AD1707" s="90">
        <f>SUM(Table135[[#This Row],[October2]:[September2]])</f>
        <v>0</v>
      </c>
      <c r="AR1707" s="90">
        <f>SUM(Table135[[#This Row],[October3]:[September3]])</f>
        <v>0</v>
      </c>
      <c r="BF1707" s="65">
        <f>SUM(Table135[[#This Row],[October4]:[September4]])</f>
        <v>0</v>
      </c>
      <c r="BN1707" s="20"/>
      <c r="BO1707" s="48" t="str">
        <f>IF(ISBLANK(Table13[[#This Row],[Discharge Date]]),"Blank","Not Blank")</f>
        <v>Blank</v>
      </c>
    </row>
    <row r="1708" spans="1:67" x14ac:dyDescent="0.25">
      <c r="A1708" s="27">
        <v>1707</v>
      </c>
      <c r="B1708" s="104">
        <f>Table1[[#This Row],[Agency Client ID]]</f>
        <v>0</v>
      </c>
      <c r="I1708" s="47"/>
      <c r="J1708" s="47"/>
      <c r="K1708" s="47"/>
      <c r="L1708" s="47"/>
      <c r="M1708" s="47"/>
      <c r="N1708" s="47"/>
      <c r="O1708" s="47"/>
      <c r="P1708" s="88">
        <f>SUM(Table135[[#This Row],[October]:[September]])</f>
        <v>0</v>
      </c>
      <c r="AD1708" s="90">
        <f>SUM(Table135[[#This Row],[October2]:[September2]])</f>
        <v>0</v>
      </c>
      <c r="AR1708" s="90">
        <f>SUM(Table135[[#This Row],[October3]:[September3]])</f>
        <v>0</v>
      </c>
      <c r="BF1708" s="65">
        <f>SUM(Table135[[#This Row],[October4]:[September4]])</f>
        <v>0</v>
      </c>
      <c r="BN1708" s="20"/>
      <c r="BO1708" s="48" t="str">
        <f>IF(ISBLANK(Table13[[#This Row],[Discharge Date]]),"Blank","Not Blank")</f>
        <v>Blank</v>
      </c>
    </row>
    <row r="1709" spans="1:67" x14ac:dyDescent="0.25">
      <c r="A1709" s="27">
        <v>1708</v>
      </c>
      <c r="B1709" s="104">
        <f>Table1[[#This Row],[Agency Client ID]]</f>
        <v>0</v>
      </c>
      <c r="I1709" s="47"/>
      <c r="J1709" s="47"/>
      <c r="K1709" s="47"/>
      <c r="L1709" s="47"/>
      <c r="M1709" s="47"/>
      <c r="N1709" s="47"/>
      <c r="O1709" s="47"/>
      <c r="P1709" s="88">
        <f>SUM(Table135[[#This Row],[October]:[September]])</f>
        <v>0</v>
      </c>
      <c r="AD1709" s="90">
        <f>SUM(Table135[[#This Row],[October2]:[September2]])</f>
        <v>0</v>
      </c>
      <c r="AR1709" s="90">
        <f>SUM(Table135[[#This Row],[October3]:[September3]])</f>
        <v>0</v>
      </c>
      <c r="BF1709" s="65">
        <f>SUM(Table135[[#This Row],[October4]:[September4]])</f>
        <v>0</v>
      </c>
      <c r="BN1709" s="20"/>
      <c r="BO1709" s="48" t="str">
        <f>IF(ISBLANK(Table13[[#This Row],[Discharge Date]]),"Blank","Not Blank")</f>
        <v>Blank</v>
      </c>
    </row>
    <row r="1710" spans="1:67" x14ac:dyDescent="0.25">
      <c r="A1710" s="27">
        <v>1709</v>
      </c>
      <c r="B1710" s="104">
        <f>Table1[[#This Row],[Agency Client ID]]</f>
        <v>0</v>
      </c>
      <c r="I1710" s="47"/>
      <c r="J1710" s="47"/>
      <c r="K1710" s="47"/>
      <c r="L1710" s="47"/>
      <c r="M1710" s="47"/>
      <c r="N1710" s="47"/>
      <c r="O1710" s="47"/>
      <c r="P1710" s="88">
        <f>SUM(Table135[[#This Row],[October]:[September]])</f>
        <v>0</v>
      </c>
      <c r="AD1710" s="90">
        <f>SUM(Table135[[#This Row],[October2]:[September2]])</f>
        <v>0</v>
      </c>
      <c r="AR1710" s="90">
        <f>SUM(Table135[[#This Row],[October3]:[September3]])</f>
        <v>0</v>
      </c>
      <c r="BF1710" s="65">
        <f>SUM(Table135[[#This Row],[October4]:[September4]])</f>
        <v>0</v>
      </c>
      <c r="BN1710" s="20"/>
      <c r="BO1710" s="48" t="str">
        <f>IF(ISBLANK(Table13[[#This Row],[Discharge Date]]),"Blank","Not Blank")</f>
        <v>Blank</v>
      </c>
    </row>
    <row r="1711" spans="1:67" x14ac:dyDescent="0.25">
      <c r="A1711" s="27">
        <v>1710</v>
      </c>
      <c r="B1711" s="104">
        <f>Table1[[#This Row],[Agency Client ID]]</f>
        <v>0</v>
      </c>
      <c r="I1711" s="47"/>
      <c r="J1711" s="47"/>
      <c r="K1711" s="47"/>
      <c r="L1711" s="47"/>
      <c r="M1711" s="47"/>
      <c r="N1711" s="47"/>
      <c r="O1711" s="47"/>
      <c r="P1711" s="88">
        <f>SUM(Table135[[#This Row],[October]:[September]])</f>
        <v>0</v>
      </c>
      <c r="AD1711" s="90">
        <f>SUM(Table135[[#This Row],[October2]:[September2]])</f>
        <v>0</v>
      </c>
      <c r="AR1711" s="90">
        <f>SUM(Table135[[#This Row],[October3]:[September3]])</f>
        <v>0</v>
      </c>
      <c r="BF1711" s="65">
        <f>SUM(Table135[[#This Row],[October4]:[September4]])</f>
        <v>0</v>
      </c>
      <c r="BN1711" s="20"/>
      <c r="BO1711" s="48" t="str">
        <f>IF(ISBLANK(Table13[[#This Row],[Discharge Date]]),"Blank","Not Blank")</f>
        <v>Blank</v>
      </c>
    </row>
    <row r="1712" spans="1:67" x14ac:dyDescent="0.25">
      <c r="A1712" s="27">
        <v>1711</v>
      </c>
      <c r="B1712" s="104">
        <f>Table1[[#This Row],[Agency Client ID]]</f>
        <v>0</v>
      </c>
      <c r="I1712" s="47"/>
      <c r="J1712" s="47"/>
      <c r="K1712" s="47"/>
      <c r="L1712" s="47"/>
      <c r="M1712" s="47"/>
      <c r="N1712" s="47"/>
      <c r="O1712" s="47"/>
      <c r="P1712" s="88">
        <f>SUM(Table135[[#This Row],[October]:[September]])</f>
        <v>0</v>
      </c>
      <c r="AD1712" s="90">
        <f>SUM(Table135[[#This Row],[October2]:[September2]])</f>
        <v>0</v>
      </c>
      <c r="AR1712" s="90">
        <f>SUM(Table135[[#This Row],[October3]:[September3]])</f>
        <v>0</v>
      </c>
      <c r="BF1712" s="65">
        <f>SUM(Table135[[#This Row],[October4]:[September4]])</f>
        <v>0</v>
      </c>
      <c r="BN1712" s="20"/>
      <c r="BO1712" s="48" t="str">
        <f>IF(ISBLANK(Table13[[#This Row],[Discharge Date]]),"Blank","Not Blank")</f>
        <v>Blank</v>
      </c>
    </row>
    <row r="1713" spans="1:67" x14ac:dyDescent="0.25">
      <c r="A1713" s="27">
        <v>1712</v>
      </c>
      <c r="B1713" s="104">
        <f>Table1[[#This Row],[Agency Client ID]]</f>
        <v>0</v>
      </c>
      <c r="I1713" s="47"/>
      <c r="J1713" s="47"/>
      <c r="K1713" s="47"/>
      <c r="L1713" s="47"/>
      <c r="M1713" s="47"/>
      <c r="N1713" s="47"/>
      <c r="O1713" s="47"/>
      <c r="P1713" s="88">
        <f>SUM(Table135[[#This Row],[October]:[September]])</f>
        <v>0</v>
      </c>
      <c r="AD1713" s="90">
        <f>SUM(Table135[[#This Row],[October2]:[September2]])</f>
        <v>0</v>
      </c>
      <c r="AR1713" s="90">
        <f>SUM(Table135[[#This Row],[October3]:[September3]])</f>
        <v>0</v>
      </c>
      <c r="BF1713" s="65">
        <f>SUM(Table135[[#This Row],[October4]:[September4]])</f>
        <v>0</v>
      </c>
      <c r="BN1713" s="20"/>
      <c r="BO1713" s="48" t="str">
        <f>IF(ISBLANK(Table13[[#This Row],[Discharge Date]]),"Blank","Not Blank")</f>
        <v>Blank</v>
      </c>
    </row>
    <row r="1714" spans="1:67" x14ac:dyDescent="0.25">
      <c r="A1714" s="27">
        <v>1713</v>
      </c>
      <c r="B1714" s="104">
        <f>Table1[[#This Row],[Agency Client ID]]</f>
        <v>0</v>
      </c>
      <c r="I1714" s="47"/>
      <c r="J1714" s="47"/>
      <c r="K1714" s="47"/>
      <c r="L1714" s="47"/>
      <c r="M1714" s="47"/>
      <c r="N1714" s="47"/>
      <c r="O1714" s="47"/>
      <c r="P1714" s="88">
        <f>SUM(Table135[[#This Row],[October]:[September]])</f>
        <v>0</v>
      </c>
      <c r="AD1714" s="90">
        <f>SUM(Table135[[#This Row],[October2]:[September2]])</f>
        <v>0</v>
      </c>
      <c r="AR1714" s="90">
        <f>SUM(Table135[[#This Row],[October3]:[September3]])</f>
        <v>0</v>
      </c>
      <c r="BF1714" s="65">
        <f>SUM(Table135[[#This Row],[October4]:[September4]])</f>
        <v>0</v>
      </c>
      <c r="BN1714" s="20"/>
      <c r="BO1714" s="48" t="str">
        <f>IF(ISBLANK(Table13[[#This Row],[Discharge Date]]),"Blank","Not Blank")</f>
        <v>Blank</v>
      </c>
    </row>
    <row r="1715" spans="1:67" x14ac:dyDescent="0.25">
      <c r="A1715" s="27">
        <v>1714</v>
      </c>
      <c r="B1715" s="104">
        <f>Table1[[#This Row],[Agency Client ID]]</f>
        <v>0</v>
      </c>
      <c r="I1715" s="47"/>
      <c r="J1715" s="47"/>
      <c r="K1715" s="47"/>
      <c r="L1715" s="47"/>
      <c r="M1715" s="47"/>
      <c r="N1715" s="47"/>
      <c r="O1715" s="47"/>
      <c r="P1715" s="88">
        <f>SUM(Table135[[#This Row],[October]:[September]])</f>
        <v>0</v>
      </c>
      <c r="AD1715" s="90">
        <f>SUM(Table135[[#This Row],[October2]:[September2]])</f>
        <v>0</v>
      </c>
      <c r="AR1715" s="90">
        <f>SUM(Table135[[#This Row],[October3]:[September3]])</f>
        <v>0</v>
      </c>
      <c r="BF1715" s="65">
        <f>SUM(Table135[[#This Row],[October4]:[September4]])</f>
        <v>0</v>
      </c>
      <c r="BN1715" s="20"/>
      <c r="BO1715" s="48" t="str">
        <f>IF(ISBLANK(Table13[[#This Row],[Discharge Date]]),"Blank","Not Blank")</f>
        <v>Blank</v>
      </c>
    </row>
    <row r="1716" spans="1:67" x14ac:dyDescent="0.25">
      <c r="A1716" s="27">
        <v>1715</v>
      </c>
      <c r="B1716" s="104">
        <f>Table1[[#This Row],[Agency Client ID]]</f>
        <v>0</v>
      </c>
      <c r="I1716" s="47"/>
      <c r="J1716" s="47"/>
      <c r="K1716" s="47"/>
      <c r="L1716" s="47"/>
      <c r="M1716" s="47"/>
      <c r="N1716" s="47"/>
      <c r="O1716" s="47"/>
      <c r="P1716" s="88">
        <f>SUM(Table135[[#This Row],[October]:[September]])</f>
        <v>0</v>
      </c>
      <c r="AD1716" s="90">
        <f>SUM(Table135[[#This Row],[October2]:[September2]])</f>
        <v>0</v>
      </c>
      <c r="AR1716" s="90">
        <f>SUM(Table135[[#This Row],[October3]:[September3]])</f>
        <v>0</v>
      </c>
      <c r="BF1716" s="65">
        <f>SUM(Table135[[#This Row],[October4]:[September4]])</f>
        <v>0</v>
      </c>
      <c r="BN1716" s="20"/>
      <c r="BO1716" s="48" t="str">
        <f>IF(ISBLANK(Table13[[#This Row],[Discharge Date]]),"Blank","Not Blank")</f>
        <v>Blank</v>
      </c>
    </row>
    <row r="1717" spans="1:67" x14ac:dyDescent="0.25">
      <c r="A1717" s="27">
        <v>1716</v>
      </c>
      <c r="B1717" s="104">
        <f>Table1[[#This Row],[Agency Client ID]]</f>
        <v>0</v>
      </c>
      <c r="I1717" s="47"/>
      <c r="J1717" s="47"/>
      <c r="K1717" s="47"/>
      <c r="L1717" s="47"/>
      <c r="M1717" s="47"/>
      <c r="N1717" s="47"/>
      <c r="O1717" s="47"/>
      <c r="P1717" s="88">
        <f>SUM(Table135[[#This Row],[October]:[September]])</f>
        <v>0</v>
      </c>
      <c r="AD1717" s="90">
        <f>SUM(Table135[[#This Row],[October2]:[September2]])</f>
        <v>0</v>
      </c>
      <c r="AR1717" s="90">
        <f>SUM(Table135[[#This Row],[October3]:[September3]])</f>
        <v>0</v>
      </c>
      <c r="BF1717" s="65">
        <f>SUM(Table135[[#This Row],[October4]:[September4]])</f>
        <v>0</v>
      </c>
      <c r="BN1717" s="20"/>
      <c r="BO1717" s="48" t="str">
        <f>IF(ISBLANK(Table13[[#This Row],[Discharge Date]]),"Blank","Not Blank")</f>
        <v>Blank</v>
      </c>
    </row>
    <row r="1718" spans="1:67" x14ac:dyDescent="0.25">
      <c r="A1718" s="27">
        <v>1717</v>
      </c>
      <c r="B1718" s="104">
        <f>Table1[[#This Row],[Agency Client ID]]</f>
        <v>0</v>
      </c>
      <c r="I1718" s="47"/>
      <c r="J1718" s="47"/>
      <c r="K1718" s="47"/>
      <c r="L1718" s="47"/>
      <c r="M1718" s="47"/>
      <c r="N1718" s="47"/>
      <c r="O1718" s="47"/>
      <c r="P1718" s="88">
        <f>SUM(Table135[[#This Row],[October]:[September]])</f>
        <v>0</v>
      </c>
      <c r="AD1718" s="90">
        <f>SUM(Table135[[#This Row],[October2]:[September2]])</f>
        <v>0</v>
      </c>
      <c r="AR1718" s="90">
        <f>SUM(Table135[[#This Row],[October3]:[September3]])</f>
        <v>0</v>
      </c>
      <c r="BF1718" s="65">
        <f>SUM(Table135[[#This Row],[October4]:[September4]])</f>
        <v>0</v>
      </c>
      <c r="BN1718" s="20"/>
      <c r="BO1718" s="48" t="str">
        <f>IF(ISBLANK(Table13[[#This Row],[Discharge Date]]),"Blank","Not Blank")</f>
        <v>Blank</v>
      </c>
    </row>
    <row r="1719" spans="1:67" x14ac:dyDescent="0.25">
      <c r="A1719" s="27">
        <v>1718</v>
      </c>
      <c r="B1719" s="104">
        <f>Table1[[#This Row],[Agency Client ID]]</f>
        <v>0</v>
      </c>
      <c r="I1719" s="47"/>
      <c r="J1719" s="47"/>
      <c r="K1719" s="47"/>
      <c r="L1719" s="47"/>
      <c r="M1719" s="47"/>
      <c r="N1719" s="47"/>
      <c r="O1719" s="47"/>
      <c r="P1719" s="88">
        <f>SUM(Table135[[#This Row],[October]:[September]])</f>
        <v>0</v>
      </c>
      <c r="AD1719" s="90">
        <f>SUM(Table135[[#This Row],[October2]:[September2]])</f>
        <v>0</v>
      </c>
      <c r="AR1719" s="90">
        <f>SUM(Table135[[#This Row],[October3]:[September3]])</f>
        <v>0</v>
      </c>
      <c r="BF1719" s="65">
        <f>SUM(Table135[[#This Row],[October4]:[September4]])</f>
        <v>0</v>
      </c>
      <c r="BN1719" s="20"/>
      <c r="BO1719" s="48" t="str">
        <f>IF(ISBLANK(Table13[[#This Row],[Discharge Date]]),"Blank","Not Blank")</f>
        <v>Blank</v>
      </c>
    </row>
    <row r="1720" spans="1:67" x14ac:dyDescent="0.25">
      <c r="A1720" s="27">
        <v>1719</v>
      </c>
      <c r="B1720" s="104">
        <f>Table1[[#This Row],[Agency Client ID]]</f>
        <v>0</v>
      </c>
      <c r="I1720" s="47"/>
      <c r="J1720" s="47"/>
      <c r="K1720" s="47"/>
      <c r="L1720" s="47"/>
      <c r="M1720" s="47"/>
      <c r="N1720" s="47"/>
      <c r="O1720" s="47"/>
      <c r="P1720" s="88">
        <f>SUM(Table135[[#This Row],[October]:[September]])</f>
        <v>0</v>
      </c>
      <c r="AD1720" s="90">
        <f>SUM(Table135[[#This Row],[October2]:[September2]])</f>
        <v>0</v>
      </c>
      <c r="AR1720" s="90">
        <f>SUM(Table135[[#This Row],[October3]:[September3]])</f>
        <v>0</v>
      </c>
      <c r="BF1720" s="65">
        <f>SUM(Table135[[#This Row],[October4]:[September4]])</f>
        <v>0</v>
      </c>
      <c r="BN1720" s="20"/>
      <c r="BO1720" s="48" t="str">
        <f>IF(ISBLANK(Table13[[#This Row],[Discharge Date]]),"Blank","Not Blank")</f>
        <v>Blank</v>
      </c>
    </row>
    <row r="1721" spans="1:67" x14ac:dyDescent="0.25">
      <c r="A1721" s="27">
        <v>1720</v>
      </c>
      <c r="B1721" s="104">
        <f>Table1[[#This Row],[Agency Client ID]]</f>
        <v>0</v>
      </c>
      <c r="I1721" s="47"/>
      <c r="J1721" s="47"/>
      <c r="K1721" s="47"/>
      <c r="L1721" s="47"/>
      <c r="M1721" s="47"/>
      <c r="N1721" s="47"/>
      <c r="O1721" s="47"/>
      <c r="P1721" s="88">
        <f>SUM(Table135[[#This Row],[October]:[September]])</f>
        <v>0</v>
      </c>
      <c r="AD1721" s="90">
        <f>SUM(Table135[[#This Row],[October2]:[September2]])</f>
        <v>0</v>
      </c>
      <c r="AR1721" s="90">
        <f>SUM(Table135[[#This Row],[October3]:[September3]])</f>
        <v>0</v>
      </c>
      <c r="BF1721" s="65">
        <f>SUM(Table135[[#This Row],[October4]:[September4]])</f>
        <v>0</v>
      </c>
      <c r="BN1721" s="20"/>
      <c r="BO1721" s="48" t="str">
        <f>IF(ISBLANK(Table13[[#This Row],[Discharge Date]]),"Blank","Not Blank")</f>
        <v>Blank</v>
      </c>
    </row>
    <row r="1722" spans="1:67" x14ac:dyDescent="0.25">
      <c r="A1722" s="27">
        <v>1721</v>
      </c>
      <c r="B1722" s="104">
        <f>Table1[[#This Row],[Agency Client ID]]</f>
        <v>0</v>
      </c>
      <c r="I1722" s="47"/>
      <c r="J1722" s="47"/>
      <c r="K1722" s="47"/>
      <c r="L1722" s="47"/>
      <c r="M1722" s="47"/>
      <c r="N1722" s="47"/>
      <c r="O1722" s="47"/>
      <c r="P1722" s="88">
        <f>SUM(Table135[[#This Row],[October]:[September]])</f>
        <v>0</v>
      </c>
      <c r="AD1722" s="90">
        <f>SUM(Table135[[#This Row],[October2]:[September2]])</f>
        <v>0</v>
      </c>
      <c r="AR1722" s="90">
        <f>SUM(Table135[[#This Row],[October3]:[September3]])</f>
        <v>0</v>
      </c>
      <c r="BF1722" s="65">
        <f>SUM(Table135[[#This Row],[October4]:[September4]])</f>
        <v>0</v>
      </c>
      <c r="BN1722" s="20"/>
      <c r="BO1722" s="48" t="str">
        <f>IF(ISBLANK(Table13[[#This Row],[Discharge Date]]),"Blank","Not Blank")</f>
        <v>Blank</v>
      </c>
    </row>
    <row r="1723" spans="1:67" x14ac:dyDescent="0.25">
      <c r="A1723" s="27">
        <v>1722</v>
      </c>
      <c r="B1723" s="104">
        <f>Table1[[#This Row],[Agency Client ID]]</f>
        <v>0</v>
      </c>
      <c r="I1723" s="47"/>
      <c r="J1723" s="47"/>
      <c r="K1723" s="47"/>
      <c r="L1723" s="47"/>
      <c r="M1723" s="47"/>
      <c r="N1723" s="47"/>
      <c r="O1723" s="47"/>
      <c r="P1723" s="88">
        <f>SUM(Table135[[#This Row],[October]:[September]])</f>
        <v>0</v>
      </c>
      <c r="AD1723" s="90">
        <f>SUM(Table135[[#This Row],[October2]:[September2]])</f>
        <v>0</v>
      </c>
      <c r="AR1723" s="90">
        <f>SUM(Table135[[#This Row],[October3]:[September3]])</f>
        <v>0</v>
      </c>
      <c r="BF1723" s="65">
        <f>SUM(Table135[[#This Row],[October4]:[September4]])</f>
        <v>0</v>
      </c>
      <c r="BN1723" s="20"/>
      <c r="BO1723" s="48" t="str">
        <f>IF(ISBLANK(Table13[[#This Row],[Discharge Date]]),"Blank","Not Blank")</f>
        <v>Blank</v>
      </c>
    </row>
    <row r="1724" spans="1:67" x14ac:dyDescent="0.25">
      <c r="A1724" s="27">
        <v>1723</v>
      </c>
      <c r="B1724" s="104">
        <f>Table1[[#This Row],[Agency Client ID]]</f>
        <v>0</v>
      </c>
      <c r="I1724" s="47"/>
      <c r="J1724" s="47"/>
      <c r="K1724" s="47"/>
      <c r="L1724" s="47"/>
      <c r="M1724" s="47"/>
      <c r="N1724" s="47"/>
      <c r="O1724" s="47"/>
      <c r="P1724" s="88">
        <f>SUM(Table135[[#This Row],[October]:[September]])</f>
        <v>0</v>
      </c>
      <c r="AD1724" s="90">
        <f>SUM(Table135[[#This Row],[October2]:[September2]])</f>
        <v>0</v>
      </c>
      <c r="AR1724" s="90">
        <f>SUM(Table135[[#This Row],[October3]:[September3]])</f>
        <v>0</v>
      </c>
      <c r="BF1724" s="65">
        <f>SUM(Table135[[#This Row],[October4]:[September4]])</f>
        <v>0</v>
      </c>
      <c r="BN1724" s="20"/>
      <c r="BO1724" s="48" t="str">
        <f>IF(ISBLANK(Table13[[#This Row],[Discharge Date]]),"Blank","Not Blank")</f>
        <v>Blank</v>
      </c>
    </row>
    <row r="1725" spans="1:67" x14ac:dyDescent="0.25">
      <c r="A1725" s="27">
        <v>1724</v>
      </c>
      <c r="B1725" s="104">
        <f>Table1[[#This Row],[Agency Client ID]]</f>
        <v>0</v>
      </c>
      <c r="I1725" s="47"/>
      <c r="J1725" s="47"/>
      <c r="K1725" s="47"/>
      <c r="L1725" s="47"/>
      <c r="M1725" s="47"/>
      <c r="N1725" s="47"/>
      <c r="O1725" s="47"/>
      <c r="P1725" s="88">
        <f>SUM(Table135[[#This Row],[October]:[September]])</f>
        <v>0</v>
      </c>
      <c r="AD1725" s="90">
        <f>SUM(Table135[[#This Row],[October2]:[September2]])</f>
        <v>0</v>
      </c>
      <c r="AR1725" s="90">
        <f>SUM(Table135[[#This Row],[October3]:[September3]])</f>
        <v>0</v>
      </c>
      <c r="BF1725" s="65">
        <f>SUM(Table135[[#This Row],[October4]:[September4]])</f>
        <v>0</v>
      </c>
      <c r="BN1725" s="20"/>
      <c r="BO1725" s="48" t="str">
        <f>IF(ISBLANK(Table13[[#This Row],[Discharge Date]]),"Blank","Not Blank")</f>
        <v>Blank</v>
      </c>
    </row>
    <row r="1726" spans="1:67" x14ac:dyDescent="0.25">
      <c r="A1726" s="27">
        <v>1725</v>
      </c>
      <c r="B1726" s="104">
        <f>Table1[[#This Row],[Agency Client ID]]</f>
        <v>0</v>
      </c>
      <c r="I1726" s="47"/>
      <c r="J1726" s="47"/>
      <c r="K1726" s="47"/>
      <c r="L1726" s="47"/>
      <c r="M1726" s="47"/>
      <c r="N1726" s="47"/>
      <c r="O1726" s="47"/>
      <c r="P1726" s="88">
        <f>SUM(Table135[[#This Row],[October]:[September]])</f>
        <v>0</v>
      </c>
      <c r="AD1726" s="90">
        <f>SUM(Table135[[#This Row],[October2]:[September2]])</f>
        <v>0</v>
      </c>
      <c r="AR1726" s="90">
        <f>SUM(Table135[[#This Row],[October3]:[September3]])</f>
        <v>0</v>
      </c>
      <c r="BF1726" s="65">
        <f>SUM(Table135[[#This Row],[October4]:[September4]])</f>
        <v>0</v>
      </c>
      <c r="BN1726" s="20"/>
      <c r="BO1726" s="48" t="str">
        <f>IF(ISBLANK(Table13[[#This Row],[Discharge Date]]),"Blank","Not Blank")</f>
        <v>Blank</v>
      </c>
    </row>
    <row r="1727" spans="1:67" x14ac:dyDescent="0.25">
      <c r="A1727" s="27">
        <v>1726</v>
      </c>
      <c r="B1727" s="104">
        <f>Table1[[#This Row],[Agency Client ID]]</f>
        <v>0</v>
      </c>
      <c r="I1727" s="47"/>
      <c r="J1727" s="47"/>
      <c r="K1727" s="47"/>
      <c r="L1727" s="47"/>
      <c r="M1727" s="47"/>
      <c r="N1727" s="47"/>
      <c r="O1727" s="47"/>
      <c r="P1727" s="88">
        <f>SUM(Table135[[#This Row],[October]:[September]])</f>
        <v>0</v>
      </c>
      <c r="AD1727" s="90">
        <f>SUM(Table135[[#This Row],[October2]:[September2]])</f>
        <v>0</v>
      </c>
      <c r="AR1727" s="90">
        <f>SUM(Table135[[#This Row],[October3]:[September3]])</f>
        <v>0</v>
      </c>
      <c r="BF1727" s="65">
        <f>SUM(Table135[[#This Row],[October4]:[September4]])</f>
        <v>0</v>
      </c>
      <c r="BN1727" s="20"/>
      <c r="BO1727" s="48" t="str">
        <f>IF(ISBLANK(Table13[[#This Row],[Discharge Date]]),"Blank","Not Blank")</f>
        <v>Blank</v>
      </c>
    </row>
    <row r="1728" spans="1:67" x14ac:dyDescent="0.25">
      <c r="A1728" s="27">
        <v>1727</v>
      </c>
      <c r="B1728" s="104">
        <f>Table1[[#This Row],[Agency Client ID]]</f>
        <v>0</v>
      </c>
      <c r="I1728" s="47"/>
      <c r="J1728" s="47"/>
      <c r="K1728" s="47"/>
      <c r="L1728" s="47"/>
      <c r="M1728" s="47"/>
      <c r="N1728" s="47"/>
      <c r="O1728" s="47"/>
      <c r="P1728" s="88">
        <f>SUM(Table135[[#This Row],[October]:[September]])</f>
        <v>0</v>
      </c>
      <c r="AD1728" s="90">
        <f>SUM(Table135[[#This Row],[October2]:[September2]])</f>
        <v>0</v>
      </c>
      <c r="AR1728" s="90">
        <f>SUM(Table135[[#This Row],[October3]:[September3]])</f>
        <v>0</v>
      </c>
      <c r="BF1728" s="65">
        <f>SUM(Table135[[#This Row],[October4]:[September4]])</f>
        <v>0</v>
      </c>
      <c r="BN1728" s="20"/>
      <c r="BO1728" s="48" t="str">
        <f>IF(ISBLANK(Table13[[#This Row],[Discharge Date]]),"Blank","Not Blank")</f>
        <v>Blank</v>
      </c>
    </row>
    <row r="1729" spans="1:67" x14ac:dyDescent="0.25">
      <c r="A1729" s="27">
        <v>1728</v>
      </c>
      <c r="B1729" s="104">
        <f>Table1[[#This Row],[Agency Client ID]]</f>
        <v>0</v>
      </c>
      <c r="I1729" s="47"/>
      <c r="J1729" s="47"/>
      <c r="K1729" s="47"/>
      <c r="L1729" s="47"/>
      <c r="M1729" s="47"/>
      <c r="N1729" s="47"/>
      <c r="O1729" s="47"/>
      <c r="P1729" s="88">
        <f>SUM(Table135[[#This Row],[October]:[September]])</f>
        <v>0</v>
      </c>
      <c r="AD1729" s="90">
        <f>SUM(Table135[[#This Row],[October2]:[September2]])</f>
        <v>0</v>
      </c>
      <c r="AR1729" s="90">
        <f>SUM(Table135[[#This Row],[October3]:[September3]])</f>
        <v>0</v>
      </c>
      <c r="BF1729" s="65">
        <f>SUM(Table135[[#This Row],[October4]:[September4]])</f>
        <v>0</v>
      </c>
      <c r="BN1729" s="20"/>
      <c r="BO1729" s="48" t="str">
        <f>IF(ISBLANK(Table13[[#This Row],[Discharge Date]]),"Blank","Not Blank")</f>
        <v>Blank</v>
      </c>
    </row>
    <row r="1730" spans="1:67" x14ac:dyDescent="0.25">
      <c r="A1730" s="27">
        <v>1729</v>
      </c>
      <c r="B1730" s="104">
        <f>Table1[[#This Row],[Agency Client ID]]</f>
        <v>0</v>
      </c>
      <c r="I1730" s="47"/>
      <c r="J1730" s="47"/>
      <c r="K1730" s="47"/>
      <c r="L1730" s="47"/>
      <c r="M1730" s="47"/>
      <c r="N1730" s="47"/>
      <c r="O1730" s="47"/>
      <c r="P1730" s="88">
        <f>SUM(Table135[[#This Row],[October]:[September]])</f>
        <v>0</v>
      </c>
      <c r="AD1730" s="90">
        <f>SUM(Table135[[#This Row],[October2]:[September2]])</f>
        <v>0</v>
      </c>
      <c r="AR1730" s="90">
        <f>SUM(Table135[[#This Row],[October3]:[September3]])</f>
        <v>0</v>
      </c>
      <c r="BF1730" s="65">
        <f>SUM(Table135[[#This Row],[October4]:[September4]])</f>
        <v>0</v>
      </c>
      <c r="BN1730" s="20"/>
      <c r="BO1730" s="48" t="str">
        <f>IF(ISBLANK(Table13[[#This Row],[Discharge Date]]),"Blank","Not Blank")</f>
        <v>Blank</v>
      </c>
    </row>
    <row r="1731" spans="1:67" x14ac:dyDescent="0.25">
      <c r="A1731" s="27">
        <v>1730</v>
      </c>
      <c r="B1731" s="104">
        <f>Table1[[#This Row],[Agency Client ID]]</f>
        <v>0</v>
      </c>
      <c r="I1731" s="47"/>
      <c r="J1731" s="47"/>
      <c r="K1731" s="47"/>
      <c r="L1731" s="47"/>
      <c r="M1731" s="47"/>
      <c r="N1731" s="47"/>
      <c r="O1731" s="47"/>
      <c r="P1731" s="88">
        <f>SUM(Table135[[#This Row],[October]:[September]])</f>
        <v>0</v>
      </c>
      <c r="AD1731" s="90">
        <f>SUM(Table135[[#This Row],[October2]:[September2]])</f>
        <v>0</v>
      </c>
      <c r="AR1731" s="90">
        <f>SUM(Table135[[#This Row],[October3]:[September3]])</f>
        <v>0</v>
      </c>
      <c r="BF1731" s="65">
        <f>SUM(Table135[[#This Row],[October4]:[September4]])</f>
        <v>0</v>
      </c>
      <c r="BN1731" s="20"/>
      <c r="BO1731" s="48" t="str">
        <f>IF(ISBLANK(Table13[[#This Row],[Discharge Date]]),"Blank","Not Blank")</f>
        <v>Blank</v>
      </c>
    </row>
    <row r="1732" spans="1:67" x14ac:dyDescent="0.25">
      <c r="A1732" s="27">
        <v>1731</v>
      </c>
      <c r="B1732" s="104">
        <f>Table1[[#This Row],[Agency Client ID]]</f>
        <v>0</v>
      </c>
      <c r="I1732" s="47"/>
      <c r="J1732" s="47"/>
      <c r="K1732" s="47"/>
      <c r="L1732" s="47"/>
      <c r="M1732" s="47"/>
      <c r="N1732" s="47"/>
      <c r="O1732" s="47"/>
      <c r="P1732" s="88">
        <f>SUM(Table135[[#This Row],[October]:[September]])</f>
        <v>0</v>
      </c>
      <c r="AD1732" s="90">
        <f>SUM(Table135[[#This Row],[October2]:[September2]])</f>
        <v>0</v>
      </c>
      <c r="AR1732" s="90">
        <f>SUM(Table135[[#This Row],[October3]:[September3]])</f>
        <v>0</v>
      </c>
      <c r="BF1732" s="65">
        <f>SUM(Table135[[#This Row],[October4]:[September4]])</f>
        <v>0</v>
      </c>
      <c r="BN1732" s="20"/>
      <c r="BO1732" s="48" t="str">
        <f>IF(ISBLANK(Table13[[#This Row],[Discharge Date]]),"Blank","Not Blank")</f>
        <v>Blank</v>
      </c>
    </row>
    <row r="1733" spans="1:67" x14ac:dyDescent="0.25">
      <c r="A1733" s="27">
        <v>1732</v>
      </c>
      <c r="B1733" s="104">
        <f>Table1[[#This Row],[Agency Client ID]]</f>
        <v>0</v>
      </c>
      <c r="I1733" s="47"/>
      <c r="J1733" s="47"/>
      <c r="K1733" s="47"/>
      <c r="L1733" s="47"/>
      <c r="M1733" s="47"/>
      <c r="N1733" s="47"/>
      <c r="O1733" s="47"/>
      <c r="P1733" s="88">
        <f>SUM(Table135[[#This Row],[October]:[September]])</f>
        <v>0</v>
      </c>
      <c r="AD1733" s="90">
        <f>SUM(Table135[[#This Row],[October2]:[September2]])</f>
        <v>0</v>
      </c>
      <c r="AR1733" s="90">
        <f>SUM(Table135[[#This Row],[October3]:[September3]])</f>
        <v>0</v>
      </c>
      <c r="BF1733" s="65">
        <f>SUM(Table135[[#This Row],[October4]:[September4]])</f>
        <v>0</v>
      </c>
      <c r="BN1733" s="20"/>
      <c r="BO1733" s="48" t="str">
        <f>IF(ISBLANK(Table13[[#This Row],[Discharge Date]]),"Blank","Not Blank")</f>
        <v>Blank</v>
      </c>
    </row>
    <row r="1734" spans="1:67" x14ac:dyDescent="0.25">
      <c r="A1734" s="27">
        <v>1733</v>
      </c>
      <c r="B1734" s="104">
        <f>Table1[[#This Row],[Agency Client ID]]</f>
        <v>0</v>
      </c>
      <c r="I1734" s="47"/>
      <c r="J1734" s="47"/>
      <c r="K1734" s="47"/>
      <c r="L1734" s="47"/>
      <c r="M1734" s="47"/>
      <c r="N1734" s="47"/>
      <c r="O1734" s="47"/>
      <c r="P1734" s="88">
        <f>SUM(Table135[[#This Row],[October]:[September]])</f>
        <v>0</v>
      </c>
      <c r="AD1734" s="90">
        <f>SUM(Table135[[#This Row],[October2]:[September2]])</f>
        <v>0</v>
      </c>
      <c r="AR1734" s="90">
        <f>SUM(Table135[[#This Row],[October3]:[September3]])</f>
        <v>0</v>
      </c>
      <c r="BF1734" s="65">
        <f>SUM(Table135[[#This Row],[October4]:[September4]])</f>
        <v>0</v>
      </c>
      <c r="BN1734" s="20"/>
      <c r="BO1734" s="48" t="str">
        <f>IF(ISBLANK(Table13[[#This Row],[Discharge Date]]),"Blank","Not Blank")</f>
        <v>Blank</v>
      </c>
    </row>
    <row r="1735" spans="1:67" x14ac:dyDescent="0.25">
      <c r="A1735" s="27">
        <v>1734</v>
      </c>
      <c r="B1735" s="104">
        <f>Table1[[#This Row],[Agency Client ID]]</f>
        <v>0</v>
      </c>
      <c r="I1735" s="47"/>
      <c r="J1735" s="47"/>
      <c r="K1735" s="47"/>
      <c r="L1735" s="47"/>
      <c r="M1735" s="47"/>
      <c r="N1735" s="47"/>
      <c r="O1735" s="47"/>
      <c r="P1735" s="88">
        <f>SUM(Table135[[#This Row],[October]:[September]])</f>
        <v>0</v>
      </c>
      <c r="AD1735" s="90">
        <f>SUM(Table135[[#This Row],[October2]:[September2]])</f>
        <v>0</v>
      </c>
      <c r="AR1735" s="90">
        <f>SUM(Table135[[#This Row],[October3]:[September3]])</f>
        <v>0</v>
      </c>
      <c r="BF1735" s="65">
        <f>SUM(Table135[[#This Row],[October4]:[September4]])</f>
        <v>0</v>
      </c>
      <c r="BN1735" s="20"/>
      <c r="BO1735" s="48" t="str">
        <f>IF(ISBLANK(Table13[[#This Row],[Discharge Date]]),"Blank","Not Blank")</f>
        <v>Blank</v>
      </c>
    </row>
    <row r="1736" spans="1:67" x14ac:dyDescent="0.25">
      <c r="A1736" s="27">
        <v>1735</v>
      </c>
      <c r="B1736" s="104">
        <f>Table1[[#This Row],[Agency Client ID]]</f>
        <v>0</v>
      </c>
      <c r="I1736" s="47"/>
      <c r="J1736" s="47"/>
      <c r="K1736" s="47"/>
      <c r="L1736" s="47"/>
      <c r="M1736" s="47"/>
      <c r="N1736" s="47"/>
      <c r="O1736" s="47"/>
      <c r="P1736" s="88">
        <f>SUM(Table135[[#This Row],[October]:[September]])</f>
        <v>0</v>
      </c>
      <c r="AD1736" s="90">
        <f>SUM(Table135[[#This Row],[October2]:[September2]])</f>
        <v>0</v>
      </c>
      <c r="AR1736" s="90">
        <f>SUM(Table135[[#This Row],[October3]:[September3]])</f>
        <v>0</v>
      </c>
      <c r="BF1736" s="65">
        <f>SUM(Table135[[#This Row],[October4]:[September4]])</f>
        <v>0</v>
      </c>
      <c r="BN1736" s="20"/>
      <c r="BO1736" s="48" t="str">
        <f>IF(ISBLANK(Table13[[#This Row],[Discharge Date]]),"Blank","Not Blank")</f>
        <v>Blank</v>
      </c>
    </row>
    <row r="1737" spans="1:67" x14ac:dyDescent="0.25">
      <c r="A1737" s="27">
        <v>1736</v>
      </c>
      <c r="B1737" s="104">
        <f>Table1[[#This Row],[Agency Client ID]]</f>
        <v>0</v>
      </c>
      <c r="I1737" s="47"/>
      <c r="J1737" s="47"/>
      <c r="K1737" s="47"/>
      <c r="L1737" s="47"/>
      <c r="M1737" s="47"/>
      <c r="N1737" s="47"/>
      <c r="O1737" s="47"/>
      <c r="P1737" s="88">
        <f>SUM(Table135[[#This Row],[October]:[September]])</f>
        <v>0</v>
      </c>
      <c r="AD1737" s="90">
        <f>SUM(Table135[[#This Row],[October2]:[September2]])</f>
        <v>0</v>
      </c>
      <c r="AR1737" s="90">
        <f>SUM(Table135[[#This Row],[October3]:[September3]])</f>
        <v>0</v>
      </c>
      <c r="BF1737" s="65">
        <f>SUM(Table135[[#This Row],[October4]:[September4]])</f>
        <v>0</v>
      </c>
      <c r="BN1737" s="20"/>
      <c r="BO1737" s="48" t="str">
        <f>IF(ISBLANK(Table13[[#This Row],[Discharge Date]]),"Blank","Not Blank")</f>
        <v>Blank</v>
      </c>
    </row>
    <row r="1738" spans="1:67" x14ac:dyDescent="0.25">
      <c r="A1738" s="27">
        <v>1737</v>
      </c>
      <c r="B1738" s="104">
        <f>Table1[[#This Row],[Agency Client ID]]</f>
        <v>0</v>
      </c>
      <c r="I1738" s="47"/>
      <c r="J1738" s="47"/>
      <c r="K1738" s="47"/>
      <c r="L1738" s="47"/>
      <c r="M1738" s="47"/>
      <c r="N1738" s="47"/>
      <c r="O1738" s="47"/>
      <c r="P1738" s="88">
        <f>SUM(Table135[[#This Row],[October]:[September]])</f>
        <v>0</v>
      </c>
      <c r="AD1738" s="90">
        <f>SUM(Table135[[#This Row],[October2]:[September2]])</f>
        <v>0</v>
      </c>
      <c r="AR1738" s="90">
        <f>SUM(Table135[[#This Row],[October3]:[September3]])</f>
        <v>0</v>
      </c>
      <c r="BF1738" s="65">
        <f>SUM(Table135[[#This Row],[October4]:[September4]])</f>
        <v>0</v>
      </c>
      <c r="BN1738" s="20"/>
      <c r="BO1738" s="48" t="str">
        <f>IF(ISBLANK(Table13[[#This Row],[Discharge Date]]),"Blank","Not Blank")</f>
        <v>Blank</v>
      </c>
    </row>
    <row r="1739" spans="1:67" x14ac:dyDescent="0.25">
      <c r="A1739" s="27">
        <v>1738</v>
      </c>
      <c r="B1739" s="104">
        <f>Table1[[#This Row],[Agency Client ID]]</f>
        <v>0</v>
      </c>
      <c r="I1739" s="47"/>
      <c r="J1739" s="47"/>
      <c r="K1739" s="47"/>
      <c r="L1739" s="47"/>
      <c r="M1739" s="47"/>
      <c r="N1739" s="47"/>
      <c r="O1739" s="47"/>
      <c r="P1739" s="88">
        <f>SUM(Table135[[#This Row],[October]:[September]])</f>
        <v>0</v>
      </c>
      <c r="AD1739" s="90">
        <f>SUM(Table135[[#This Row],[October2]:[September2]])</f>
        <v>0</v>
      </c>
      <c r="AR1739" s="90">
        <f>SUM(Table135[[#This Row],[October3]:[September3]])</f>
        <v>0</v>
      </c>
      <c r="BF1739" s="65">
        <f>SUM(Table135[[#This Row],[October4]:[September4]])</f>
        <v>0</v>
      </c>
      <c r="BN1739" s="20"/>
      <c r="BO1739" s="48" t="str">
        <f>IF(ISBLANK(Table13[[#This Row],[Discharge Date]]),"Blank","Not Blank")</f>
        <v>Blank</v>
      </c>
    </row>
    <row r="1740" spans="1:67" x14ac:dyDescent="0.25">
      <c r="A1740" s="27">
        <v>1739</v>
      </c>
      <c r="B1740" s="104">
        <f>Table1[[#This Row],[Agency Client ID]]</f>
        <v>0</v>
      </c>
      <c r="I1740" s="47"/>
      <c r="J1740" s="47"/>
      <c r="K1740" s="47"/>
      <c r="L1740" s="47"/>
      <c r="M1740" s="47"/>
      <c r="N1740" s="47"/>
      <c r="O1740" s="47"/>
      <c r="P1740" s="88">
        <f>SUM(Table135[[#This Row],[October]:[September]])</f>
        <v>0</v>
      </c>
      <c r="AD1740" s="90">
        <f>SUM(Table135[[#This Row],[October2]:[September2]])</f>
        <v>0</v>
      </c>
      <c r="AR1740" s="90">
        <f>SUM(Table135[[#This Row],[October3]:[September3]])</f>
        <v>0</v>
      </c>
      <c r="BF1740" s="65">
        <f>SUM(Table135[[#This Row],[October4]:[September4]])</f>
        <v>0</v>
      </c>
      <c r="BN1740" s="20"/>
      <c r="BO1740" s="48" t="str">
        <f>IF(ISBLANK(Table13[[#This Row],[Discharge Date]]),"Blank","Not Blank")</f>
        <v>Blank</v>
      </c>
    </row>
    <row r="1741" spans="1:67" x14ac:dyDescent="0.25">
      <c r="A1741" s="27">
        <v>1740</v>
      </c>
      <c r="B1741" s="104">
        <f>Table1[[#This Row],[Agency Client ID]]</f>
        <v>0</v>
      </c>
      <c r="I1741" s="47"/>
      <c r="J1741" s="47"/>
      <c r="K1741" s="47"/>
      <c r="L1741" s="47"/>
      <c r="M1741" s="47"/>
      <c r="N1741" s="47"/>
      <c r="O1741" s="47"/>
      <c r="P1741" s="88">
        <f>SUM(Table135[[#This Row],[October]:[September]])</f>
        <v>0</v>
      </c>
      <c r="AD1741" s="90">
        <f>SUM(Table135[[#This Row],[October2]:[September2]])</f>
        <v>0</v>
      </c>
      <c r="AR1741" s="90">
        <f>SUM(Table135[[#This Row],[October3]:[September3]])</f>
        <v>0</v>
      </c>
      <c r="BF1741" s="65">
        <f>SUM(Table135[[#This Row],[October4]:[September4]])</f>
        <v>0</v>
      </c>
      <c r="BN1741" s="20"/>
      <c r="BO1741" s="48" t="str">
        <f>IF(ISBLANK(Table13[[#This Row],[Discharge Date]]),"Blank","Not Blank")</f>
        <v>Blank</v>
      </c>
    </row>
    <row r="1742" spans="1:67" x14ac:dyDescent="0.25">
      <c r="A1742" s="27">
        <v>1741</v>
      </c>
      <c r="B1742" s="104">
        <f>Table1[[#This Row],[Agency Client ID]]</f>
        <v>0</v>
      </c>
      <c r="I1742" s="47"/>
      <c r="J1742" s="47"/>
      <c r="K1742" s="47"/>
      <c r="L1742" s="47"/>
      <c r="M1742" s="47"/>
      <c r="N1742" s="47"/>
      <c r="O1742" s="47"/>
      <c r="P1742" s="88">
        <f>SUM(Table135[[#This Row],[October]:[September]])</f>
        <v>0</v>
      </c>
      <c r="AD1742" s="90">
        <f>SUM(Table135[[#This Row],[October2]:[September2]])</f>
        <v>0</v>
      </c>
      <c r="AR1742" s="90">
        <f>SUM(Table135[[#This Row],[October3]:[September3]])</f>
        <v>0</v>
      </c>
      <c r="BF1742" s="65">
        <f>SUM(Table135[[#This Row],[October4]:[September4]])</f>
        <v>0</v>
      </c>
      <c r="BN1742" s="20"/>
      <c r="BO1742" s="48" t="str">
        <f>IF(ISBLANK(Table13[[#This Row],[Discharge Date]]),"Blank","Not Blank")</f>
        <v>Blank</v>
      </c>
    </row>
    <row r="1743" spans="1:67" x14ac:dyDescent="0.25">
      <c r="A1743" s="27">
        <v>1742</v>
      </c>
      <c r="B1743" s="104">
        <f>Table1[[#This Row],[Agency Client ID]]</f>
        <v>0</v>
      </c>
      <c r="I1743" s="47"/>
      <c r="J1743" s="47"/>
      <c r="K1743" s="47"/>
      <c r="L1743" s="47"/>
      <c r="M1743" s="47"/>
      <c r="N1743" s="47"/>
      <c r="O1743" s="47"/>
      <c r="P1743" s="88">
        <f>SUM(Table135[[#This Row],[October]:[September]])</f>
        <v>0</v>
      </c>
      <c r="AD1743" s="90">
        <f>SUM(Table135[[#This Row],[October2]:[September2]])</f>
        <v>0</v>
      </c>
      <c r="AR1743" s="90">
        <f>SUM(Table135[[#This Row],[October3]:[September3]])</f>
        <v>0</v>
      </c>
      <c r="BF1743" s="65">
        <f>SUM(Table135[[#This Row],[October4]:[September4]])</f>
        <v>0</v>
      </c>
      <c r="BN1743" s="20"/>
      <c r="BO1743" s="48" t="str">
        <f>IF(ISBLANK(Table13[[#This Row],[Discharge Date]]),"Blank","Not Blank")</f>
        <v>Blank</v>
      </c>
    </row>
    <row r="1744" spans="1:67" x14ac:dyDescent="0.25">
      <c r="A1744" s="27">
        <v>1743</v>
      </c>
      <c r="B1744" s="104">
        <f>Table1[[#This Row],[Agency Client ID]]</f>
        <v>0</v>
      </c>
      <c r="I1744" s="47"/>
      <c r="J1744" s="47"/>
      <c r="K1744" s="47"/>
      <c r="L1744" s="47"/>
      <c r="M1744" s="47"/>
      <c r="N1744" s="47"/>
      <c r="O1744" s="47"/>
      <c r="P1744" s="88">
        <f>SUM(Table135[[#This Row],[October]:[September]])</f>
        <v>0</v>
      </c>
      <c r="AD1744" s="90">
        <f>SUM(Table135[[#This Row],[October2]:[September2]])</f>
        <v>0</v>
      </c>
      <c r="AR1744" s="90">
        <f>SUM(Table135[[#This Row],[October3]:[September3]])</f>
        <v>0</v>
      </c>
      <c r="BF1744" s="65">
        <f>SUM(Table135[[#This Row],[October4]:[September4]])</f>
        <v>0</v>
      </c>
      <c r="BN1744" s="20"/>
      <c r="BO1744" s="48" t="str">
        <f>IF(ISBLANK(Table13[[#This Row],[Discharge Date]]),"Blank","Not Blank")</f>
        <v>Blank</v>
      </c>
    </row>
    <row r="1745" spans="1:67" x14ac:dyDescent="0.25">
      <c r="A1745" s="27">
        <v>1744</v>
      </c>
      <c r="B1745" s="104">
        <f>Table1[[#This Row],[Agency Client ID]]</f>
        <v>0</v>
      </c>
      <c r="I1745" s="47"/>
      <c r="J1745" s="47"/>
      <c r="K1745" s="47"/>
      <c r="L1745" s="47"/>
      <c r="M1745" s="47"/>
      <c r="N1745" s="47"/>
      <c r="O1745" s="47"/>
      <c r="P1745" s="88">
        <f>SUM(Table135[[#This Row],[October]:[September]])</f>
        <v>0</v>
      </c>
      <c r="AD1745" s="90">
        <f>SUM(Table135[[#This Row],[October2]:[September2]])</f>
        <v>0</v>
      </c>
      <c r="AR1745" s="90">
        <f>SUM(Table135[[#This Row],[October3]:[September3]])</f>
        <v>0</v>
      </c>
      <c r="BF1745" s="65">
        <f>SUM(Table135[[#This Row],[October4]:[September4]])</f>
        <v>0</v>
      </c>
      <c r="BN1745" s="20"/>
      <c r="BO1745" s="48" t="str">
        <f>IF(ISBLANK(Table13[[#This Row],[Discharge Date]]),"Blank","Not Blank")</f>
        <v>Blank</v>
      </c>
    </row>
    <row r="1746" spans="1:67" x14ac:dyDescent="0.25">
      <c r="A1746" s="27">
        <v>1745</v>
      </c>
      <c r="B1746" s="104">
        <f>Table1[[#This Row],[Agency Client ID]]</f>
        <v>0</v>
      </c>
      <c r="I1746" s="47"/>
      <c r="J1746" s="47"/>
      <c r="K1746" s="47"/>
      <c r="L1746" s="47"/>
      <c r="M1746" s="47"/>
      <c r="N1746" s="47"/>
      <c r="O1746" s="47"/>
      <c r="P1746" s="88">
        <f>SUM(Table135[[#This Row],[October]:[September]])</f>
        <v>0</v>
      </c>
      <c r="AD1746" s="90">
        <f>SUM(Table135[[#This Row],[October2]:[September2]])</f>
        <v>0</v>
      </c>
      <c r="AR1746" s="90">
        <f>SUM(Table135[[#This Row],[October3]:[September3]])</f>
        <v>0</v>
      </c>
      <c r="BF1746" s="65">
        <f>SUM(Table135[[#This Row],[October4]:[September4]])</f>
        <v>0</v>
      </c>
      <c r="BN1746" s="20"/>
      <c r="BO1746" s="48" t="str">
        <f>IF(ISBLANK(Table13[[#This Row],[Discharge Date]]),"Blank","Not Blank")</f>
        <v>Blank</v>
      </c>
    </row>
    <row r="1747" spans="1:67" x14ac:dyDescent="0.25">
      <c r="A1747" s="27">
        <v>1746</v>
      </c>
      <c r="B1747" s="104">
        <f>Table1[[#This Row],[Agency Client ID]]</f>
        <v>0</v>
      </c>
      <c r="I1747" s="47"/>
      <c r="J1747" s="47"/>
      <c r="K1747" s="47"/>
      <c r="L1747" s="47"/>
      <c r="M1747" s="47"/>
      <c r="N1747" s="47"/>
      <c r="O1747" s="47"/>
      <c r="P1747" s="88">
        <f>SUM(Table135[[#This Row],[October]:[September]])</f>
        <v>0</v>
      </c>
      <c r="AD1747" s="90">
        <f>SUM(Table135[[#This Row],[October2]:[September2]])</f>
        <v>0</v>
      </c>
      <c r="AR1747" s="90">
        <f>SUM(Table135[[#This Row],[October3]:[September3]])</f>
        <v>0</v>
      </c>
      <c r="BF1747" s="65">
        <f>SUM(Table135[[#This Row],[October4]:[September4]])</f>
        <v>0</v>
      </c>
      <c r="BN1747" s="20"/>
      <c r="BO1747" s="48" t="str">
        <f>IF(ISBLANK(Table13[[#This Row],[Discharge Date]]),"Blank","Not Blank")</f>
        <v>Blank</v>
      </c>
    </row>
    <row r="1748" spans="1:67" x14ac:dyDescent="0.25">
      <c r="A1748" s="27">
        <v>1747</v>
      </c>
      <c r="B1748" s="104">
        <f>Table1[[#This Row],[Agency Client ID]]</f>
        <v>0</v>
      </c>
      <c r="I1748" s="47"/>
      <c r="J1748" s="47"/>
      <c r="K1748" s="47"/>
      <c r="L1748" s="47"/>
      <c r="M1748" s="47"/>
      <c r="N1748" s="47"/>
      <c r="O1748" s="47"/>
      <c r="P1748" s="88">
        <f>SUM(Table135[[#This Row],[October]:[September]])</f>
        <v>0</v>
      </c>
      <c r="AD1748" s="90">
        <f>SUM(Table135[[#This Row],[October2]:[September2]])</f>
        <v>0</v>
      </c>
      <c r="AR1748" s="90">
        <f>SUM(Table135[[#This Row],[October3]:[September3]])</f>
        <v>0</v>
      </c>
      <c r="BF1748" s="65">
        <f>SUM(Table135[[#This Row],[October4]:[September4]])</f>
        <v>0</v>
      </c>
      <c r="BN1748" s="20"/>
      <c r="BO1748" s="48" t="str">
        <f>IF(ISBLANK(Table13[[#This Row],[Discharge Date]]),"Blank","Not Blank")</f>
        <v>Blank</v>
      </c>
    </row>
    <row r="1749" spans="1:67" x14ac:dyDescent="0.25">
      <c r="A1749" s="27">
        <v>1748</v>
      </c>
      <c r="B1749" s="104">
        <f>Table1[[#This Row],[Agency Client ID]]</f>
        <v>0</v>
      </c>
      <c r="I1749" s="47"/>
      <c r="J1749" s="47"/>
      <c r="K1749" s="47"/>
      <c r="L1749" s="47"/>
      <c r="M1749" s="47"/>
      <c r="N1749" s="47"/>
      <c r="O1749" s="47"/>
      <c r="P1749" s="88">
        <f>SUM(Table135[[#This Row],[October]:[September]])</f>
        <v>0</v>
      </c>
      <c r="AD1749" s="90">
        <f>SUM(Table135[[#This Row],[October2]:[September2]])</f>
        <v>0</v>
      </c>
      <c r="AR1749" s="90">
        <f>SUM(Table135[[#This Row],[October3]:[September3]])</f>
        <v>0</v>
      </c>
      <c r="BF1749" s="65">
        <f>SUM(Table135[[#This Row],[October4]:[September4]])</f>
        <v>0</v>
      </c>
      <c r="BN1749" s="20"/>
      <c r="BO1749" s="48" t="str">
        <f>IF(ISBLANK(Table13[[#This Row],[Discharge Date]]),"Blank","Not Blank")</f>
        <v>Blank</v>
      </c>
    </row>
    <row r="1750" spans="1:67" x14ac:dyDescent="0.25">
      <c r="A1750" s="27">
        <v>1749</v>
      </c>
      <c r="B1750" s="104">
        <f>Table1[[#This Row],[Agency Client ID]]</f>
        <v>0</v>
      </c>
      <c r="I1750" s="47"/>
      <c r="J1750" s="47"/>
      <c r="K1750" s="47"/>
      <c r="L1750" s="47"/>
      <c r="M1750" s="47"/>
      <c r="N1750" s="47"/>
      <c r="O1750" s="47"/>
      <c r="P1750" s="88">
        <f>SUM(Table135[[#This Row],[October]:[September]])</f>
        <v>0</v>
      </c>
      <c r="AD1750" s="90">
        <f>SUM(Table135[[#This Row],[October2]:[September2]])</f>
        <v>0</v>
      </c>
      <c r="AR1750" s="90">
        <f>SUM(Table135[[#This Row],[October3]:[September3]])</f>
        <v>0</v>
      </c>
      <c r="BF1750" s="65">
        <f>SUM(Table135[[#This Row],[October4]:[September4]])</f>
        <v>0</v>
      </c>
      <c r="BN1750" s="20"/>
      <c r="BO1750" s="48" t="str">
        <f>IF(ISBLANK(Table13[[#This Row],[Discharge Date]]),"Blank","Not Blank")</f>
        <v>Blank</v>
      </c>
    </row>
    <row r="1751" spans="1:67" x14ac:dyDescent="0.25">
      <c r="A1751" s="27">
        <v>1750</v>
      </c>
      <c r="B1751" s="104">
        <f>Table1[[#This Row],[Agency Client ID]]</f>
        <v>0</v>
      </c>
      <c r="I1751" s="47"/>
      <c r="J1751" s="47"/>
      <c r="K1751" s="47"/>
      <c r="L1751" s="47"/>
      <c r="M1751" s="47"/>
      <c r="N1751" s="47"/>
      <c r="O1751" s="47"/>
      <c r="P1751" s="88">
        <f>SUM(Table135[[#This Row],[October]:[September]])</f>
        <v>0</v>
      </c>
      <c r="AD1751" s="90">
        <f>SUM(Table135[[#This Row],[October2]:[September2]])</f>
        <v>0</v>
      </c>
      <c r="AR1751" s="90">
        <f>SUM(Table135[[#This Row],[October3]:[September3]])</f>
        <v>0</v>
      </c>
      <c r="BF1751" s="65">
        <f>SUM(Table135[[#This Row],[October4]:[September4]])</f>
        <v>0</v>
      </c>
      <c r="BN1751" s="20"/>
      <c r="BO1751" s="48" t="str">
        <f>IF(ISBLANK(Table13[[#This Row],[Discharge Date]]),"Blank","Not Blank")</f>
        <v>Blank</v>
      </c>
    </row>
    <row r="1752" spans="1:67" x14ac:dyDescent="0.25">
      <c r="A1752" s="27">
        <v>1751</v>
      </c>
      <c r="B1752" s="104">
        <f>Table1[[#This Row],[Agency Client ID]]</f>
        <v>0</v>
      </c>
      <c r="I1752" s="47"/>
      <c r="J1752" s="47"/>
      <c r="K1752" s="47"/>
      <c r="L1752" s="47"/>
      <c r="M1752" s="47"/>
      <c r="N1752" s="47"/>
      <c r="O1752" s="47"/>
      <c r="P1752" s="88">
        <f>SUM(Table135[[#This Row],[October]:[September]])</f>
        <v>0</v>
      </c>
      <c r="AD1752" s="90">
        <f>SUM(Table135[[#This Row],[October2]:[September2]])</f>
        <v>0</v>
      </c>
      <c r="AR1752" s="90">
        <f>SUM(Table135[[#This Row],[October3]:[September3]])</f>
        <v>0</v>
      </c>
      <c r="BF1752" s="65">
        <f>SUM(Table135[[#This Row],[October4]:[September4]])</f>
        <v>0</v>
      </c>
      <c r="BN1752" s="20"/>
      <c r="BO1752" s="48" t="str">
        <f>IF(ISBLANK(Table13[[#This Row],[Discharge Date]]),"Blank","Not Blank")</f>
        <v>Blank</v>
      </c>
    </row>
    <row r="1753" spans="1:67" x14ac:dyDescent="0.25">
      <c r="A1753" s="27">
        <v>1752</v>
      </c>
      <c r="B1753" s="104">
        <f>Table1[[#This Row],[Agency Client ID]]</f>
        <v>0</v>
      </c>
      <c r="I1753" s="47"/>
      <c r="J1753" s="47"/>
      <c r="K1753" s="47"/>
      <c r="L1753" s="47"/>
      <c r="M1753" s="47"/>
      <c r="N1753" s="47"/>
      <c r="O1753" s="47"/>
      <c r="P1753" s="88">
        <f>SUM(Table135[[#This Row],[October]:[September]])</f>
        <v>0</v>
      </c>
      <c r="AD1753" s="90">
        <f>SUM(Table135[[#This Row],[October2]:[September2]])</f>
        <v>0</v>
      </c>
      <c r="AR1753" s="90">
        <f>SUM(Table135[[#This Row],[October3]:[September3]])</f>
        <v>0</v>
      </c>
      <c r="BF1753" s="65">
        <f>SUM(Table135[[#This Row],[October4]:[September4]])</f>
        <v>0</v>
      </c>
      <c r="BN1753" s="20"/>
      <c r="BO1753" s="48" t="str">
        <f>IF(ISBLANK(Table13[[#This Row],[Discharge Date]]),"Blank","Not Blank")</f>
        <v>Blank</v>
      </c>
    </row>
    <row r="1754" spans="1:67" x14ac:dyDescent="0.25">
      <c r="A1754" s="27">
        <v>1753</v>
      </c>
      <c r="B1754" s="104">
        <f>Table1[[#This Row],[Agency Client ID]]</f>
        <v>0</v>
      </c>
      <c r="I1754" s="47"/>
      <c r="J1754" s="47"/>
      <c r="K1754" s="47"/>
      <c r="L1754" s="47"/>
      <c r="M1754" s="47"/>
      <c r="N1754" s="47"/>
      <c r="O1754" s="47"/>
      <c r="P1754" s="88">
        <f>SUM(Table135[[#This Row],[October]:[September]])</f>
        <v>0</v>
      </c>
      <c r="AD1754" s="90">
        <f>SUM(Table135[[#This Row],[October2]:[September2]])</f>
        <v>0</v>
      </c>
      <c r="AR1754" s="90">
        <f>SUM(Table135[[#This Row],[October3]:[September3]])</f>
        <v>0</v>
      </c>
      <c r="BF1754" s="65">
        <f>SUM(Table135[[#This Row],[October4]:[September4]])</f>
        <v>0</v>
      </c>
      <c r="BN1754" s="20"/>
      <c r="BO1754" s="48" t="str">
        <f>IF(ISBLANK(Table13[[#This Row],[Discharge Date]]),"Blank","Not Blank")</f>
        <v>Blank</v>
      </c>
    </row>
    <row r="1755" spans="1:67" x14ac:dyDescent="0.25">
      <c r="A1755" s="27">
        <v>1754</v>
      </c>
      <c r="B1755" s="104">
        <f>Table1[[#This Row],[Agency Client ID]]</f>
        <v>0</v>
      </c>
      <c r="I1755" s="47"/>
      <c r="J1755" s="47"/>
      <c r="K1755" s="47"/>
      <c r="L1755" s="47"/>
      <c r="M1755" s="47"/>
      <c r="N1755" s="47"/>
      <c r="O1755" s="47"/>
      <c r="P1755" s="88">
        <f>SUM(Table135[[#This Row],[October]:[September]])</f>
        <v>0</v>
      </c>
      <c r="AD1755" s="90">
        <f>SUM(Table135[[#This Row],[October2]:[September2]])</f>
        <v>0</v>
      </c>
      <c r="AR1755" s="90">
        <f>SUM(Table135[[#This Row],[October3]:[September3]])</f>
        <v>0</v>
      </c>
      <c r="BF1755" s="65">
        <f>SUM(Table135[[#This Row],[October4]:[September4]])</f>
        <v>0</v>
      </c>
      <c r="BN1755" s="20"/>
      <c r="BO1755" s="48" t="str">
        <f>IF(ISBLANK(Table13[[#This Row],[Discharge Date]]),"Blank","Not Blank")</f>
        <v>Blank</v>
      </c>
    </row>
    <row r="1756" spans="1:67" x14ac:dyDescent="0.25">
      <c r="A1756" s="27">
        <v>1755</v>
      </c>
      <c r="B1756" s="104">
        <f>Table1[[#This Row],[Agency Client ID]]</f>
        <v>0</v>
      </c>
      <c r="I1756" s="47"/>
      <c r="J1756" s="47"/>
      <c r="K1756" s="47"/>
      <c r="L1756" s="47"/>
      <c r="M1756" s="47"/>
      <c r="N1756" s="47"/>
      <c r="O1756" s="47"/>
      <c r="P1756" s="88">
        <f>SUM(Table135[[#This Row],[October]:[September]])</f>
        <v>0</v>
      </c>
      <c r="AD1756" s="90">
        <f>SUM(Table135[[#This Row],[October2]:[September2]])</f>
        <v>0</v>
      </c>
      <c r="AR1756" s="90">
        <f>SUM(Table135[[#This Row],[October3]:[September3]])</f>
        <v>0</v>
      </c>
      <c r="BF1756" s="65">
        <f>SUM(Table135[[#This Row],[October4]:[September4]])</f>
        <v>0</v>
      </c>
      <c r="BN1756" s="20"/>
      <c r="BO1756" s="48" t="str">
        <f>IF(ISBLANK(Table13[[#This Row],[Discharge Date]]),"Blank","Not Blank")</f>
        <v>Blank</v>
      </c>
    </row>
    <row r="1757" spans="1:67" x14ac:dyDescent="0.25">
      <c r="A1757" s="27">
        <v>1756</v>
      </c>
      <c r="B1757" s="104">
        <f>Table1[[#This Row],[Agency Client ID]]</f>
        <v>0</v>
      </c>
      <c r="I1757" s="47"/>
      <c r="J1757" s="47"/>
      <c r="K1757" s="47"/>
      <c r="L1757" s="47"/>
      <c r="M1757" s="47"/>
      <c r="N1757" s="47"/>
      <c r="O1757" s="47"/>
      <c r="P1757" s="88">
        <f>SUM(Table135[[#This Row],[October]:[September]])</f>
        <v>0</v>
      </c>
      <c r="AD1757" s="90">
        <f>SUM(Table135[[#This Row],[October2]:[September2]])</f>
        <v>0</v>
      </c>
      <c r="AR1757" s="90">
        <f>SUM(Table135[[#This Row],[October3]:[September3]])</f>
        <v>0</v>
      </c>
      <c r="BF1757" s="65">
        <f>SUM(Table135[[#This Row],[October4]:[September4]])</f>
        <v>0</v>
      </c>
      <c r="BN1757" s="20"/>
      <c r="BO1757" s="48" t="str">
        <f>IF(ISBLANK(Table13[[#This Row],[Discharge Date]]),"Blank","Not Blank")</f>
        <v>Blank</v>
      </c>
    </row>
    <row r="1758" spans="1:67" x14ac:dyDescent="0.25">
      <c r="A1758" s="27">
        <v>1757</v>
      </c>
      <c r="B1758" s="104">
        <f>Table1[[#This Row],[Agency Client ID]]</f>
        <v>0</v>
      </c>
      <c r="I1758" s="47"/>
      <c r="J1758" s="47"/>
      <c r="K1758" s="47"/>
      <c r="L1758" s="47"/>
      <c r="M1758" s="47"/>
      <c r="N1758" s="47"/>
      <c r="O1758" s="47"/>
      <c r="P1758" s="88">
        <f>SUM(Table135[[#This Row],[October]:[September]])</f>
        <v>0</v>
      </c>
      <c r="AD1758" s="90">
        <f>SUM(Table135[[#This Row],[October2]:[September2]])</f>
        <v>0</v>
      </c>
      <c r="AR1758" s="90">
        <f>SUM(Table135[[#This Row],[October3]:[September3]])</f>
        <v>0</v>
      </c>
      <c r="BF1758" s="65">
        <f>SUM(Table135[[#This Row],[October4]:[September4]])</f>
        <v>0</v>
      </c>
      <c r="BN1758" s="20"/>
      <c r="BO1758" s="48" t="str">
        <f>IF(ISBLANK(Table13[[#This Row],[Discharge Date]]),"Blank","Not Blank")</f>
        <v>Blank</v>
      </c>
    </row>
    <row r="1759" spans="1:67" x14ac:dyDescent="0.25">
      <c r="A1759" s="27">
        <v>1758</v>
      </c>
      <c r="B1759" s="104">
        <f>Table1[[#This Row],[Agency Client ID]]</f>
        <v>0</v>
      </c>
      <c r="I1759" s="47"/>
      <c r="J1759" s="47"/>
      <c r="K1759" s="47"/>
      <c r="L1759" s="47"/>
      <c r="M1759" s="47"/>
      <c r="N1759" s="47"/>
      <c r="O1759" s="47"/>
      <c r="P1759" s="88">
        <f>SUM(Table135[[#This Row],[October]:[September]])</f>
        <v>0</v>
      </c>
      <c r="AD1759" s="90">
        <f>SUM(Table135[[#This Row],[October2]:[September2]])</f>
        <v>0</v>
      </c>
      <c r="AR1759" s="90">
        <f>SUM(Table135[[#This Row],[October3]:[September3]])</f>
        <v>0</v>
      </c>
      <c r="BF1759" s="65">
        <f>SUM(Table135[[#This Row],[October4]:[September4]])</f>
        <v>0</v>
      </c>
      <c r="BN1759" s="20"/>
      <c r="BO1759" s="48" t="str">
        <f>IF(ISBLANK(Table13[[#This Row],[Discharge Date]]),"Blank","Not Blank")</f>
        <v>Blank</v>
      </c>
    </row>
    <row r="1760" spans="1:67" x14ac:dyDescent="0.25">
      <c r="A1760" s="27">
        <v>1759</v>
      </c>
      <c r="B1760" s="104">
        <f>Table1[[#This Row],[Agency Client ID]]</f>
        <v>0</v>
      </c>
      <c r="I1760" s="47"/>
      <c r="J1760" s="47"/>
      <c r="K1760" s="47"/>
      <c r="L1760" s="47"/>
      <c r="M1760" s="47"/>
      <c r="N1760" s="47"/>
      <c r="O1760" s="47"/>
      <c r="P1760" s="88">
        <f>SUM(Table135[[#This Row],[October]:[September]])</f>
        <v>0</v>
      </c>
      <c r="AD1760" s="90">
        <f>SUM(Table135[[#This Row],[October2]:[September2]])</f>
        <v>0</v>
      </c>
      <c r="AR1760" s="90">
        <f>SUM(Table135[[#This Row],[October3]:[September3]])</f>
        <v>0</v>
      </c>
      <c r="BF1760" s="65">
        <f>SUM(Table135[[#This Row],[October4]:[September4]])</f>
        <v>0</v>
      </c>
      <c r="BN1760" s="20"/>
      <c r="BO1760" s="48" t="str">
        <f>IF(ISBLANK(Table13[[#This Row],[Discharge Date]]),"Blank","Not Blank")</f>
        <v>Blank</v>
      </c>
    </row>
    <row r="1761" spans="1:67" x14ac:dyDescent="0.25">
      <c r="A1761" s="27">
        <v>1760</v>
      </c>
      <c r="B1761" s="104">
        <f>Table1[[#This Row],[Agency Client ID]]</f>
        <v>0</v>
      </c>
      <c r="I1761" s="47"/>
      <c r="J1761" s="47"/>
      <c r="K1761" s="47"/>
      <c r="L1761" s="47"/>
      <c r="M1761" s="47"/>
      <c r="N1761" s="47"/>
      <c r="O1761" s="47"/>
      <c r="P1761" s="88">
        <f>SUM(Table135[[#This Row],[October]:[September]])</f>
        <v>0</v>
      </c>
      <c r="AD1761" s="90">
        <f>SUM(Table135[[#This Row],[October2]:[September2]])</f>
        <v>0</v>
      </c>
      <c r="AR1761" s="90">
        <f>SUM(Table135[[#This Row],[October3]:[September3]])</f>
        <v>0</v>
      </c>
      <c r="BF1761" s="65">
        <f>SUM(Table135[[#This Row],[October4]:[September4]])</f>
        <v>0</v>
      </c>
      <c r="BN1761" s="20"/>
      <c r="BO1761" s="48" t="str">
        <f>IF(ISBLANK(Table13[[#This Row],[Discharge Date]]),"Blank","Not Blank")</f>
        <v>Blank</v>
      </c>
    </row>
    <row r="1762" spans="1:67" x14ac:dyDescent="0.25">
      <c r="A1762" s="27">
        <v>1761</v>
      </c>
      <c r="B1762" s="104">
        <f>Table1[[#This Row],[Agency Client ID]]</f>
        <v>0</v>
      </c>
      <c r="I1762" s="47"/>
      <c r="J1762" s="47"/>
      <c r="K1762" s="47"/>
      <c r="L1762" s="47"/>
      <c r="M1762" s="47"/>
      <c r="N1762" s="47"/>
      <c r="O1762" s="47"/>
      <c r="P1762" s="88">
        <f>SUM(Table135[[#This Row],[October]:[September]])</f>
        <v>0</v>
      </c>
      <c r="AD1762" s="90">
        <f>SUM(Table135[[#This Row],[October2]:[September2]])</f>
        <v>0</v>
      </c>
      <c r="AR1762" s="90">
        <f>SUM(Table135[[#This Row],[October3]:[September3]])</f>
        <v>0</v>
      </c>
      <c r="BF1762" s="65">
        <f>SUM(Table135[[#This Row],[October4]:[September4]])</f>
        <v>0</v>
      </c>
      <c r="BN1762" s="20"/>
      <c r="BO1762" s="48" t="str">
        <f>IF(ISBLANK(Table13[[#This Row],[Discharge Date]]),"Blank","Not Blank")</f>
        <v>Blank</v>
      </c>
    </row>
    <row r="1763" spans="1:67" x14ac:dyDescent="0.25">
      <c r="A1763" s="27">
        <v>1762</v>
      </c>
      <c r="B1763" s="104">
        <f>Table1[[#This Row],[Agency Client ID]]</f>
        <v>0</v>
      </c>
      <c r="I1763" s="47"/>
      <c r="J1763" s="47"/>
      <c r="K1763" s="47"/>
      <c r="L1763" s="47"/>
      <c r="M1763" s="47"/>
      <c r="N1763" s="47"/>
      <c r="O1763" s="47"/>
      <c r="P1763" s="88">
        <f>SUM(Table135[[#This Row],[October]:[September]])</f>
        <v>0</v>
      </c>
      <c r="AD1763" s="90">
        <f>SUM(Table135[[#This Row],[October2]:[September2]])</f>
        <v>0</v>
      </c>
      <c r="AR1763" s="90">
        <f>SUM(Table135[[#This Row],[October3]:[September3]])</f>
        <v>0</v>
      </c>
      <c r="BF1763" s="65">
        <f>SUM(Table135[[#This Row],[October4]:[September4]])</f>
        <v>0</v>
      </c>
      <c r="BN1763" s="20"/>
      <c r="BO1763" s="48" t="str">
        <f>IF(ISBLANK(Table13[[#This Row],[Discharge Date]]),"Blank","Not Blank")</f>
        <v>Blank</v>
      </c>
    </row>
    <row r="1764" spans="1:67" x14ac:dyDescent="0.25">
      <c r="A1764" s="27">
        <v>1763</v>
      </c>
      <c r="B1764" s="104">
        <f>Table1[[#This Row],[Agency Client ID]]</f>
        <v>0</v>
      </c>
      <c r="I1764" s="47"/>
      <c r="J1764" s="47"/>
      <c r="K1764" s="47"/>
      <c r="L1764" s="47"/>
      <c r="M1764" s="47"/>
      <c r="N1764" s="47"/>
      <c r="O1764" s="47"/>
      <c r="P1764" s="88">
        <f>SUM(Table135[[#This Row],[October]:[September]])</f>
        <v>0</v>
      </c>
      <c r="AD1764" s="90">
        <f>SUM(Table135[[#This Row],[October2]:[September2]])</f>
        <v>0</v>
      </c>
      <c r="AR1764" s="90">
        <f>SUM(Table135[[#This Row],[October3]:[September3]])</f>
        <v>0</v>
      </c>
      <c r="BF1764" s="65">
        <f>SUM(Table135[[#This Row],[October4]:[September4]])</f>
        <v>0</v>
      </c>
      <c r="BN1764" s="20"/>
      <c r="BO1764" s="48" t="str">
        <f>IF(ISBLANK(Table13[[#This Row],[Discharge Date]]),"Blank","Not Blank")</f>
        <v>Blank</v>
      </c>
    </row>
    <row r="1765" spans="1:67" x14ac:dyDescent="0.25">
      <c r="A1765" s="27">
        <v>1764</v>
      </c>
      <c r="B1765" s="104">
        <f>Table1[[#This Row],[Agency Client ID]]</f>
        <v>0</v>
      </c>
      <c r="I1765" s="47"/>
      <c r="J1765" s="47"/>
      <c r="K1765" s="47"/>
      <c r="L1765" s="47"/>
      <c r="M1765" s="47"/>
      <c r="N1765" s="47"/>
      <c r="O1765" s="47"/>
      <c r="P1765" s="88">
        <f>SUM(Table135[[#This Row],[October]:[September]])</f>
        <v>0</v>
      </c>
      <c r="AD1765" s="90">
        <f>SUM(Table135[[#This Row],[October2]:[September2]])</f>
        <v>0</v>
      </c>
      <c r="AR1765" s="90">
        <f>SUM(Table135[[#This Row],[October3]:[September3]])</f>
        <v>0</v>
      </c>
      <c r="BF1765" s="65">
        <f>SUM(Table135[[#This Row],[October4]:[September4]])</f>
        <v>0</v>
      </c>
      <c r="BN1765" s="20"/>
      <c r="BO1765" s="48" t="str">
        <f>IF(ISBLANK(Table13[[#This Row],[Discharge Date]]),"Blank","Not Blank")</f>
        <v>Blank</v>
      </c>
    </row>
    <row r="1766" spans="1:67" x14ac:dyDescent="0.25">
      <c r="A1766" s="27">
        <v>1765</v>
      </c>
      <c r="B1766" s="104">
        <f>Table1[[#This Row],[Agency Client ID]]</f>
        <v>0</v>
      </c>
      <c r="I1766" s="47"/>
      <c r="J1766" s="47"/>
      <c r="K1766" s="47"/>
      <c r="L1766" s="47"/>
      <c r="M1766" s="47"/>
      <c r="N1766" s="47"/>
      <c r="O1766" s="47"/>
      <c r="P1766" s="88">
        <f>SUM(Table135[[#This Row],[October]:[September]])</f>
        <v>0</v>
      </c>
      <c r="AD1766" s="90">
        <f>SUM(Table135[[#This Row],[October2]:[September2]])</f>
        <v>0</v>
      </c>
      <c r="AR1766" s="90">
        <f>SUM(Table135[[#This Row],[October3]:[September3]])</f>
        <v>0</v>
      </c>
      <c r="BF1766" s="65">
        <f>SUM(Table135[[#This Row],[October4]:[September4]])</f>
        <v>0</v>
      </c>
      <c r="BN1766" s="20"/>
      <c r="BO1766" s="48" t="str">
        <f>IF(ISBLANK(Table13[[#This Row],[Discharge Date]]),"Blank","Not Blank")</f>
        <v>Blank</v>
      </c>
    </row>
    <row r="1767" spans="1:67" x14ac:dyDescent="0.25">
      <c r="A1767" s="27">
        <v>1766</v>
      </c>
      <c r="B1767" s="104">
        <f>Table1[[#This Row],[Agency Client ID]]</f>
        <v>0</v>
      </c>
      <c r="I1767" s="47"/>
      <c r="J1767" s="47"/>
      <c r="K1767" s="47"/>
      <c r="L1767" s="47"/>
      <c r="M1767" s="47"/>
      <c r="N1767" s="47"/>
      <c r="O1767" s="47"/>
      <c r="P1767" s="88">
        <f>SUM(Table135[[#This Row],[October]:[September]])</f>
        <v>0</v>
      </c>
      <c r="AD1767" s="90">
        <f>SUM(Table135[[#This Row],[October2]:[September2]])</f>
        <v>0</v>
      </c>
      <c r="AR1767" s="90">
        <f>SUM(Table135[[#This Row],[October3]:[September3]])</f>
        <v>0</v>
      </c>
      <c r="BF1767" s="65">
        <f>SUM(Table135[[#This Row],[October4]:[September4]])</f>
        <v>0</v>
      </c>
      <c r="BN1767" s="20"/>
      <c r="BO1767" s="48" t="str">
        <f>IF(ISBLANK(Table13[[#This Row],[Discharge Date]]),"Blank","Not Blank")</f>
        <v>Blank</v>
      </c>
    </row>
    <row r="1768" spans="1:67" x14ac:dyDescent="0.25">
      <c r="A1768" s="27">
        <v>1767</v>
      </c>
      <c r="B1768" s="104">
        <f>Table1[[#This Row],[Agency Client ID]]</f>
        <v>0</v>
      </c>
      <c r="I1768" s="47"/>
      <c r="J1768" s="47"/>
      <c r="K1768" s="47"/>
      <c r="L1768" s="47"/>
      <c r="M1768" s="47"/>
      <c r="N1768" s="47"/>
      <c r="O1768" s="47"/>
      <c r="P1768" s="88">
        <f>SUM(Table135[[#This Row],[October]:[September]])</f>
        <v>0</v>
      </c>
      <c r="AD1768" s="90">
        <f>SUM(Table135[[#This Row],[October2]:[September2]])</f>
        <v>0</v>
      </c>
      <c r="AR1768" s="90">
        <f>SUM(Table135[[#This Row],[October3]:[September3]])</f>
        <v>0</v>
      </c>
      <c r="BF1768" s="65">
        <f>SUM(Table135[[#This Row],[October4]:[September4]])</f>
        <v>0</v>
      </c>
      <c r="BN1768" s="20"/>
      <c r="BO1768" s="48" t="str">
        <f>IF(ISBLANK(Table13[[#This Row],[Discharge Date]]),"Blank","Not Blank")</f>
        <v>Blank</v>
      </c>
    </row>
    <row r="1769" spans="1:67" x14ac:dyDescent="0.25">
      <c r="A1769" s="27">
        <v>1768</v>
      </c>
      <c r="B1769" s="104">
        <f>Table1[[#This Row],[Agency Client ID]]</f>
        <v>0</v>
      </c>
      <c r="I1769" s="47"/>
      <c r="J1769" s="47"/>
      <c r="K1769" s="47"/>
      <c r="L1769" s="47"/>
      <c r="M1769" s="47"/>
      <c r="N1769" s="47"/>
      <c r="O1769" s="47"/>
      <c r="P1769" s="88">
        <f>SUM(Table135[[#This Row],[October]:[September]])</f>
        <v>0</v>
      </c>
      <c r="AD1769" s="90">
        <f>SUM(Table135[[#This Row],[October2]:[September2]])</f>
        <v>0</v>
      </c>
      <c r="AR1769" s="90">
        <f>SUM(Table135[[#This Row],[October3]:[September3]])</f>
        <v>0</v>
      </c>
      <c r="BF1769" s="65">
        <f>SUM(Table135[[#This Row],[October4]:[September4]])</f>
        <v>0</v>
      </c>
      <c r="BN1769" s="20"/>
      <c r="BO1769" s="48" t="str">
        <f>IF(ISBLANK(Table13[[#This Row],[Discharge Date]]),"Blank","Not Blank")</f>
        <v>Blank</v>
      </c>
    </row>
    <row r="1770" spans="1:67" x14ac:dyDescent="0.25">
      <c r="A1770" s="27">
        <v>1769</v>
      </c>
      <c r="B1770" s="104">
        <f>Table1[[#This Row],[Agency Client ID]]</f>
        <v>0</v>
      </c>
      <c r="I1770" s="47"/>
      <c r="J1770" s="47"/>
      <c r="K1770" s="47"/>
      <c r="L1770" s="47"/>
      <c r="M1770" s="47"/>
      <c r="N1770" s="47"/>
      <c r="O1770" s="47"/>
      <c r="P1770" s="88">
        <f>SUM(Table135[[#This Row],[October]:[September]])</f>
        <v>0</v>
      </c>
      <c r="AD1770" s="90">
        <f>SUM(Table135[[#This Row],[October2]:[September2]])</f>
        <v>0</v>
      </c>
      <c r="AR1770" s="90">
        <f>SUM(Table135[[#This Row],[October3]:[September3]])</f>
        <v>0</v>
      </c>
      <c r="BF1770" s="65">
        <f>SUM(Table135[[#This Row],[October4]:[September4]])</f>
        <v>0</v>
      </c>
      <c r="BN1770" s="20"/>
      <c r="BO1770" s="48" t="str">
        <f>IF(ISBLANK(Table13[[#This Row],[Discharge Date]]),"Blank","Not Blank")</f>
        <v>Blank</v>
      </c>
    </row>
    <row r="1771" spans="1:67" x14ac:dyDescent="0.25">
      <c r="A1771" s="27">
        <v>1770</v>
      </c>
      <c r="B1771" s="104">
        <f>Table1[[#This Row],[Agency Client ID]]</f>
        <v>0</v>
      </c>
      <c r="I1771" s="47"/>
      <c r="J1771" s="47"/>
      <c r="K1771" s="47"/>
      <c r="L1771" s="47"/>
      <c r="M1771" s="47"/>
      <c r="N1771" s="47"/>
      <c r="O1771" s="47"/>
      <c r="P1771" s="88">
        <f>SUM(Table135[[#This Row],[October]:[September]])</f>
        <v>0</v>
      </c>
      <c r="AD1771" s="90">
        <f>SUM(Table135[[#This Row],[October2]:[September2]])</f>
        <v>0</v>
      </c>
      <c r="AR1771" s="90">
        <f>SUM(Table135[[#This Row],[October3]:[September3]])</f>
        <v>0</v>
      </c>
      <c r="BF1771" s="65">
        <f>SUM(Table135[[#This Row],[October4]:[September4]])</f>
        <v>0</v>
      </c>
      <c r="BN1771" s="20"/>
      <c r="BO1771" s="48" t="str">
        <f>IF(ISBLANK(Table13[[#This Row],[Discharge Date]]),"Blank","Not Blank")</f>
        <v>Blank</v>
      </c>
    </row>
    <row r="1772" spans="1:67" x14ac:dyDescent="0.25">
      <c r="A1772" s="27">
        <v>1771</v>
      </c>
      <c r="B1772" s="104">
        <f>Table1[[#This Row],[Agency Client ID]]</f>
        <v>0</v>
      </c>
      <c r="I1772" s="47"/>
      <c r="J1772" s="47"/>
      <c r="K1772" s="47"/>
      <c r="L1772" s="47"/>
      <c r="M1772" s="47"/>
      <c r="N1772" s="47"/>
      <c r="O1772" s="47"/>
      <c r="P1772" s="88">
        <f>SUM(Table135[[#This Row],[October]:[September]])</f>
        <v>0</v>
      </c>
      <c r="AD1772" s="90">
        <f>SUM(Table135[[#This Row],[October2]:[September2]])</f>
        <v>0</v>
      </c>
      <c r="AR1772" s="90">
        <f>SUM(Table135[[#This Row],[October3]:[September3]])</f>
        <v>0</v>
      </c>
      <c r="BF1772" s="65">
        <f>SUM(Table135[[#This Row],[October4]:[September4]])</f>
        <v>0</v>
      </c>
      <c r="BN1772" s="20"/>
      <c r="BO1772" s="48" t="str">
        <f>IF(ISBLANK(Table13[[#This Row],[Discharge Date]]),"Blank","Not Blank")</f>
        <v>Blank</v>
      </c>
    </row>
    <row r="1773" spans="1:67" x14ac:dyDescent="0.25">
      <c r="A1773" s="27">
        <v>1772</v>
      </c>
      <c r="B1773" s="104">
        <f>Table1[[#This Row],[Agency Client ID]]</f>
        <v>0</v>
      </c>
      <c r="I1773" s="47"/>
      <c r="J1773" s="47"/>
      <c r="K1773" s="47"/>
      <c r="L1773" s="47"/>
      <c r="M1773" s="47"/>
      <c r="N1773" s="47"/>
      <c r="O1773" s="47"/>
      <c r="P1773" s="88">
        <f>SUM(Table135[[#This Row],[October]:[September]])</f>
        <v>0</v>
      </c>
      <c r="AD1773" s="90">
        <f>SUM(Table135[[#This Row],[October2]:[September2]])</f>
        <v>0</v>
      </c>
      <c r="AR1773" s="90">
        <f>SUM(Table135[[#This Row],[October3]:[September3]])</f>
        <v>0</v>
      </c>
      <c r="BF1773" s="65">
        <f>SUM(Table135[[#This Row],[October4]:[September4]])</f>
        <v>0</v>
      </c>
      <c r="BN1773" s="20"/>
      <c r="BO1773" s="48" t="str">
        <f>IF(ISBLANK(Table13[[#This Row],[Discharge Date]]),"Blank","Not Blank")</f>
        <v>Blank</v>
      </c>
    </row>
    <row r="1774" spans="1:67" x14ac:dyDescent="0.25">
      <c r="A1774" s="27">
        <v>1773</v>
      </c>
      <c r="B1774" s="104">
        <f>Table1[[#This Row],[Agency Client ID]]</f>
        <v>0</v>
      </c>
      <c r="I1774" s="47"/>
      <c r="J1774" s="47"/>
      <c r="K1774" s="47"/>
      <c r="L1774" s="47"/>
      <c r="M1774" s="47"/>
      <c r="N1774" s="47"/>
      <c r="O1774" s="47"/>
      <c r="P1774" s="88">
        <f>SUM(Table135[[#This Row],[October]:[September]])</f>
        <v>0</v>
      </c>
      <c r="AD1774" s="90">
        <f>SUM(Table135[[#This Row],[October2]:[September2]])</f>
        <v>0</v>
      </c>
      <c r="AR1774" s="90">
        <f>SUM(Table135[[#This Row],[October3]:[September3]])</f>
        <v>0</v>
      </c>
      <c r="BF1774" s="65">
        <f>SUM(Table135[[#This Row],[October4]:[September4]])</f>
        <v>0</v>
      </c>
      <c r="BN1774" s="20"/>
      <c r="BO1774" s="48" t="str">
        <f>IF(ISBLANK(Table13[[#This Row],[Discharge Date]]),"Blank","Not Blank")</f>
        <v>Blank</v>
      </c>
    </row>
    <row r="1775" spans="1:67" x14ac:dyDescent="0.25">
      <c r="A1775" s="27">
        <v>1774</v>
      </c>
      <c r="B1775" s="104">
        <f>Table1[[#This Row],[Agency Client ID]]</f>
        <v>0</v>
      </c>
      <c r="I1775" s="47"/>
      <c r="J1775" s="47"/>
      <c r="K1775" s="47"/>
      <c r="L1775" s="47"/>
      <c r="M1775" s="47"/>
      <c r="N1775" s="47"/>
      <c r="O1775" s="47"/>
      <c r="P1775" s="88">
        <f>SUM(Table135[[#This Row],[October]:[September]])</f>
        <v>0</v>
      </c>
      <c r="AD1775" s="90">
        <f>SUM(Table135[[#This Row],[October2]:[September2]])</f>
        <v>0</v>
      </c>
      <c r="AR1775" s="90">
        <f>SUM(Table135[[#This Row],[October3]:[September3]])</f>
        <v>0</v>
      </c>
      <c r="BF1775" s="65">
        <f>SUM(Table135[[#This Row],[October4]:[September4]])</f>
        <v>0</v>
      </c>
      <c r="BN1775" s="20"/>
      <c r="BO1775" s="48" t="str">
        <f>IF(ISBLANK(Table13[[#This Row],[Discharge Date]]),"Blank","Not Blank")</f>
        <v>Blank</v>
      </c>
    </row>
    <row r="1776" spans="1:67" x14ac:dyDescent="0.25">
      <c r="A1776" s="27">
        <v>1775</v>
      </c>
      <c r="B1776" s="104">
        <f>Table1[[#This Row],[Agency Client ID]]</f>
        <v>0</v>
      </c>
      <c r="I1776" s="47"/>
      <c r="J1776" s="47"/>
      <c r="K1776" s="47"/>
      <c r="L1776" s="47"/>
      <c r="M1776" s="47"/>
      <c r="N1776" s="47"/>
      <c r="O1776" s="47"/>
      <c r="P1776" s="88">
        <f>SUM(Table135[[#This Row],[October]:[September]])</f>
        <v>0</v>
      </c>
      <c r="AD1776" s="90">
        <f>SUM(Table135[[#This Row],[October2]:[September2]])</f>
        <v>0</v>
      </c>
      <c r="AR1776" s="90">
        <f>SUM(Table135[[#This Row],[October3]:[September3]])</f>
        <v>0</v>
      </c>
      <c r="BF1776" s="65">
        <f>SUM(Table135[[#This Row],[October4]:[September4]])</f>
        <v>0</v>
      </c>
      <c r="BN1776" s="20"/>
      <c r="BO1776" s="48" t="str">
        <f>IF(ISBLANK(Table13[[#This Row],[Discharge Date]]),"Blank","Not Blank")</f>
        <v>Blank</v>
      </c>
    </row>
    <row r="1777" spans="1:67" x14ac:dyDescent="0.25">
      <c r="A1777" s="27">
        <v>1776</v>
      </c>
      <c r="B1777" s="104">
        <f>Table1[[#This Row],[Agency Client ID]]</f>
        <v>0</v>
      </c>
      <c r="I1777" s="47"/>
      <c r="J1777" s="47"/>
      <c r="K1777" s="47"/>
      <c r="L1777" s="47"/>
      <c r="M1777" s="47"/>
      <c r="N1777" s="47"/>
      <c r="O1777" s="47"/>
      <c r="P1777" s="88">
        <f>SUM(Table135[[#This Row],[October]:[September]])</f>
        <v>0</v>
      </c>
      <c r="AD1777" s="90">
        <f>SUM(Table135[[#This Row],[October2]:[September2]])</f>
        <v>0</v>
      </c>
      <c r="AR1777" s="90">
        <f>SUM(Table135[[#This Row],[October3]:[September3]])</f>
        <v>0</v>
      </c>
      <c r="BF1777" s="65">
        <f>SUM(Table135[[#This Row],[October4]:[September4]])</f>
        <v>0</v>
      </c>
      <c r="BN1777" s="20"/>
      <c r="BO1777" s="48" t="str">
        <f>IF(ISBLANK(Table13[[#This Row],[Discharge Date]]),"Blank","Not Blank")</f>
        <v>Blank</v>
      </c>
    </row>
    <row r="1778" spans="1:67" x14ac:dyDescent="0.25">
      <c r="A1778" s="27">
        <v>1777</v>
      </c>
      <c r="B1778" s="104">
        <f>Table1[[#This Row],[Agency Client ID]]</f>
        <v>0</v>
      </c>
      <c r="I1778" s="47"/>
      <c r="J1778" s="47"/>
      <c r="K1778" s="47"/>
      <c r="L1778" s="47"/>
      <c r="M1778" s="47"/>
      <c r="N1778" s="47"/>
      <c r="O1778" s="47"/>
      <c r="P1778" s="88">
        <f>SUM(Table135[[#This Row],[October]:[September]])</f>
        <v>0</v>
      </c>
      <c r="AD1778" s="90">
        <f>SUM(Table135[[#This Row],[October2]:[September2]])</f>
        <v>0</v>
      </c>
      <c r="AR1778" s="90">
        <f>SUM(Table135[[#This Row],[October3]:[September3]])</f>
        <v>0</v>
      </c>
      <c r="BF1778" s="65">
        <f>SUM(Table135[[#This Row],[October4]:[September4]])</f>
        <v>0</v>
      </c>
      <c r="BN1778" s="20"/>
      <c r="BO1778" s="48" t="str">
        <f>IF(ISBLANK(Table13[[#This Row],[Discharge Date]]),"Blank","Not Blank")</f>
        <v>Blank</v>
      </c>
    </row>
    <row r="1779" spans="1:67" x14ac:dyDescent="0.25">
      <c r="A1779" s="27">
        <v>1778</v>
      </c>
      <c r="B1779" s="104">
        <f>Table1[[#This Row],[Agency Client ID]]</f>
        <v>0</v>
      </c>
      <c r="I1779" s="47"/>
      <c r="J1779" s="47"/>
      <c r="K1779" s="47"/>
      <c r="L1779" s="47"/>
      <c r="M1779" s="47"/>
      <c r="N1779" s="47"/>
      <c r="O1779" s="47"/>
      <c r="P1779" s="88">
        <f>SUM(Table135[[#This Row],[October]:[September]])</f>
        <v>0</v>
      </c>
      <c r="AD1779" s="90">
        <f>SUM(Table135[[#This Row],[October2]:[September2]])</f>
        <v>0</v>
      </c>
      <c r="AR1779" s="90">
        <f>SUM(Table135[[#This Row],[October3]:[September3]])</f>
        <v>0</v>
      </c>
      <c r="BF1779" s="65">
        <f>SUM(Table135[[#This Row],[October4]:[September4]])</f>
        <v>0</v>
      </c>
      <c r="BN1779" s="20"/>
      <c r="BO1779" s="48" t="str">
        <f>IF(ISBLANK(Table13[[#This Row],[Discharge Date]]),"Blank","Not Blank")</f>
        <v>Blank</v>
      </c>
    </row>
    <row r="1780" spans="1:67" x14ac:dyDescent="0.25">
      <c r="A1780" s="27">
        <v>1779</v>
      </c>
      <c r="B1780" s="104">
        <f>Table1[[#This Row],[Agency Client ID]]</f>
        <v>0</v>
      </c>
      <c r="I1780" s="47"/>
      <c r="J1780" s="47"/>
      <c r="K1780" s="47"/>
      <c r="L1780" s="47"/>
      <c r="M1780" s="47"/>
      <c r="N1780" s="47"/>
      <c r="O1780" s="47"/>
      <c r="P1780" s="88">
        <f>SUM(Table135[[#This Row],[October]:[September]])</f>
        <v>0</v>
      </c>
      <c r="AD1780" s="90">
        <f>SUM(Table135[[#This Row],[October2]:[September2]])</f>
        <v>0</v>
      </c>
      <c r="AR1780" s="90">
        <f>SUM(Table135[[#This Row],[October3]:[September3]])</f>
        <v>0</v>
      </c>
      <c r="BF1780" s="65">
        <f>SUM(Table135[[#This Row],[October4]:[September4]])</f>
        <v>0</v>
      </c>
      <c r="BN1780" s="20"/>
      <c r="BO1780" s="48" t="str">
        <f>IF(ISBLANK(Table13[[#This Row],[Discharge Date]]),"Blank","Not Blank")</f>
        <v>Blank</v>
      </c>
    </row>
    <row r="1781" spans="1:67" x14ac:dyDescent="0.25">
      <c r="A1781" s="27">
        <v>1780</v>
      </c>
      <c r="B1781" s="104">
        <f>Table1[[#This Row],[Agency Client ID]]</f>
        <v>0</v>
      </c>
      <c r="I1781" s="47"/>
      <c r="J1781" s="47"/>
      <c r="K1781" s="47"/>
      <c r="L1781" s="47"/>
      <c r="M1781" s="47"/>
      <c r="N1781" s="47"/>
      <c r="O1781" s="47"/>
      <c r="P1781" s="88">
        <f>SUM(Table135[[#This Row],[October]:[September]])</f>
        <v>0</v>
      </c>
      <c r="AD1781" s="90">
        <f>SUM(Table135[[#This Row],[October2]:[September2]])</f>
        <v>0</v>
      </c>
      <c r="AR1781" s="90">
        <f>SUM(Table135[[#This Row],[October3]:[September3]])</f>
        <v>0</v>
      </c>
      <c r="BF1781" s="65">
        <f>SUM(Table135[[#This Row],[October4]:[September4]])</f>
        <v>0</v>
      </c>
      <c r="BN1781" s="20"/>
      <c r="BO1781" s="48" t="str">
        <f>IF(ISBLANK(Table13[[#This Row],[Discharge Date]]),"Blank","Not Blank")</f>
        <v>Blank</v>
      </c>
    </row>
    <row r="1782" spans="1:67" x14ac:dyDescent="0.25">
      <c r="A1782" s="27">
        <v>1781</v>
      </c>
      <c r="B1782" s="104">
        <f>Table1[[#This Row],[Agency Client ID]]</f>
        <v>0</v>
      </c>
      <c r="I1782" s="47"/>
      <c r="J1782" s="47"/>
      <c r="K1782" s="47"/>
      <c r="L1782" s="47"/>
      <c r="M1782" s="47"/>
      <c r="N1782" s="47"/>
      <c r="O1782" s="47"/>
      <c r="P1782" s="88">
        <f>SUM(Table135[[#This Row],[October]:[September]])</f>
        <v>0</v>
      </c>
      <c r="AD1782" s="90">
        <f>SUM(Table135[[#This Row],[October2]:[September2]])</f>
        <v>0</v>
      </c>
      <c r="AR1782" s="90">
        <f>SUM(Table135[[#This Row],[October3]:[September3]])</f>
        <v>0</v>
      </c>
      <c r="BF1782" s="65">
        <f>SUM(Table135[[#This Row],[October4]:[September4]])</f>
        <v>0</v>
      </c>
      <c r="BN1782" s="20"/>
      <c r="BO1782" s="48" t="str">
        <f>IF(ISBLANK(Table13[[#This Row],[Discharge Date]]),"Blank","Not Blank")</f>
        <v>Blank</v>
      </c>
    </row>
    <row r="1783" spans="1:67" x14ac:dyDescent="0.25">
      <c r="A1783" s="27">
        <v>1782</v>
      </c>
      <c r="B1783" s="104">
        <f>Table1[[#This Row],[Agency Client ID]]</f>
        <v>0</v>
      </c>
      <c r="I1783" s="47"/>
      <c r="J1783" s="47"/>
      <c r="K1783" s="47"/>
      <c r="L1783" s="47"/>
      <c r="M1783" s="47"/>
      <c r="N1783" s="47"/>
      <c r="O1783" s="47"/>
      <c r="P1783" s="88">
        <f>SUM(Table135[[#This Row],[October]:[September]])</f>
        <v>0</v>
      </c>
      <c r="AD1783" s="90">
        <f>SUM(Table135[[#This Row],[October2]:[September2]])</f>
        <v>0</v>
      </c>
      <c r="AR1783" s="90">
        <f>SUM(Table135[[#This Row],[October3]:[September3]])</f>
        <v>0</v>
      </c>
      <c r="BF1783" s="65">
        <f>SUM(Table135[[#This Row],[October4]:[September4]])</f>
        <v>0</v>
      </c>
      <c r="BN1783" s="20"/>
      <c r="BO1783" s="48" t="str">
        <f>IF(ISBLANK(Table13[[#This Row],[Discharge Date]]),"Blank","Not Blank")</f>
        <v>Blank</v>
      </c>
    </row>
    <row r="1784" spans="1:67" x14ac:dyDescent="0.25">
      <c r="A1784" s="27">
        <v>1783</v>
      </c>
      <c r="B1784" s="104">
        <f>Table1[[#This Row],[Agency Client ID]]</f>
        <v>0</v>
      </c>
      <c r="I1784" s="47"/>
      <c r="J1784" s="47"/>
      <c r="K1784" s="47"/>
      <c r="L1784" s="47"/>
      <c r="M1784" s="47"/>
      <c r="N1784" s="47"/>
      <c r="O1784" s="47"/>
      <c r="P1784" s="88">
        <f>SUM(Table135[[#This Row],[October]:[September]])</f>
        <v>0</v>
      </c>
      <c r="AD1784" s="90">
        <f>SUM(Table135[[#This Row],[October2]:[September2]])</f>
        <v>0</v>
      </c>
      <c r="AR1784" s="90">
        <f>SUM(Table135[[#This Row],[October3]:[September3]])</f>
        <v>0</v>
      </c>
      <c r="BF1784" s="65">
        <f>SUM(Table135[[#This Row],[October4]:[September4]])</f>
        <v>0</v>
      </c>
      <c r="BN1784" s="20"/>
      <c r="BO1784" s="48" t="str">
        <f>IF(ISBLANK(Table13[[#This Row],[Discharge Date]]),"Blank","Not Blank")</f>
        <v>Blank</v>
      </c>
    </row>
    <row r="1785" spans="1:67" x14ac:dyDescent="0.25">
      <c r="A1785" s="27">
        <v>1784</v>
      </c>
      <c r="B1785" s="104">
        <f>Table1[[#This Row],[Agency Client ID]]</f>
        <v>0</v>
      </c>
      <c r="I1785" s="47"/>
      <c r="J1785" s="47"/>
      <c r="K1785" s="47"/>
      <c r="L1785" s="47"/>
      <c r="M1785" s="47"/>
      <c r="N1785" s="47"/>
      <c r="O1785" s="47"/>
      <c r="P1785" s="88">
        <f>SUM(Table135[[#This Row],[October]:[September]])</f>
        <v>0</v>
      </c>
      <c r="AD1785" s="90">
        <f>SUM(Table135[[#This Row],[October2]:[September2]])</f>
        <v>0</v>
      </c>
      <c r="AR1785" s="90">
        <f>SUM(Table135[[#This Row],[October3]:[September3]])</f>
        <v>0</v>
      </c>
      <c r="BF1785" s="65">
        <f>SUM(Table135[[#This Row],[October4]:[September4]])</f>
        <v>0</v>
      </c>
      <c r="BN1785" s="20"/>
      <c r="BO1785" s="48" t="str">
        <f>IF(ISBLANK(Table13[[#This Row],[Discharge Date]]),"Blank","Not Blank")</f>
        <v>Blank</v>
      </c>
    </row>
    <row r="1786" spans="1:67" x14ac:dyDescent="0.25">
      <c r="A1786" s="27">
        <v>1785</v>
      </c>
      <c r="B1786" s="104">
        <f>Table1[[#This Row],[Agency Client ID]]</f>
        <v>0</v>
      </c>
      <c r="I1786" s="47"/>
      <c r="J1786" s="47"/>
      <c r="K1786" s="47"/>
      <c r="L1786" s="47"/>
      <c r="M1786" s="47"/>
      <c r="N1786" s="47"/>
      <c r="O1786" s="47"/>
      <c r="P1786" s="88">
        <f>SUM(Table135[[#This Row],[October]:[September]])</f>
        <v>0</v>
      </c>
      <c r="AD1786" s="90">
        <f>SUM(Table135[[#This Row],[October2]:[September2]])</f>
        <v>0</v>
      </c>
      <c r="AR1786" s="90">
        <f>SUM(Table135[[#This Row],[October3]:[September3]])</f>
        <v>0</v>
      </c>
      <c r="BF1786" s="65">
        <f>SUM(Table135[[#This Row],[October4]:[September4]])</f>
        <v>0</v>
      </c>
      <c r="BN1786" s="20"/>
      <c r="BO1786" s="48" t="str">
        <f>IF(ISBLANK(Table13[[#This Row],[Discharge Date]]),"Blank","Not Blank")</f>
        <v>Blank</v>
      </c>
    </row>
    <row r="1787" spans="1:67" x14ac:dyDescent="0.25">
      <c r="A1787" s="27">
        <v>1786</v>
      </c>
      <c r="B1787" s="104">
        <f>Table1[[#This Row],[Agency Client ID]]</f>
        <v>0</v>
      </c>
      <c r="I1787" s="47"/>
      <c r="J1787" s="47"/>
      <c r="K1787" s="47"/>
      <c r="L1787" s="47"/>
      <c r="M1787" s="47"/>
      <c r="N1787" s="47"/>
      <c r="O1787" s="47"/>
      <c r="P1787" s="88">
        <f>SUM(Table135[[#This Row],[October]:[September]])</f>
        <v>0</v>
      </c>
      <c r="AD1787" s="90">
        <f>SUM(Table135[[#This Row],[October2]:[September2]])</f>
        <v>0</v>
      </c>
      <c r="AR1787" s="90">
        <f>SUM(Table135[[#This Row],[October3]:[September3]])</f>
        <v>0</v>
      </c>
      <c r="BF1787" s="65">
        <f>SUM(Table135[[#This Row],[October4]:[September4]])</f>
        <v>0</v>
      </c>
      <c r="BN1787" s="20"/>
      <c r="BO1787" s="48" t="str">
        <f>IF(ISBLANK(Table13[[#This Row],[Discharge Date]]),"Blank","Not Blank")</f>
        <v>Blank</v>
      </c>
    </row>
    <row r="1788" spans="1:67" x14ac:dyDescent="0.25">
      <c r="A1788" s="27">
        <v>1787</v>
      </c>
      <c r="B1788" s="104">
        <f>Table1[[#This Row],[Agency Client ID]]</f>
        <v>0</v>
      </c>
      <c r="I1788" s="47"/>
      <c r="J1788" s="47"/>
      <c r="K1788" s="47"/>
      <c r="L1788" s="47"/>
      <c r="M1788" s="47"/>
      <c r="N1788" s="47"/>
      <c r="O1788" s="47"/>
      <c r="P1788" s="88">
        <f>SUM(Table135[[#This Row],[October]:[September]])</f>
        <v>0</v>
      </c>
      <c r="AD1788" s="90">
        <f>SUM(Table135[[#This Row],[October2]:[September2]])</f>
        <v>0</v>
      </c>
      <c r="AR1788" s="90">
        <f>SUM(Table135[[#This Row],[October3]:[September3]])</f>
        <v>0</v>
      </c>
      <c r="BF1788" s="65">
        <f>SUM(Table135[[#This Row],[October4]:[September4]])</f>
        <v>0</v>
      </c>
      <c r="BN1788" s="20"/>
      <c r="BO1788" s="48" t="str">
        <f>IF(ISBLANK(Table13[[#This Row],[Discharge Date]]),"Blank","Not Blank")</f>
        <v>Blank</v>
      </c>
    </row>
    <row r="1789" spans="1:67" x14ac:dyDescent="0.25">
      <c r="A1789" s="27">
        <v>1788</v>
      </c>
      <c r="B1789" s="104">
        <f>Table1[[#This Row],[Agency Client ID]]</f>
        <v>0</v>
      </c>
      <c r="I1789" s="47"/>
      <c r="J1789" s="47"/>
      <c r="K1789" s="47"/>
      <c r="L1789" s="47"/>
      <c r="M1789" s="47"/>
      <c r="N1789" s="47"/>
      <c r="O1789" s="47"/>
      <c r="P1789" s="88">
        <f>SUM(Table135[[#This Row],[October]:[September]])</f>
        <v>0</v>
      </c>
      <c r="AD1789" s="90">
        <f>SUM(Table135[[#This Row],[October2]:[September2]])</f>
        <v>0</v>
      </c>
      <c r="AR1789" s="90">
        <f>SUM(Table135[[#This Row],[October3]:[September3]])</f>
        <v>0</v>
      </c>
      <c r="BF1789" s="65">
        <f>SUM(Table135[[#This Row],[October4]:[September4]])</f>
        <v>0</v>
      </c>
      <c r="BN1789" s="20"/>
      <c r="BO1789" s="48" t="str">
        <f>IF(ISBLANK(Table13[[#This Row],[Discharge Date]]),"Blank","Not Blank")</f>
        <v>Blank</v>
      </c>
    </row>
    <row r="1790" spans="1:67" x14ac:dyDescent="0.25">
      <c r="A1790" s="27">
        <v>1789</v>
      </c>
      <c r="B1790" s="104">
        <f>Table1[[#This Row],[Agency Client ID]]</f>
        <v>0</v>
      </c>
      <c r="I1790" s="47"/>
      <c r="J1790" s="47"/>
      <c r="K1790" s="47"/>
      <c r="L1790" s="47"/>
      <c r="M1790" s="47"/>
      <c r="N1790" s="47"/>
      <c r="O1790" s="47"/>
      <c r="P1790" s="88">
        <f>SUM(Table135[[#This Row],[October]:[September]])</f>
        <v>0</v>
      </c>
      <c r="AD1790" s="90">
        <f>SUM(Table135[[#This Row],[October2]:[September2]])</f>
        <v>0</v>
      </c>
      <c r="AR1790" s="90">
        <f>SUM(Table135[[#This Row],[October3]:[September3]])</f>
        <v>0</v>
      </c>
      <c r="BF1790" s="65">
        <f>SUM(Table135[[#This Row],[October4]:[September4]])</f>
        <v>0</v>
      </c>
      <c r="BN1790" s="20"/>
      <c r="BO1790" s="48" t="str">
        <f>IF(ISBLANK(Table13[[#This Row],[Discharge Date]]),"Blank","Not Blank")</f>
        <v>Blank</v>
      </c>
    </row>
    <row r="1791" spans="1:67" x14ac:dyDescent="0.25">
      <c r="A1791" s="27">
        <v>1790</v>
      </c>
      <c r="B1791" s="104">
        <f>Table1[[#This Row],[Agency Client ID]]</f>
        <v>0</v>
      </c>
      <c r="I1791" s="47"/>
      <c r="J1791" s="47"/>
      <c r="K1791" s="47"/>
      <c r="L1791" s="47"/>
      <c r="M1791" s="47"/>
      <c r="N1791" s="47"/>
      <c r="O1791" s="47"/>
      <c r="P1791" s="88">
        <f>SUM(Table135[[#This Row],[October]:[September]])</f>
        <v>0</v>
      </c>
      <c r="AD1791" s="90">
        <f>SUM(Table135[[#This Row],[October2]:[September2]])</f>
        <v>0</v>
      </c>
      <c r="AR1791" s="90">
        <f>SUM(Table135[[#This Row],[October3]:[September3]])</f>
        <v>0</v>
      </c>
      <c r="BF1791" s="65">
        <f>SUM(Table135[[#This Row],[October4]:[September4]])</f>
        <v>0</v>
      </c>
      <c r="BN1791" s="20"/>
      <c r="BO1791" s="48" t="str">
        <f>IF(ISBLANK(Table13[[#This Row],[Discharge Date]]),"Blank","Not Blank")</f>
        <v>Blank</v>
      </c>
    </row>
    <row r="1792" spans="1:67" x14ac:dyDescent="0.25">
      <c r="A1792" s="27">
        <v>1791</v>
      </c>
      <c r="B1792" s="104">
        <f>Table1[[#This Row],[Agency Client ID]]</f>
        <v>0</v>
      </c>
      <c r="I1792" s="47"/>
      <c r="J1792" s="47"/>
      <c r="K1792" s="47"/>
      <c r="L1792" s="47"/>
      <c r="M1792" s="47"/>
      <c r="N1792" s="47"/>
      <c r="O1792" s="47"/>
      <c r="P1792" s="88">
        <f>SUM(Table135[[#This Row],[October]:[September]])</f>
        <v>0</v>
      </c>
      <c r="AD1792" s="90">
        <f>SUM(Table135[[#This Row],[October2]:[September2]])</f>
        <v>0</v>
      </c>
      <c r="AR1792" s="90">
        <f>SUM(Table135[[#This Row],[October3]:[September3]])</f>
        <v>0</v>
      </c>
      <c r="BF1792" s="65">
        <f>SUM(Table135[[#This Row],[October4]:[September4]])</f>
        <v>0</v>
      </c>
      <c r="BN1792" s="20"/>
      <c r="BO1792" s="48" t="str">
        <f>IF(ISBLANK(Table13[[#This Row],[Discharge Date]]),"Blank","Not Blank")</f>
        <v>Blank</v>
      </c>
    </row>
    <row r="1793" spans="1:67" x14ac:dyDescent="0.25">
      <c r="A1793" s="27">
        <v>1792</v>
      </c>
      <c r="B1793" s="104">
        <f>Table1[[#This Row],[Agency Client ID]]</f>
        <v>0</v>
      </c>
      <c r="I1793" s="47"/>
      <c r="J1793" s="47"/>
      <c r="K1793" s="47"/>
      <c r="L1793" s="47"/>
      <c r="M1793" s="47"/>
      <c r="N1793" s="47"/>
      <c r="O1793" s="47"/>
      <c r="P1793" s="88">
        <f>SUM(Table135[[#This Row],[October]:[September]])</f>
        <v>0</v>
      </c>
      <c r="AD1793" s="90">
        <f>SUM(Table135[[#This Row],[October2]:[September2]])</f>
        <v>0</v>
      </c>
      <c r="AR1793" s="90">
        <f>SUM(Table135[[#This Row],[October3]:[September3]])</f>
        <v>0</v>
      </c>
      <c r="BF1793" s="65">
        <f>SUM(Table135[[#This Row],[October4]:[September4]])</f>
        <v>0</v>
      </c>
      <c r="BN1793" s="20"/>
      <c r="BO1793" s="48" t="str">
        <f>IF(ISBLANK(Table13[[#This Row],[Discharge Date]]),"Blank","Not Blank")</f>
        <v>Blank</v>
      </c>
    </row>
    <row r="1794" spans="1:67" x14ac:dyDescent="0.25">
      <c r="A1794" s="27">
        <v>1793</v>
      </c>
      <c r="B1794" s="104">
        <f>Table1[[#This Row],[Agency Client ID]]</f>
        <v>0</v>
      </c>
      <c r="I1794" s="47"/>
      <c r="J1794" s="47"/>
      <c r="K1794" s="47"/>
      <c r="L1794" s="47"/>
      <c r="M1794" s="47"/>
      <c r="N1794" s="47"/>
      <c r="O1794" s="47"/>
      <c r="P1794" s="88">
        <f>SUM(Table135[[#This Row],[October]:[September]])</f>
        <v>0</v>
      </c>
      <c r="AD1794" s="90">
        <f>SUM(Table135[[#This Row],[October2]:[September2]])</f>
        <v>0</v>
      </c>
      <c r="AR1794" s="90">
        <f>SUM(Table135[[#This Row],[October3]:[September3]])</f>
        <v>0</v>
      </c>
      <c r="BF1794" s="65">
        <f>SUM(Table135[[#This Row],[October4]:[September4]])</f>
        <v>0</v>
      </c>
      <c r="BN1794" s="20"/>
      <c r="BO1794" s="48" t="str">
        <f>IF(ISBLANK(Table13[[#This Row],[Discharge Date]]),"Blank","Not Blank")</f>
        <v>Blank</v>
      </c>
    </row>
    <row r="1795" spans="1:67" x14ac:dyDescent="0.25">
      <c r="A1795" s="27">
        <v>1794</v>
      </c>
      <c r="B1795" s="104">
        <f>Table1[[#This Row],[Agency Client ID]]</f>
        <v>0</v>
      </c>
      <c r="I1795" s="47"/>
      <c r="J1795" s="47"/>
      <c r="K1795" s="47"/>
      <c r="L1795" s="47"/>
      <c r="M1795" s="47"/>
      <c r="N1795" s="47"/>
      <c r="O1795" s="47"/>
      <c r="P1795" s="88">
        <f>SUM(Table135[[#This Row],[October]:[September]])</f>
        <v>0</v>
      </c>
      <c r="AD1795" s="90">
        <f>SUM(Table135[[#This Row],[October2]:[September2]])</f>
        <v>0</v>
      </c>
      <c r="AR1795" s="90">
        <f>SUM(Table135[[#This Row],[October3]:[September3]])</f>
        <v>0</v>
      </c>
      <c r="BF1795" s="65">
        <f>SUM(Table135[[#This Row],[October4]:[September4]])</f>
        <v>0</v>
      </c>
      <c r="BN1795" s="20"/>
      <c r="BO1795" s="48" t="str">
        <f>IF(ISBLANK(Table13[[#This Row],[Discharge Date]]),"Blank","Not Blank")</f>
        <v>Blank</v>
      </c>
    </row>
    <row r="1796" spans="1:67" x14ac:dyDescent="0.25">
      <c r="A1796" s="27">
        <v>1795</v>
      </c>
      <c r="B1796" s="104">
        <f>Table1[[#This Row],[Agency Client ID]]</f>
        <v>0</v>
      </c>
      <c r="I1796" s="47"/>
      <c r="J1796" s="47"/>
      <c r="K1796" s="47"/>
      <c r="L1796" s="47"/>
      <c r="M1796" s="47"/>
      <c r="N1796" s="47"/>
      <c r="O1796" s="47"/>
      <c r="P1796" s="88">
        <f>SUM(Table135[[#This Row],[October]:[September]])</f>
        <v>0</v>
      </c>
      <c r="AD1796" s="90">
        <f>SUM(Table135[[#This Row],[October2]:[September2]])</f>
        <v>0</v>
      </c>
      <c r="AR1796" s="90">
        <f>SUM(Table135[[#This Row],[October3]:[September3]])</f>
        <v>0</v>
      </c>
      <c r="BF1796" s="65">
        <f>SUM(Table135[[#This Row],[October4]:[September4]])</f>
        <v>0</v>
      </c>
      <c r="BN1796" s="20"/>
      <c r="BO1796" s="48" t="str">
        <f>IF(ISBLANK(Table13[[#This Row],[Discharge Date]]),"Blank","Not Blank")</f>
        <v>Blank</v>
      </c>
    </row>
    <row r="1797" spans="1:67" x14ac:dyDescent="0.25">
      <c r="A1797" s="27">
        <v>1796</v>
      </c>
      <c r="B1797" s="104">
        <f>Table1[[#This Row],[Agency Client ID]]</f>
        <v>0</v>
      </c>
      <c r="I1797" s="47"/>
      <c r="J1797" s="47"/>
      <c r="K1797" s="47"/>
      <c r="L1797" s="47"/>
      <c r="M1797" s="47"/>
      <c r="N1797" s="47"/>
      <c r="O1797" s="47"/>
      <c r="P1797" s="88">
        <f>SUM(Table135[[#This Row],[October]:[September]])</f>
        <v>0</v>
      </c>
      <c r="AD1797" s="90">
        <f>SUM(Table135[[#This Row],[October2]:[September2]])</f>
        <v>0</v>
      </c>
      <c r="AR1797" s="90">
        <f>SUM(Table135[[#This Row],[October3]:[September3]])</f>
        <v>0</v>
      </c>
      <c r="BF1797" s="65">
        <f>SUM(Table135[[#This Row],[October4]:[September4]])</f>
        <v>0</v>
      </c>
      <c r="BN1797" s="20"/>
      <c r="BO1797" s="48" t="str">
        <f>IF(ISBLANK(Table13[[#This Row],[Discharge Date]]),"Blank","Not Blank")</f>
        <v>Blank</v>
      </c>
    </row>
    <row r="1798" spans="1:67" x14ac:dyDescent="0.25">
      <c r="A1798" s="27">
        <v>1797</v>
      </c>
      <c r="B1798" s="104">
        <f>Table1[[#This Row],[Agency Client ID]]</f>
        <v>0</v>
      </c>
      <c r="I1798" s="47"/>
      <c r="J1798" s="47"/>
      <c r="K1798" s="47"/>
      <c r="L1798" s="47"/>
      <c r="M1798" s="47"/>
      <c r="N1798" s="47"/>
      <c r="O1798" s="47"/>
      <c r="P1798" s="88">
        <f>SUM(Table135[[#This Row],[October]:[September]])</f>
        <v>0</v>
      </c>
      <c r="AD1798" s="90">
        <f>SUM(Table135[[#This Row],[October2]:[September2]])</f>
        <v>0</v>
      </c>
      <c r="AR1798" s="90">
        <f>SUM(Table135[[#This Row],[October3]:[September3]])</f>
        <v>0</v>
      </c>
      <c r="BF1798" s="65">
        <f>SUM(Table135[[#This Row],[October4]:[September4]])</f>
        <v>0</v>
      </c>
      <c r="BN1798" s="20"/>
      <c r="BO1798" s="48" t="str">
        <f>IF(ISBLANK(Table13[[#This Row],[Discharge Date]]),"Blank","Not Blank")</f>
        <v>Blank</v>
      </c>
    </row>
    <row r="1799" spans="1:67" x14ac:dyDescent="0.25">
      <c r="A1799" s="27">
        <v>1798</v>
      </c>
      <c r="B1799" s="104">
        <f>Table1[[#This Row],[Agency Client ID]]</f>
        <v>0</v>
      </c>
      <c r="I1799" s="47"/>
      <c r="J1799" s="47"/>
      <c r="K1799" s="47"/>
      <c r="L1799" s="47"/>
      <c r="M1799" s="47"/>
      <c r="N1799" s="47"/>
      <c r="O1799" s="47"/>
      <c r="P1799" s="88">
        <f>SUM(Table135[[#This Row],[October]:[September]])</f>
        <v>0</v>
      </c>
      <c r="AD1799" s="90">
        <f>SUM(Table135[[#This Row],[October2]:[September2]])</f>
        <v>0</v>
      </c>
      <c r="AR1799" s="90">
        <f>SUM(Table135[[#This Row],[October3]:[September3]])</f>
        <v>0</v>
      </c>
      <c r="BF1799" s="65">
        <f>SUM(Table135[[#This Row],[October4]:[September4]])</f>
        <v>0</v>
      </c>
      <c r="BN1799" s="20"/>
      <c r="BO1799" s="48" t="str">
        <f>IF(ISBLANK(Table13[[#This Row],[Discharge Date]]),"Blank","Not Blank")</f>
        <v>Blank</v>
      </c>
    </row>
    <row r="1800" spans="1:67" x14ac:dyDescent="0.25">
      <c r="A1800" s="27">
        <v>1799</v>
      </c>
      <c r="B1800" s="104">
        <f>Table1[[#This Row],[Agency Client ID]]</f>
        <v>0</v>
      </c>
      <c r="I1800" s="47"/>
      <c r="J1800" s="47"/>
      <c r="K1800" s="47"/>
      <c r="L1800" s="47"/>
      <c r="M1800" s="47"/>
      <c r="N1800" s="47"/>
      <c r="O1800" s="47"/>
      <c r="P1800" s="88">
        <f>SUM(Table135[[#This Row],[October]:[September]])</f>
        <v>0</v>
      </c>
      <c r="AD1800" s="90">
        <f>SUM(Table135[[#This Row],[October2]:[September2]])</f>
        <v>0</v>
      </c>
      <c r="AR1800" s="90">
        <f>SUM(Table135[[#This Row],[October3]:[September3]])</f>
        <v>0</v>
      </c>
      <c r="BF1800" s="65">
        <f>SUM(Table135[[#This Row],[October4]:[September4]])</f>
        <v>0</v>
      </c>
      <c r="BN1800" s="20"/>
      <c r="BO1800" s="48" t="str">
        <f>IF(ISBLANK(Table13[[#This Row],[Discharge Date]]),"Blank","Not Blank")</f>
        <v>Blank</v>
      </c>
    </row>
    <row r="1801" spans="1:67" x14ac:dyDescent="0.25">
      <c r="A1801" s="27">
        <v>1800</v>
      </c>
      <c r="B1801" s="104">
        <f>Table1[[#This Row],[Agency Client ID]]</f>
        <v>0</v>
      </c>
      <c r="I1801" s="47"/>
      <c r="J1801" s="47"/>
      <c r="K1801" s="47"/>
      <c r="L1801" s="47"/>
      <c r="M1801" s="47"/>
      <c r="N1801" s="47"/>
      <c r="O1801" s="47"/>
      <c r="P1801" s="88">
        <f>SUM(Table135[[#This Row],[October]:[September]])</f>
        <v>0</v>
      </c>
      <c r="AD1801" s="90">
        <f>SUM(Table135[[#This Row],[October2]:[September2]])</f>
        <v>0</v>
      </c>
      <c r="AR1801" s="90">
        <f>SUM(Table135[[#This Row],[October3]:[September3]])</f>
        <v>0</v>
      </c>
      <c r="BF1801" s="65">
        <f>SUM(Table135[[#This Row],[October4]:[September4]])</f>
        <v>0</v>
      </c>
      <c r="BN1801" s="20"/>
      <c r="BO1801" s="48" t="str">
        <f>IF(ISBLANK(Table13[[#This Row],[Discharge Date]]),"Blank","Not Blank")</f>
        <v>Blank</v>
      </c>
    </row>
    <row r="1802" spans="1:67" x14ac:dyDescent="0.25">
      <c r="A1802" s="27">
        <v>1801</v>
      </c>
      <c r="B1802" s="104">
        <f>Table1[[#This Row],[Agency Client ID]]</f>
        <v>0</v>
      </c>
      <c r="I1802" s="47"/>
      <c r="J1802" s="47"/>
      <c r="K1802" s="47"/>
      <c r="L1802" s="47"/>
      <c r="M1802" s="47"/>
      <c r="N1802" s="47"/>
      <c r="O1802" s="47"/>
      <c r="P1802" s="88">
        <f>SUM(Table135[[#This Row],[October]:[September]])</f>
        <v>0</v>
      </c>
      <c r="AD1802" s="90">
        <f>SUM(Table135[[#This Row],[October2]:[September2]])</f>
        <v>0</v>
      </c>
      <c r="AR1802" s="90">
        <f>SUM(Table135[[#This Row],[October3]:[September3]])</f>
        <v>0</v>
      </c>
      <c r="BF1802" s="65">
        <f>SUM(Table135[[#This Row],[October4]:[September4]])</f>
        <v>0</v>
      </c>
      <c r="BN1802" s="20"/>
      <c r="BO1802" s="48" t="str">
        <f>IF(ISBLANK(Table13[[#This Row],[Discharge Date]]),"Blank","Not Blank")</f>
        <v>Blank</v>
      </c>
    </row>
    <row r="1803" spans="1:67" x14ac:dyDescent="0.25">
      <c r="A1803" s="27">
        <v>1802</v>
      </c>
      <c r="B1803" s="104">
        <f>Table1[[#This Row],[Agency Client ID]]</f>
        <v>0</v>
      </c>
      <c r="I1803" s="47"/>
      <c r="J1803" s="47"/>
      <c r="K1803" s="47"/>
      <c r="L1803" s="47"/>
      <c r="M1803" s="47"/>
      <c r="N1803" s="47"/>
      <c r="O1803" s="47"/>
      <c r="P1803" s="88">
        <f>SUM(Table135[[#This Row],[October]:[September]])</f>
        <v>0</v>
      </c>
      <c r="AD1803" s="90">
        <f>SUM(Table135[[#This Row],[October2]:[September2]])</f>
        <v>0</v>
      </c>
      <c r="AR1803" s="90">
        <f>SUM(Table135[[#This Row],[October3]:[September3]])</f>
        <v>0</v>
      </c>
      <c r="BF1803" s="65">
        <f>SUM(Table135[[#This Row],[October4]:[September4]])</f>
        <v>0</v>
      </c>
      <c r="BN1803" s="20"/>
      <c r="BO1803" s="48" t="str">
        <f>IF(ISBLANK(Table13[[#This Row],[Discharge Date]]),"Blank","Not Blank")</f>
        <v>Blank</v>
      </c>
    </row>
    <row r="1804" spans="1:67" x14ac:dyDescent="0.25">
      <c r="A1804" s="27">
        <v>1803</v>
      </c>
      <c r="B1804" s="104">
        <f>Table1[[#This Row],[Agency Client ID]]</f>
        <v>0</v>
      </c>
      <c r="I1804" s="47"/>
      <c r="J1804" s="47"/>
      <c r="K1804" s="47"/>
      <c r="L1804" s="47"/>
      <c r="M1804" s="47"/>
      <c r="N1804" s="47"/>
      <c r="O1804" s="47"/>
      <c r="P1804" s="88">
        <f>SUM(Table135[[#This Row],[October]:[September]])</f>
        <v>0</v>
      </c>
      <c r="AD1804" s="90">
        <f>SUM(Table135[[#This Row],[October2]:[September2]])</f>
        <v>0</v>
      </c>
      <c r="AR1804" s="90">
        <f>SUM(Table135[[#This Row],[October3]:[September3]])</f>
        <v>0</v>
      </c>
      <c r="BF1804" s="65">
        <f>SUM(Table135[[#This Row],[October4]:[September4]])</f>
        <v>0</v>
      </c>
      <c r="BN1804" s="20"/>
      <c r="BO1804" s="48" t="str">
        <f>IF(ISBLANK(Table13[[#This Row],[Discharge Date]]),"Blank","Not Blank")</f>
        <v>Blank</v>
      </c>
    </row>
    <row r="1805" spans="1:67" x14ac:dyDescent="0.25">
      <c r="A1805" s="27">
        <v>1804</v>
      </c>
      <c r="B1805" s="104">
        <f>Table1[[#This Row],[Agency Client ID]]</f>
        <v>0</v>
      </c>
      <c r="I1805" s="47"/>
      <c r="J1805" s="47"/>
      <c r="K1805" s="47"/>
      <c r="L1805" s="47"/>
      <c r="M1805" s="47"/>
      <c r="N1805" s="47"/>
      <c r="O1805" s="47"/>
      <c r="P1805" s="88">
        <f>SUM(Table135[[#This Row],[October]:[September]])</f>
        <v>0</v>
      </c>
      <c r="AD1805" s="90">
        <f>SUM(Table135[[#This Row],[October2]:[September2]])</f>
        <v>0</v>
      </c>
      <c r="AR1805" s="90">
        <f>SUM(Table135[[#This Row],[October3]:[September3]])</f>
        <v>0</v>
      </c>
      <c r="BF1805" s="65">
        <f>SUM(Table135[[#This Row],[October4]:[September4]])</f>
        <v>0</v>
      </c>
      <c r="BN1805" s="20"/>
      <c r="BO1805" s="48" t="str">
        <f>IF(ISBLANK(Table13[[#This Row],[Discharge Date]]),"Blank","Not Blank")</f>
        <v>Blank</v>
      </c>
    </row>
    <row r="1806" spans="1:67" x14ac:dyDescent="0.25">
      <c r="A1806" s="27">
        <v>1805</v>
      </c>
      <c r="B1806" s="104">
        <f>Table1[[#This Row],[Agency Client ID]]</f>
        <v>0</v>
      </c>
      <c r="I1806" s="47"/>
      <c r="J1806" s="47"/>
      <c r="K1806" s="47"/>
      <c r="L1806" s="47"/>
      <c r="M1806" s="47"/>
      <c r="N1806" s="47"/>
      <c r="O1806" s="47"/>
      <c r="P1806" s="88">
        <f>SUM(Table135[[#This Row],[October]:[September]])</f>
        <v>0</v>
      </c>
      <c r="AD1806" s="90">
        <f>SUM(Table135[[#This Row],[October2]:[September2]])</f>
        <v>0</v>
      </c>
      <c r="AR1806" s="90">
        <f>SUM(Table135[[#This Row],[October3]:[September3]])</f>
        <v>0</v>
      </c>
      <c r="BF1806" s="65">
        <f>SUM(Table135[[#This Row],[October4]:[September4]])</f>
        <v>0</v>
      </c>
      <c r="BN1806" s="20"/>
      <c r="BO1806" s="48" t="str">
        <f>IF(ISBLANK(Table13[[#This Row],[Discharge Date]]),"Blank","Not Blank")</f>
        <v>Blank</v>
      </c>
    </row>
    <row r="1807" spans="1:67" x14ac:dyDescent="0.25">
      <c r="A1807" s="27">
        <v>1806</v>
      </c>
      <c r="B1807" s="104">
        <f>Table1[[#This Row],[Agency Client ID]]</f>
        <v>0</v>
      </c>
      <c r="I1807" s="47"/>
      <c r="J1807" s="47"/>
      <c r="K1807" s="47"/>
      <c r="L1807" s="47"/>
      <c r="M1807" s="47"/>
      <c r="N1807" s="47"/>
      <c r="O1807" s="47"/>
      <c r="P1807" s="88">
        <f>SUM(Table135[[#This Row],[October]:[September]])</f>
        <v>0</v>
      </c>
      <c r="AD1807" s="90">
        <f>SUM(Table135[[#This Row],[October2]:[September2]])</f>
        <v>0</v>
      </c>
      <c r="AR1807" s="90">
        <f>SUM(Table135[[#This Row],[October3]:[September3]])</f>
        <v>0</v>
      </c>
      <c r="BF1807" s="65">
        <f>SUM(Table135[[#This Row],[October4]:[September4]])</f>
        <v>0</v>
      </c>
      <c r="BN1807" s="20"/>
      <c r="BO1807" s="48" t="str">
        <f>IF(ISBLANK(Table13[[#This Row],[Discharge Date]]),"Blank","Not Blank")</f>
        <v>Blank</v>
      </c>
    </row>
    <row r="1808" spans="1:67" x14ac:dyDescent="0.25">
      <c r="A1808" s="27">
        <v>1807</v>
      </c>
      <c r="B1808" s="104">
        <f>Table1[[#This Row],[Agency Client ID]]</f>
        <v>0</v>
      </c>
      <c r="I1808" s="47"/>
      <c r="J1808" s="47"/>
      <c r="K1808" s="47"/>
      <c r="L1808" s="47"/>
      <c r="M1808" s="47"/>
      <c r="N1808" s="47"/>
      <c r="O1808" s="47"/>
      <c r="P1808" s="88">
        <f>SUM(Table135[[#This Row],[October]:[September]])</f>
        <v>0</v>
      </c>
      <c r="AD1808" s="90">
        <f>SUM(Table135[[#This Row],[October2]:[September2]])</f>
        <v>0</v>
      </c>
      <c r="AR1808" s="90">
        <f>SUM(Table135[[#This Row],[October3]:[September3]])</f>
        <v>0</v>
      </c>
      <c r="BF1808" s="65">
        <f>SUM(Table135[[#This Row],[October4]:[September4]])</f>
        <v>0</v>
      </c>
      <c r="BN1808" s="20"/>
      <c r="BO1808" s="48" t="str">
        <f>IF(ISBLANK(Table13[[#This Row],[Discharge Date]]),"Blank","Not Blank")</f>
        <v>Blank</v>
      </c>
    </row>
    <row r="1809" spans="1:67" x14ac:dyDescent="0.25">
      <c r="A1809" s="27">
        <v>1808</v>
      </c>
      <c r="B1809" s="104">
        <f>Table1[[#This Row],[Agency Client ID]]</f>
        <v>0</v>
      </c>
      <c r="I1809" s="47"/>
      <c r="J1809" s="47"/>
      <c r="K1809" s="47"/>
      <c r="L1809" s="47"/>
      <c r="M1809" s="47"/>
      <c r="N1809" s="47"/>
      <c r="O1809" s="47"/>
      <c r="P1809" s="88">
        <f>SUM(Table135[[#This Row],[October]:[September]])</f>
        <v>0</v>
      </c>
      <c r="AD1809" s="90">
        <f>SUM(Table135[[#This Row],[October2]:[September2]])</f>
        <v>0</v>
      </c>
      <c r="AR1809" s="90">
        <f>SUM(Table135[[#This Row],[October3]:[September3]])</f>
        <v>0</v>
      </c>
      <c r="BF1809" s="65">
        <f>SUM(Table135[[#This Row],[October4]:[September4]])</f>
        <v>0</v>
      </c>
      <c r="BN1809" s="20"/>
      <c r="BO1809" s="48" t="str">
        <f>IF(ISBLANK(Table13[[#This Row],[Discharge Date]]),"Blank","Not Blank")</f>
        <v>Blank</v>
      </c>
    </row>
    <row r="1810" spans="1:67" x14ac:dyDescent="0.25">
      <c r="A1810" s="27">
        <v>1809</v>
      </c>
      <c r="B1810" s="104">
        <f>Table1[[#This Row],[Agency Client ID]]</f>
        <v>0</v>
      </c>
      <c r="I1810" s="47"/>
      <c r="J1810" s="47"/>
      <c r="K1810" s="47"/>
      <c r="L1810" s="47"/>
      <c r="M1810" s="47"/>
      <c r="N1810" s="47"/>
      <c r="O1810" s="47"/>
      <c r="P1810" s="88">
        <f>SUM(Table135[[#This Row],[October]:[September]])</f>
        <v>0</v>
      </c>
      <c r="AD1810" s="90">
        <f>SUM(Table135[[#This Row],[October2]:[September2]])</f>
        <v>0</v>
      </c>
      <c r="AR1810" s="90">
        <f>SUM(Table135[[#This Row],[October3]:[September3]])</f>
        <v>0</v>
      </c>
      <c r="BF1810" s="65">
        <f>SUM(Table135[[#This Row],[October4]:[September4]])</f>
        <v>0</v>
      </c>
      <c r="BN1810" s="20"/>
      <c r="BO1810" s="48" t="str">
        <f>IF(ISBLANK(Table13[[#This Row],[Discharge Date]]),"Blank","Not Blank")</f>
        <v>Blank</v>
      </c>
    </row>
    <row r="1811" spans="1:67" x14ac:dyDescent="0.25">
      <c r="A1811" s="27">
        <v>1810</v>
      </c>
      <c r="B1811" s="104">
        <f>Table1[[#This Row],[Agency Client ID]]</f>
        <v>0</v>
      </c>
      <c r="I1811" s="47"/>
      <c r="J1811" s="47"/>
      <c r="K1811" s="47"/>
      <c r="L1811" s="47"/>
      <c r="M1811" s="47"/>
      <c r="N1811" s="47"/>
      <c r="O1811" s="47"/>
      <c r="P1811" s="88">
        <f>SUM(Table135[[#This Row],[October]:[September]])</f>
        <v>0</v>
      </c>
      <c r="AD1811" s="90">
        <f>SUM(Table135[[#This Row],[October2]:[September2]])</f>
        <v>0</v>
      </c>
      <c r="AR1811" s="90">
        <f>SUM(Table135[[#This Row],[October3]:[September3]])</f>
        <v>0</v>
      </c>
      <c r="BF1811" s="65">
        <f>SUM(Table135[[#This Row],[October4]:[September4]])</f>
        <v>0</v>
      </c>
      <c r="BN1811" s="20"/>
      <c r="BO1811" s="48" t="str">
        <f>IF(ISBLANK(Table13[[#This Row],[Discharge Date]]),"Blank","Not Blank")</f>
        <v>Blank</v>
      </c>
    </row>
    <row r="1812" spans="1:67" x14ac:dyDescent="0.25">
      <c r="A1812" s="27">
        <v>1811</v>
      </c>
      <c r="B1812" s="104">
        <f>Table1[[#This Row],[Agency Client ID]]</f>
        <v>0</v>
      </c>
      <c r="I1812" s="47"/>
      <c r="J1812" s="47"/>
      <c r="K1812" s="47"/>
      <c r="L1812" s="47"/>
      <c r="M1812" s="47"/>
      <c r="N1812" s="47"/>
      <c r="O1812" s="47"/>
      <c r="P1812" s="88">
        <f>SUM(Table135[[#This Row],[October]:[September]])</f>
        <v>0</v>
      </c>
      <c r="AD1812" s="90">
        <f>SUM(Table135[[#This Row],[October2]:[September2]])</f>
        <v>0</v>
      </c>
      <c r="AR1812" s="90">
        <f>SUM(Table135[[#This Row],[October3]:[September3]])</f>
        <v>0</v>
      </c>
      <c r="BF1812" s="65">
        <f>SUM(Table135[[#This Row],[October4]:[September4]])</f>
        <v>0</v>
      </c>
      <c r="BN1812" s="20"/>
      <c r="BO1812" s="48" t="str">
        <f>IF(ISBLANK(Table13[[#This Row],[Discharge Date]]),"Blank","Not Blank")</f>
        <v>Blank</v>
      </c>
    </row>
    <row r="1813" spans="1:67" x14ac:dyDescent="0.25">
      <c r="A1813" s="27">
        <v>1812</v>
      </c>
      <c r="B1813" s="104">
        <f>Table1[[#This Row],[Agency Client ID]]</f>
        <v>0</v>
      </c>
      <c r="I1813" s="47"/>
      <c r="J1813" s="47"/>
      <c r="K1813" s="47"/>
      <c r="L1813" s="47"/>
      <c r="M1813" s="47"/>
      <c r="N1813" s="47"/>
      <c r="O1813" s="47"/>
      <c r="P1813" s="88">
        <f>SUM(Table135[[#This Row],[October]:[September]])</f>
        <v>0</v>
      </c>
      <c r="AD1813" s="90">
        <f>SUM(Table135[[#This Row],[October2]:[September2]])</f>
        <v>0</v>
      </c>
      <c r="AR1813" s="90">
        <f>SUM(Table135[[#This Row],[October3]:[September3]])</f>
        <v>0</v>
      </c>
      <c r="BF1813" s="65">
        <f>SUM(Table135[[#This Row],[October4]:[September4]])</f>
        <v>0</v>
      </c>
      <c r="BN1813" s="20"/>
      <c r="BO1813" s="48" t="str">
        <f>IF(ISBLANK(Table13[[#This Row],[Discharge Date]]),"Blank","Not Blank")</f>
        <v>Blank</v>
      </c>
    </row>
    <row r="1814" spans="1:67" x14ac:dyDescent="0.25">
      <c r="A1814" s="27">
        <v>1813</v>
      </c>
      <c r="B1814" s="104">
        <f>Table1[[#This Row],[Agency Client ID]]</f>
        <v>0</v>
      </c>
      <c r="I1814" s="47"/>
      <c r="J1814" s="47"/>
      <c r="K1814" s="47"/>
      <c r="L1814" s="47"/>
      <c r="M1814" s="47"/>
      <c r="N1814" s="47"/>
      <c r="O1814" s="47"/>
      <c r="P1814" s="88">
        <f>SUM(Table135[[#This Row],[October]:[September]])</f>
        <v>0</v>
      </c>
      <c r="AD1814" s="90">
        <f>SUM(Table135[[#This Row],[October2]:[September2]])</f>
        <v>0</v>
      </c>
      <c r="AR1814" s="90">
        <f>SUM(Table135[[#This Row],[October3]:[September3]])</f>
        <v>0</v>
      </c>
      <c r="BF1814" s="65">
        <f>SUM(Table135[[#This Row],[October4]:[September4]])</f>
        <v>0</v>
      </c>
      <c r="BN1814" s="20"/>
      <c r="BO1814" s="48" t="str">
        <f>IF(ISBLANK(Table13[[#This Row],[Discharge Date]]),"Blank","Not Blank")</f>
        <v>Blank</v>
      </c>
    </row>
    <row r="1815" spans="1:67" x14ac:dyDescent="0.25">
      <c r="A1815" s="27">
        <v>1814</v>
      </c>
      <c r="B1815" s="104">
        <f>Table1[[#This Row],[Agency Client ID]]</f>
        <v>0</v>
      </c>
      <c r="I1815" s="47"/>
      <c r="J1815" s="47"/>
      <c r="K1815" s="47"/>
      <c r="L1815" s="47"/>
      <c r="M1815" s="47"/>
      <c r="N1815" s="47"/>
      <c r="O1815" s="47"/>
      <c r="P1815" s="88">
        <f>SUM(Table135[[#This Row],[October]:[September]])</f>
        <v>0</v>
      </c>
      <c r="AD1815" s="90">
        <f>SUM(Table135[[#This Row],[October2]:[September2]])</f>
        <v>0</v>
      </c>
      <c r="AR1815" s="90">
        <f>SUM(Table135[[#This Row],[October3]:[September3]])</f>
        <v>0</v>
      </c>
      <c r="BF1815" s="65">
        <f>SUM(Table135[[#This Row],[October4]:[September4]])</f>
        <v>0</v>
      </c>
      <c r="BN1815" s="20"/>
      <c r="BO1815" s="48" t="str">
        <f>IF(ISBLANK(Table13[[#This Row],[Discharge Date]]),"Blank","Not Blank")</f>
        <v>Blank</v>
      </c>
    </row>
    <row r="1816" spans="1:67" x14ac:dyDescent="0.25">
      <c r="A1816" s="27">
        <v>1815</v>
      </c>
      <c r="B1816" s="104">
        <f>Table1[[#This Row],[Agency Client ID]]</f>
        <v>0</v>
      </c>
      <c r="I1816" s="47"/>
      <c r="J1816" s="47"/>
      <c r="K1816" s="47"/>
      <c r="L1816" s="47"/>
      <c r="M1816" s="47"/>
      <c r="N1816" s="47"/>
      <c r="O1816" s="47"/>
      <c r="P1816" s="88">
        <f>SUM(Table135[[#This Row],[October]:[September]])</f>
        <v>0</v>
      </c>
      <c r="AD1816" s="90">
        <f>SUM(Table135[[#This Row],[October2]:[September2]])</f>
        <v>0</v>
      </c>
      <c r="AR1816" s="90">
        <f>SUM(Table135[[#This Row],[October3]:[September3]])</f>
        <v>0</v>
      </c>
      <c r="BF1816" s="65">
        <f>SUM(Table135[[#This Row],[October4]:[September4]])</f>
        <v>0</v>
      </c>
      <c r="BN1816" s="20"/>
      <c r="BO1816" s="48" t="str">
        <f>IF(ISBLANK(Table13[[#This Row],[Discharge Date]]),"Blank","Not Blank")</f>
        <v>Blank</v>
      </c>
    </row>
    <row r="1817" spans="1:67" x14ac:dyDescent="0.25">
      <c r="A1817" s="27">
        <v>1816</v>
      </c>
      <c r="B1817" s="104">
        <f>Table1[[#This Row],[Agency Client ID]]</f>
        <v>0</v>
      </c>
      <c r="I1817" s="47"/>
      <c r="J1817" s="47"/>
      <c r="K1817" s="47"/>
      <c r="L1817" s="47"/>
      <c r="M1817" s="47"/>
      <c r="N1817" s="47"/>
      <c r="O1817" s="47"/>
      <c r="P1817" s="88">
        <f>SUM(Table135[[#This Row],[October]:[September]])</f>
        <v>0</v>
      </c>
      <c r="AD1817" s="90">
        <f>SUM(Table135[[#This Row],[October2]:[September2]])</f>
        <v>0</v>
      </c>
      <c r="AR1817" s="90">
        <f>SUM(Table135[[#This Row],[October3]:[September3]])</f>
        <v>0</v>
      </c>
      <c r="BF1817" s="65">
        <f>SUM(Table135[[#This Row],[October4]:[September4]])</f>
        <v>0</v>
      </c>
      <c r="BN1817" s="20"/>
      <c r="BO1817" s="48" t="str">
        <f>IF(ISBLANK(Table13[[#This Row],[Discharge Date]]),"Blank","Not Blank")</f>
        <v>Blank</v>
      </c>
    </row>
    <row r="1818" spans="1:67" x14ac:dyDescent="0.25">
      <c r="A1818" s="27">
        <v>1817</v>
      </c>
      <c r="B1818" s="104">
        <f>Table1[[#This Row],[Agency Client ID]]</f>
        <v>0</v>
      </c>
      <c r="I1818" s="47"/>
      <c r="J1818" s="47"/>
      <c r="K1818" s="47"/>
      <c r="L1818" s="47"/>
      <c r="M1818" s="47"/>
      <c r="N1818" s="47"/>
      <c r="O1818" s="47"/>
      <c r="P1818" s="88">
        <f>SUM(Table135[[#This Row],[October]:[September]])</f>
        <v>0</v>
      </c>
      <c r="AD1818" s="90">
        <f>SUM(Table135[[#This Row],[October2]:[September2]])</f>
        <v>0</v>
      </c>
      <c r="AR1818" s="90">
        <f>SUM(Table135[[#This Row],[October3]:[September3]])</f>
        <v>0</v>
      </c>
      <c r="BF1818" s="65">
        <f>SUM(Table135[[#This Row],[October4]:[September4]])</f>
        <v>0</v>
      </c>
      <c r="BN1818" s="20"/>
      <c r="BO1818" s="48" t="str">
        <f>IF(ISBLANK(Table13[[#This Row],[Discharge Date]]),"Blank","Not Blank")</f>
        <v>Blank</v>
      </c>
    </row>
    <row r="1819" spans="1:67" x14ac:dyDescent="0.25">
      <c r="A1819" s="27">
        <v>1818</v>
      </c>
      <c r="B1819" s="104">
        <f>Table1[[#This Row],[Agency Client ID]]</f>
        <v>0</v>
      </c>
      <c r="I1819" s="47"/>
      <c r="J1819" s="47"/>
      <c r="K1819" s="47"/>
      <c r="L1819" s="47"/>
      <c r="M1819" s="47"/>
      <c r="N1819" s="47"/>
      <c r="O1819" s="47"/>
      <c r="P1819" s="88">
        <f>SUM(Table135[[#This Row],[October]:[September]])</f>
        <v>0</v>
      </c>
      <c r="AD1819" s="90">
        <f>SUM(Table135[[#This Row],[October2]:[September2]])</f>
        <v>0</v>
      </c>
      <c r="AR1819" s="90">
        <f>SUM(Table135[[#This Row],[October3]:[September3]])</f>
        <v>0</v>
      </c>
      <c r="BF1819" s="65">
        <f>SUM(Table135[[#This Row],[October4]:[September4]])</f>
        <v>0</v>
      </c>
      <c r="BN1819" s="20"/>
      <c r="BO1819" s="48" t="str">
        <f>IF(ISBLANK(Table13[[#This Row],[Discharge Date]]),"Blank","Not Blank")</f>
        <v>Blank</v>
      </c>
    </row>
    <row r="1820" spans="1:67" x14ac:dyDescent="0.25">
      <c r="A1820" s="27">
        <v>1819</v>
      </c>
      <c r="B1820" s="104">
        <f>Table1[[#This Row],[Agency Client ID]]</f>
        <v>0</v>
      </c>
      <c r="I1820" s="47"/>
      <c r="J1820" s="47"/>
      <c r="K1820" s="47"/>
      <c r="L1820" s="47"/>
      <c r="M1820" s="47"/>
      <c r="N1820" s="47"/>
      <c r="O1820" s="47"/>
      <c r="P1820" s="88">
        <f>SUM(Table135[[#This Row],[October]:[September]])</f>
        <v>0</v>
      </c>
      <c r="AD1820" s="90">
        <f>SUM(Table135[[#This Row],[October2]:[September2]])</f>
        <v>0</v>
      </c>
      <c r="AR1820" s="90">
        <f>SUM(Table135[[#This Row],[October3]:[September3]])</f>
        <v>0</v>
      </c>
      <c r="BF1820" s="65">
        <f>SUM(Table135[[#This Row],[October4]:[September4]])</f>
        <v>0</v>
      </c>
      <c r="BN1820" s="20"/>
      <c r="BO1820" s="48" t="str">
        <f>IF(ISBLANK(Table13[[#This Row],[Discharge Date]]),"Blank","Not Blank")</f>
        <v>Blank</v>
      </c>
    </row>
    <row r="1821" spans="1:67" x14ac:dyDescent="0.25">
      <c r="A1821" s="27">
        <v>1820</v>
      </c>
      <c r="B1821" s="104">
        <f>Table1[[#This Row],[Agency Client ID]]</f>
        <v>0</v>
      </c>
      <c r="I1821" s="47"/>
      <c r="J1821" s="47"/>
      <c r="K1821" s="47"/>
      <c r="L1821" s="47"/>
      <c r="M1821" s="47"/>
      <c r="N1821" s="47"/>
      <c r="O1821" s="47"/>
      <c r="P1821" s="88">
        <f>SUM(Table135[[#This Row],[October]:[September]])</f>
        <v>0</v>
      </c>
      <c r="AD1821" s="90">
        <f>SUM(Table135[[#This Row],[October2]:[September2]])</f>
        <v>0</v>
      </c>
      <c r="AR1821" s="90">
        <f>SUM(Table135[[#This Row],[October3]:[September3]])</f>
        <v>0</v>
      </c>
      <c r="BF1821" s="65">
        <f>SUM(Table135[[#This Row],[October4]:[September4]])</f>
        <v>0</v>
      </c>
      <c r="BN1821" s="20"/>
      <c r="BO1821" s="48" t="str">
        <f>IF(ISBLANK(Table13[[#This Row],[Discharge Date]]),"Blank","Not Blank")</f>
        <v>Blank</v>
      </c>
    </row>
    <row r="1822" spans="1:67" x14ac:dyDescent="0.25">
      <c r="A1822" s="27">
        <v>1821</v>
      </c>
      <c r="B1822" s="104">
        <f>Table1[[#This Row],[Agency Client ID]]</f>
        <v>0</v>
      </c>
      <c r="I1822" s="47"/>
      <c r="J1822" s="47"/>
      <c r="K1822" s="47"/>
      <c r="L1822" s="47"/>
      <c r="M1822" s="47"/>
      <c r="N1822" s="47"/>
      <c r="O1822" s="47"/>
      <c r="P1822" s="88">
        <f>SUM(Table135[[#This Row],[October]:[September]])</f>
        <v>0</v>
      </c>
      <c r="AD1822" s="90">
        <f>SUM(Table135[[#This Row],[October2]:[September2]])</f>
        <v>0</v>
      </c>
      <c r="AR1822" s="90">
        <f>SUM(Table135[[#This Row],[October3]:[September3]])</f>
        <v>0</v>
      </c>
      <c r="BF1822" s="65">
        <f>SUM(Table135[[#This Row],[October4]:[September4]])</f>
        <v>0</v>
      </c>
      <c r="BN1822" s="20"/>
      <c r="BO1822" s="48" t="str">
        <f>IF(ISBLANK(Table13[[#This Row],[Discharge Date]]),"Blank","Not Blank")</f>
        <v>Blank</v>
      </c>
    </row>
    <row r="1823" spans="1:67" x14ac:dyDescent="0.25">
      <c r="A1823" s="27">
        <v>1822</v>
      </c>
      <c r="B1823" s="104">
        <f>Table1[[#This Row],[Agency Client ID]]</f>
        <v>0</v>
      </c>
      <c r="I1823" s="47"/>
      <c r="J1823" s="47"/>
      <c r="K1823" s="47"/>
      <c r="L1823" s="47"/>
      <c r="M1823" s="47"/>
      <c r="N1823" s="47"/>
      <c r="O1823" s="47"/>
      <c r="P1823" s="88">
        <f>SUM(Table135[[#This Row],[October]:[September]])</f>
        <v>0</v>
      </c>
      <c r="AD1823" s="90">
        <f>SUM(Table135[[#This Row],[October2]:[September2]])</f>
        <v>0</v>
      </c>
      <c r="AR1823" s="90">
        <f>SUM(Table135[[#This Row],[October3]:[September3]])</f>
        <v>0</v>
      </c>
      <c r="BF1823" s="65">
        <f>SUM(Table135[[#This Row],[October4]:[September4]])</f>
        <v>0</v>
      </c>
      <c r="BN1823" s="20"/>
      <c r="BO1823" s="48" t="str">
        <f>IF(ISBLANK(Table13[[#This Row],[Discharge Date]]),"Blank","Not Blank")</f>
        <v>Blank</v>
      </c>
    </row>
    <row r="1824" spans="1:67" x14ac:dyDescent="0.25">
      <c r="A1824" s="27">
        <v>1823</v>
      </c>
      <c r="B1824" s="104">
        <f>Table1[[#This Row],[Agency Client ID]]</f>
        <v>0</v>
      </c>
      <c r="I1824" s="47"/>
      <c r="J1824" s="47"/>
      <c r="K1824" s="47"/>
      <c r="L1824" s="47"/>
      <c r="M1824" s="47"/>
      <c r="N1824" s="47"/>
      <c r="O1824" s="47"/>
      <c r="P1824" s="88">
        <f>SUM(Table135[[#This Row],[October]:[September]])</f>
        <v>0</v>
      </c>
      <c r="AD1824" s="90">
        <f>SUM(Table135[[#This Row],[October2]:[September2]])</f>
        <v>0</v>
      </c>
      <c r="AR1824" s="90">
        <f>SUM(Table135[[#This Row],[October3]:[September3]])</f>
        <v>0</v>
      </c>
      <c r="BF1824" s="65">
        <f>SUM(Table135[[#This Row],[October4]:[September4]])</f>
        <v>0</v>
      </c>
      <c r="BN1824" s="20"/>
      <c r="BO1824" s="48" t="str">
        <f>IF(ISBLANK(Table13[[#This Row],[Discharge Date]]),"Blank","Not Blank")</f>
        <v>Blank</v>
      </c>
    </row>
    <row r="1825" spans="1:67" x14ac:dyDescent="0.25">
      <c r="A1825" s="27">
        <v>1824</v>
      </c>
      <c r="B1825" s="104">
        <f>Table1[[#This Row],[Agency Client ID]]</f>
        <v>0</v>
      </c>
      <c r="I1825" s="47"/>
      <c r="J1825" s="47"/>
      <c r="K1825" s="47"/>
      <c r="L1825" s="47"/>
      <c r="M1825" s="47"/>
      <c r="N1825" s="47"/>
      <c r="O1825" s="47"/>
      <c r="P1825" s="88">
        <f>SUM(Table135[[#This Row],[October]:[September]])</f>
        <v>0</v>
      </c>
      <c r="AD1825" s="90">
        <f>SUM(Table135[[#This Row],[October2]:[September2]])</f>
        <v>0</v>
      </c>
      <c r="AR1825" s="90">
        <f>SUM(Table135[[#This Row],[October3]:[September3]])</f>
        <v>0</v>
      </c>
      <c r="BF1825" s="65">
        <f>SUM(Table135[[#This Row],[October4]:[September4]])</f>
        <v>0</v>
      </c>
      <c r="BN1825" s="20"/>
      <c r="BO1825" s="48" t="str">
        <f>IF(ISBLANK(Table13[[#This Row],[Discharge Date]]),"Blank","Not Blank")</f>
        <v>Blank</v>
      </c>
    </row>
    <row r="1826" spans="1:67" x14ac:dyDescent="0.25">
      <c r="A1826" s="27">
        <v>1825</v>
      </c>
      <c r="B1826" s="104">
        <f>Table1[[#This Row],[Agency Client ID]]</f>
        <v>0</v>
      </c>
      <c r="I1826" s="47"/>
      <c r="J1826" s="47"/>
      <c r="K1826" s="47"/>
      <c r="L1826" s="47"/>
      <c r="M1826" s="47"/>
      <c r="N1826" s="47"/>
      <c r="O1826" s="47"/>
      <c r="P1826" s="88">
        <f>SUM(Table135[[#This Row],[October]:[September]])</f>
        <v>0</v>
      </c>
      <c r="AD1826" s="90">
        <f>SUM(Table135[[#This Row],[October2]:[September2]])</f>
        <v>0</v>
      </c>
      <c r="AR1826" s="90">
        <f>SUM(Table135[[#This Row],[October3]:[September3]])</f>
        <v>0</v>
      </c>
      <c r="BF1826" s="65">
        <f>SUM(Table135[[#This Row],[October4]:[September4]])</f>
        <v>0</v>
      </c>
      <c r="BN1826" s="20"/>
      <c r="BO1826" s="48" t="str">
        <f>IF(ISBLANK(Table13[[#This Row],[Discharge Date]]),"Blank","Not Blank")</f>
        <v>Blank</v>
      </c>
    </row>
    <row r="1827" spans="1:67" x14ac:dyDescent="0.25">
      <c r="A1827" s="27">
        <v>1826</v>
      </c>
      <c r="B1827" s="104">
        <f>Table1[[#This Row],[Agency Client ID]]</f>
        <v>0</v>
      </c>
      <c r="I1827" s="47"/>
      <c r="J1827" s="47"/>
      <c r="K1827" s="47"/>
      <c r="L1827" s="47"/>
      <c r="M1827" s="47"/>
      <c r="N1827" s="47"/>
      <c r="O1827" s="47"/>
      <c r="P1827" s="88">
        <f>SUM(Table135[[#This Row],[October]:[September]])</f>
        <v>0</v>
      </c>
      <c r="AD1827" s="90">
        <f>SUM(Table135[[#This Row],[October2]:[September2]])</f>
        <v>0</v>
      </c>
      <c r="AR1827" s="90">
        <f>SUM(Table135[[#This Row],[October3]:[September3]])</f>
        <v>0</v>
      </c>
      <c r="BF1827" s="65">
        <f>SUM(Table135[[#This Row],[October4]:[September4]])</f>
        <v>0</v>
      </c>
      <c r="BN1827" s="20"/>
      <c r="BO1827" s="48" t="str">
        <f>IF(ISBLANK(Table13[[#This Row],[Discharge Date]]),"Blank","Not Blank")</f>
        <v>Blank</v>
      </c>
    </row>
    <row r="1828" spans="1:67" x14ac:dyDescent="0.25">
      <c r="A1828" s="27">
        <v>1827</v>
      </c>
      <c r="B1828" s="104">
        <f>Table1[[#This Row],[Agency Client ID]]</f>
        <v>0</v>
      </c>
      <c r="I1828" s="47"/>
      <c r="J1828" s="47"/>
      <c r="K1828" s="47"/>
      <c r="L1828" s="47"/>
      <c r="M1828" s="47"/>
      <c r="N1828" s="47"/>
      <c r="O1828" s="47"/>
      <c r="P1828" s="88">
        <f>SUM(Table135[[#This Row],[October]:[September]])</f>
        <v>0</v>
      </c>
      <c r="AD1828" s="90">
        <f>SUM(Table135[[#This Row],[October2]:[September2]])</f>
        <v>0</v>
      </c>
      <c r="AR1828" s="90">
        <f>SUM(Table135[[#This Row],[October3]:[September3]])</f>
        <v>0</v>
      </c>
      <c r="BF1828" s="65">
        <f>SUM(Table135[[#This Row],[October4]:[September4]])</f>
        <v>0</v>
      </c>
      <c r="BN1828" s="20"/>
      <c r="BO1828" s="48" t="str">
        <f>IF(ISBLANK(Table13[[#This Row],[Discharge Date]]),"Blank","Not Blank")</f>
        <v>Blank</v>
      </c>
    </row>
    <row r="1829" spans="1:67" x14ac:dyDescent="0.25">
      <c r="A1829" s="27">
        <v>1828</v>
      </c>
      <c r="B1829" s="104">
        <f>Table1[[#This Row],[Agency Client ID]]</f>
        <v>0</v>
      </c>
      <c r="I1829" s="47"/>
      <c r="J1829" s="47"/>
      <c r="K1829" s="47"/>
      <c r="L1829" s="47"/>
      <c r="M1829" s="47"/>
      <c r="N1829" s="47"/>
      <c r="O1829" s="47"/>
      <c r="P1829" s="88">
        <f>SUM(Table135[[#This Row],[October]:[September]])</f>
        <v>0</v>
      </c>
      <c r="AD1829" s="90">
        <f>SUM(Table135[[#This Row],[October2]:[September2]])</f>
        <v>0</v>
      </c>
      <c r="AR1829" s="90">
        <f>SUM(Table135[[#This Row],[October3]:[September3]])</f>
        <v>0</v>
      </c>
      <c r="BF1829" s="65">
        <f>SUM(Table135[[#This Row],[October4]:[September4]])</f>
        <v>0</v>
      </c>
      <c r="BN1829" s="20"/>
      <c r="BO1829" s="48" t="str">
        <f>IF(ISBLANK(Table13[[#This Row],[Discharge Date]]),"Blank","Not Blank")</f>
        <v>Blank</v>
      </c>
    </row>
    <row r="1830" spans="1:67" x14ac:dyDescent="0.25">
      <c r="A1830" s="27">
        <v>1829</v>
      </c>
      <c r="B1830" s="104">
        <f>Table1[[#This Row],[Agency Client ID]]</f>
        <v>0</v>
      </c>
      <c r="I1830" s="47"/>
      <c r="J1830" s="47"/>
      <c r="K1830" s="47"/>
      <c r="L1830" s="47"/>
      <c r="M1830" s="47"/>
      <c r="N1830" s="47"/>
      <c r="O1830" s="47"/>
      <c r="P1830" s="88">
        <f>SUM(Table135[[#This Row],[October]:[September]])</f>
        <v>0</v>
      </c>
      <c r="AD1830" s="90">
        <f>SUM(Table135[[#This Row],[October2]:[September2]])</f>
        <v>0</v>
      </c>
      <c r="AR1830" s="90">
        <f>SUM(Table135[[#This Row],[October3]:[September3]])</f>
        <v>0</v>
      </c>
      <c r="BF1830" s="65">
        <f>SUM(Table135[[#This Row],[October4]:[September4]])</f>
        <v>0</v>
      </c>
      <c r="BN1830" s="20"/>
      <c r="BO1830" s="48" t="str">
        <f>IF(ISBLANK(Table13[[#This Row],[Discharge Date]]),"Blank","Not Blank")</f>
        <v>Blank</v>
      </c>
    </row>
    <row r="1831" spans="1:67" x14ac:dyDescent="0.25">
      <c r="A1831" s="27">
        <v>1830</v>
      </c>
      <c r="B1831" s="104">
        <f>Table1[[#This Row],[Agency Client ID]]</f>
        <v>0</v>
      </c>
      <c r="I1831" s="47"/>
      <c r="J1831" s="47"/>
      <c r="K1831" s="47"/>
      <c r="L1831" s="47"/>
      <c r="M1831" s="47"/>
      <c r="N1831" s="47"/>
      <c r="O1831" s="47"/>
      <c r="P1831" s="88">
        <f>SUM(Table135[[#This Row],[October]:[September]])</f>
        <v>0</v>
      </c>
      <c r="AD1831" s="90">
        <f>SUM(Table135[[#This Row],[October2]:[September2]])</f>
        <v>0</v>
      </c>
      <c r="AR1831" s="90">
        <f>SUM(Table135[[#This Row],[October3]:[September3]])</f>
        <v>0</v>
      </c>
      <c r="BF1831" s="65">
        <f>SUM(Table135[[#This Row],[October4]:[September4]])</f>
        <v>0</v>
      </c>
      <c r="BN1831" s="20"/>
      <c r="BO1831" s="48" t="str">
        <f>IF(ISBLANK(Table13[[#This Row],[Discharge Date]]),"Blank","Not Blank")</f>
        <v>Blank</v>
      </c>
    </row>
    <row r="1832" spans="1:67" x14ac:dyDescent="0.25">
      <c r="A1832" s="27">
        <v>1831</v>
      </c>
      <c r="B1832" s="104">
        <f>Table1[[#This Row],[Agency Client ID]]</f>
        <v>0</v>
      </c>
      <c r="I1832" s="47"/>
      <c r="J1832" s="47"/>
      <c r="K1832" s="47"/>
      <c r="L1832" s="47"/>
      <c r="M1832" s="47"/>
      <c r="N1832" s="47"/>
      <c r="O1832" s="47"/>
      <c r="P1832" s="88">
        <f>SUM(Table135[[#This Row],[October]:[September]])</f>
        <v>0</v>
      </c>
      <c r="AD1832" s="90">
        <f>SUM(Table135[[#This Row],[October2]:[September2]])</f>
        <v>0</v>
      </c>
      <c r="AR1832" s="90">
        <f>SUM(Table135[[#This Row],[October3]:[September3]])</f>
        <v>0</v>
      </c>
      <c r="BF1832" s="65">
        <f>SUM(Table135[[#This Row],[October4]:[September4]])</f>
        <v>0</v>
      </c>
      <c r="BN1832" s="20"/>
      <c r="BO1832" s="48" t="str">
        <f>IF(ISBLANK(Table13[[#This Row],[Discharge Date]]),"Blank","Not Blank")</f>
        <v>Blank</v>
      </c>
    </row>
    <row r="1833" spans="1:67" x14ac:dyDescent="0.25">
      <c r="A1833" s="27">
        <v>1832</v>
      </c>
      <c r="B1833" s="104">
        <f>Table1[[#This Row],[Agency Client ID]]</f>
        <v>0</v>
      </c>
      <c r="I1833" s="47"/>
      <c r="J1833" s="47"/>
      <c r="K1833" s="47"/>
      <c r="L1833" s="47"/>
      <c r="M1833" s="47"/>
      <c r="N1833" s="47"/>
      <c r="O1833" s="47"/>
      <c r="P1833" s="88">
        <f>SUM(Table135[[#This Row],[October]:[September]])</f>
        <v>0</v>
      </c>
      <c r="AD1833" s="90">
        <f>SUM(Table135[[#This Row],[October2]:[September2]])</f>
        <v>0</v>
      </c>
      <c r="AR1833" s="90">
        <f>SUM(Table135[[#This Row],[October3]:[September3]])</f>
        <v>0</v>
      </c>
      <c r="BF1833" s="65">
        <f>SUM(Table135[[#This Row],[October4]:[September4]])</f>
        <v>0</v>
      </c>
      <c r="BN1833" s="20"/>
      <c r="BO1833" s="48" t="str">
        <f>IF(ISBLANK(Table13[[#This Row],[Discharge Date]]),"Blank","Not Blank")</f>
        <v>Blank</v>
      </c>
    </row>
    <row r="1834" spans="1:67" x14ac:dyDescent="0.25">
      <c r="A1834" s="27">
        <v>1833</v>
      </c>
      <c r="B1834" s="104">
        <f>Table1[[#This Row],[Agency Client ID]]</f>
        <v>0</v>
      </c>
      <c r="I1834" s="47"/>
      <c r="J1834" s="47"/>
      <c r="K1834" s="47"/>
      <c r="L1834" s="47"/>
      <c r="M1834" s="47"/>
      <c r="N1834" s="47"/>
      <c r="O1834" s="47"/>
      <c r="P1834" s="88">
        <f>SUM(Table135[[#This Row],[October]:[September]])</f>
        <v>0</v>
      </c>
      <c r="AD1834" s="90">
        <f>SUM(Table135[[#This Row],[October2]:[September2]])</f>
        <v>0</v>
      </c>
      <c r="AR1834" s="90">
        <f>SUM(Table135[[#This Row],[October3]:[September3]])</f>
        <v>0</v>
      </c>
      <c r="BF1834" s="65">
        <f>SUM(Table135[[#This Row],[October4]:[September4]])</f>
        <v>0</v>
      </c>
      <c r="BN1834" s="20"/>
      <c r="BO1834" s="48" t="str">
        <f>IF(ISBLANK(Table13[[#This Row],[Discharge Date]]),"Blank","Not Blank")</f>
        <v>Blank</v>
      </c>
    </row>
    <row r="1835" spans="1:67" x14ac:dyDescent="0.25">
      <c r="A1835" s="27">
        <v>1834</v>
      </c>
      <c r="B1835" s="104">
        <f>Table1[[#This Row],[Agency Client ID]]</f>
        <v>0</v>
      </c>
      <c r="I1835" s="47"/>
      <c r="J1835" s="47"/>
      <c r="K1835" s="47"/>
      <c r="L1835" s="47"/>
      <c r="M1835" s="47"/>
      <c r="N1835" s="47"/>
      <c r="O1835" s="47"/>
      <c r="P1835" s="88">
        <f>SUM(Table135[[#This Row],[October]:[September]])</f>
        <v>0</v>
      </c>
      <c r="AD1835" s="90">
        <f>SUM(Table135[[#This Row],[October2]:[September2]])</f>
        <v>0</v>
      </c>
      <c r="AR1835" s="90">
        <f>SUM(Table135[[#This Row],[October3]:[September3]])</f>
        <v>0</v>
      </c>
      <c r="BF1835" s="65">
        <f>SUM(Table135[[#This Row],[October4]:[September4]])</f>
        <v>0</v>
      </c>
      <c r="BN1835" s="20"/>
      <c r="BO1835" s="48" t="str">
        <f>IF(ISBLANK(Table13[[#This Row],[Discharge Date]]),"Blank","Not Blank")</f>
        <v>Blank</v>
      </c>
    </row>
    <row r="1836" spans="1:67" x14ac:dyDescent="0.25">
      <c r="A1836" s="27">
        <v>1835</v>
      </c>
      <c r="B1836" s="104">
        <f>Table1[[#This Row],[Agency Client ID]]</f>
        <v>0</v>
      </c>
      <c r="I1836" s="47"/>
      <c r="J1836" s="47"/>
      <c r="K1836" s="47"/>
      <c r="L1836" s="47"/>
      <c r="M1836" s="47"/>
      <c r="N1836" s="47"/>
      <c r="O1836" s="47"/>
      <c r="P1836" s="88">
        <f>SUM(Table135[[#This Row],[October]:[September]])</f>
        <v>0</v>
      </c>
      <c r="AD1836" s="90">
        <f>SUM(Table135[[#This Row],[October2]:[September2]])</f>
        <v>0</v>
      </c>
      <c r="AR1836" s="90">
        <f>SUM(Table135[[#This Row],[October3]:[September3]])</f>
        <v>0</v>
      </c>
      <c r="BF1836" s="65">
        <f>SUM(Table135[[#This Row],[October4]:[September4]])</f>
        <v>0</v>
      </c>
      <c r="BN1836" s="20"/>
      <c r="BO1836" s="48" t="str">
        <f>IF(ISBLANK(Table13[[#This Row],[Discharge Date]]),"Blank","Not Blank")</f>
        <v>Blank</v>
      </c>
    </row>
    <row r="1837" spans="1:67" x14ac:dyDescent="0.25">
      <c r="A1837" s="27">
        <v>1836</v>
      </c>
      <c r="B1837" s="104">
        <f>Table1[[#This Row],[Agency Client ID]]</f>
        <v>0</v>
      </c>
      <c r="I1837" s="47"/>
      <c r="J1837" s="47"/>
      <c r="K1837" s="47"/>
      <c r="L1837" s="47"/>
      <c r="M1837" s="47"/>
      <c r="N1837" s="47"/>
      <c r="O1837" s="47"/>
      <c r="P1837" s="88">
        <f>SUM(Table135[[#This Row],[October]:[September]])</f>
        <v>0</v>
      </c>
      <c r="AD1837" s="90">
        <f>SUM(Table135[[#This Row],[October2]:[September2]])</f>
        <v>0</v>
      </c>
      <c r="AR1837" s="90">
        <f>SUM(Table135[[#This Row],[October3]:[September3]])</f>
        <v>0</v>
      </c>
      <c r="BF1837" s="65">
        <f>SUM(Table135[[#This Row],[October4]:[September4]])</f>
        <v>0</v>
      </c>
      <c r="BN1837" s="20"/>
      <c r="BO1837" s="48" t="str">
        <f>IF(ISBLANK(Table13[[#This Row],[Discharge Date]]),"Blank","Not Blank")</f>
        <v>Blank</v>
      </c>
    </row>
    <row r="1838" spans="1:67" x14ac:dyDescent="0.25">
      <c r="A1838" s="27">
        <v>1837</v>
      </c>
      <c r="B1838" s="104">
        <f>Table1[[#This Row],[Agency Client ID]]</f>
        <v>0</v>
      </c>
      <c r="I1838" s="47"/>
      <c r="J1838" s="47"/>
      <c r="K1838" s="47"/>
      <c r="L1838" s="47"/>
      <c r="M1838" s="47"/>
      <c r="N1838" s="47"/>
      <c r="O1838" s="47"/>
      <c r="P1838" s="88">
        <f>SUM(Table135[[#This Row],[October]:[September]])</f>
        <v>0</v>
      </c>
      <c r="AD1838" s="90">
        <f>SUM(Table135[[#This Row],[October2]:[September2]])</f>
        <v>0</v>
      </c>
      <c r="AR1838" s="90">
        <f>SUM(Table135[[#This Row],[October3]:[September3]])</f>
        <v>0</v>
      </c>
      <c r="BF1838" s="65">
        <f>SUM(Table135[[#This Row],[October4]:[September4]])</f>
        <v>0</v>
      </c>
      <c r="BN1838" s="20"/>
      <c r="BO1838" s="48" t="str">
        <f>IF(ISBLANK(Table13[[#This Row],[Discharge Date]]),"Blank","Not Blank")</f>
        <v>Blank</v>
      </c>
    </row>
    <row r="1839" spans="1:67" x14ac:dyDescent="0.25">
      <c r="A1839" s="27">
        <v>1838</v>
      </c>
      <c r="B1839" s="104">
        <f>Table1[[#This Row],[Agency Client ID]]</f>
        <v>0</v>
      </c>
      <c r="I1839" s="47"/>
      <c r="J1839" s="47"/>
      <c r="K1839" s="47"/>
      <c r="L1839" s="47"/>
      <c r="M1839" s="47"/>
      <c r="N1839" s="47"/>
      <c r="O1839" s="47"/>
      <c r="P1839" s="88">
        <f>SUM(Table135[[#This Row],[October]:[September]])</f>
        <v>0</v>
      </c>
      <c r="AD1839" s="90">
        <f>SUM(Table135[[#This Row],[October2]:[September2]])</f>
        <v>0</v>
      </c>
      <c r="AR1839" s="90">
        <f>SUM(Table135[[#This Row],[October3]:[September3]])</f>
        <v>0</v>
      </c>
      <c r="BF1839" s="65">
        <f>SUM(Table135[[#This Row],[October4]:[September4]])</f>
        <v>0</v>
      </c>
      <c r="BN1839" s="20"/>
      <c r="BO1839" s="48" t="str">
        <f>IF(ISBLANK(Table13[[#This Row],[Discharge Date]]),"Blank","Not Blank")</f>
        <v>Blank</v>
      </c>
    </row>
    <row r="1840" spans="1:67" x14ac:dyDescent="0.25">
      <c r="A1840" s="27">
        <v>1839</v>
      </c>
      <c r="B1840" s="104">
        <f>Table1[[#This Row],[Agency Client ID]]</f>
        <v>0</v>
      </c>
      <c r="I1840" s="47"/>
      <c r="J1840" s="47"/>
      <c r="K1840" s="47"/>
      <c r="L1840" s="47"/>
      <c r="M1840" s="47"/>
      <c r="N1840" s="47"/>
      <c r="O1840" s="47"/>
      <c r="P1840" s="88">
        <f>SUM(Table135[[#This Row],[October]:[September]])</f>
        <v>0</v>
      </c>
      <c r="AD1840" s="90">
        <f>SUM(Table135[[#This Row],[October2]:[September2]])</f>
        <v>0</v>
      </c>
      <c r="AR1840" s="90">
        <f>SUM(Table135[[#This Row],[October3]:[September3]])</f>
        <v>0</v>
      </c>
      <c r="BF1840" s="65">
        <f>SUM(Table135[[#This Row],[October4]:[September4]])</f>
        <v>0</v>
      </c>
      <c r="BN1840" s="20"/>
      <c r="BO1840" s="48" t="str">
        <f>IF(ISBLANK(Table13[[#This Row],[Discharge Date]]),"Blank","Not Blank")</f>
        <v>Blank</v>
      </c>
    </row>
    <row r="1841" spans="1:67" x14ac:dyDescent="0.25">
      <c r="A1841" s="27">
        <v>1840</v>
      </c>
      <c r="B1841" s="104">
        <f>Table1[[#This Row],[Agency Client ID]]</f>
        <v>0</v>
      </c>
      <c r="I1841" s="47"/>
      <c r="J1841" s="47"/>
      <c r="K1841" s="47"/>
      <c r="L1841" s="47"/>
      <c r="M1841" s="47"/>
      <c r="N1841" s="47"/>
      <c r="O1841" s="47"/>
      <c r="P1841" s="88">
        <f>SUM(Table135[[#This Row],[October]:[September]])</f>
        <v>0</v>
      </c>
      <c r="AD1841" s="90">
        <f>SUM(Table135[[#This Row],[October2]:[September2]])</f>
        <v>0</v>
      </c>
      <c r="AR1841" s="90">
        <f>SUM(Table135[[#This Row],[October3]:[September3]])</f>
        <v>0</v>
      </c>
      <c r="BF1841" s="65">
        <f>SUM(Table135[[#This Row],[October4]:[September4]])</f>
        <v>0</v>
      </c>
      <c r="BN1841" s="20"/>
      <c r="BO1841" s="48" t="str">
        <f>IF(ISBLANK(Table13[[#This Row],[Discharge Date]]),"Blank","Not Blank")</f>
        <v>Blank</v>
      </c>
    </row>
    <row r="1842" spans="1:67" x14ac:dyDescent="0.25">
      <c r="A1842" s="27">
        <v>1841</v>
      </c>
      <c r="B1842" s="104">
        <f>Table1[[#This Row],[Agency Client ID]]</f>
        <v>0</v>
      </c>
      <c r="I1842" s="47"/>
      <c r="J1842" s="47"/>
      <c r="K1842" s="47"/>
      <c r="L1842" s="47"/>
      <c r="M1842" s="47"/>
      <c r="N1842" s="47"/>
      <c r="O1842" s="47"/>
      <c r="P1842" s="88">
        <f>SUM(Table135[[#This Row],[October]:[September]])</f>
        <v>0</v>
      </c>
      <c r="AD1842" s="90">
        <f>SUM(Table135[[#This Row],[October2]:[September2]])</f>
        <v>0</v>
      </c>
      <c r="AR1842" s="90">
        <f>SUM(Table135[[#This Row],[October3]:[September3]])</f>
        <v>0</v>
      </c>
      <c r="BF1842" s="65">
        <f>SUM(Table135[[#This Row],[October4]:[September4]])</f>
        <v>0</v>
      </c>
      <c r="BN1842" s="20"/>
      <c r="BO1842" s="48" t="str">
        <f>IF(ISBLANK(Table13[[#This Row],[Discharge Date]]),"Blank","Not Blank")</f>
        <v>Blank</v>
      </c>
    </row>
    <row r="1843" spans="1:67" x14ac:dyDescent="0.25">
      <c r="A1843" s="27">
        <v>1842</v>
      </c>
      <c r="B1843" s="104">
        <f>Table1[[#This Row],[Agency Client ID]]</f>
        <v>0</v>
      </c>
      <c r="I1843" s="47"/>
      <c r="J1843" s="47"/>
      <c r="K1843" s="47"/>
      <c r="L1843" s="47"/>
      <c r="M1843" s="47"/>
      <c r="N1843" s="47"/>
      <c r="O1843" s="47"/>
      <c r="P1843" s="88">
        <f>SUM(Table135[[#This Row],[October]:[September]])</f>
        <v>0</v>
      </c>
      <c r="AD1843" s="90">
        <f>SUM(Table135[[#This Row],[October2]:[September2]])</f>
        <v>0</v>
      </c>
      <c r="AR1843" s="90">
        <f>SUM(Table135[[#This Row],[October3]:[September3]])</f>
        <v>0</v>
      </c>
      <c r="BF1843" s="65">
        <f>SUM(Table135[[#This Row],[October4]:[September4]])</f>
        <v>0</v>
      </c>
      <c r="BN1843" s="20"/>
      <c r="BO1843" s="48" t="str">
        <f>IF(ISBLANK(Table13[[#This Row],[Discharge Date]]),"Blank","Not Blank")</f>
        <v>Blank</v>
      </c>
    </row>
    <row r="1844" spans="1:67" x14ac:dyDescent="0.25">
      <c r="A1844" s="27">
        <v>1843</v>
      </c>
      <c r="B1844" s="104">
        <f>Table1[[#This Row],[Agency Client ID]]</f>
        <v>0</v>
      </c>
      <c r="I1844" s="47"/>
      <c r="J1844" s="47"/>
      <c r="K1844" s="47"/>
      <c r="L1844" s="47"/>
      <c r="M1844" s="47"/>
      <c r="N1844" s="47"/>
      <c r="O1844" s="47"/>
      <c r="P1844" s="88">
        <f>SUM(Table135[[#This Row],[October]:[September]])</f>
        <v>0</v>
      </c>
      <c r="AD1844" s="90">
        <f>SUM(Table135[[#This Row],[October2]:[September2]])</f>
        <v>0</v>
      </c>
      <c r="AR1844" s="90">
        <f>SUM(Table135[[#This Row],[October3]:[September3]])</f>
        <v>0</v>
      </c>
      <c r="BF1844" s="65">
        <f>SUM(Table135[[#This Row],[October4]:[September4]])</f>
        <v>0</v>
      </c>
      <c r="BN1844" s="20"/>
      <c r="BO1844" s="48" t="str">
        <f>IF(ISBLANK(Table13[[#This Row],[Discharge Date]]),"Blank","Not Blank")</f>
        <v>Blank</v>
      </c>
    </row>
    <row r="1845" spans="1:67" x14ac:dyDescent="0.25">
      <c r="A1845" s="27">
        <v>1844</v>
      </c>
      <c r="B1845" s="104">
        <f>Table1[[#This Row],[Agency Client ID]]</f>
        <v>0</v>
      </c>
      <c r="I1845" s="47"/>
      <c r="J1845" s="47"/>
      <c r="K1845" s="47"/>
      <c r="L1845" s="47"/>
      <c r="M1845" s="47"/>
      <c r="N1845" s="47"/>
      <c r="O1845" s="47"/>
      <c r="P1845" s="88">
        <f>SUM(Table135[[#This Row],[October]:[September]])</f>
        <v>0</v>
      </c>
      <c r="AD1845" s="90">
        <f>SUM(Table135[[#This Row],[October2]:[September2]])</f>
        <v>0</v>
      </c>
      <c r="AR1845" s="90">
        <f>SUM(Table135[[#This Row],[October3]:[September3]])</f>
        <v>0</v>
      </c>
      <c r="BF1845" s="65">
        <f>SUM(Table135[[#This Row],[October4]:[September4]])</f>
        <v>0</v>
      </c>
      <c r="BN1845" s="20"/>
      <c r="BO1845" s="48" t="str">
        <f>IF(ISBLANK(Table13[[#This Row],[Discharge Date]]),"Blank","Not Blank")</f>
        <v>Blank</v>
      </c>
    </row>
    <row r="1846" spans="1:67" x14ac:dyDescent="0.25">
      <c r="A1846" s="27">
        <v>1845</v>
      </c>
      <c r="B1846" s="104">
        <f>Table1[[#This Row],[Agency Client ID]]</f>
        <v>0</v>
      </c>
      <c r="I1846" s="47"/>
      <c r="J1846" s="47"/>
      <c r="K1846" s="47"/>
      <c r="L1846" s="47"/>
      <c r="M1846" s="47"/>
      <c r="N1846" s="47"/>
      <c r="O1846" s="47"/>
      <c r="P1846" s="88">
        <f>SUM(Table135[[#This Row],[October]:[September]])</f>
        <v>0</v>
      </c>
      <c r="AD1846" s="90">
        <f>SUM(Table135[[#This Row],[October2]:[September2]])</f>
        <v>0</v>
      </c>
      <c r="AR1846" s="90">
        <f>SUM(Table135[[#This Row],[October3]:[September3]])</f>
        <v>0</v>
      </c>
      <c r="BF1846" s="65">
        <f>SUM(Table135[[#This Row],[October4]:[September4]])</f>
        <v>0</v>
      </c>
      <c r="BN1846" s="20"/>
      <c r="BO1846" s="48" t="str">
        <f>IF(ISBLANK(Table13[[#This Row],[Discharge Date]]),"Blank","Not Blank")</f>
        <v>Blank</v>
      </c>
    </row>
    <row r="1847" spans="1:67" x14ac:dyDescent="0.25">
      <c r="A1847" s="27">
        <v>1846</v>
      </c>
      <c r="B1847" s="104">
        <f>Table1[[#This Row],[Agency Client ID]]</f>
        <v>0</v>
      </c>
      <c r="I1847" s="47"/>
      <c r="J1847" s="47"/>
      <c r="K1847" s="47"/>
      <c r="L1847" s="47"/>
      <c r="M1847" s="47"/>
      <c r="N1847" s="47"/>
      <c r="O1847" s="47"/>
      <c r="P1847" s="88">
        <f>SUM(Table135[[#This Row],[October]:[September]])</f>
        <v>0</v>
      </c>
      <c r="AD1847" s="90">
        <f>SUM(Table135[[#This Row],[October2]:[September2]])</f>
        <v>0</v>
      </c>
      <c r="AR1847" s="90">
        <f>SUM(Table135[[#This Row],[October3]:[September3]])</f>
        <v>0</v>
      </c>
      <c r="BF1847" s="65">
        <f>SUM(Table135[[#This Row],[October4]:[September4]])</f>
        <v>0</v>
      </c>
      <c r="BN1847" s="20"/>
      <c r="BO1847" s="48" t="str">
        <f>IF(ISBLANK(Table13[[#This Row],[Discharge Date]]),"Blank","Not Blank")</f>
        <v>Blank</v>
      </c>
    </row>
    <row r="1848" spans="1:67" x14ac:dyDescent="0.25">
      <c r="A1848" s="27">
        <v>1847</v>
      </c>
      <c r="B1848" s="104">
        <f>Table1[[#This Row],[Agency Client ID]]</f>
        <v>0</v>
      </c>
      <c r="I1848" s="47"/>
      <c r="J1848" s="47"/>
      <c r="K1848" s="47"/>
      <c r="L1848" s="47"/>
      <c r="M1848" s="47"/>
      <c r="N1848" s="47"/>
      <c r="O1848" s="47"/>
      <c r="P1848" s="88">
        <f>SUM(Table135[[#This Row],[October]:[September]])</f>
        <v>0</v>
      </c>
      <c r="AD1848" s="90">
        <f>SUM(Table135[[#This Row],[October2]:[September2]])</f>
        <v>0</v>
      </c>
      <c r="AR1848" s="90">
        <f>SUM(Table135[[#This Row],[October3]:[September3]])</f>
        <v>0</v>
      </c>
      <c r="BF1848" s="65">
        <f>SUM(Table135[[#This Row],[October4]:[September4]])</f>
        <v>0</v>
      </c>
      <c r="BN1848" s="20"/>
      <c r="BO1848" s="48" t="str">
        <f>IF(ISBLANK(Table13[[#This Row],[Discharge Date]]),"Blank","Not Blank")</f>
        <v>Blank</v>
      </c>
    </row>
    <row r="1849" spans="1:67" x14ac:dyDescent="0.25">
      <c r="A1849" s="27">
        <v>1848</v>
      </c>
      <c r="B1849" s="104">
        <f>Table1[[#This Row],[Agency Client ID]]</f>
        <v>0</v>
      </c>
      <c r="I1849" s="47"/>
      <c r="J1849" s="47"/>
      <c r="K1849" s="47"/>
      <c r="L1849" s="47"/>
      <c r="M1849" s="47"/>
      <c r="N1849" s="47"/>
      <c r="O1849" s="47"/>
      <c r="P1849" s="88">
        <f>SUM(Table135[[#This Row],[October]:[September]])</f>
        <v>0</v>
      </c>
      <c r="AD1849" s="90">
        <f>SUM(Table135[[#This Row],[October2]:[September2]])</f>
        <v>0</v>
      </c>
      <c r="AR1849" s="90">
        <f>SUM(Table135[[#This Row],[October3]:[September3]])</f>
        <v>0</v>
      </c>
      <c r="BF1849" s="65">
        <f>SUM(Table135[[#This Row],[October4]:[September4]])</f>
        <v>0</v>
      </c>
      <c r="BN1849" s="20"/>
      <c r="BO1849" s="48" t="str">
        <f>IF(ISBLANK(Table13[[#This Row],[Discharge Date]]),"Blank","Not Blank")</f>
        <v>Blank</v>
      </c>
    </row>
    <row r="1850" spans="1:67" x14ac:dyDescent="0.25">
      <c r="A1850" s="27">
        <v>1849</v>
      </c>
      <c r="B1850" s="104">
        <f>Table1[[#This Row],[Agency Client ID]]</f>
        <v>0</v>
      </c>
      <c r="I1850" s="47"/>
      <c r="J1850" s="47"/>
      <c r="K1850" s="47"/>
      <c r="L1850" s="47"/>
      <c r="M1850" s="47"/>
      <c r="N1850" s="47"/>
      <c r="O1850" s="47"/>
      <c r="P1850" s="88">
        <f>SUM(Table135[[#This Row],[October]:[September]])</f>
        <v>0</v>
      </c>
      <c r="AD1850" s="90">
        <f>SUM(Table135[[#This Row],[October2]:[September2]])</f>
        <v>0</v>
      </c>
      <c r="AR1850" s="90">
        <f>SUM(Table135[[#This Row],[October3]:[September3]])</f>
        <v>0</v>
      </c>
      <c r="BF1850" s="65">
        <f>SUM(Table135[[#This Row],[October4]:[September4]])</f>
        <v>0</v>
      </c>
      <c r="BN1850" s="20"/>
      <c r="BO1850" s="48" t="str">
        <f>IF(ISBLANK(Table13[[#This Row],[Discharge Date]]),"Blank","Not Blank")</f>
        <v>Blank</v>
      </c>
    </row>
    <row r="1851" spans="1:67" x14ac:dyDescent="0.25">
      <c r="A1851" s="27">
        <v>1850</v>
      </c>
      <c r="B1851" s="104">
        <f>Table1[[#This Row],[Agency Client ID]]</f>
        <v>0</v>
      </c>
      <c r="I1851" s="47"/>
      <c r="J1851" s="47"/>
      <c r="K1851" s="47"/>
      <c r="L1851" s="47"/>
      <c r="M1851" s="47"/>
      <c r="N1851" s="47"/>
      <c r="O1851" s="47"/>
      <c r="P1851" s="88">
        <f>SUM(Table135[[#This Row],[October]:[September]])</f>
        <v>0</v>
      </c>
      <c r="AD1851" s="90">
        <f>SUM(Table135[[#This Row],[October2]:[September2]])</f>
        <v>0</v>
      </c>
      <c r="AR1851" s="90">
        <f>SUM(Table135[[#This Row],[October3]:[September3]])</f>
        <v>0</v>
      </c>
      <c r="BF1851" s="65">
        <f>SUM(Table135[[#This Row],[October4]:[September4]])</f>
        <v>0</v>
      </c>
      <c r="BN1851" s="20"/>
      <c r="BO1851" s="48" t="str">
        <f>IF(ISBLANK(Table13[[#This Row],[Discharge Date]]),"Blank","Not Blank")</f>
        <v>Blank</v>
      </c>
    </row>
    <row r="1852" spans="1:67" x14ac:dyDescent="0.25">
      <c r="A1852" s="27">
        <v>1851</v>
      </c>
      <c r="B1852" s="104">
        <f>Table1[[#This Row],[Agency Client ID]]</f>
        <v>0</v>
      </c>
      <c r="I1852" s="47"/>
      <c r="J1852" s="47"/>
      <c r="K1852" s="47"/>
      <c r="L1852" s="47"/>
      <c r="M1852" s="47"/>
      <c r="N1852" s="47"/>
      <c r="O1852" s="47"/>
      <c r="P1852" s="88">
        <f>SUM(Table135[[#This Row],[October]:[September]])</f>
        <v>0</v>
      </c>
      <c r="AD1852" s="90">
        <f>SUM(Table135[[#This Row],[October2]:[September2]])</f>
        <v>0</v>
      </c>
      <c r="AR1852" s="90">
        <f>SUM(Table135[[#This Row],[October3]:[September3]])</f>
        <v>0</v>
      </c>
      <c r="BF1852" s="65">
        <f>SUM(Table135[[#This Row],[October4]:[September4]])</f>
        <v>0</v>
      </c>
      <c r="BN1852" s="20"/>
      <c r="BO1852" s="48" t="str">
        <f>IF(ISBLANK(Table13[[#This Row],[Discharge Date]]),"Blank","Not Blank")</f>
        <v>Blank</v>
      </c>
    </row>
    <row r="1853" spans="1:67" x14ac:dyDescent="0.25">
      <c r="A1853" s="27">
        <v>1852</v>
      </c>
      <c r="B1853" s="104">
        <f>Table1[[#This Row],[Agency Client ID]]</f>
        <v>0</v>
      </c>
      <c r="I1853" s="47"/>
      <c r="J1853" s="47"/>
      <c r="K1853" s="47"/>
      <c r="L1853" s="47"/>
      <c r="M1853" s="47"/>
      <c r="N1853" s="47"/>
      <c r="O1853" s="47"/>
      <c r="P1853" s="88">
        <f>SUM(Table135[[#This Row],[October]:[September]])</f>
        <v>0</v>
      </c>
      <c r="AD1853" s="90">
        <f>SUM(Table135[[#This Row],[October2]:[September2]])</f>
        <v>0</v>
      </c>
      <c r="AR1853" s="90">
        <f>SUM(Table135[[#This Row],[October3]:[September3]])</f>
        <v>0</v>
      </c>
      <c r="BF1853" s="65">
        <f>SUM(Table135[[#This Row],[October4]:[September4]])</f>
        <v>0</v>
      </c>
      <c r="BN1853" s="20"/>
      <c r="BO1853" s="48" t="str">
        <f>IF(ISBLANK(Table13[[#This Row],[Discharge Date]]),"Blank","Not Blank")</f>
        <v>Blank</v>
      </c>
    </row>
    <row r="1854" spans="1:67" x14ac:dyDescent="0.25">
      <c r="A1854" s="27">
        <v>1853</v>
      </c>
      <c r="B1854" s="104">
        <f>Table1[[#This Row],[Agency Client ID]]</f>
        <v>0</v>
      </c>
      <c r="I1854" s="47"/>
      <c r="J1854" s="47"/>
      <c r="K1854" s="47"/>
      <c r="L1854" s="47"/>
      <c r="M1854" s="47"/>
      <c r="N1854" s="47"/>
      <c r="O1854" s="47"/>
      <c r="P1854" s="88">
        <f>SUM(Table135[[#This Row],[October]:[September]])</f>
        <v>0</v>
      </c>
      <c r="AD1854" s="90">
        <f>SUM(Table135[[#This Row],[October2]:[September2]])</f>
        <v>0</v>
      </c>
      <c r="AR1854" s="90">
        <f>SUM(Table135[[#This Row],[October3]:[September3]])</f>
        <v>0</v>
      </c>
      <c r="BF1854" s="65">
        <f>SUM(Table135[[#This Row],[October4]:[September4]])</f>
        <v>0</v>
      </c>
      <c r="BN1854" s="20"/>
      <c r="BO1854" s="48" t="str">
        <f>IF(ISBLANK(Table13[[#This Row],[Discharge Date]]),"Blank","Not Blank")</f>
        <v>Blank</v>
      </c>
    </row>
    <row r="1855" spans="1:67" x14ac:dyDescent="0.25">
      <c r="A1855" s="27">
        <v>1854</v>
      </c>
      <c r="B1855" s="104">
        <f>Table1[[#This Row],[Agency Client ID]]</f>
        <v>0</v>
      </c>
      <c r="I1855" s="47"/>
      <c r="J1855" s="47"/>
      <c r="K1855" s="47"/>
      <c r="L1855" s="47"/>
      <c r="M1855" s="47"/>
      <c r="N1855" s="47"/>
      <c r="O1855" s="47"/>
      <c r="P1855" s="88">
        <f>SUM(Table135[[#This Row],[October]:[September]])</f>
        <v>0</v>
      </c>
      <c r="AD1855" s="90">
        <f>SUM(Table135[[#This Row],[October2]:[September2]])</f>
        <v>0</v>
      </c>
      <c r="AR1855" s="90">
        <f>SUM(Table135[[#This Row],[October3]:[September3]])</f>
        <v>0</v>
      </c>
      <c r="BF1855" s="65">
        <f>SUM(Table135[[#This Row],[October4]:[September4]])</f>
        <v>0</v>
      </c>
      <c r="BN1855" s="20"/>
      <c r="BO1855" s="48" t="str">
        <f>IF(ISBLANK(Table13[[#This Row],[Discharge Date]]),"Blank","Not Blank")</f>
        <v>Blank</v>
      </c>
    </row>
    <row r="1856" spans="1:67" x14ac:dyDescent="0.25">
      <c r="A1856" s="27">
        <v>1855</v>
      </c>
      <c r="B1856" s="104">
        <f>Table1[[#This Row],[Agency Client ID]]</f>
        <v>0</v>
      </c>
      <c r="I1856" s="47"/>
      <c r="J1856" s="47"/>
      <c r="K1856" s="47"/>
      <c r="L1856" s="47"/>
      <c r="M1856" s="47"/>
      <c r="N1856" s="47"/>
      <c r="O1856" s="47"/>
      <c r="P1856" s="88">
        <f>SUM(Table135[[#This Row],[October]:[September]])</f>
        <v>0</v>
      </c>
      <c r="AD1856" s="90">
        <f>SUM(Table135[[#This Row],[October2]:[September2]])</f>
        <v>0</v>
      </c>
      <c r="AR1856" s="90">
        <f>SUM(Table135[[#This Row],[October3]:[September3]])</f>
        <v>0</v>
      </c>
      <c r="BF1856" s="65">
        <f>SUM(Table135[[#This Row],[October4]:[September4]])</f>
        <v>0</v>
      </c>
      <c r="BN1856" s="20"/>
      <c r="BO1856" s="48" t="str">
        <f>IF(ISBLANK(Table13[[#This Row],[Discharge Date]]),"Blank","Not Blank")</f>
        <v>Blank</v>
      </c>
    </row>
    <row r="1857" spans="1:67" x14ac:dyDescent="0.25">
      <c r="A1857" s="27">
        <v>1856</v>
      </c>
      <c r="B1857" s="104">
        <f>Table1[[#This Row],[Agency Client ID]]</f>
        <v>0</v>
      </c>
      <c r="I1857" s="47"/>
      <c r="J1857" s="47"/>
      <c r="K1857" s="47"/>
      <c r="L1857" s="47"/>
      <c r="M1857" s="47"/>
      <c r="N1857" s="47"/>
      <c r="O1857" s="47"/>
      <c r="P1857" s="88">
        <f>SUM(Table135[[#This Row],[October]:[September]])</f>
        <v>0</v>
      </c>
      <c r="AD1857" s="90">
        <f>SUM(Table135[[#This Row],[October2]:[September2]])</f>
        <v>0</v>
      </c>
      <c r="AR1857" s="90">
        <f>SUM(Table135[[#This Row],[October3]:[September3]])</f>
        <v>0</v>
      </c>
      <c r="BF1857" s="65">
        <f>SUM(Table135[[#This Row],[October4]:[September4]])</f>
        <v>0</v>
      </c>
      <c r="BN1857" s="20"/>
      <c r="BO1857" s="48" t="str">
        <f>IF(ISBLANK(Table13[[#This Row],[Discharge Date]]),"Blank","Not Blank")</f>
        <v>Blank</v>
      </c>
    </row>
    <row r="1858" spans="1:67" x14ac:dyDescent="0.25">
      <c r="A1858" s="27">
        <v>1857</v>
      </c>
      <c r="B1858" s="104">
        <f>Table1[[#This Row],[Agency Client ID]]</f>
        <v>0</v>
      </c>
      <c r="I1858" s="47"/>
      <c r="J1858" s="47"/>
      <c r="K1858" s="47"/>
      <c r="L1858" s="47"/>
      <c r="M1858" s="47"/>
      <c r="N1858" s="47"/>
      <c r="O1858" s="47"/>
      <c r="P1858" s="88">
        <f>SUM(Table135[[#This Row],[October]:[September]])</f>
        <v>0</v>
      </c>
      <c r="AD1858" s="90">
        <f>SUM(Table135[[#This Row],[October2]:[September2]])</f>
        <v>0</v>
      </c>
      <c r="AR1858" s="90">
        <f>SUM(Table135[[#This Row],[October3]:[September3]])</f>
        <v>0</v>
      </c>
      <c r="BF1858" s="65">
        <f>SUM(Table135[[#This Row],[October4]:[September4]])</f>
        <v>0</v>
      </c>
      <c r="BN1858" s="20"/>
      <c r="BO1858" s="48" t="str">
        <f>IF(ISBLANK(Table13[[#This Row],[Discharge Date]]),"Blank","Not Blank")</f>
        <v>Blank</v>
      </c>
    </row>
    <row r="1859" spans="1:67" x14ac:dyDescent="0.25">
      <c r="A1859" s="27">
        <v>1858</v>
      </c>
      <c r="B1859" s="104">
        <f>Table1[[#This Row],[Agency Client ID]]</f>
        <v>0</v>
      </c>
      <c r="I1859" s="47"/>
      <c r="J1859" s="47"/>
      <c r="K1859" s="47"/>
      <c r="L1859" s="47"/>
      <c r="M1859" s="47"/>
      <c r="N1859" s="47"/>
      <c r="O1859" s="47"/>
      <c r="P1859" s="88">
        <f>SUM(Table135[[#This Row],[October]:[September]])</f>
        <v>0</v>
      </c>
      <c r="AD1859" s="90">
        <f>SUM(Table135[[#This Row],[October2]:[September2]])</f>
        <v>0</v>
      </c>
      <c r="AR1859" s="90">
        <f>SUM(Table135[[#This Row],[October3]:[September3]])</f>
        <v>0</v>
      </c>
      <c r="BF1859" s="65">
        <f>SUM(Table135[[#This Row],[October4]:[September4]])</f>
        <v>0</v>
      </c>
      <c r="BN1859" s="20"/>
      <c r="BO1859" s="48" t="str">
        <f>IF(ISBLANK(Table13[[#This Row],[Discharge Date]]),"Blank","Not Blank")</f>
        <v>Blank</v>
      </c>
    </row>
    <row r="1860" spans="1:67" x14ac:dyDescent="0.25">
      <c r="A1860" s="27">
        <v>1859</v>
      </c>
      <c r="B1860" s="104">
        <f>Table1[[#This Row],[Agency Client ID]]</f>
        <v>0</v>
      </c>
      <c r="I1860" s="47"/>
      <c r="J1860" s="47"/>
      <c r="K1860" s="47"/>
      <c r="L1860" s="47"/>
      <c r="M1860" s="47"/>
      <c r="N1860" s="47"/>
      <c r="O1860" s="47"/>
      <c r="P1860" s="88">
        <f>SUM(Table135[[#This Row],[October]:[September]])</f>
        <v>0</v>
      </c>
      <c r="AD1860" s="90">
        <f>SUM(Table135[[#This Row],[October2]:[September2]])</f>
        <v>0</v>
      </c>
      <c r="AR1860" s="90">
        <f>SUM(Table135[[#This Row],[October3]:[September3]])</f>
        <v>0</v>
      </c>
      <c r="BF1860" s="65">
        <f>SUM(Table135[[#This Row],[October4]:[September4]])</f>
        <v>0</v>
      </c>
      <c r="BN1860" s="20"/>
      <c r="BO1860" s="48" t="str">
        <f>IF(ISBLANK(Table13[[#This Row],[Discharge Date]]),"Blank","Not Blank")</f>
        <v>Blank</v>
      </c>
    </row>
    <row r="1861" spans="1:67" x14ac:dyDescent="0.25">
      <c r="A1861" s="27">
        <v>1860</v>
      </c>
      <c r="B1861" s="104">
        <f>Table1[[#This Row],[Agency Client ID]]</f>
        <v>0</v>
      </c>
      <c r="I1861" s="47"/>
      <c r="J1861" s="47"/>
      <c r="K1861" s="47"/>
      <c r="L1861" s="47"/>
      <c r="M1861" s="47"/>
      <c r="N1861" s="47"/>
      <c r="O1861" s="47"/>
      <c r="P1861" s="88">
        <f>SUM(Table135[[#This Row],[October]:[September]])</f>
        <v>0</v>
      </c>
      <c r="AD1861" s="90">
        <f>SUM(Table135[[#This Row],[October2]:[September2]])</f>
        <v>0</v>
      </c>
      <c r="AR1861" s="90">
        <f>SUM(Table135[[#This Row],[October3]:[September3]])</f>
        <v>0</v>
      </c>
      <c r="BF1861" s="65">
        <f>SUM(Table135[[#This Row],[October4]:[September4]])</f>
        <v>0</v>
      </c>
      <c r="BN1861" s="20"/>
      <c r="BO1861" s="48" t="str">
        <f>IF(ISBLANK(Table13[[#This Row],[Discharge Date]]),"Blank","Not Blank")</f>
        <v>Blank</v>
      </c>
    </row>
    <row r="1862" spans="1:67" x14ac:dyDescent="0.25">
      <c r="A1862" s="27">
        <v>1861</v>
      </c>
      <c r="B1862" s="104">
        <f>Table1[[#This Row],[Agency Client ID]]</f>
        <v>0</v>
      </c>
      <c r="I1862" s="47"/>
      <c r="J1862" s="47"/>
      <c r="K1862" s="47"/>
      <c r="L1862" s="47"/>
      <c r="M1862" s="47"/>
      <c r="N1862" s="47"/>
      <c r="O1862" s="47"/>
      <c r="P1862" s="88">
        <f>SUM(Table135[[#This Row],[October]:[September]])</f>
        <v>0</v>
      </c>
      <c r="AD1862" s="90">
        <f>SUM(Table135[[#This Row],[October2]:[September2]])</f>
        <v>0</v>
      </c>
      <c r="AR1862" s="90">
        <f>SUM(Table135[[#This Row],[October3]:[September3]])</f>
        <v>0</v>
      </c>
      <c r="BF1862" s="65">
        <f>SUM(Table135[[#This Row],[October4]:[September4]])</f>
        <v>0</v>
      </c>
      <c r="BN1862" s="20"/>
      <c r="BO1862" s="48" t="str">
        <f>IF(ISBLANK(Table13[[#This Row],[Discharge Date]]),"Blank","Not Blank")</f>
        <v>Blank</v>
      </c>
    </row>
    <row r="1863" spans="1:67" x14ac:dyDescent="0.25">
      <c r="A1863" s="27">
        <v>1862</v>
      </c>
      <c r="B1863" s="104">
        <f>Table1[[#This Row],[Agency Client ID]]</f>
        <v>0</v>
      </c>
      <c r="I1863" s="47"/>
      <c r="J1863" s="47"/>
      <c r="K1863" s="47"/>
      <c r="L1863" s="47"/>
      <c r="M1863" s="47"/>
      <c r="N1863" s="47"/>
      <c r="O1863" s="47"/>
      <c r="P1863" s="88">
        <f>SUM(Table135[[#This Row],[October]:[September]])</f>
        <v>0</v>
      </c>
      <c r="AD1863" s="90">
        <f>SUM(Table135[[#This Row],[October2]:[September2]])</f>
        <v>0</v>
      </c>
      <c r="AR1863" s="90">
        <f>SUM(Table135[[#This Row],[October3]:[September3]])</f>
        <v>0</v>
      </c>
      <c r="BF1863" s="65">
        <f>SUM(Table135[[#This Row],[October4]:[September4]])</f>
        <v>0</v>
      </c>
      <c r="BN1863" s="20"/>
      <c r="BO1863" s="48" t="str">
        <f>IF(ISBLANK(Table13[[#This Row],[Discharge Date]]),"Blank","Not Blank")</f>
        <v>Blank</v>
      </c>
    </row>
    <row r="1864" spans="1:67" x14ac:dyDescent="0.25">
      <c r="A1864" s="27">
        <v>1863</v>
      </c>
      <c r="B1864" s="104">
        <f>Table1[[#This Row],[Agency Client ID]]</f>
        <v>0</v>
      </c>
      <c r="I1864" s="47"/>
      <c r="J1864" s="47"/>
      <c r="K1864" s="47"/>
      <c r="L1864" s="47"/>
      <c r="M1864" s="47"/>
      <c r="N1864" s="47"/>
      <c r="O1864" s="47"/>
      <c r="P1864" s="88">
        <f>SUM(Table135[[#This Row],[October]:[September]])</f>
        <v>0</v>
      </c>
      <c r="AD1864" s="90">
        <f>SUM(Table135[[#This Row],[October2]:[September2]])</f>
        <v>0</v>
      </c>
      <c r="AR1864" s="90">
        <f>SUM(Table135[[#This Row],[October3]:[September3]])</f>
        <v>0</v>
      </c>
      <c r="BF1864" s="65">
        <f>SUM(Table135[[#This Row],[October4]:[September4]])</f>
        <v>0</v>
      </c>
      <c r="BN1864" s="20"/>
      <c r="BO1864" s="48" t="str">
        <f>IF(ISBLANK(Table13[[#This Row],[Discharge Date]]),"Blank","Not Blank")</f>
        <v>Blank</v>
      </c>
    </row>
    <row r="1865" spans="1:67" x14ac:dyDescent="0.25">
      <c r="A1865" s="27">
        <v>1864</v>
      </c>
      <c r="B1865" s="104">
        <f>Table1[[#This Row],[Agency Client ID]]</f>
        <v>0</v>
      </c>
      <c r="I1865" s="47"/>
      <c r="J1865" s="47"/>
      <c r="K1865" s="47"/>
      <c r="L1865" s="47"/>
      <c r="M1865" s="47"/>
      <c r="N1865" s="47"/>
      <c r="O1865" s="47"/>
      <c r="P1865" s="88">
        <f>SUM(Table135[[#This Row],[October]:[September]])</f>
        <v>0</v>
      </c>
      <c r="AD1865" s="90">
        <f>SUM(Table135[[#This Row],[October2]:[September2]])</f>
        <v>0</v>
      </c>
      <c r="AR1865" s="90">
        <f>SUM(Table135[[#This Row],[October3]:[September3]])</f>
        <v>0</v>
      </c>
      <c r="BF1865" s="65">
        <f>SUM(Table135[[#This Row],[October4]:[September4]])</f>
        <v>0</v>
      </c>
      <c r="BN1865" s="20"/>
      <c r="BO1865" s="48" t="str">
        <f>IF(ISBLANK(Table13[[#This Row],[Discharge Date]]),"Blank","Not Blank")</f>
        <v>Blank</v>
      </c>
    </row>
    <row r="1866" spans="1:67" x14ac:dyDescent="0.25">
      <c r="A1866" s="27">
        <v>1865</v>
      </c>
      <c r="B1866" s="104">
        <f>Table1[[#This Row],[Agency Client ID]]</f>
        <v>0</v>
      </c>
      <c r="I1866" s="47"/>
      <c r="J1866" s="47"/>
      <c r="K1866" s="47"/>
      <c r="L1866" s="47"/>
      <c r="M1866" s="47"/>
      <c r="N1866" s="47"/>
      <c r="O1866" s="47"/>
      <c r="P1866" s="88">
        <f>SUM(Table135[[#This Row],[October]:[September]])</f>
        <v>0</v>
      </c>
      <c r="AD1866" s="90">
        <f>SUM(Table135[[#This Row],[October2]:[September2]])</f>
        <v>0</v>
      </c>
      <c r="AR1866" s="90">
        <f>SUM(Table135[[#This Row],[October3]:[September3]])</f>
        <v>0</v>
      </c>
      <c r="BF1866" s="65">
        <f>SUM(Table135[[#This Row],[October4]:[September4]])</f>
        <v>0</v>
      </c>
      <c r="BN1866" s="20"/>
      <c r="BO1866" s="48" t="str">
        <f>IF(ISBLANK(Table13[[#This Row],[Discharge Date]]),"Blank","Not Blank")</f>
        <v>Blank</v>
      </c>
    </row>
    <row r="1867" spans="1:67" x14ac:dyDescent="0.25">
      <c r="A1867" s="27">
        <v>1866</v>
      </c>
      <c r="B1867" s="104">
        <f>Table1[[#This Row],[Agency Client ID]]</f>
        <v>0</v>
      </c>
      <c r="I1867" s="47"/>
      <c r="J1867" s="47"/>
      <c r="K1867" s="47"/>
      <c r="L1867" s="47"/>
      <c r="M1867" s="47"/>
      <c r="N1867" s="47"/>
      <c r="O1867" s="47"/>
      <c r="P1867" s="88">
        <f>SUM(Table135[[#This Row],[October]:[September]])</f>
        <v>0</v>
      </c>
      <c r="AD1867" s="90">
        <f>SUM(Table135[[#This Row],[October2]:[September2]])</f>
        <v>0</v>
      </c>
      <c r="AR1867" s="90">
        <f>SUM(Table135[[#This Row],[October3]:[September3]])</f>
        <v>0</v>
      </c>
      <c r="BF1867" s="65">
        <f>SUM(Table135[[#This Row],[October4]:[September4]])</f>
        <v>0</v>
      </c>
      <c r="BN1867" s="20"/>
      <c r="BO1867" s="48" t="str">
        <f>IF(ISBLANK(Table13[[#This Row],[Discharge Date]]),"Blank","Not Blank")</f>
        <v>Blank</v>
      </c>
    </row>
    <row r="1868" spans="1:67" x14ac:dyDescent="0.25">
      <c r="A1868" s="27">
        <v>1867</v>
      </c>
      <c r="B1868" s="104">
        <f>Table1[[#This Row],[Agency Client ID]]</f>
        <v>0</v>
      </c>
      <c r="I1868" s="47"/>
      <c r="J1868" s="47"/>
      <c r="K1868" s="47"/>
      <c r="L1868" s="47"/>
      <c r="M1868" s="47"/>
      <c r="N1868" s="47"/>
      <c r="O1868" s="47"/>
      <c r="P1868" s="88">
        <f>SUM(Table135[[#This Row],[October]:[September]])</f>
        <v>0</v>
      </c>
      <c r="AD1868" s="90">
        <f>SUM(Table135[[#This Row],[October2]:[September2]])</f>
        <v>0</v>
      </c>
      <c r="AR1868" s="90">
        <f>SUM(Table135[[#This Row],[October3]:[September3]])</f>
        <v>0</v>
      </c>
      <c r="BF1868" s="65">
        <f>SUM(Table135[[#This Row],[October4]:[September4]])</f>
        <v>0</v>
      </c>
      <c r="BN1868" s="20"/>
      <c r="BO1868" s="48" t="str">
        <f>IF(ISBLANK(Table13[[#This Row],[Discharge Date]]),"Blank","Not Blank")</f>
        <v>Blank</v>
      </c>
    </row>
    <row r="1869" spans="1:67" x14ac:dyDescent="0.25">
      <c r="A1869" s="27">
        <v>1868</v>
      </c>
      <c r="B1869" s="104">
        <f>Table1[[#This Row],[Agency Client ID]]</f>
        <v>0</v>
      </c>
      <c r="I1869" s="47"/>
      <c r="J1869" s="47"/>
      <c r="K1869" s="47"/>
      <c r="L1869" s="47"/>
      <c r="M1869" s="47"/>
      <c r="N1869" s="47"/>
      <c r="O1869" s="47"/>
      <c r="P1869" s="88">
        <f>SUM(Table135[[#This Row],[October]:[September]])</f>
        <v>0</v>
      </c>
      <c r="AD1869" s="90">
        <f>SUM(Table135[[#This Row],[October2]:[September2]])</f>
        <v>0</v>
      </c>
      <c r="AR1869" s="90">
        <f>SUM(Table135[[#This Row],[October3]:[September3]])</f>
        <v>0</v>
      </c>
      <c r="BF1869" s="65">
        <f>SUM(Table135[[#This Row],[October4]:[September4]])</f>
        <v>0</v>
      </c>
      <c r="BN1869" s="20"/>
      <c r="BO1869" s="48" t="str">
        <f>IF(ISBLANK(Table13[[#This Row],[Discharge Date]]),"Blank","Not Blank")</f>
        <v>Blank</v>
      </c>
    </row>
    <row r="1870" spans="1:67" x14ac:dyDescent="0.25">
      <c r="A1870" s="27">
        <v>1869</v>
      </c>
      <c r="B1870" s="104">
        <f>Table1[[#This Row],[Agency Client ID]]</f>
        <v>0</v>
      </c>
      <c r="I1870" s="47"/>
      <c r="J1870" s="47"/>
      <c r="K1870" s="47"/>
      <c r="L1870" s="47"/>
      <c r="M1870" s="47"/>
      <c r="N1870" s="47"/>
      <c r="O1870" s="47"/>
      <c r="P1870" s="88">
        <f>SUM(Table135[[#This Row],[October]:[September]])</f>
        <v>0</v>
      </c>
      <c r="AD1870" s="90">
        <f>SUM(Table135[[#This Row],[October2]:[September2]])</f>
        <v>0</v>
      </c>
      <c r="AR1870" s="90">
        <f>SUM(Table135[[#This Row],[October3]:[September3]])</f>
        <v>0</v>
      </c>
      <c r="BF1870" s="65">
        <f>SUM(Table135[[#This Row],[October4]:[September4]])</f>
        <v>0</v>
      </c>
      <c r="BN1870" s="20"/>
      <c r="BO1870" s="48" t="str">
        <f>IF(ISBLANK(Table13[[#This Row],[Discharge Date]]),"Blank","Not Blank")</f>
        <v>Blank</v>
      </c>
    </row>
    <row r="1871" spans="1:67" x14ac:dyDescent="0.25">
      <c r="A1871" s="27">
        <v>1870</v>
      </c>
      <c r="B1871" s="104">
        <f>Table1[[#This Row],[Agency Client ID]]</f>
        <v>0</v>
      </c>
      <c r="I1871" s="47"/>
      <c r="J1871" s="47"/>
      <c r="K1871" s="47"/>
      <c r="L1871" s="47"/>
      <c r="M1871" s="47"/>
      <c r="N1871" s="47"/>
      <c r="O1871" s="47"/>
      <c r="P1871" s="88">
        <f>SUM(Table135[[#This Row],[October]:[September]])</f>
        <v>0</v>
      </c>
      <c r="AD1871" s="90">
        <f>SUM(Table135[[#This Row],[October2]:[September2]])</f>
        <v>0</v>
      </c>
      <c r="AR1871" s="90">
        <f>SUM(Table135[[#This Row],[October3]:[September3]])</f>
        <v>0</v>
      </c>
      <c r="BF1871" s="65">
        <f>SUM(Table135[[#This Row],[October4]:[September4]])</f>
        <v>0</v>
      </c>
      <c r="BN1871" s="20"/>
      <c r="BO1871" s="48" t="str">
        <f>IF(ISBLANK(Table13[[#This Row],[Discharge Date]]),"Blank","Not Blank")</f>
        <v>Blank</v>
      </c>
    </row>
    <row r="1872" spans="1:67" x14ac:dyDescent="0.25">
      <c r="A1872" s="27">
        <v>1871</v>
      </c>
      <c r="B1872" s="104">
        <f>Table1[[#This Row],[Agency Client ID]]</f>
        <v>0</v>
      </c>
      <c r="I1872" s="47"/>
      <c r="J1872" s="47"/>
      <c r="K1872" s="47"/>
      <c r="L1872" s="47"/>
      <c r="M1872" s="47"/>
      <c r="N1872" s="47"/>
      <c r="O1872" s="47"/>
      <c r="P1872" s="88">
        <f>SUM(Table135[[#This Row],[October]:[September]])</f>
        <v>0</v>
      </c>
      <c r="AD1872" s="90">
        <f>SUM(Table135[[#This Row],[October2]:[September2]])</f>
        <v>0</v>
      </c>
      <c r="AR1872" s="90">
        <f>SUM(Table135[[#This Row],[October3]:[September3]])</f>
        <v>0</v>
      </c>
      <c r="BF1872" s="65">
        <f>SUM(Table135[[#This Row],[October4]:[September4]])</f>
        <v>0</v>
      </c>
      <c r="BN1872" s="20"/>
      <c r="BO1872" s="48" t="str">
        <f>IF(ISBLANK(Table13[[#This Row],[Discharge Date]]),"Blank","Not Blank")</f>
        <v>Blank</v>
      </c>
    </row>
    <row r="1873" spans="1:67" x14ac:dyDescent="0.25">
      <c r="A1873" s="27">
        <v>1872</v>
      </c>
      <c r="B1873" s="104">
        <f>Table1[[#This Row],[Agency Client ID]]</f>
        <v>0</v>
      </c>
      <c r="I1873" s="47"/>
      <c r="J1873" s="47"/>
      <c r="K1873" s="47"/>
      <c r="L1873" s="47"/>
      <c r="M1873" s="47"/>
      <c r="N1873" s="47"/>
      <c r="O1873" s="47"/>
      <c r="P1873" s="88">
        <f>SUM(Table135[[#This Row],[October]:[September]])</f>
        <v>0</v>
      </c>
      <c r="AD1873" s="90">
        <f>SUM(Table135[[#This Row],[October2]:[September2]])</f>
        <v>0</v>
      </c>
      <c r="AR1873" s="90">
        <f>SUM(Table135[[#This Row],[October3]:[September3]])</f>
        <v>0</v>
      </c>
      <c r="BF1873" s="65">
        <f>SUM(Table135[[#This Row],[October4]:[September4]])</f>
        <v>0</v>
      </c>
      <c r="BN1873" s="20"/>
      <c r="BO1873" s="48" t="str">
        <f>IF(ISBLANK(Table13[[#This Row],[Discharge Date]]),"Blank","Not Blank")</f>
        <v>Blank</v>
      </c>
    </row>
    <row r="1874" spans="1:67" x14ac:dyDescent="0.25">
      <c r="A1874" s="27">
        <v>1873</v>
      </c>
      <c r="B1874" s="104">
        <f>Table1[[#This Row],[Agency Client ID]]</f>
        <v>0</v>
      </c>
      <c r="I1874" s="47"/>
      <c r="J1874" s="47"/>
      <c r="K1874" s="47"/>
      <c r="L1874" s="47"/>
      <c r="M1874" s="47"/>
      <c r="N1874" s="47"/>
      <c r="O1874" s="47"/>
      <c r="P1874" s="88">
        <f>SUM(Table135[[#This Row],[October]:[September]])</f>
        <v>0</v>
      </c>
      <c r="AD1874" s="90">
        <f>SUM(Table135[[#This Row],[October2]:[September2]])</f>
        <v>0</v>
      </c>
      <c r="AR1874" s="90">
        <f>SUM(Table135[[#This Row],[October3]:[September3]])</f>
        <v>0</v>
      </c>
      <c r="BF1874" s="65">
        <f>SUM(Table135[[#This Row],[October4]:[September4]])</f>
        <v>0</v>
      </c>
      <c r="BN1874" s="20"/>
      <c r="BO1874" s="48" t="str">
        <f>IF(ISBLANK(Table13[[#This Row],[Discharge Date]]),"Blank","Not Blank")</f>
        <v>Blank</v>
      </c>
    </row>
    <row r="1875" spans="1:67" x14ac:dyDescent="0.25">
      <c r="A1875" s="27">
        <v>1874</v>
      </c>
      <c r="B1875" s="104">
        <f>Table1[[#This Row],[Agency Client ID]]</f>
        <v>0</v>
      </c>
      <c r="I1875" s="47"/>
      <c r="J1875" s="47"/>
      <c r="K1875" s="47"/>
      <c r="L1875" s="47"/>
      <c r="M1875" s="47"/>
      <c r="N1875" s="47"/>
      <c r="O1875" s="47"/>
      <c r="P1875" s="88">
        <f>SUM(Table135[[#This Row],[October]:[September]])</f>
        <v>0</v>
      </c>
      <c r="AD1875" s="90">
        <f>SUM(Table135[[#This Row],[October2]:[September2]])</f>
        <v>0</v>
      </c>
      <c r="AR1875" s="90">
        <f>SUM(Table135[[#This Row],[October3]:[September3]])</f>
        <v>0</v>
      </c>
      <c r="BF1875" s="65">
        <f>SUM(Table135[[#This Row],[October4]:[September4]])</f>
        <v>0</v>
      </c>
      <c r="BN1875" s="20"/>
      <c r="BO1875" s="48" t="str">
        <f>IF(ISBLANK(Table13[[#This Row],[Discharge Date]]),"Blank","Not Blank")</f>
        <v>Blank</v>
      </c>
    </row>
    <row r="1876" spans="1:67" x14ac:dyDescent="0.25">
      <c r="A1876" s="27">
        <v>1875</v>
      </c>
      <c r="B1876" s="104">
        <f>Table1[[#This Row],[Agency Client ID]]</f>
        <v>0</v>
      </c>
      <c r="I1876" s="47"/>
      <c r="J1876" s="47"/>
      <c r="K1876" s="47"/>
      <c r="L1876" s="47"/>
      <c r="M1876" s="47"/>
      <c r="N1876" s="47"/>
      <c r="O1876" s="47"/>
      <c r="P1876" s="88">
        <f>SUM(Table135[[#This Row],[October]:[September]])</f>
        <v>0</v>
      </c>
      <c r="AD1876" s="90">
        <f>SUM(Table135[[#This Row],[October2]:[September2]])</f>
        <v>0</v>
      </c>
      <c r="AR1876" s="90">
        <f>SUM(Table135[[#This Row],[October3]:[September3]])</f>
        <v>0</v>
      </c>
      <c r="BF1876" s="65">
        <f>SUM(Table135[[#This Row],[October4]:[September4]])</f>
        <v>0</v>
      </c>
      <c r="BN1876" s="20"/>
      <c r="BO1876" s="48" t="str">
        <f>IF(ISBLANK(Table13[[#This Row],[Discharge Date]]),"Blank","Not Blank")</f>
        <v>Blank</v>
      </c>
    </row>
    <row r="1877" spans="1:67" x14ac:dyDescent="0.25">
      <c r="A1877" s="27">
        <v>1876</v>
      </c>
      <c r="B1877" s="104">
        <f>Table1[[#This Row],[Agency Client ID]]</f>
        <v>0</v>
      </c>
      <c r="I1877" s="47"/>
      <c r="J1877" s="47"/>
      <c r="K1877" s="47"/>
      <c r="L1877" s="47"/>
      <c r="M1877" s="47"/>
      <c r="N1877" s="47"/>
      <c r="O1877" s="47"/>
      <c r="P1877" s="88">
        <f>SUM(Table135[[#This Row],[October]:[September]])</f>
        <v>0</v>
      </c>
      <c r="AD1877" s="90">
        <f>SUM(Table135[[#This Row],[October2]:[September2]])</f>
        <v>0</v>
      </c>
      <c r="AR1877" s="90">
        <f>SUM(Table135[[#This Row],[October3]:[September3]])</f>
        <v>0</v>
      </c>
      <c r="BF1877" s="65">
        <f>SUM(Table135[[#This Row],[October4]:[September4]])</f>
        <v>0</v>
      </c>
      <c r="BN1877" s="20"/>
      <c r="BO1877" s="48" t="str">
        <f>IF(ISBLANK(Table13[[#This Row],[Discharge Date]]),"Blank","Not Blank")</f>
        <v>Blank</v>
      </c>
    </row>
    <row r="1878" spans="1:67" x14ac:dyDescent="0.25">
      <c r="A1878" s="27">
        <v>1877</v>
      </c>
      <c r="B1878" s="104">
        <f>Table1[[#This Row],[Agency Client ID]]</f>
        <v>0</v>
      </c>
      <c r="I1878" s="47"/>
      <c r="J1878" s="47"/>
      <c r="K1878" s="47"/>
      <c r="L1878" s="47"/>
      <c r="M1878" s="47"/>
      <c r="N1878" s="47"/>
      <c r="O1878" s="47"/>
      <c r="P1878" s="88">
        <f>SUM(Table135[[#This Row],[October]:[September]])</f>
        <v>0</v>
      </c>
      <c r="AD1878" s="90">
        <f>SUM(Table135[[#This Row],[October2]:[September2]])</f>
        <v>0</v>
      </c>
      <c r="AR1878" s="90">
        <f>SUM(Table135[[#This Row],[October3]:[September3]])</f>
        <v>0</v>
      </c>
      <c r="BF1878" s="65">
        <f>SUM(Table135[[#This Row],[October4]:[September4]])</f>
        <v>0</v>
      </c>
      <c r="BN1878" s="20"/>
      <c r="BO1878" s="48" t="str">
        <f>IF(ISBLANK(Table13[[#This Row],[Discharge Date]]),"Blank","Not Blank")</f>
        <v>Blank</v>
      </c>
    </row>
    <row r="1879" spans="1:67" x14ac:dyDescent="0.25">
      <c r="A1879" s="27">
        <v>1878</v>
      </c>
      <c r="B1879" s="104">
        <f>Table1[[#This Row],[Agency Client ID]]</f>
        <v>0</v>
      </c>
      <c r="I1879" s="47"/>
      <c r="J1879" s="47"/>
      <c r="K1879" s="47"/>
      <c r="L1879" s="47"/>
      <c r="M1879" s="47"/>
      <c r="N1879" s="47"/>
      <c r="O1879" s="47"/>
      <c r="P1879" s="88">
        <f>SUM(Table135[[#This Row],[October]:[September]])</f>
        <v>0</v>
      </c>
      <c r="AD1879" s="90">
        <f>SUM(Table135[[#This Row],[October2]:[September2]])</f>
        <v>0</v>
      </c>
      <c r="AR1879" s="90">
        <f>SUM(Table135[[#This Row],[October3]:[September3]])</f>
        <v>0</v>
      </c>
      <c r="BF1879" s="65">
        <f>SUM(Table135[[#This Row],[October4]:[September4]])</f>
        <v>0</v>
      </c>
      <c r="BN1879" s="20"/>
      <c r="BO1879" s="48" t="str">
        <f>IF(ISBLANK(Table13[[#This Row],[Discharge Date]]),"Blank","Not Blank")</f>
        <v>Blank</v>
      </c>
    </row>
    <row r="1880" spans="1:67" x14ac:dyDescent="0.25">
      <c r="A1880" s="27">
        <v>1879</v>
      </c>
      <c r="B1880" s="104">
        <f>Table1[[#This Row],[Agency Client ID]]</f>
        <v>0</v>
      </c>
      <c r="I1880" s="47"/>
      <c r="J1880" s="47"/>
      <c r="K1880" s="47"/>
      <c r="L1880" s="47"/>
      <c r="M1880" s="47"/>
      <c r="N1880" s="47"/>
      <c r="O1880" s="47"/>
      <c r="P1880" s="88">
        <f>SUM(Table135[[#This Row],[October]:[September]])</f>
        <v>0</v>
      </c>
      <c r="AD1880" s="90">
        <f>SUM(Table135[[#This Row],[October2]:[September2]])</f>
        <v>0</v>
      </c>
      <c r="AR1880" s="90">
        <f>SUM(Table135[[#This Row],[October3]:[September3]])</f>
        <v>0</v>
      </c>
      <c r="BF1880" s="65">
        <f>SUM(Table135[[#This Row],[October4]:[September4]])</f>
        <v>0</v>
      </c>
      <c r="BN1880" s="20"/>
      <c r="BO1880" s="48" t="str">
        <f>IF(ISBLANK(Table13[[#This Row],[Discharge Date]]),"Blank","Not Blank")</f>
        <v>Blank</v>
      </c>
    </row>
    <row r="1881" spans="1:67" x14ac:dyDescent="0.25">
      <c r="A1881" s="27">
        <v>1880</v>
      </c>
      <c r="B1881" s="104">
        <f>Table1[[#This Row],[Agency Client ID]]</f>
        <v>0</v>
      </c>
      <c r="I1881" s="47"/>
      <c r="J1881" s="47"/>
      <c r="K1881" s="47"/>
      <c r="L1881" s="47"/>
      <c r="M1881" s="47"/>
      <c r="N1881" s="47"/>
      <c r="O1881" s="47"/>
      <c r="P1881" s="88">
        <f>SUM(Table135[[#This Row],[October]:[September]])</f>
        <v>0</v>
      </c>
      <c r="AD1881" s="90">
        <f>SUM(Table135[[#This Row],[October2]:[September2]])</f>
        <v>0</v>
      </c>
      <c r="AR1881" s="90">
        <f>SUM(Table135[[#This Row],[October3]:[September3]])</f>
        <v>0</v>
      </c>
      <c r="BF1881" s="65">
        <f>SUM(Table135[[#This Row],[October4]:[September4]])</f>
        <v>0</v>
      </c>
      <c r="BN1881" s="20"/>
      <c r="BO1881" s="48" t="str">
        <f>IF(ISBLANK(Table13[[#This Row],[Discharge Date]]),"Blank","Not Blank")</f>
        <v>Blank</v>
      </c>
    </row>
    <row r="1882" spans="1:67" x14ac:dyDescent="0.25">
      <c r="A1882" s="27">
        <v>1881</v>
      </c>
      <c r="B1882" s="104">
        <f>Table1[[#This Row],[Agency Client ID]]</f>
        <v>0</v>
      </c>
      <c r="I1882" s="47"/>
      <c r="J1882" s="47"/>
      <c r="K1882" s="47"/>
      <c r="L1882" s="47"/>
      <c r="M1882" s="47"/>
      <c r="N1882" s="47"/>
      <c r="O1882" s="47"/>
      <c r="P1882" s="88">
        <f>SUM(Table135[[#This Row],[October]:[September]])</f>
        <v>0</v>
      </c>
      <c r="AD1882" s="90">
        <f>SUM(Table135[[#This Row],[October2]:[September2]])</f>
        <v>0</v>
      </c>
      <c r="AR1882" s="90">
        <f>SUM(Table135[[#This Row],[October3]:[September3]])</f>
        <v>0</v>
      </c>
      <c r="BF1882" s="65">
        <f>SUM(Table135[[#This Row],[October4]:[September4]])</f>
        <v>0</v>
      </c>
      <c r="BN1882" s="20"/>
      <c r="BO1882" s="48" t="str">
        <f>IF(ISBLANK(Table13[[#This Row],[Discharge Date]]),"Blank","Not Blank")</f>
        <v>Blank</v>
      </c>
    </row>
    <row r="1883" spans="1:67" x14ac:dyDescent="0.25">
      <c r="A1883" s="27">
        <v>1882</v>
      </c>
      <c r="B1883" s="104">
        <f>Table1[[#This Row],[Agency Client ID]]</f>
        <v>0</v>
      </c>
      <c r="I1883" s="47"/>
      <c r="J1883" s="47"/>
      <c r="K1883" s="47"/>
      <c r="L1883" s="47"/>
      <c r="M1883" s="47"/>
      <c r="N1883" s="47"/>
      <c r="O1883" s="47"/>
      <c r="P1883" s="88">
        <f>SUM(Table135[[#This Row],[October]:[September]])</f>
        <v>0</v>
      </c>
      <c r="AD1883" s="90">
        <f>SUM(Table135[[#This Row],[October2]:[September2]])</f>
        <v>0</v>
      </c>
      <c r="AR1883" s="90">
        <f>SUM(Table135[[#This Row],[October3]:[September3]])</f>
        <v>0</v>
      </c>
      <c r="BF1883" s="65">
        <f>SUM(Table135[[#This Row],[October4]:[September4]])</f>
        <v>0</v>
      </c>
      <c r="BN1883" s="20"/>
      <c r="BO1883" s="48" t="str">
        <f>IF(ISBLANK(Table13[[#This Row],[Discharge Date]]),"Blank","Not Blank")</f>
        <v>Blank</v>
      </c>
    </row>
    <row r="1884" spans="1:67" x14ac:dyDescent="0.25">
      <c r="A1884" s="27">
        <v>1883</v>
      </c>
      <c r="B1884" s="104">
        <f>Table1[[#This Row],[Agency Client ID]]</f>
        <v>0</v>
      </c>
      <c r="I1884" s="47"/>
      <c r="J1884" s="47"/>
      <c r="K1884" s="47"/>
      <c r="L1884" s="47"/>
      <c r="M1884" s="47"/>
      <c r="N1884" s="47"/>
      <c r="O1884" s="47"/>
      <c r="P1884" s="88">
        <f>SUM(Table135[[#This Row],[October]:[September]])</f>
        <v>0</v>
      </c>
      <c r="AD1884" s="90">
        <f>SUM(Table135[[#This Row],[October2]:[September2]])</f>
        <v>0</v>
      </c>
      <c r="AR1884" s="90">
        <f>SUM(Table135[[#This Row],[October3]:[September3]])</f>
        <v>0</v>
      </c>
      <c r="BF1884" s="65">
        <f>SUM(Table135[[#This Row],[October4]:[September4]])</f>
        <v>0</v>
      </c>
      <c r="BN1884" s="20"/>
      <c r="BO1884" s="48" t="str">
        <f>IF(ISBLANK(Table13[[#This Row],[Discharge Date]]),"Blank","Not Blank")</f>
        <v>Blank</v>
      </c>
    </row>
    <row r="1885" spans="1:67" x14ac:dyDescent="0.25">
      <c r="A1885" s="27">
        <v>1884</v>
      </c>
      <c r="B1885" s="104">
        <f>Table1[[#This Row],[Agency Client ID]]</f>
        <v>0</v>
      </c>
      <c r="I1885" s="47"/>
      <c r="J1885" s="47"/>
      <c r="K1885" s="47"/>
      <c r="L1885" s="47"/>
      <c r="M1885" s="47"/>
      <c r="N1885" s="47"/>
      <c r="O1885" s="47"/>
      <c r="P1885" s="88">
        <f>SUM(Table135[[#This Row],[October]:[September]])</f>
        <v>0</v>
      </c>
      <c r="AD1885" s="90">
        <f>SUM(Table135[[#This Row],[October2]:[September2]])</f>
        <v>0</v>
      </c>
      <c r="AR1885" s="90">
        <f>SUM(Table135[[#This Row],[October3]:[September3]])</f>
        <v>0</v>
      </c>
      <c r="BF1885" s="65">
        <f>SUM(Table135[[#This Row],[October4]:[September4]])</f>
        <v>0</v>
      </c>
      <c r="BN1885" s="20"/>
      <c r="BO1885" s="48" t="str">
        <f>IF(ISBLANK(Table13[[#This Row],[Discharge Date]]),"Blank","Not Blank")</f>
        <v>Blank</v>
      </c>
    </row>
    <row r="1886" spans="1:67" x14ac:dyDescent="0.25">
      <c r="A1886" s="27">
        <v>1885</v>
      </c>
      <c r="B1886" s="104">
        <f>Table1[[#This Row],[Agency Client ID]]</f>
        <v>0</v>
      </c>
      <c r="I1886" s="47"/>
      <c r="J1886" s="47"/>
      <c r="K1886" s="47"/>
      <c r="L1886" s="47"/>
      <c r="M1886" s="47"/>
      <c r="N1886" s="47"/>
      <c r="O1886" s="47"/>
      <c r="P1886" s="88">
        <f>SUM(Table135[[#This Row],[October]:[September]])</f>
        <v>0</v>
      </c>
      <c r="AD1886" s="90">
        <f>SUM(Table135[[#This Row],[October2]:[September2]])</f>
        <v>0</v>
      </c>
      <c r="AR1886" s="90">
        <f>SUM(Table135[[#This Row],[October3]:[September3]])</f>
        <v>0</v>
      </c>
      <c r="BF1886" s="65">
        <f>SUM(Table135[[#This Row],[October4]:[September4]])</f>
        <v>0</v>
      </c>
      <c r="BN1886" s="20"/>
      <c r="BO1886" s="48" t="str">
        <f>IF(ISBLANK(Table13[[#This Row],[Discharge Date]]),"Blank","Not Blank")</f>
        <v>Blank</v>
      </c>
    </row>
    <row r="1887" spans="1:67" x14ac:dyDescent="0.25">
      <c r="A1887" s="27">
        <v>1886</v>
      </c>
      <c r="B1887" s="104">
        <f>Table1[[#This Row],[Agency Client ID]]</f>
        <v>0</v>
      </c>
      <c r="I1887" s="47"/>
      <c r="J1887" s="47"/>
      <c r="K1887" s="47"/>
      <c r="L1887" s="47"/>
      <c r="M1887" s="47"/>
      <c r="N1887" s="47"/>
      <c r="O1887" s="47"/>
      <c r="P1887" s="88">
        <f>SUM(Table135[[#This Row],[October]:[September]])</f>
        <v>0</v>
      </c>
      <c r="AD1887" s="90">
        <f>SUM(Table135[[#This Row],[October2]:[September2]])</f>
        <v>0</v>
      </c>
      <c r="AR1887" s="90">
        <f>SUM(Table135[[#This Row],[October3]:[September3]])</f>
        <v>0</v>
      </c>
      <c r="BF1887" s="65">
        <f>SUM(Table135[[#This Row],[October4]:[September4]])</f>
        <v>0</v>
      </c>
      <c r="BN1887" s="20"/>
      <c r="BO1887" s="48" t="str">
        <f>IF(ISBLANK(Table13[[#This Row],[Discharge Date]]),"Blank","Not Blank")</f>
        <v>Blank</v>
      </c>
    </row>
    <row r="1888" spans="1:67" x14ac:dyDescent="0.25">
      <c r="A1888" s="27">
        <v>1887</v>
      </c>
      <c r="B1888" s="104">
        <f>Table1[[#This Row],[Agency Client ID]]</f>
        <v>0</v>
      </c>
      <c r="I1888" s="47"/>
      <c r="J1888" s="47"/>
      <c r="K1888" s="47"/>
      <c r="L1888" s="47"/>
      <c r="M1888" s="47"/>
      <c r="N1888" s="47"/>
      <c r="O1888" s="47"/>
      <c r="P1888" s="88">
        <f>SUM(Table135[[#This Row],[October]:[September]])</f>
        <v>0</v>
      </c>
      <c r="AD1888" s="90">
        <f>SUM(Table135[[#This Row],[October2]:[September2]])</f>
        <v>0</v>
      </c>
      <c r="AR1888" s="90">
        <f>SUM(Table135[[#This Row],[October3]:[September3]])</f>
        <v>0</v>
      </c>
      <c r="BF1888" s="65">
        <f>SUM(Table135[[#This Row],[October4]:[September4]])</f>
        <v>0</v>
      </c>
      <c r="BN1888" s="20"/>
      <c r="BO1888" s="48" t="str">
        <f>IF(ISBLANK(Table13[[#This Row],[Discharge Date]]),"Blank","Not Blank")</f>
        <v>Blank</v>
      </c>
    </row>
    <row r="1889" spans="1:67" x14ac:dyDescent="0.25">
      <c r="A1889" s="27">
        <v>1888</v>
      </c>
      <c r="B1889" s="104">
        <f>Table1[[#This Row],[Agency Client ID]]</f>
        <v>0</v>
      </c>
      <c r="I1889" s="47"/>
      <c r="J1889" s="47"/>
      <c r="K1889" s="47"/>
      <c r="L1889" s="47"/>
      <c r="M1889" s="47"/>
      <c r="N1889" s="47"/>
      <c r="O1889" s="47"/>
      <c r="P1889" s="88">
        <f>SUM(Table135[[#This Row],[October]:[September]])</f>
        <v>0</v>
      </c>
      <c r="AD1889" s="90">
        <f>SUM(Table135[[#This Row],[October2]:[September2]])</f>
        <v>0</v>
      </c>
      <c r="AR1889" s="90">
        <f>SUM(Table135[[#This Row],[October3]:[September3]])</f>
        <v>0</v>
      </c>
      <c r="BF1889" s="65">
        <f>SUM(Table135[[#This Row],[October4]:[September4]])</f>
        <v>0</v>
      </c>
      <c r="BN1889" s="20"/>
      <c r="BO1889" s="48" t="str">
        <f>IF(ISBLANK(Table13[[#This Row],[Discharge Date]]),"Blank","Not Blank")</f>
        <v>Blank</v>
      </c>
    </row>
    <row r="1890" spans="1:67" x14ac:dyDescent="0.25">
      <c r="A1890" s="27">
        <v>1889</v>
      </c>
      <c r="B1890" s="104">
        <f>Table1[[#This Row],[Agency Client ID]]</f>
        <v>0</v>
      </c>
      <c r="I1890" s="47"/>
      <c r="J1890" s="47"/>
      <c r="K1890" s="47"/>
      <c r="L1890" s="47"/>
      <c r="M1890" s="47"/>
      <c r="N1890" s="47"/>
      <c r="O1890" s="47"/>
      <c r="P1890" s="88">
        <f>SUM(Table135[[#This Row],[October]:[September]])</f>
        <v>0</v>
      </c>
      <c r="AD1890" s="90">
        <f>SUM(Table135[[#This Row],[October2]:[September2]])</f>
        <v>0</v>
      </c>
      <c r="AR1890" s="90">
        <f>SUM(Table135[[#This Row],[October3]:[September3]])</f>
        <v>0</v>
      </c>
      <c r="BF1890" s="65">
        <f>SUM(Table135[[#This Row],[October4]:[September4]])</f>
        <v>0</v>
      </c>
      <c r="BN1890" s="20"/>
      <c r="BO1890" s="48" t="str">
        <f>IF(ISBLANK(Table13[[#This Row],[Discharge Date]]),"Blank","Not Blank")</f>
        <v>Blank</v>
      </c>
    </row>
    <row r="1891" spans="1:67" x14ac:dyDescent="0.25">
      <c r="A1891" s="27">
        <v>1890</v>
      </c>
      <c r="B1891" s="104">
        <f>Table1[[#This Row],[Agency Client ID]]</f>
        <v>0</v>
      </c>
      <c r="I1891" s="47"/>
      <c r="J1891" s="47"/>
      <c r="K1891" s="47"/>
      <c r="L1891" s="47"/>
      <c r="M1891" s="47"/>
      <c r="N1891" s="47"/>
      <c r="O1891" s="47"/>
      <c r="P1891" s="88">
        <f>SUM(Table135[[#This Row],[October]:[September]])</f>
        <v>0</v>
      </c>
      <c r="AD1891" s="90">
        <f>SUM(Table135[[#This Row],[October2]:[September2]])</f>
        <v>0</v>
      </c>
      <c r="AR1891" s="90">
        <f>SUM(Table135[[#This Row],[October3]:[September3]])</f>
        <v>0</v>
      </c>
      <c r="BF1891" s="65">
        <f>SUM(Table135[[#This Row],[October4]:[September4]])</f>
        <v>0</v>
      </c>
      <c r="BN1891" s="20"/>
      <c r="BO1891" s="48" t="str">
        <f>IF(ISBLANK(Table13[[#This Row],[Discharge Date]]),"Blank","Not Blank")</f>
        <v>Blank</v>
      </c>
    </row>
    <row r="1892" spans="1:67" x14ac:dyDescent="0.25">
      <c r="A1892" s="27">
        <v>1891</v>
      </c>
      <c r="B1892" s="104">
        <f>Table1[[#This Row],[Agency Client ID]]</f>
        <v>0</v>
      </c>
      <c r="I1892" s="47"/>
      <c r="J1892" s="47"/>
      <c r="K1892" s="47"/>
      <c r="L1892" s="47"/>
      <c r="M1892" s="47"/>
      <c r="N1892" s="47"/>
      <c r="O1892" s="47"/>
      <c r="P1892" s="88">
        <f>SUM(Table135[[#This Row],[October]:[September]])</f>
        <v>0</v>
      </c>
      <c r="AD1892" s="90">
        <f>SUM(Table135[[#This Row],[October2]:[September2]])</f>
        <v>0</v>
      </c>
      <c r="AR1892" s="90">
        <f>SUM(Table135[[#This Row],[October3]:[September3]])</f>
        <v>0</v>
      </c>
      <c r="BF1892" s="65">
        <f>SUM(Table135[[#This Row],[October4]:[September4]])</f>
        <v>0</v>
      </c>
      <c r="BN1892" s="20"/>
      <c r="BO1892" s="48" t="str">
        <f>IF(ISBLANK(Table13[[#This Row],[Discharge Date]]),"Blank","Not Blank")</f>
        <v>Blank</v>
      </c>
    </row>
    <row r="1893" spans="1:67" x14ac:dyDescent="0.25">
      <c r="A1893" s="27">
        <v>1892</v>
      </c>
      <c r="B1893" s="104">
        <f>Table1[[#This Row],[Agency Client ID]]</f>
        <v>0</v>
      </c>
      <c r="I1893" s="47"/>
      <c r="J1893" s="47"/>
      <c r="K1893" s="47"/>
      <c r="L1893" s="47"/>
      <c r="M1893" s="47"/>
      <c r="N1893" s="47"/>
      <c r="O1893" s="47"/>
      <c r="P1893" s="88">
        <f>SUM(Table135[[#This Row],[October]:[September]])</f>
        <v>0</v>
      </c>
      <c r="AD1893" s="90">
        <f>SUM(Table135[[#This Row],[October2]:[September2]])</f>
        <v>0</v>
      </c>
      <c r="AR1893" s="90">
        <f>SUM(Table135[[#This Row],[October3]:[September3]])</f>
        <v>0</v>
      </c>
      <c r="BF1893" s="65">
        <f>SUM(Table135[[#This Row],[October4]:[September4]])</f>
        <v>0</v>
      </c>
      <c r="BN1893" s="20"/>
      <c r="BO1893" s="48" t="str">
        <f>IF(ISBLANK(Table13[[#This Row],[Discharge Date]]),"Blank","Not Blank")</f>
        <v>Blank</v>
      </c>
    </row>
    <row r="1894" spans="1:67" x14ac:dyDescent="0.25">
      <c r="A1894" s="27">
        <v>1893</v>
      </c>
      <c r="B1894" s="104">
        <f>Table1[[#This Row],[Agency Client ID]]</f>
        <v>0</v>
      </c>
      <c r="I1894" s="47"/>
      <c r="J1894" s="47"/>
      <c r="K1894" s="47"/>
      <c r="L1894" s="47"/>
      <c r="M1894" s="47"/>
      <c r="N1894" s="47"/>
      <c r="O1894" s="47"/>
      <c r="P1894" s="88">
        <f>SUM(Table135[[#This Row],[October]:[September]])</f>
        <v>0</v>
      </c>
      <c r="AD1894" s="90">
        <f>SUM(Table135[[#This Row],[October2]:[September2]])</f>
        <v>0</v>
      </c>
      <c r="AR1894" s="90">
        <f>SUM(Table135[[#This Row],[October3]:[September3]])</f>
        <v>0</v>
      </c>
      <c r="BF1894" s="65">
        <f>SUM(Table135[[#This Row],[October4]:[September4]])</f>
        <v>0</v>
      </c>
      <c r="BN1894" s="20"/>
      <c r="BO1894" s="48" t="str">
        <f>IF(ISBLANK(Table13[[#This Row],[Discharge Date]]),"Blank","Not Blank")</f>
        <v>Blank</v>
      </c>
    </row>
    <row r="1895" spans="1:67" x14ac:dyDescent="0.25">
      <c r="A1895" s="27">
        <v>1894</v>
      </c>
      <c r="B1895" s="104">
        <f>Table1[[#This Row],[Agency Client ID]]</f>
        <v>0</v>
      </c>
      <c r="I1895" s="47"/>
      <c r="J1895" s="47"/>
      <c r="K1895" s="47"/>
      <c r="L1895" s="47"/>
      <c r="M1895" s="47"/>
      <c r="N1895" s="47"/>
      <c r="O1895" s="47"/>
      <c r="P1895" s="88">
        <f>SUM(Table135[[#This Row],[October]:[September]])</f>
        <v>0</v>
      </c>
      <c r="AD1895" s="90">
        <f>SUM(Table135[[#This Row],[October2]:[September2]])</f>
        <v>0</v>
      </c>
      <c r="AR1895" s="90">
        <f>SUM(Table135[[#This Row],[October3]:[September3]])</f>
        <v>0</v>
      </c>
      <c r="BF1895" s="65">
        <f>SUM(Table135[[#This Row],[October4]:[September4]])</f>
        <v>0</v>
      </c>
      <c r="BN1895" s="20"/>
      <c r="BO1895" s="48" t="str">
        <f>IF(ISBLANK(Table13[[#This Row],[Discharge Date]]),"Blank","Not Blank")</f>
        <v>Blank</v>
      </c>
    </row>
    <row r="1896" spans="1:67" x14ac:dyDescent="0.25">
      <c r="A1896" s="27">
        <v>1895</v>
      </c>
      <c r="B1896" s="104">
        <f>Table1[[#This Row],[Agency Client ID]]</f>
        <v>0</v>
      </c>
      <c r="I1896" s="47"/>
      <c r="J1896" s="47"/>
      <c r="K1896" s="47"/>
      <c r="L1896" s="47"/>
      <c r="M1896" s="47"/>
      <c r="N1896" s="47"/>
      <c r="O1896" s="47"/>
      <c r="P1896" s="88">
        <f>SUM(Table135[[#This Row],[October]:[September]])</f>
        <v>0</v>
      </c>
      <c r="AD1896" s="90">
        <f>SUM(Table135[[#This Row],[October2]:[September2]])</f>
        <v>0</v>
      </c>
      <c r="AR1896" s="90">
        <f>SUM(Table135[[#This Row],[October3]:[September3]])</f>
        <v>0</v>
      </c>
      <c r="BF1896" s="65">
        <f>SUM(Table135[[#This Row],[October4]:[September4]])</f>
        <v>0</v>
      </c>
      <c r="BN1896" s="20"/>
      <c r="BO1896" s="48" t="str">
        <f>IF(ISBLANK(Table13[[#This Row],[Discharge Date]]),"Blank","Not Blank")</f>
        <v>Blank</v>
      </c>
    </row>
    <row r="1897" spans="1:67" x14ac:dyDescent="0.25">
      <c r="A1897" s="27">
        <v>1896</v>
      </c>
      <c r="B1897" s="104">
        <f>Table1[[#This Row],[Agency Client ID]]</f>
        <v>0</v>
      </c>
      <c r="I1897" s="47"/>
      <c r="J1897" s="47"/>
      <c r="K1897" s="47"/>
      <c r="L1897" s="47"/>
      <c r="M1897" s="47"/>
      <c r="N1897" s="47"/>
      <c r="O1897" s="47"/>
      <c r="P1897" s="88">
        <f>SUM(Table135[[#This Row],[October]:[September]])</f>
        <v>0</v>
      </c>
      <c r="AD1897" s="90">
        <f>SUM(Table135[[#This Row],[October2]:[September2]])</f>
        <v>0</v>
      </c>
      <c r="AR1897" s="90">
        <f>SUM(Table135[[#This Row],[October3]:[September3]])</f>
        <v>0</v>
      </c>
      <c r="BF1897" s="65">
        <f>SUM(Table135[[#This Row],[October4]:[September4]])</f>
        <v>0</v>
      </c>
      <c r="BN1897" s="20"/>
      <c r="BO1897" s="48" t="str">
        <f>IF(ISBLANK(Table13[[#This Row],[Discharge Date]]),"Blank","Not Blank")</f>
        <v>Blank</v>
      </c>
    </row>
    <row r="1898" spans="1:67" x14ac:dyDescent="0.25">
      <c r="A1898" s="27">
        <v>1897</v>
      </c>
      <c r="B1898" s="104">
        <f>Table1[[#This Row],[Agency Client ID]]</f>
        <v>0</v>
      </c>
      <c r="I1898" s="47"/>
      <c r="J1898" s="47"/>
      <c r="K1898" s="47"/>
      <c r="L1898" s="47"/>
      <c r="M1898" s="47"/>
      <c r="N1898" s="47"/>
      <c r="O1898" s="47"/>
      <c r="P1898" s="88">
        <f>SUM(Table135[[#This Row],[October]:[September]])</f>
        <v>0</v>
      </c>
      <c r="AD1898" s="90">
        <f>SUM(Table135[[#This Row],[October2]:[September2]])</f>
        <v>0</v>
      </c>
      <c r="AR1898" s="90">
        <f>SUM(Table135[[#This Row],[October3]:[September3]])</f>
        <v>0</v>
      </c>
      <c r="BF1898" s="65">
        <f>SUM(Table135[[#This Row],[October4]:[September4]])</f>
        <v>0</v>
      </c>
      <c r="BN1898" s="20"/>
      <c r="BO1898" s="48" t="str">
        <f>IF(ISBLANK(Table13[[#This Row],[Discharge Date]]),"Blank","Not Blank")</f>
        <v>Blank</v>
      </c>
    </row>
    <row r="1899" spans="1:67" x14ac:dyDescent="0.25">
      <c r="A1899" s="27">
        <v>1898</v>
      </c>
      <c r="B1899" s="104">
        <f>Table1[[#This Row],[Agency Client ID]]</f>
        <v>0</v>
      </c>
      <c r="I1899" s="47"/>
      <c r="J1899" s="47"/>
      <c r="K1899" s="47"/>
      <c r="L1899" s="47"/>
      <c r="M1899" s="47"/>
      <c r="N1899" s="47"/>
      <c r="O1899" s="47"/>
      <c r="P1899" s="88">
        <f>SUM(Table135[[#This Row],[October]:[September]])</f>
        <v>0</v>
      </c>
      <c r="AD1899" s="90">
        <f>SUM(Table135[[#This Row],[October2]:[September2]])</f>
        <v>0</v>
      </c>
      <c r="AR1899" s="90">
        <f>SUM(Table135[[#This Row],[October3]:[September3]])</f>
        <v>0</v>
      </c>
      <c r="BF1899" s="65">
        <f>SUM(Table135[[#This Row],[October4]:[September4]])</f>
        <v>0</v>
      </c>
      <c r="BN1899" s="20"/>
      <c r="BO1899" s="48" t="str">
        <f>IF(ISBLANK(Table13[[#This Row],[Discharge Date]]),"Blank","Not Blank")</f>
        <v>Blank</v>
      </c>
    </row>
    <row r="1900" spans="1:67" x14ac:dyDescent="0.25">
      <c r="A1900" s="27">
        <v>1899</v>
      </c>
      <c r="B1900" s="104">
        <f>Table1[[#This Row],[Agency Client ID]]</f>
        <v>0</v>
      </c>
      <c r="I1900" s="47"/>
      <c r="J1900" s="47"/>
      <c r="K1900" s="47"/>
      <c r="L1900" s="47"/>
      <c r="M1900" s="47"/>
      <c r="N1900" s="47"/>
      <c r="O1900" s="47"/>
      <c r="P1900" s="88">
        <f>SUM(Table135[[#This Row],[October]:[September]])</f>
        <v>0</v>
      </c>
      <c r="AD1900" s="90">
        <f>SUM(Table135[[#This Row],[October2]:[September2]])</f>
        <v>0</v>
      </c>
      <c r="AR1900" s="90">
        <f>SUM(Table135[[#This Row],[October3]:[September3]])</f>
        <v>0</v>
      </c>
      <c r="BF1900" s="65">
        <f>SUM(Table135[[#This Row],[October4]:[September4]])</f>
        <v>0</v>
      </c>
      <c r="BN1900" s="20"/>
      <c r="BO1900" s="48" t="str">
        <f>IF(ISBLANK(Table13[[#This Row],[Discharge Date]]),"Blank","Not Blank")</f>
        <v>Blank</v>
      </c>
    </row>
    <row r="1901" spans="1:67" x14ac:dyDescent="0.25">
      <c r="A1901" s="27">
        <v>1900</v>
      </c>
      <c r="B1901" s="104">
        <f>Table1[[#This Row],[Agency Client ID]]</f>
        <v>0</v>
      </c>
      <c r="I1901" s="47"/>
      <c r="J1901" s="47"/>
      <c r="K1901" s="47"/>
      <c r="L1901" s="47"/>
      <c r="M1901" s="47"/>
      <c r="N1901" s="47"/>
      <c r="O1901" s="47"/>
      <c r="P1901" s="88">
        <f>SUM(Table135[[#This Row],[October]:[September]])</f>
        <v>0</v>
      </c>
      <c r="AD1901" s="90">
        <f>SUM(Table135[[#This Row],[October2]:[September2]])</f>
        <v>0</v>
      </c>
      <c r="AR1901" s="90">
        <f>SUM(Table135[[#This Row],[October3]:[September3]])</f>
        <v>0</v>
      </c>
      <c r="BF1901" s="65">
        <f>SUM(Table135[[#This Row],[October4]:[September4]])</f>
        <v>0</v>
      </c>
      <c r="BN1901" s="20"/>
      <c r="BO1901" s="48" t="str">
        <f>IF(ISBLANK(Table13[[#This Row],[Discharge Date]]),"Blank","Not Blank")</f>
        <v>Blank</v>
      </c>
    </row>
    <row r="1902" spans="1:67" x14ac:dyDescent="0.25">
      <c r="A1902" s="27">
        <v>1901</v>
      </c>
      <c r="B1902" s="104">
        <f>Table1[[#This Row],[Agency Client ID]]</f>
        <v>0</v>
      </c>
      <c r="I1902" s="47"/>
      <c r="J1902" s="47"/>
      <c r="K1902" s="47"/>
      <c r="L1902" s="47"/>
      <c r="M1902" s="47"/>
      <c r="N1902" s="47"/>
      <c r="O1902" s="47"/>
      <c r="P1902" s="88">
        <f>SUM(Table135[[#This Row],[October]:[September]])</f>
        <v>0</v>
      </c>
      <c r="AD1902" s="90">
        <f>SUM(Table135[[#This Row],[October2]:[September2]])</f>
        <v>0</v>
      </c>
      <c r="AR1902" s="90">
        <f>SUM(Table135[[#This Row],[October3]:[September3]])</f>
        <v>0</v>
      </c>
      <c r="BF1902" s="65">
        <f>SUM(Table135[[#This Row],[October4]:[September4]])</f>
        <v>0</v>
      </c>
      <c r="BN1902" s="20"/>
      <c r="BO1902" s="48" t="str">
        <f>IF(ISBLANK(Table13[[#This Row],[Discharge Date]]),"Blank","Not Blank")</f>
        <v>Blank</v>
      </c>
    </row>
    <row r="1903" spans="1:67" x14ac:dyDescent="0.25">
      <c r="A1903" s="27">
        <v>1902</v>
      </c>
      <c r="B1903" s="104">
        <f>Table1[[#This Row],[Agency Client ID]]</f>
        <v>0</v>
      </c>
      <c r="I1903" s="47"/>
      <c r="J1903" s="47"/>
      <c r="K1903" s="47"/>
      <c r="L1903" s="47"/>
      <c r="M1903" s="47"/>
      <c r="N1903" s="47"/>
      <c r="O1903" s="47"/>
      <c r="P1903" s="88">
        <f>SUM(Table135[[#This Row],[October]:[September]])</f>
        <v>0</v>
      </c>
      <c r="AD1903" s="90">
        <f>SUM(Table135[[#This Row],[October2]:[September2]])</f>
        <v>0</v>
      </c>
      <c r="AR1903" s="90">
        <f>SUM(Table135[[#This Row],[October3]:[September3]])</f>
        <v>0</v>
      </c>
      <c r="BF1903" s="65">
        <f>SUM(Table135[[#This Row],[October4]:[September4]])</f>
        <v>0</v>
      </c>
      <c r="BN1903" s="20"/>
      <c r="BO1903" s="48" t="str">
        <f>IF(ISBLANK(Table13[[#This Row],[Discharge Date]]),"Blank","Not Blank")</f>
        <v>Blank</v>
      </c>
    </row>
    <row r="1904" spans="1:67" x14ac:dyDescent="0.25">
      <c r="A1904" s="27">
        <v>1903</v>
      </c>
      <c r="B1904" s="104">
        <f>Table1[[#This Row],[Agency Client ID]]</f>
        <v>0</v>
      </c>
      <c r="I1904" s="47"/>
      <c r="J1904" s="47"/>
      <c r="K1904" s="47"/>
      <c r="L1904" s="47"/>
      <c r="M1904" s="47"/>
      <c r="N1904" s="47"/>
      <c r="O1904" s="47"/>
      <c r="P1904" s="88">
        <f>SUM(Table135[[#This Row],[October]:[September]])</f>
        <v>0</v>
      </c>
      <c r="AD1904" s="90">
        <f>SUM(Table135[[#This Row],[October2]:[September2]])</f>
        <v>0</v>
      </c>
      <c r="AR1904" s="90">
        <f>SUM(Table135[[#This Row],[October3]:[September3]])</f>
        <v>0</v>
      </c>
      <c r="BF1904" s="65">
        <f>SUM(Table135[[#This Row],[October4]:[September4]])</f>
        <v>0</v>
      </c>
      <c r="BN1904" s="20"/>
      <c r="BO1904" s="48" t="str">
        <f>IF(ISBLANK(Table13[[#This Row],[Discharge Date]]),"Blank","Not Blank")</f>
        <v>Blank</v>
      </c>
    </row>
    <row r="1905" spans="1:67" x14ac:dyDescent="0.25">
      <c r="A1905" s="27">
        <v>1904</v>
      </c>
      <c r="B1905" s="104">
        <f>Table1[[#This Row],[Agency Client ID]]</f>
        <v>0</v>
      </c>
      <c r="I1905" s="47"/>
      <c r="J1905" s="47"/>
      <c r="K1905" s="47"/>
      <c r="L1905" s="47"/>
      <c r="M1905" s="47"/>
      <c r="N1905" s="47"/>
      <c r="O1905" s="47"/>
      <c r="P1905" s="88">
        <f>SUM(Table135[[#This Row],[October]:[September]])</f>
        <v>0</v>
      </c>
      <c r="AD1905" s="90">
        <f>SUM(Table135[[#This Row],[October2]:[September2]])</f>
        <v>0</v>
      </c>
      <c r="AR1905" s="90">
        <f>SUM(Table135[[#This Row],[October3]:[September3]])</f>
        <v>0</v>
      </c>
      <c r="BF1905" s="65">
        <f>SUM(Table135[[#This Row],[October4]:[September4]])</f>
        <v>0</v>
      </c>
      <c r="BN1905" s="20"/>
      <c r="BO1905" s="48" t="str">
        <f>IF(ISBLANK(Table13[[#This Row],[Discharge Date]]),"Blank","Not Blank")</f>
        <v>Blank</v>
      </c>
    </row>
    <row r="1906" spans="1:67" x14ac:dyDescent="0.25">
      <c r="A1906" s="27">
        <v>1905</v>
      </c>
      <c r="B1906" s="104">
        <f>Table1[[#This Row],[Agency Client ID]]</f>
        <v>0</v>
      </c>
      <c r="I1906" s="47"/>
      <c r="J1906" s="47"/>
      <c r="K1906" s="47"/>
      <c r="L1906" s="47"/>
      <c r="M1906" s="47"/>
      <c r="N1906" s="47"/>
      <c r="O1906" s="47"/>
      <c r="P1906" s="88">
        <f>SUM(Table135[[#This Row],[October]:[September]])</f>
        <v>0</v>
      </c>
      <c r="AD1906" s="90">
        <f>SUM(Table135[[#This Row],[October2]:[September2]])</f>
        <v>0</v>
      </c>
      <c r="AR1906" s="90">
        <f>SUM(Table135[[#This Row],[October3]:[September3]])</f>
        <v>0</v>
      </c>
      <c r="BF1906" s="65">
        <f>SUM(Table135[[#This Row],[October4]:[September4]])</f>
        <v>0</v>
      </c>
      <c r="BN1906" s="20"/>
      <c r="BO1906" s="48" t="str">
        <f>IF(ISBLANK(Table13[[#This Row],[Discharge Date]]),"Blank","Not Blank")</f>
        <v>Blank</v>
      </c>
    </row>
    <row r="1907" spans="1:67" x14ac:dyDescent="0.25">
      <c r="A1907" s="27">
        <v>1906</v>
      </c>
      <c r="B1907" s="104">
        <f>Table1[[#This Row],[Agency Client ID]]</f>
        <v>0</v>
      </c>
      <c r="I1907" s="47"/>
      <c r="J1907" s="47"/>
      <c r="K1907" s="47"/>
      <c r="L1907" s="47"/>
      <c r="M1907" s="47"/>
      <c r="N1907" s="47"/>
      <c r="O1907" s="47"/>
      <c r="P1907" s="88">
        <f>SUM(Table135[[#This Row],[October]:[September]])</f>
        <v>0</v>
      </c>
      <c r="AD1907" s="90">
        <f>SUM(Table135[[#This Row],[October2]:[September2]])</f>
        <v>0</v>
      </c>
      <c r="AR1907" s="90">
        <f>SUM(Table135[[#This Row],[October3]:[September3]])</f>
        <v>0</v>
      </c>
      <c r="BF1907" s="65">
        <f>SUM(Table135[[#This Row],[October4]:[September4]])</f>
        <v>0</v>
      </c>
      <c r="BN1907" s="20"/>
      <c r="BO1907" s="48" t="str">
        <f>IF(ISBLANK(Table13[[#This Row],[Discharge Date]]),"Blank","Not Blank")</f>
        <v>Blank</v>
      </c>
    </row>
    <row r="1908" spans="1:67" x14ac:dyDescent="0.25">
      <c r="A1908" s="27">
        <v>1907</v>
      </c>
      <c r="B1908" s="104">
        <f>Table1[[#This Row],[Agency Client ID]]</f>
        <v>0</v>
      </c>
      <c r="I1908" s="47"/>
      <c r="J1908" s="47"/>
      <c r="K1908" s="47"/>
      <c r="L1908" s="47"/>
      <c r="M1908" s="47"/>
      <c r="N1908" s="47"/>
      <c r="O1908" s="47"/>
      <c r="P1908" s="88">
        <f>SUM(Table135[[#This Row],[October]:[September]])</f>
        <v>0</v>
      </c>
      <c r="AD1908" s="90">
        <f>SUM(Table135[[#This Row],[October2]:[September2]])</f>
        <v>0</v>
      </c>
      <c r="AR1908" s="90">
        <f>SUM(Table135[[#This Row],[October3]:[September3]])</f>
        <v>0</v>
      </c>
      <c r="BF1908" s="65">
        <f>SUM(Table135[[#This Row],[October4]:[September4]])</f>
        <v>0</v>
      </c>
      <c r="BN1908" s="20"/>
      <c r="BO1908" s="48" t="str">
        <f>IF(ISBLANK(Table13[[#This Row],[Discharge Date]]),"Blank","Not Blank")</f>
        <v>Blank</v>
      </c>
    </row>
    <row r="1909" spans="1:67" x14ac:dyDescent="0.25">
      <c r="A1909" s="27">
        <v>1908</v>
      </c>
      <c r="B1909" s="104">
        <f>Table1[[#This Row],[Agency Client ID]]</f>
        <v>0</v>
      </c>
      <c r="I1909" s="47"/>
      <c r="J1909" s="47"/>
      <c r="K1909" s="47"/>
      <c r="L1909" s="47"/>
      <c r="M1909" s="47"/>
      <c r="N1909" s="47"/>
      <c r="O1909" s="47"/>
      <c r="P1909" s="88">
        <f>SUM(Table135[[#This Row],[October]:[September]])</f>
        <v>0</v>
      </c>
      <c r="AD1909" s="90">
        <f>SUM(Table135[[#This Row],[October2]:[September2]])</f>
        <v>0</v>
      </c>
      <c r="AR1909" s="90">
        <f>SUM(Table135[[#This Row],[October3]:[September3]])</f>
        <v>0</v>
      </c>
      <c r="BF1909" s="65">
        <f>SUM(Table135[[#This Row],[October4]:[September4]])</f>
        <v>0</v>
      </c>
      <c r="BN1909" s="20"/>
      <c r="BO1909" s="48" t="str">
        <f>IF(ISBLANK(Table13[[#This Row],[Discharge Date]]),"Blank","Not Blank")</f>
        <v>Blank</v>
      </c>
    </row>
    <row r="1910" spans="1:67" x14ac:dyDescent="0.25">
      <c r="A1910" s="27">
        <v>1909</v>
      </c>
      <c r="B1910" s="104">
        <f>Table1[[#This Row],[Agency Client ID]]</f>
        <v>0</v>
      </c>
      <c r="I1910" s="47"/>
      <c r="J1910" s="47"/>
      <c r="K1910" s="47"/>
      <c r="L1910" s="47"/>
      <c r="M1910" s="47"/>
      <c r="N1910" s="47"/>
      <c r="O1910" s="47"/>
      <c r="P1910" s="88">
        <f>SUM(Table135[[#This Row],[October]:[September]])</f>
        <v>0</v>
      </c>
      <c r="AD1910" s="90">
        <f>SUM(Table135[[#This Row],[October2]:[September2]])</f>
        <v>0</v>
      </c>
      <c r="AR1910" s="90">
        <f>SUM(Table135[[#This Row],[October3]:[September3]])</f>
        <v>0</v>
      </c>
      <c r="BF1910" s="65">
        <f>SUM(Table135[[#This Row],[October4]:[September4]])</f>
        <v>0</v>
      </c>
      <c r="BN1910" s="20"/>
      <c r="BO1910" s="48" t="str">
        <f>IF(ISBLANK(Table13[[#This Row],[Discharge Date]]),"Blank","Not Blank")</f>
        <v>Blank</v>
      </c>
    </row>
    <row r="1911" spans="1:67" x14ac:dyDescent="0.25">
      <c r="A1911" s="27">
        <v>1910</v>
      </c>
      <c r="B1911" s="104">
        <f>Table1[[#This Row],[Agency Client ID]]</f>
        <v>0</v>
      </c>
      <c r="I1911" s="47"/>
      <c r="J1911" s="47"/>
      <c r="K1911" s="47"/>
      <c r="L1911" s="47"/>
      <c r="M1911" s="47"/>
      <c r="N1911" s="47"/>
      <c r="O1911" s="47"/>
      <c r="P1911" s="88">
        <f>SUM(Table135[[#This Row],[October]:[September]])</f>
        <v>0</v>
      </c>
      <c r="AD1911" s="90">
        <f>SUM(Table135[[#This Row],[October2]:[September2]])</f>
        <v>0</v>
      </c>
      <c r="AR1911" s="90">
        <f>SUM(Table135[[#This Row],[October3]:[September3]])</f>
        <v>0</v>
      </c>
      <c r="BF1911" s="65">
        <f>SUM(Table135[[#This Row],[October4]:[September4]])</f>
        <v>0</v>
      </c>
      <c r="BN1911" s="20"/>
      <c r="BO1911" s="48" t="str">
        <f>IF(ISBLANK(Table13[[#This Row],[Discharge Date]]),"Blank","Not Blank")</f>
        <v>Blank</v>
      </c>
    </row>
    <row r="1912" spans="1:67" x14ac:dyDescent="0.25">
      <c r="A1912" s="27">
        <v>1911</v>
      </c>
      <c r="B1912" s="104">
        <f>Table1[[#This Row],[Agency Client ID]]</f>
        <v>0</v>
      </c>
      <c r="I1912" s="47"/>
      <c r="J1912" s="47"/>
      <c r="K1912" s="47"/>
      <c r="L1912" s="47"/>
      <c r="M1912" s="47"/>
      <c r="N1912" s="47"/>
      <c r="O1912" s="47"/>
      <c r="P1912" s="88">
        <f>SUM(Table135[[#This Row],[October]:[September]])</f>
        <v>0</v>
      </c>
      <c r="AD1912" s="90">
        <f>SUM(Table135[[#This Row],[October2]:[September2]])</f>
        <v>0</v>
      </c>
      <c r="AR1912" s="90">
        <f>SUM(Table135[[#This Row],[October3]:[September3]])</f>
        <v>0</v>
      </c>
      <c r="BF1912" s="65">
        <f>SUM(Table135[[#This Row],[October4]:[September4]])</f>
        <v>0</v>
      </c>
      <c r="BN1912" s="20"/>
      <c r="BO1912" s="48" t="str">
        <f>IF(ISBLANK(Table13[[#This Row],[Discharge Date]]),"Blank","Not Blank")</f>
        <v>Blank</v>
      </c>
    </row>
    <row r="1913" spans="1:67" x14ac:dyDescent="0.25">
      <c r="A1913" s="27">
        <v>1912</v>
      </c>
      <c r="B1913" s="104">
        <f>Table1[[#This Row],[Agency Client ID]]</f>
        <v>0</v>
      </c>
      <c r="I1913" s="47"/>
      <c r="J1913" s="47"/>
      <c r="K1913" s="47"/>
      <c r="L1913" s="47"/>
      <c r="M1913" s="47"/>
      <c r="N1913" s="47"/>
      <c r="O1913" s="47"/>
      <c r="P1913" s="88">
        <f>SUM(Table135[[#This Row],[October]:[September]])</f>
        <v>0</v>
      </c>
      <c r="AD1913" s="90">
        <f>SUM(Table135[[#This Row],[October2]:[September2]])</f>
        <v>0</v>
      </c>
      <c r="AR1913" s="90">
        <f>SUM(Table135[[#This Row],[October3]:[September3]])</f>
        <v>0</v>
      </c>
      <c r="BF1913" s="65">
        <f>SUM(Table135[[#This Row],[October4]:[September4]])</f>
        <v>0</v>
      </c>
      <c r="BN1913" s="20"/>
      <c r="BO1913" s="48" t="str">
        <f>IF(ISBLANK(Table13[[#This Row],[Discharge Date]]),"Blank","Not Blank")</f>
        <v>Blank</v>
      </c>
    </row>
    <row r="1914" spans="1:67" x14ac:dyDescent="0.25">
      <c r="A1914" s="27">
        <v>1913</v>
      </c>
      <c r="B1914" s="104">
        <f>Table1[[#This Row],[Agency Client ID]]</f>
        <v>0</v>
      </c>
      <c r="I1914" s="47"/>
      <c r="J1914" s="47"/>
      <c r="K1914" s="47"/>
      <c r="L1914" s="47"/>
      <c r="M1914" s="47"/>
      <c r="N1914" s="47"/>
      <c r="O1914" s="47"/>
      <c r="P1914" s="88">
        <f>SUM(Table135[[#This Row],[October]:[September]])</f>
        <v>0</v>
      </c>
      <c r="AD1914" s="90">
        <f>SUM(Table135[[#This Row],[October2]:[September2]])</f>
        <v>0</v>
      </c>
      <c r="AR1914" s="90">
        <f>SUM(Table135[[#This Row],[October3]:[September3]])</f>
        <v>0</v>
      </c>
      <c r="BF1914" s="65">
        <f>SUM(Table135[[#This Row],[October4]:[September4]])</f>
        <v>0</v>
      </c>
      <c r="BN1914" s="20"/>
      <c r="BO1914" s="48" t="str">
        <f>IF(ISBLANK(Table13[[#This Row],[Discharge Date]]),"Blank","Not Blank")</f>
        <v>Blank</v>
      </c>
    </row>
    <row r="1915" spans="1:67" x14ac:dyDescent="0.25">
      <c r="A1915" s="27">
        <v>1914</v>
      </c>
      <c r="B1915" s="104">
        <f>Table1[[#This Row],[Agency Client ID]]</f>
        <v>0</v>
      </c>
      <c r="I1915" s="47"/>
      <c r="J1915" s="47"/>
      <c r="K1915" s="47"/>
      <c r="L1915" s="47"/>
      <c r="M1915" s="47"/>
      <c r="N1915" s="47"/>
      <c r="O1915" s="47"/>
      <c r="P1915" s="88">
        <f>SUM(Table135[[#This Row],[October]:[September]])</f>
        <v>0</v>
      </c>
      <c r="AD1915" s="90">
        <f>SUM(Table135[[#This Row],[October2]:[September2]])</f>
        <v>0</v>
      </c>
      <c r="AR1915" s="90">
        <f>SUM(Table135[[#This Row],[October3]:[September3]])</f>
        <v>0</v>
      </c>
      <c r="BF1915" s="65">
        <f>SUM(Table135[[#This Row],[October4]:[September4]])</f>
        <v>0</v>
      </c>
      <c r="BN1915" s="20"/>
      <c r="BO1915" s="48" t="str">
        <f>IF(ISBLANK(Table13[[#This Row],[Discharge Date]]),"Blank","Not Blank")</f>
        <v>Blank</v>
      </c>
    </row>
    <row r="1916" spans="1:67" x14ac:dyDescent="0.25">
      <c r="A1916" s="27">
        <v>1915</v>
      </c>
      <c r="B1916" s="104">
        <f>Table1[[#This Row],[Agency Client ID]]</f>
        <v>0</v>
      </c>
      <c r="I1916" s="47"/>
      <c r="J1916" s="47"/>
      <c r="K1916" s="47"/>
      <c r="L1916" s="47"/>
      <c r="M1916" s="47"/>
      <c r="N1916" s="47"/>
      <c r="O1916" s="47"/>
      <c r="P1916" s="88">
        <f>SUM(Table135[[#This Row],[October]:[September]])</f>
        <v>0</v>
      </c>
      <c r="AD1916" s="90">
        <f>SUM(Table135[[#This Row],[October2]:[September2]])</f>
        <v>0</v>
      </c>
      <c r="AR1916" s="90">
        <f>SUM(Table135[[#This Row],[October3]:[September3]])</f>
        <v>0</v>
      </c>
      <c r="BF1916" s="65">
        <f>SUM(Table135[[#This Row],[October4]:[September4]])</f>
        <v>0</v>
      </c>
      <c r="BN1916" s="20"/>
      <c r="BO1916" s="48" t="str">
        <f>IF(ISBLANK(Table13[[#This Row],[Discharge Date]]),"Blank","Not Blank")</f>
        <v>Blank</v>
      </c>
    </row>
    <row r="1917" spans="1:67" x14ac:dyDescent="0.25">
      <c r="A1917" s="27">
        <v>1916</v>
      </c>
      <c r="B1917" s="104">
        <f>Table1[[#This Row],[Agency Client ID]]</f>
        <v>0</v>
      </c>
      <c r="I1917" s="47"/>
      <c r="J1917" s="47"/>
      <c r="K1917" s="47"/>
      <c r="L1917" s="47"/>
      <c r="M1917" s="47"/>
      <c r="N1917" s="47"/>
      <c r="O1917" s="47"/>
      <c r="P1917" s="88">
        <f>SUM(Table135[[#This Row],[October]:[September]])</f>
        <v>0</v>
      </c>
      <c r="AD1917" s="90">
        <f>SUM(Table135[[#This Row],[October2]:[September2]])</f>
        <v>0</v>
      </c>
      <c r="AR1917" s="90">
        <f>SUM(Table135[[#This Row],[October3]:[September3]])</f>
        <v>0</v>
      </c>
      <c r="BF1917" s="65">
        <f>SUM(Table135[[#This Row],[October4]:[September4]])</f>
        <v>0</v>
      </c>
      <c r="BN1917" s="20"/>
      <c r="BO1917" s="48" t="str">
        <f>IF(ISBLANK(Table13[[#This Row],[Discharge Date]]),"Blank","Not Blank")</f>
        <v>Blank</v>
      </c>
    </row>
    <row r="1918" spans="1:67" x14ac:dyDescent="0.25">
      <c r="A1918" s="27">
        <v>1917</v>
      </c>
      <c r="B1918" s="104">
        <f>Table1[[#This Row],[Agency Client ID]]</f>
        <v>0</v>
      </c>
      <c r="I1918" s="47"/>
      <c r="J1918" s="47"/>
      <c r="K1918" s="47"/>
      <c r="L1918" s="47"/>
      <c r="M1918" s="47"/>
      <c r="N1918" s="47"/>
      <c r="O1918" s="47"/>
      <c r="P1918" s="88">
        <f>SUM(Table135[[#This Row],[October]:[September]])</f>
        <v>0</v>
      </c>
      <c r="AD1918" s="90">
        <f>SUM(Table135[[#This Row],[October2]:[September2]])</f>
        <v>0</v>
      </c>
      <c r="AR1918" s="90">
        <f>SUM(Table135[[#This Row],[October3]:[September3]])</f>
        <v>0</v>
      </c>
      <c r="BF1918" s="65">
        <f>SUM(Table135[[#This Row],[October4]:[September4]])</f>
        <v>0</v>
      </c>
      <c r="BN1918" s="20"/>
      <c r="BO1918" s="48" t="str">
        <f>IF(ISBLANK(Table13[[#This Row],[Discharge Date]]),"Blank","Not Blank")</f>
        <v>Blank</v>
      </c>
    </row>
    <row r="1919" spans="1:67" x14ac:dyDescent="0.25">
      <c r="A1919" s="27">
        <v>1918</v>
      </c>
      <c r="B1919" s="104">
        <f>Table1[[#This Row],[Agency Client ID]]</f>
        <v>0</v>
      </c>
      <c r="I1919" s="47"/>
      <c r="J1919" s="47"/>
      <c r="K1919" s="47"/>
      <c r="L1919" s="47"/>
      <c r="M1919" s="47"/>
      <c r="N1919" s="47"/>
      <c r="O1919" s="47"/>
      <c r="P1919" s="88">
        <f>SUM(Table135[[#This Row],[October]:[September]])</f>
        <v>0</v>
      </c>
      <c r="AD1919" s="90">
        <f>SUM(Table135[[#This Row],[October2]:[September2]])</f>
        <v>0</v>
      </c>
      <c r="AR1919" s="90">
        <f>SUM(Table135[[#This Row],[October3]:[September3]])</f>
        <v>0</v>
      </c>
      <c r="BF1919" s="65">
        <f>SUM(Table135[[#This Row],[October4]:[September4]])</f>
        <v>0</v>
      </c>
      <c r="BN1919" s="20"/>
      <c r="BO1919" s="48" t="str">
        <f>IF(ISBLANK(Table13[[#This Row],[Discharge Date]]),"Blank","Not Blank")</f>
        <v>Blank</v>
      </c>
    </row>
    <row r="1920" spans="1:67" x14ac:dyDescent="0.25">
      <c r="A1920" s="27">
        <v>1919</v>
      </c>
      <c r="B1920" s="104">
        <f>Table1[[#This Row],[Agency Client ID]]</f>
        <v>0</v>
      </c>
      <c r="I1920" s="47"/>
      <c r="J1920" s="47"/>
      <c r="K1920" s="47"/>
      <c r="L1920" s="47"/>
      <c r="M1920" s="47"/>
      <c r="N1920" s="47"/>
      <c r="O1920" s="47"/>
      <c r="P1920" s="88">
        <f>SUM(Table135[[#This Row],[October]:[September]])</f>
        <v>0</v>
      </c>
      <c r="AD1920" s="90">
        <f>SUM(Table135[[#This Row],[October2]:[September2]])</f>
        <v>0</v>
      </c>
      <c r="AR1920" s="90">
        <f>SUM(Table135[[#This Row],[October3]:[September3]])</f>
        <v>0</v>
      </c>
      <c r="BF1920" s="65">
        <f>SUM(Table135[[#This Row],[October4]:[September4]])</f>
        <v>0</v>
      </c>
      <c r="BN1920" s="20"/>
      <c r="BO1920" s="48" t="str">
        <f>IF(ISBLANK(Table13[[#This Row],[Discharge Date]]),"Blank","Not Blank")</f>
        <v>Blank</v>
      </c>
    </row>
    <row r="1921" spans="1:67" x14ac:dyDescent="0.25">
      <c r="A1921" s="27">
        <v>1920</v>
      </c>
      <c r="B1921" s="104">
        <f>Table1[[#This Row],[Agency Client ID]]</f>
        <v>0</v>
      </c>
      <c r="I1921" s="47"/>
      <c r="J1921" s="47"/>
      <c r="K1921" s="47"/>
      <c r="L1921" s="47"/>
      <c r="M1921" s="47"/>
      <c r="N1921" s="47"/>
      <c r="O1921" s="47"/>
      <c r="P1921" s="88">
        <f>SUM(Table135[[#This Row],[October]:[September]])</f>
        <v>0</v>
      </c>
      <c r="AD1921" s="90">
        <f>SUM(Table135[[#This Row],[October2]:[September2]])</f>
        <v>0</v>
      </c>
      <c r="AR1921" s="90">
        <f>SUM(Table135[[#This Row],[October3]:[September3]])</f>
        <v>0</v>
      </c>
      <c r="BF1921" s="65">
        <f>SUM(Table135[[#This Row],[October4]:[September4]])</f>
        <v>0</v>
      </c>
      <c r="BN1921" s="20"/>
      <c r="BO1921" s="48" t="str">
        <f>IF(ISBLANK(Table13[[#This Row],[Discharge Date]]),"Blank","Not Blank")</f>
        <v>Blank</v>
      </c>
    </row>
    <row r="1922" spans="1:67" x14ac:dyDescent="0.25">
      <c r="A1922" s="27">
        <v>1921</v>
      </c>
      <c r="B1922" s="104">
        <f>Table1[[#This Row],[Agency Client ID]]</f>
        <v>0</v>
      </c>
      <c r="I1922" s="47"/>
      <c r="J1922" s="47"/>
      <c r="K1922" s="47"/>
      <c r="L1922" s="47"/>
      <c r="M1922" s="47"/>
      <c r="N1922" s="47"/>
      <c r="O1922" s="47"/>
      <c r="P1922" s="88">
        <f>SUM(Table135[[#This Row],[October]:[September]])</f>
        <v>0</v>
      </c>
      <c r="AD1922" s="90">
        <f>SUM(Table135[[#This Row],[October2]:[September2]])</f>
        <v>0</v>
      </c>
      <c r="AR1922" s="90">
        <f>SUM(Table135[[#This Row],[October3]:[September3]])</f>
        <v>0</v>
      </c>
      <c r="BF1922" s="65">
        <f>SUM(Table135[[#This Row],[October4]:[September4]])</f>
        <v>0</v>
      </c>
      <c r="BN1922" s="20"/>
      <c r="BO1922" s="48" t="str">
        <f>IF(ISBLANK(Table13[[#This Row],[Discharge Date]]),"Blank","Not Blank")</f>
        <v>Blank</v>
      </c>
    </row>
    <row r="1923" spans="1:67" x14ac:dyDescent="0.25">
      <c r="A1923" s="27">
        <v>1922</v>
      </c>
      <c r="B1923" s="104">
        <f>Table1[[#This Row],[Agency Client ID]]</f>
        <v>0</v>
      </c>
      <c r="I1923" s="47"/>
      <c r="J1923" s="47"/>
      <c r="K1923" s="47"/>
      <c r="L1923" s="47"/>
      <c r="M1923" s="47"/>
      <c r="N1923" s="47"/>
      <c r="O1923" s="47"/>
      <c r="P1923" s="88">
        <f>SUM(Table135[[#This Row],[October]:[September]])</f>
        <v>0</v>
      </c>
      <c r="AD1923" s="90">
        <f>SUM(Table135[[#This Row],[October2]:[September2]])</f>
        <v>0</v>
      </c>
      <c r="AR1923" s="90">
        <f>SUM(Table135[[#This Row],[October3]:[September3]])</f>
        <v>0</v>
      </c>
      <c r="BF1923" s="65">
        <f>SUM(Table135[[#This Row],[October4]:[September4]])</f>
        <v>0</v>
      </c>
      <c r="BN1923" s="20"/>
      <c r="BO1923" s="48" t="str">
        <f>IF(ISBLANK(Table13[[#This Row],[Discharge Date]]),"Blank","Not Blank")</f>
        <v>Blank</v>
      </c>
    </row>
    <row r="1924" spans="1:67" x14ac:dyDescent="0.25">
      <c r="A1924" s="27">
        <v>1923</v>
      </c>
      <c r="B1924" s="104">
        <f>Table1[[#This Row],[Agency Client ID]]</f>
        <v>0</v>
      </c>
      <c r="I1924" s="47"/>
      <c r="J1924" s="47"/>
      <c r="K1924" s="47"/>
      <c r="L1924" s="47"/>
      <c r="M1924" s="47"/>
      <c r="N1924" s="47"/>
      <c r="O1924" s="47"/>
      <c r="P1924" s="88">
        <f>SUM(Table135[[#This Row],[October]:[September]])</f>
        <v>0</v>
      </c>
      <c r="AD1924" s="90">
        <f>SUM(Table135[[#This Row],[October2]:[September2]])</f>
        <v>0</v>
      </c>
      <c r="AR1924" s="90">
        <f>SUM(Table135[[#This Row],[October3]:[September3]])</f>
        <v>0</v>
      </c>
      <c r="BF1924" s="65">
        <f>SUM(Table135[[#This Row],[October4]:[September4]])</f>
        <v>0</v>
      </c>
      <c r="BN1924" s="20"/>
      <c r="BO1924" s="48" t="str">
        <f>IF(ISBLANK(Table13[[#This Row],[Discharge Date]]),"Blank","Not Blank")</f>
        <v>Blank</v>
      </c>
    </row>
    <row r="1925" spans="1:67" x14ac:dyDescent="0.25">
      <c r="A1925" s="27">
        <v>1924</v>
      </c>
      <c r="B1925" s="104">
        <f>Table1[[#This Row],[Agency Client ID]]</f>
        <v>0</v>
      </c>
      <c r="I1925" s="47"/>
      <c r="J1925" s="47"/>
      <c r="K1925" s="47"/>
      <c r="L1925" s="47"/>
      <c r="M1925" s="47"/>
      <c r="N1925" s="47"/>
      <c r="O1925" s="47"/>
      <c r="P1925" s="88">
        <f>SUM(Table135[[#This Row],[October]:[September]])</f>
        <v>0</v>
      </c>
      <c r="AD1925" s="90">
        <f>SUM(Table135[[#This Row],[October2]:[September2]])</f>
        <v>0</v>
      </c>
      <c r="AR1925" s="90">
        <f>SUM(Table135[[#This Row],[October3]:[September3]])</f>
        <v>0</v>
      </c>
      <c r="BF1925" s="65">
        <f>SUM(Table135[[#This Row],[October4]:[September4]])</f>
        <v>0</v>
      </c>
      <c r="BN1925" s="20"/>
      <c r="BO1925" s="48" t="str">
        <f>IF(ISBLANK(Table13[[#This Row],[Discharge Date]]),"Blank","Not Blank")</f>
        <v>Blank</v>
      </c>
    </row>
    <row r="1926" spans="1:67" x14ac:dyDescent="0.25">
      <c r="A1926" s="27">
        <v>1925</v>
      </c>
      <c r="B1926" s="104">
        <f>Table1[[#This Row],[Agency Client ID]]</f>
        <v>0</v>
      </c>
      <c r="I1926" s="47"/>
      <c r="J1926" s="47"/>
      <c r="K1926" s="47"/>
      <c r="L1926" s="47"/>
      <c r="M1926" s="47"/>
      <c r="N1926" s="47"/>
      <c r="O1926" s="47"/>
      <c r="P1926" s="88">
        <f>SUM(Table135[[#This Row],[October]:[September]])</f>
        <v>0</v>
      </c>
      <c r="AD1926" s="90">
        <f>SUM(Table135[[#This Row],[October2]:[September2]])</f>
        <v>0</v>
      </c>
      <c r="AR1926" s="90">
        <f>SUM(Table135[[#This Row],[October3]:[September3]])</f>
        <v>0</v>
      </c>
      <c r="BF1926" s="65">
        <f>SUM(Table135[[#This Row],[October4]:[September4]])</f>
        <v>0</v>
      </c>
      <c r="BN1926" s="20"/>
      <c r="BO1926" s="48" t="str">
        <f>IF(ISBLANK(Table13[[#This Row],[Discharge Date]]),"Blank","Not Blank")</f>
        <v>Blank</v>
      </c>
    </row>
    <row r="1927" spans="1:67" x14ac:dyDescent="0.25">
      <c r="A1927" s="27">
        <v>1926</v>
      </c>
      <c r="B1927" s="104">
        <f>Table1[[#This Row],[Agency Client ID]]</f>
        <v>0</v>
      </c>
      <c r="I1927" s="47"/>
      <c r="J1927" s="47"/>
      <c r="K1927" s="47"/>
      <c r="L1927" s="47"/>
      <c r="M1927" s="47"/>
      <c r="N1927" s="47"/>
      <c r="O1927" s="47"/>
      <c r="P1927" s="88">
        <f>SUM(Table135[[#This Row],[October]:[September]])</f>
        <v>0</v>
      </c>
      <c r="AD1927" s="90">
        <f>SUM(Table135[[#This Row],[October2]:[September2]])</f>
        <v>0</v>
      </c>
      <c r="AR1927" s="90">
        <f>SUM(Table135[[#This Row],[October3]:[September3]])</f>
        <v>0</v>
      </c>
      <c r="BF1927" s="65">
        <f>SUM(Table135[[#This Row],[October4]:[September4]])</f>
        <v>0</v>
      </c>
      <c r="BN1927" s="20"/>
      <c r="BO1927" s="48" t="str">
        <f>IF(ISBLANK(Table13[[#This Row],[Discharge Date]]),"Blank","Not Blank")</f>
        <v>Blank</v>
      </c>
    </row>
    <row r="1928" spans="1:67" x14ac:dyDescent="0.25">
      <c r="A1928" s="27">
        <v>1927</v>
      </c>
      <c r="B1928" s="104">
        <f>Table1[[#This Row],[Agency Client ID]]</f>
        <v>0</v>
      </c>
      <c r="I1928" s="47"/>
      <c r="J1928" s="47"/>
      <c r="K1928" s="47"/>
      <c r="L1928" s="47"/>
      <c r="M1928" s="47"/>
      <c r="N1928" s="47"/>
      <c r="O1928" s="47"/>
      <c r="P1928" s="88">
        <f>SUM(Table135[[#This Row],[October]:[September]])</f>
        <v>0</v>
      </c>
      <c r="AD1928" s="90">
        <f>SUM(Table135[[#This Row],[October2]:[September2]])</f>
        <v>0</v>
      </c>
      <c r="AR1928" s="90">
        <f>SUM(Table135[[#This Row],[October3]:[September3]])</f>
        <v>0</v>
      </c>
      <c r="BF1928" s="65">
        <f>SUM(Table135[[#This Row],[October4]:[September4]])</f>
        <v>0</v>
      </c>
      <c r="BN1928" s="20"/>
      <c r="BO1928" s="48" t="str">
        <f>IF(ISBLANK(Table13[[#This Row],[Discharge Date]]),"Blank","Not Blank")</f>
        <v>Blank</v>
      </c>
    </row>
    <row r="1929" spans="1:67" x14ac:dyDescent="0.25">
      <c r="A1929" s="27">
        <v>1928</v>
      </c>
      <c r="B1929" s="104">
        <f>Table1[[#This Row],[Agency Client ID]]</f>
        <v>0</v>
      </c>
      <c r="I1929" s="47"/>
      <c r="J1929" s="47"/>
      <c r="K1929" s="47"/>
      <c r="L1929" s="47"/>
      <c r="M1929" s="47"/>
      <c r="N1929" s="47"/>
      <c r="O1929" s="47"/>
      <c r="P1929" s="88">
        <f>SUM(Table135[[#This Row],[October]:[September]])</f>
        <v>0</v>
      </c>
      <c r="AD1929" s="90">
        <f>SUM(Table135[[#This Row],[October2]:[September2]])</f>
        <v>0</v>
      </c>
      <c r="AR1929" s="90">
        <f>SUM(Table135[[#This Row],[October3]:[September3]])</f>
        <v>0</v>
      </c>
      <c r="BF1929" s="65">
        <f>SUM(Table135[[#This Row],[October4]:[September4]])</f>
        <v>0</v>
      </c>
      <c r="BN1929" s="20"/>
      <c r="BO1929" s="48" t="str">
        <f>IF(ISBLANK(Table13[[#This Row],[Discharge Date]]),"Blank","Not Blank")</f>
        <v>Blank</v>
      </c>
    </row>
    <row r="1930" spans="1:67" x14ac:dyDescent="0.25">
      <c r="A1930" s="27">
        <v>1929</v>
      </c>
      <c r="B1930" s="104">
        <f>Table1[[#This Row],[Agency Client ID]]</f>
        <v>0</v>
      </c>
      <c r="I1930" s="47"/>
      <c r="J1930" s="47"/>
      <c r="K1930" s="47"/>
      <c r="L1930" s="47"/>
      <c r="M1930" s="47"/>
      <c r="N1930" s="47"/>
      <c r="O1930" s="47"/>
      <c r="P1930" s="88">
        <f>SUM(Table135[[#This Row],[October]:[September]])</f>
        <v>0</v>
      </c>
      <c r="AD1930" s="90">
        <f>SUM(Table135[[#This Row],[October2]:[September2]])</f>
        <v>0</v>
      </c>
      <c r="AR1930" s="90">
        <f>SUM(Table135[[#This Row],[October3]:[September3]])</f>
        <v>0</v>
      </c>
      <c r="BF1930" s="65">
        <f>SUM(Table135[[#This Row],[October4]:[September4]])</f>
        <v>0</v>
      </c>
      <c r="BN1930" s="20"/>
      <c r="BO1930" s="48" t="str">
        <f>IF(ISBLANK(Table13[[#This Row],[Discharge Date]]),"Blank","Not Blank")</f>
        <v>Blank</v>
      </c>
    </row>
    <row r="1931" spans="1:67" x14ac:dyDescent="0.25">
      <c r="A1931" s="27">
        <v>1930</v>
      </c>
      <c r="B1931" s="104">
        <f>Table1[[#This Row],[Agency Client ID]]</f>
        <v>0</v>
      </c>
      <c r="I1931" s="47"/>
      <c r="J1931" s="47"/>
      <c r="K1931" s="47"/>
      <c r="L1931" s="47"/>
      <c r="M1931" s="47"/>
      <c r="N1931" s="47"/>
      <c r="O1931" s="47"/>
      <c r="P1931" s="88">
        <f>SUM(Table135[[#This Row],[October]:[September]])</f>
        <v>0</v>
      </c>
      <c r="AD1931" s="90">
        <f>SUM(Table135[[#This Row],[October2]:[September2]])</f>
        <v>0</v>
      </c>
      <c r="AR1931" s="90">
        <f>SUM(Table135[[#This Row],[October3]:[September3]])</f>
        <v>0</v>
      </c>
      <c r="BF1931" s="65">
        <f>SUM(Table135[[#This Row],[October4]:[September4]])</f>
        <v>0</v>
      </c>
      <c r="BN1931" s="20"/>
      <c r="BO1931" s="48" t="str">
        <f>IF(ISBLANK(Table13[[#This Row],[Discharge Date]]),"Blank","Not Blank")</f>
        <v>Blank</v>
      </c>
    </row>
    <row r="1932" spans="1:67" x14ac:dyDescent="0.25">
      <c r="A1932" s="27">
        <v>1931</v>
      </c>
      <c r="B1932" s="104">
        <f>Table1[[#This Row],[Agency Client ID]]</f>
        <v>0</v>
      </c>
      <c r="I1932" s="47"/>
      <c r="J1932" s="47"/>
      <c r="K1932" s="47"/>
      <c r="L1932" s="47"/>
      <c r="M1932" s="47"/>
      <c r="N1932" s="47"/>
      <c r="O1932" s="47"/>
      <c r="P1932" s="88">
        <f>SUM(Table135[[#This Row],[October]:[September]])</f>
        <v>0</v>
      </c>
      <c r="AD1932" s="90">
        <f>SUM(Table135[[#This Row],[October2]:[September2]])</f>
        <v>0</v>
      </c>
      <c r="AR1932" s="90">
        <f>SUM(Table135[[#This Row],[October3]:[September3]])</f>
        <v>0</v>
      </c>
      <c r="BF1932" s="65">
        <f>SUM(Table135[[#This Row],[October4]:[September4]])</f>
        <v>0</v>
      </c>
      <c r="BN1932" s="20"/>
      <c r="BO1932" s="48" t="str">
        <f>IF(ISBLANK(Table13[[#This Row],[Discharge Date]]),"Blank","Not Blank")</f>
        <v>Blank</v>
      </c>
    </row>
    <row r="1933" spans="1:67" x14ac:dyDescent="0.25">
      <c r="A1933" s="27">
        <v>1932</v>
      </c>
      <c r="B1933" s="104">
        <f>Table1[[#This Row],[Agency Client ID]]</f>
        <v>0</v>
      </c>
      <c r="I1933" s="47"/>
      <c r="J1933" s="47"/>
      <c r="K1933" s="47"/>
      <c r="L1933" s="47"/>
      <c r="M1933" s="47"/>
      <c r="N1933" s="47"/>
      <c r="O1933" s="47"/>
      <c r="P1933" s="88">
        <f>SUM(Table135[[#This Row],[October]:[September]])</f>
        <v>0</v>
      </c>
      <c r="AD1933" s="90">
        <f>SUM(Table135[[#This Row],[October2]:[September2]])</f>
        <v>0</v>
      </c>
      <c r="AR1933" s="90">
        <f>SUM(Table135[[#This Row],[October3]:[September3]])</f>
        <v>0</v>
      </c>
      <c r="BF1933" s="65">
        <f>SUM(Table135[[#This Row],[October4]:[September4]])</f>
        <v>0</v>
      </c>
      <c r="BN1933" s="20"/>
      <c r="BO1933" s="48" t="str">
        <f>IF(ISBLANK(Table13[[#This Row],[Discharge Date]]),"Blank","Not Blank")</f>
        <v>Blank</v>
      </c>
    </row>
    <row r="1934" spans="1:67" x14ac:dyDescent="0.25">
      <c r="A1934" s="27">
        <v>1933</v>
      </c>
      <c r="B1934" s="104">
        <f>Table1[[#This Row],[Agency Client ID]]</f>
        <v>0</v>
      </c>
      <c r="I1934" s="47"/>
      <c r="J1934" s="47"/>
      <c r="K1934" s="47"/>
      <c r="L1934" s="47"/>
      <c r="M1934" s="47"/>
      <c r="N1934" s="47"/>
      <c r="O1934" s="47"/>
      <c r="P1934" s="88">
        <f>SUM(Table135[[#This Row],[October]:[September]])</f>
        <v>0</v>
      </c>
      <c r="AD1934" s="90">
        <f>SUM(Table135[[#This Row],[October2]:[September2]])</f>
        <v>0</v>
      </c>
      <c r="AR1934" s="90">
        <f>SUM(Table135[[#This Row],[October3]:[September3]])</f>
        <v>0</v>
      </c>
      <c r="BF1934" s="65">
        <f>SUM(Table135[[#This Row],[October4]:[September4]])</f>
        <v>0</v>
      </c>
      <c r="BN1934" s="20"/>
      <c r="BO1934" s="48" t="str">
        <f>IF(ISBLANK(Table13[[#This Row],[Discharge Date]]),"Blank","Not Blank")</f>
        <v>Blank</v>
      </c>
    </row>
    <row r="1935" spans="1:67" x14ac:dyDescent="0.25">
      <c r="A1935" s="27">
        <v>1934</v>
      </c>
      <c r="B1935" s="104">
        <f>Table1[[#This Row],[Agency Client ID]]</f>
        <v>0</v>
      </c>
      <c r="I1935" s="47"/>
      <c r="J1935" s="47"/>
      <c r="K1935" s="47"/>
      <c r="L1935" s="47"/>
      <c r="M1935" s="47"/>
      <c r="N1935" s="47"/>
      <c r="O1935" s="47"/>
      <c r="P1935" s="88">
        <f>SUM(Table135[[#This Row],[October]:[September]])</f>
        <v>0</v>
      </c>
      <c r="AD1935" s="90">
        <f>SUM(Table135[[#This Row],[October2]:[September2]])</f>
        <v>0</v>
      </c>
      <c r="AR1935" s="90">
        <f>SUM(Table135[[#This Row],[October3]:[September3]])</f>
        <v>0</v>
      </c>
      <c r="BF1935" s="65">
        <f>SUM(Table135[[#This Row],[October4]:[September4]])</f>
        <v>0</v>
      </c>
      <c r="BN1935" s="20"/>
      <c r="BO1935" s="48" t="str">
        <f>IF(ISBLANK(Table13[[#This Row],[Discharge Date]]),"Blank","Not Blank")</f>
        <v>Blank</v>
      </c>
    </row>
    <row r="1936" spans="1:67" x14ac:dyDescent="0.25">
      <c r="A1936" s="27">
        <v>1935</v>
      </c>
      <c r="B1936" s="104">
        <f>Table1[[#This Row],[Agency Client ID]]</f>
        <v>0</v>
      </c>
      <c r="I1936" s="47"/>
      <c r="J1936" s="47"/>
      <c r="K1936" s="47"/>
      <c r="L1936" s="47"/>
      <c r="M1936" s="47"/>
      <c r="N1936" s="47"/>
      <c r="O1936" s="47"/>
      <c r="P1936" s="88">
        <f>SUM(Table135[[#This Row],[October]:[September]])</f>
        <v>0</v>
      </c>
      <c r="AD1936" s="90">
        <f>SUM(Table135[[#This Row],[October2]:[September2]])</f>
        <v>0</v>
      </c>
      <c r="AR1936" s="90">
        <f>SUM(Table135[[#This Row],[October3]:[September3]])</f>
        <v>0</v>
      </c>
      <c r="BF1936" s="65">
        <f>SUM(Table135[[#This Row],[October4]:[September4]])</f>
        <v>0</v>
      </c>
      <c r="BN1936" s="20"/>
      <c r="BO1936" s="48" t="str">
        <f>IF(ISBLANK(Table13[[#This Row],[Discharge Date]]),"Blank","Not Blank")</f>
        <v>Blank</v>
      </c>
    </row>
    <row r="1937" spans="1:67" x14ac:dyDescent="0.25">
      <c r="A1937" s="27">
        <v>1936</v>
      </c>
      <c r="B1937" s="104">
        <f>Table1[[#This Row],[Agency Client ID]]</f>
        <v>0</v>
      </c>
      <c r="I1937" s="47"/>
      <c r="J1937" s="47"/>
      <c r="K1937" s="47"/>
      <c r="L1937" s="47"/>
      <c r="M1937" s="47"/>
      <c r="N1937" s="47"/>
      <c r="O1937" s="47"/>
      <c r="P1937" s="88">
        <f>SUM(Table135[[#This Row],[October]:[September]])</f>
        <v>0</v>
      </c>
      <c r="AD1937" s="90">
        <f>SUM(Table135[[#This Row],[October2]:[September2]])</f>
        <v>0</v>
      </c>
      <c r="AR1937" s="90">
        <f>SUM(Table135[[#This Row],[October3]:[September3]])</f>
        <v>0</v>
      </c>
      <c r="BF1937" s="65">
        <f>SUM(Table135[[#This Row],[October4]:[September4]])</f>
        <v>0</v>
      </c>
      <c r="BN1937" s="20"/>
      <c r="BO1937" s="48" t="str">
        <f>IF(ISBLANK(Table13[[#This Row],[Discharge Date]]),"Blank","Not Blank")</f>
        <v>Blank</v>
      </c>
    </row>
    <row r="1938" spans="1:67" x14ac:dyDescent="0.25">
      <c r="A1938" s="27">
        <v>1937</v>
      </c>
      <c r="B1938" s="104">
        <f>Table1[[#This Row],[Agency Client ID]]</f>
        <v>0</v>
      </c>
      <c r="I1938" s="47"/>
      <c r="J1938" s="47"/>
      <c r="K1938" s="47"/>
      <c r="L1938" s="47"/>
      <c r="M1938" s="47"/>
      <c r="N1938" s="47"/>
      <c r="O1938" s="47"/>
      <c r="P1938" s="88">
        <f>SUM(Table135[[#This Row],[October]:[September]])</f>
        <v>0</v>
      </c>
      <c r="AD1938" s="90">
        <f>SUM(Table135[[#This Row],[October2]:[September2]])</f>
        <v>0</v>
      </c>
      <c r="AR1938" s="90">
        <f>SUM(Table135[[#This Row],[October3]:[September3]])</f>
        <v>0</v>
      </c>
      <c r="BF1938" s="65">
        <f>SUM(Table135[[#This Row],[October4]:[September4]])</f>
        <v>0</v>
      </c>
      <c r="BN1938" s="20"/>
      <c r="BO1938" s="48" t="str">
        <f>IF(ISBLANK(Table13[[#This Row],[Discharge Date]]),"Blank","Not Blank")</f>
        <v>Blank</v>
      </c>
    </row>
    <row r="1939" spans="1:67" x14ac:dyDescent="0.25">
      <c r="A1939" s="27">
        <v>1938</v>
      </c>
      <c r="B1939" s="104">
        <f>Table1[[#This Row],[Agency Client ID]]</f>
        <v>0</v>
      </c>
      <c r="I1939" s="47"/>
      <c r="J1939" s="47"/>
      <c r="K1939" s="47"/>
      <c r="L1939" s="47"/>
      <c r="M1939" s="47"/>
      <c r="N1939" s="47"/>
      <c r="O1939" s="47"/>
      <c r="P1939" s="88">
        <f>SUM(Table135[[#This Row],[October]:[September]])</f>
        <v>0</v>
      </c>
      <c r="AD1939" s="90">
        <f>SUM(Table135[[#This Row],[October2]:[September2]])</f>
        <v>0</v>
      </c>
      <c r="AR1939" s="90">
        <f>SUM(Table135[[#This Row],[October3]:[September3]])</f>
        <v>0</v>
      </c>
      <c r="BF1939" s="65">
        <f>SUM(Table135[[#This Row],[October4]:[September4]])</f>
        <v>0</v>
      </c>
      <c r="BN1939" s="20"/>
      <c r="BO1939" s="48" t="str">
        <f>IF(ISBLANK(Table13[[#This Row],[Discharge Date]]),"Blank","Not Blank")</f>
        <v>Blank</v>
      </c>
    </row>
    <row r="1940" spans="1:67" x14ac:dyDescent="0.25">
      <c r="A1940" s="27">
        <v>1939</v>
      </c>
      <c r="B1940" s="104">
        <f>Table1[[#This Row],[Agency Client ID]]</f>
        <v>0</v>
      </c>
      <c r="I1940" s="47"/>
      <c r="J1940" s="47"/>
      <c r="K1940" s="47"/>
      <c r="L1940" s="47"/>
      <c r="M1940" s="47"/>
      <c r="N1940" s="47"/>
      <c r="O1940" s="47"/>
      <c r="P1940" s="88">
        <f>SUM(Table135[[#This Row],[October]:[September]])</f>
        <v>0</v>
      </c>
      <c r="AD1940" s="90">
        <f>SUM(Table135[[#This Row],[October2]:[September2]])</f>
        <v>0</v>
      </c>
      <c r="AR1940" s="90">
        <f>SUM(Table135[[#This Row],[October3]:[September3]])</f>
        <v>0</v>
      </c>
      <c r="BF1940" s="65">
        <f>SUM(Table135[[#This Row],[October4]:[September4]])</f>
        <v>0</v>
      </c>
      <c r="BN1940" s="20"/>
      <c r="BO1940" s="48" t="str">
        <f>IF(ISBLANK(Table13[[#This Row],[Discharge Date]]),"Blank","Not Blank")</f>
        <v>Blank</v>
      </c>
    </row>
    <row r="1941" spans="1:67" x14ac:dyDescent="0.25">
      <c r="A1941" s="27">
        <v>1940</v>
      </c>
      <c r="B1941" s="104">
        <f>Table1[[#This Row],[Agency Client ID]]</f>
        <v>0</v>
      </c>
      <c r="I1941" s="47"/>
      <c r="J1941" s="47"/>
      <c r="K1941" s="47"/>
      <c r="L1941" s="47"/>
      <c r="M1941" s="47"/>
      <c r="N1941" s="47"/>
      <c r="O1941" s="47"/>
      <c r="P1941" s="88">
        <f>SUM(Table135[[#This Row],[October]:[September]])</f>
        <v>0</v>
      </c>
      <c r="AD1941" s="90">
        <f>SUM(Table135[[#This Row],[October2]:[September2]])</f>
        <v>0</v>
      </c>
      <c r="AR1941" s="90">
        <f>SUM(Table135[[#This Row],[October3]:[September3]])</f>
        <v>0</v>
      </c>
      <c r="BF1941" s="65">
        <f>SUM(Table135[[#This Row],[October4]:[September4]])</f>
        <v>0</v>
      </c>
      <c r="BN1941" s="20"/>
      <c r="BO1941" s="48" t="str">
        <f>IF(ISBLANK(Table13[[#This Row],[Discharge Date]]),"Blank","Not Blank")</f>
        <v>Blank</v>
      </c>
    </row>
    <row r="1942" spans="1:67" x14ac:dyDescent="0.25">
      <c r="A1942" s="27">
        <v>1941</v>
      </c>
      <c r="B1942" s="104">
        <f>Table1[[#This Row],[Agency Client ID]]</f>
        <v>0</v>
      </c>
      <c r="I1942" s="47"/>
      <c r="J1942" s="47"/>
      <c r="K1942" s="47"/>
      <c r="L1942" s="47"/>
      <c r="M1942" s="47"/>
      <c r="N1942" s="47"/>
      <c r="O1942" s="47"/>
      <c r="P1942" s="88">
        <f>SUM(Table135[[#This Row],[October]:[September]])</f>
        <v>0</v>
      </c>
      <c r="AD1942" s="90">
        <f>SUM(Table135[[#This Row],[October2]:[September2]])</f>
        <v>0</v>
      </c>
      <c r="AR1942" s="90">
        <f>SUM(Table135[[#This Row],[October3]:[September3]])</f>
        <v>0</v>
      </c>
      <c r="BF1942" s="65">
        <f>SUM(Table135[[#This Row],[October4]:[September4]])</f>
        <v>0</v>
      </c>
      <c r="BN1942" s="20"/>
      <c r="BO1942" s="48" t="str">
        <f>IF(ISBLANK(Table13[[#This Row],[Discharge Date]]),"Blank","Not Blank")</f>
        <v>Blank</v>
      </c>
    </row>
    <row r="1943" spans="1:67" x14ac:dyDescent="0.25">
      <c r="A1943" s="27">
        <v>1942</v>
      </c>
      <c r="B1943" s="104">
        <f>Table1[[#This Row],[Agency Client ID]]</f>
        <v>0</v>
      </c>
      <c r="I1943" s="47"/>
      <c r="J1943" s="47"/>
      <c r="K1943" s="47"/>
      <c r="L1943" s="47"/>
      <c r="M1943" s="47"/>
      <c r="N1943" s="47"/>
      <c r="O1943" s="47"/>
      <c r="P1943" s="88">
        <f>SUM(Table135[[#This Row],[October]:[September]])</f>
        <v>0</v>
      </c>
      <c r="AD1943" s="90">
        <f>SUM(Table135[[#This Row],[October2]:[September2]])</f>
        <v>0</v>
      </c>
      <c r="AR1943" s="90">
        <f>SUM(Table135[[#This Row],[October3]:[September3]])</f>
        <v>0</v>
      </c>
      <c r="BF1943" s="65">
        <f>SUM(Table135[[#This Row],[October4]:[September4]])</f>
        <v>0</v>
      </c>
      <c r="BN1943" s="20"/>
      <c r="BO1943" s="48" t="str">
        <f>IF(ISBLANK(Table13[[#This Row],[Discharge Date]]),"Blank","Not Blank")</f>
        <v>Blank</v>
      </c>
    </row>
    <row r="1944" spans="1:67" x14ac:dyDescent="0.25">
      <c r="A1944" s="27">
        <v>1943</v>
      </c>
      <c r="B1944" s="104">
        <f>Table1[[#This Row],[Agency Client ID]]</f>
        <v>0</v>
      </c>
      <c r="I1944" s="47"/>
      <c r="J1944" s="47"/>
      <c r="K1944" s="47"/>
      <c r="L1944" s="47"/>
      <c r="M1944" s="47"/>
      <c r="N1944" s="47"/>
      <c r="O1944" s="47"/>
      <c r="P1944" s="88">
        <f>SUM(Table135[[#This Row],[October]:[September]])</f>
        <v>0</v>
      </c>
      <c r="AD1944" s="90">
        <f>SUM(Table135[[#This Row],[October2]:[September2]])</f>
        <v>0</v>
      </c>
      <c r="AR1944" s="90">
        <f>SUM(Table135[[#This Row],[October3]:[September3]])</f>
        <v>0</v>
      </c>
      <c r="BF1944" s="65">
        <f>SUM(Table135[[#This Row],[October4]:[September4]])</f>
        <v>0</v>
      </c>
      <c r="BN1944" s="20"/>
      <c r="BO1944" s="48" t="str">
        <f>IF(ISBLANK(Table13[[#This Row],[Discharge Date]]),"Blank","Not Blank")</f>
        <v>Blank</v>
      </c>
    </row>
    <row r="1945" spans="1:67" x14ac:dyDescent="0.25">
      <c r="A1945" s="27">
        <v>1944</v>
      </c>
      <c r="B1945" s="104">
        <f>Table1[[#This Row],[Agency Client ID]]</f>
        <v>0</v>
      </c>
      <c r="I1945" s="47"/>
      <c r="J1945" s="47"/>
      <c r="K1945" s="47"/>
      <c r="L1945" s="47"/>
      <c r="M1945" s="47"/>
      <c r="N1945" s="47"/>
      <c r="O1945" s="47"/>
      <c r="P1945" s="88">
        <f>SUM(Table135[[#This Row],[October]:[September]])</f>
        <v>0</v>
      </c>
      <c r="AD1945" s="90">
        <f>SUM(Table135[[#This Row],[October2]:[September2]])</f>
        <v>0</v>
      </c>
      <c r="AR1945" s="90">
        <f>SUM(Table135[[#This Row],[October3]:[September3]])</f>
        <v>0</v>
      </c>
      <c r="BF1945" s="65">
        <f>SUM(Table135[[#This Row],[October4]:[September4]])</f>
        <v>0</v>
      </c>
      <c r="BN1945" s="20"/>
      <c r="BO1945" s="48" t="str">
        <f>IF(ISBLANK(Table13[[#This Row],[Discharge Date]]),"Blank","Not Blank")</f>
        <v>Blank</v>
      </c>
    </row>
    <row r="1946" spans="1:67" x14ac:dyDescent="0.25">
      <c r="A1946" s="27">
        <v>1945</v>
      </c>
      <c r="B1946" s="104">
        <f>Table1[[#This Row],[Agency Client ID]]</f>
        <v>0</v>
      </c>
      <c r="I1946" s="47"/>
      <c r="J1946" s="47"/>
      <c r="K1946" s="47"/>
      <c r="L1946" s="47"/>
      <c r="M1946" s="47"/>
      <c r="N1946" s="47"/>
      <c r="O1946" s="47"/>
      <c r="P1946" s="88">
        <f>SUM(Table135[[#This Row],[October]:[September]])</f>
        <v>0</v>
      </c>
      <c r="AD1946" s="90">
        <f>SUM(Table135[[#This Row],[October2]:[September2]])</f>
        <v>0</v>
      </c>
      <c r="AR1946" s="90">
        <f>SUM(Table135[[#This Row],[October3]:[September3]])</f>
        <v>0</v>
      </c>
      <c r="BF1946" s="65">
        <f>SUM(Table135[[#This Row],[October4]:[September4]])</f>
        <v>0</v>
      </c>
      <c r="BN1946" s="20"/>
      <c r="BO1946" s="48" t="str">
        <f>IF(ISBLANK(Table13[[#This Row],[Discharge Date]]),"Blank","Not Blank")</f>
        <v>Blank</v>
      </c>
    </row>
    <row r="1947" spans="1:67" x14ac:dyDescent="0.25">
      <c r="A1947" s="27">
        <v>1946</v>
      </c>
      <c r="B1947" s="104">
        <f>Table1[[#This Row],[Agency Client ID]]</f>
        <v>0</v>
      </c>
      <c r="I1947" s="47"/>
      <c r="J1947" s="47"/>
      <c r="K1947" s="47"/>
      <c r="L1947" s="47"/>
      <c r="M1947" s="47"/>
      <c r="N1947" s="47"/>
      <c r="O1947" s="47"/>
      <c r="P1947" s="88">
        <f>SUM(Table135[[#This Row],[October]:[September]])</f>
        <v>0</v>
      </c>
      <c r="AD1947" s="90">
        <f>SUM(Table135[[#This Row],[October2]:[September2]])</f>
        <v>0</v>
      </c>
      <c r="AR1947" s="90">
        <f>SUM(Table135[[#This Row],[October3]:[September3]])</f>
        <v>0</v>
      </c>
      <c r="BF1947" s="65">
        <f>SUM(Table135[[#This Row],[October4]:[September4]])</f>
        <v>0</v>
      </c>
      <c r="BN1947" s="20"/>
      <c r="BO1947" s="48" t="str">
        <f>IF(ISBLANK(Table13[[#This Row],[Discharge Date]]),"Blank","Not Blank")</f>
        <v>Blank</v>
      </c>
    </row>
    <row r="1948" spans="1:67" x14ac:dyDescent="0.25">
      <c r="A1948" s="27">
        <v>1947</v>
      </c>
      <c r="B1948" s="104">
        <f>Table1[[#This Row],[Agency Client ID]]</f>
        <v>0</v>
      </c>
      <c r="I1948" s="47"/>
      <c r="J1948" s="47"/>
      <c r="K1948" s="47"/>
      <c r="L1948" s="47"/>
      <c r="M1948" s="47"/>
      <c r="N1948" s="47"/>
      <c r="O1948" s="47"/>
      <c r="P1948" s="88">
        <f>SUM(Table135[[#This Row],[October]:[September]])</f>
        <v>0</v>
      </c>
      <c r="AD1948" s="90">
        <f>SUM(Table135[[#This Row],[October2]:[September2]])</f>
        <v>0</v>
      </c>
      <c r="AR1948" s="90">
        <f>SUM(Table135[[#This Row],[October3]:[September3]])</f>
        <v>0</v>
      </c>
      <c r="BF1948" s="65">
        <f>SUM(Table135[[#This Row],[October4]:[September4]])</f>
        <v>0</v>
      </c>
      <c r="BN1948" s="20"/>
      <c r="BO1948" s="48" t="str">
        <f>IF(ISBLANK(Table13[[#This Row],[Discharge Date]]),"Blank","Not Blank")</f>
        <v>Blank</v>
      </c>
    </row>
    <row r="1949" spans="1:67" x14ac:dyDescent="0.25">
      <c r="A1949" s="27">
        <v>1948</v>
      </c>
      <c r="B1949" s="104">
        <f>Table1[[#This Row],[Agency Client ID]]</f>
        <v>0</v>
      </c>
      <c r="I1949" s="47"/>
      <c r="J1949" s="47"/>
      <c r="K1949" s="47"/>
      <c r="L1949" s="47"/>
      <c r="M1949" s="47"/>
      <c r="N1949" s="47"/>
      <c r="O1949" s="47"/>
      <c r="P1949" s="88">
        <f>SUM(Table135[[#This Row],[October]:[September]])</f>
        <v>0</v>
      </c>
      <c r="AD1949" s="90">
        <f>SUM(Table135[[#This Row],[October2]:[September2]])</f>
        <v>0</v>
      </c>
      <c r="AR1949" s="90">
        <f>SUM(Table135[[#This Row],[October3]:[September3]])</f>
        <v>0</v>
      </c>
      <c r="BF1949" s="65">
        <f>SUM(Table135[[#This Row],[October4]:[September4]])</f>
        <v>0</v>
      </c>
      <c r="BN1949" s="20"/>
      <c r="BO1949" s="48" t="str">
        <f>IF(ISBLANK(Table13[[#This Row],[Discharge Date]]),"Blank","Not Blank")</f>
        <v>Blank</v>
      </c>
    </row>
    <row r="1950" spans="1:67" x14ac:dyDescent="0.25">
      <c r="A1950" s="27">
        <v>1949</v>
      </c>
      <c r="B1950" s="104">
        <f>Table1[[#This Row],[Agency Client ID]]</f>
        <v>0</v>
      </c>
      <c r="I1950" s="47"/>
      <c r="J1950" s="47"/>
      <c r="K1950" s="47"/>
      <c r="L1950" s="47"/>
      <c r="M1950" s="47"/>
      <c r="N1950" s="47"/>
      <c r="O1950" s="47"/>
      <c r="P1950" s="88">
        <f>SUM(Table135[[#This Row],[October]:[September]])</f>
        <v>0</v>
      </c>
      <c r="AD1950" s="90">
        <f>SUM(Table135[[#This Row],[October2]:[September2]])</f>
        <v>0</v>
      </c>
      <c r="AR1950" s="90">
        <f>SUM(Table135[[#This Row],[October3]:[September3]])</f>
        <v>0</v>
      </c>
      <c r="BF1950" s="65">
        <f>SUM(Table135[[#This Row],[October4]:[September4]])</f>
        <v>0</v>
      </c>
      <c r="BN1950" s="20"/>
      <c r="BO1950" s="48" t="str">
        <f>IF(ISBLANK(Table13[[#This Row],[Discharge Date]]),"Blank","Not Blank")</f>
        <v>Blank</v>
      </c>
    </row>
    <row r="1951" spans="1:67" x14ac:dyDescent="0.25">
      <c r="A1951" s="27">
        <v>1950</v>
      </c>
      <c r="B1951" s="104">
        <f>Table1[[#This Row],[Agency Client ID]]</f>
        <v>0</v>
      </c>
      <c r="I1951" s="47"/>
      <c r="J1951" s="47"/>
      <c r="K1951" s="47"/>
      <c r="L1951" s="47"/>
      <c r="M1951" s="47"/>
      <c r="N1951" s="47"/>
      <c r="O1951" s="47"/>
      <c r="P1951" s="88">
        <f>SUM(Table135[[#This Row],[October]:[September]])</f>
        <v>0</v>
      </c>
      <c r="AD1951" s="90">
        <f>SUM(Table135[[#This Row],[October2]:[September2]])</f>
        <v>0</v>
      </c>
      <c r="AR1951" s="90">
        <f>SUM(Table135[[#This Row],[October3]:[September3]])</f>
        <v>0</v>
      </c>
      <c r="BF1951" s="65">
        <f>SUM(Table135[[#This Row],[October4]:[September4]])</f>
        <v>0</v>
      </c>
      <c r="BN1951" s="20"/>
      <c r="BO1951" s="48" t="str">
        <f>IF(ISBLANK(Table13[[#This Row],[Discharge Date]]),"Blank","Not Blank")</f>
        <v>Blank</v>
      </c>
    </row>
    <row r="1952" spans="1:67" x14ac:dyDescent="0.25">
      <c r="A1952" s="27">
        <v>1951</v>
      </c>
      <c r="B1952" s="104">
        <f>Table1[[#This Row],[Agency Client ID]]</f>
        <v>0</v>
      </c>
      <c r="I1952" s="47"/>
      <c r="J1952" s="47"/>
      <c r="K1952" s="47"/>
      <c r="L1952" s="47"/>
      <c r="M1952" s="47"/>
      <c r="N1952" s="47"/>
      <c r="O1952" s="47"/>
      <c r="P1952" s="88">
        <f>SUM(Table135[[#This Row],[October]:[September]])</f>
        <v>0</v>
      </c>
      <c r="AD1952" s="90">
        <f>SUM(Table135[[#This Row],[October2]:[September2]])</f>
        <v>0</v>
      </c>
      <c r="AR1952" s="90">
        <f>SUM(Table135[[#This Row],[October3]:[September3]])</f>
        <v>0</v>
      </c>
      <c r="BF1952" s="65">
        <f>SUM(Table135[[#This Row],[October4]:[September4]])</f>
        <v>0</v>
      </c>
      <c r="BN1952" s="20"/>
      <c r="BO1952" s="48" t="str">
        <f>IF(ISBLANK(Table13[[#This Row],[Discharge Date]]),"Blank","Not Blank")</f>
        <v>Blank</v>
      </c>
    </row>
    <row r="1953" spans="1:67" x14ac:dyDescent="0.25">
      <c r="A1953" s="27">
        <v>1952</v>
      </c>
      <c r="B1953" s="104">
        <f>Table1[[#This Row],[Agency Client ID]]</f>
        <v>0</v>
      </c>
      <c r="I1953" s="47"/>
      <c r="J1953" s="47"/>
      <c r="K1953" s="47"/>
      <c r="L1953" s="47"/>
      <c r="M1953" s="47"/>
      <c r="N1953" s="47"/>
      <c r="O1953" s="47"/>
      <c r="P1953" s="88">
        <f>SUM(Table135[[#This Row],[October]:[September]])</f>
        <v>0</v>
      </c>
      <c r="AD1953" s="90">
        <f>SUM(Table135[[#This Row],[October2]:[September2]])</f>
        <v>0</v>
      </c>
      <c r="AR1953" s="90">
        <f>SUM(Table135[[#This Row],[October3]:[September3]])</f>
        <v>0</v>
      </c>
      <c r="BF1953" s="65">
        <f>SUM(Table135[[#This Row],[October4]:[September4]])</f>
        <v>0</v>
      </c>
      <c r="BN1953" s="20"/>
      <c r="BO1953" s="48" t="str">
        <f>IF(ISBLANK(Table13[[#This Row],[Discharge Date]]),"Blank","Not Blank")</f>
        <v>Blank</v>
      </c>
    </row>
    <row r="1954" spans="1:67" x14ac:dyDescent="0.25">
      <c r="A1954" s="27">
        <v>1953</v>
      </c>
      <c r="B1954" s="104">
        <f>Table1[[#This Row],[Agency Client ID]]</f>
        <v>0</v>
      </c>
      <c r="I1954" s="47"/>
      <c r="J1954" s="47"/>
      <c r="K1954" s="47"/>
      <c r="L1954" s="47"/>
      <c r="M1954" s="47"/>
      <c r="N1954" s="47"/>
      <c r="O1954" s="47"/>
      <c r="P1954" s="88">
        <f>SUM(Table135[[#This Row],[October]:[September]])</f>
        <v>0</v>
      </c>
      <c r="AD1954" s="90">
        <f>SUM(Table135[[#This Row],[October2]:[September2]])</f>
        <v>0</v>
      </c>
      <c r="AR1954" s="90">
        <f>SUM(Table135[[#This Row],[October3]:[September3]])</f>
        <v>0</v>
      </c>
      <c r="BF1954" s="65">
        <f>SUM(Table135[[#This Row],[October4]:[September4]])</f>
        <v>0</v>
      </c>
      <c r="BN1954" s="20"/>
      <c r="BO1954" s="48" t="str">
        <f>IF(ISBLANK(Table13[[#This Row],[Discharge Date]]),"Blank","Not Blank")</f>
        <v>Blank</v>
      </c>
    </row>
    <row r="1955" spans="1:67" x14ac:dyDescent="0.25">
      <c r="A1955" s="27">
        <v>1954</v>
      </c>
      <c r="B1955" s="104">
        <f>Table1[[#This Row],[Agency Client ID]]</f>
        <v>0</v>
      </c>
      <c r="I1955" s="47"/>
      <c r="J1955" s="47"/>
      <c r="K1955" s="47"/>
      <c r="L1955" s="47"/>
      <c r="M1955" s="47"/>
      <c r="N1955" s="47"/>
      <c r="O1955" s="47"/>
      <c r="P1955" s="88">
        <f>SUM(Table135[[#This Row],[October]:[September]])</f>
        <v>0</v>
      </c>
      <c r="AD1955" s="90">
        <f>SUM(Table135[[#This Row],[October2]:[September2]])</f>
        <v>0</v>
      </c>
      <c r="AR1955" s="90">
        <f>SUM(Table135[[#This Row],[October3]:[September3]])</f>
        <v>0</v>
      </c>
      <c r="BF1955" s="65">
        <f>SUM(Table135[[#This Row],[October4]:[September4]])</f>
        <v>0</v>
      </c>
      <c r="BN1955" s="20"/>
      <c r="BO1955" s="48" t="str">
        <f>IF(ISBLANK(Table13[[#This Row],[Discharge Date]]),"Blank","Not Blank")</f>
        <v>Blank</v>
      </c>
    </row>
    <row r="1956" spans="1:67" x14ac:dyDescent="0.25">
      <c r="A1956" s="27">
        <v>1955</v>
      </c>
      <c r="B1956" s="104">
        <f>Table1[[#This Row],[Agency Client ID]]</f>
        <v>0</v>
      </c>
      <c r="I1956" s="47"/>
      <c r="J1956" s="47"/>
      <c r="K1956" s="47"/>
      <c r="L1956" s="47"/>
      <c r="M1956" s="47"/>
      <c r="N1956" s="47"/>
      <c r="O1956" s="47"/>
      <c r="P1956" s="88">
        <f>SUM(Table135[[#This Row],[October]:[September]])</f>
        <v>0</v>
      </c>
      <c r="AD1956" s="90">
        <f>SUM(Table135[[#This Row],[October2]:[September2]])</f>
        <v>0</v>
      </c>
      <c r="AR1956" s="90">
        <f>SUM(Table135[[#This Row],[October3]:[September3]])</f>
        <v>0</v>
      </c>
      <c r="BF1956" s="65">
        <f>SUM(Table135[[#This Row],[October4]:[September4]])</f>
        <v>0</v>
      </c>
      <c r="BN1956" s="20"/>
      <c r="BO1956" s="48" t="str">
        <f>IF(ISBLANK(Table13[[#This Row],[Discharge Date]]),"Blank","Not Blank")</f>
        <v>Blank</v>
      </c>
    </row>
    <row r="1957" spans="1:67" x14ac:dyDescent="0.25">
      <c r="A1957" s="27">
        <v>1956</v>
      </c>
      <c r="B1957" s="104">
        <f>Table1[[#This Row],[Agency Client ID]]</f>
        <v>0</v>
      </c>
      <c r="I1957" s="47"/>
      <c r="J1957" s="47"/>
      <c r="K1957" s="47"/>
      <c r="L1957" s="47"/>
      <c r="M1957" s="47"/>
      <c r="N1957" s="47"/>
      <c r="O1957" s="47"/>
      <c r="P1957" s="88">
        <f>SUM(Table135[[#This Row],[October]:[September]])</f>
        <v>0</v>
      </c>
      <c r="AD1957" s="90">
        <f>SUM(Table135[[#This Row],[October2]:[September2]])</f>
        <v>0</v>
      </c>
      <c r="AR1957" s="90">
        <f>SUM(Table135[[#This Row],[October3]:[September3]])</f>
        <v>0</v>
      </c>
      <c r="BF1957" s="65">
        <f>SUM(Table135[[#This Row],[October4]:[September4]])</f>
        <v>0</v>
      </c>
      <c r="BN1957" s="20"/>
      <c r="BO1957" s="48" t="str">
        <f>IF(ISBLANK(Table13[[#This Row],[Discharge Date]]),"Blank","Not Blank")</f>
        <v>Blank</v>
      </c>
    </row>
    <row r="1958" spans="1:67" x14ac:dyDescent="0.25">
      <c r="A1958" s="27">
        <v>1957</v>
      </c>
      <c r="B1958" s="104">
        <f>Table1[[#This Row],[Agency Client ID]]</f>
        <v>0</v>
      </c>
      <c r="I1958" s="47"/>
      <c r="J1958" s="47"/>
      <c r="K1958" s="47"/>
      <c r="L1958" s="47"/>
      <c r="M1958" s="47"/>
      <c r="N1958" s="47"/>
      <c r="O1958" s="47"/>
      <c r="P1958" s="88">
        <f>SUM(Table135[[#This Row],[October]:[September]])</f>
        <v>0</v>
      </c>
      <c r="AD1958" s="90">
        <f>SUM(Table135[[#This Row],[October2]:[September2]])</f>
        <v>0</v>
      </c>
      <c r="AR1958" s="90">
        <f>SUM(Table135[[#This Row],[October3]:[September3]])</f>
        <v>0</v>
      </c>
      <c r="BF1958" s="65">
        <f>SUM(Table135[[#This Row],[October4]:[September4]])</f>
        <v>0</v>
      </c>
      <c r="BN1958" s="20"/>
      <c r="BO1958" s="48" t="str">
        <f>IF(ISBLANK(Table13[[#This Row],[Discharge Date]]),"Blank","Not Blank")</f>
        <v>Blank</v>
      </c>
    </row>
    <row r="1959" spans="1:67" x14ac:dyDescent="0.25">
      <c r="A1959" s="27">
        <v>1958</v>
      </c>
      <c r="B1959" s="104">
        <f>Table1[[#This Row],[Agency Client ID]]</f>
        <v>0</v>
      </c>
      <c r="I1959" s="47"/>
      <c r="J1959" s="47"/>
      <c r="K1959" s="47"/>
      <c r="L1959" s="47"/>
      <c r="M1959" s="47"/>
      <c r="N1959" s="47"/>
      <c r="O1959" s="47"/>
      <c r="P1959" s="88">
        <f>SUM(Table135[[#This Row],[October]:[September]])</f>
        <v>0</v>
      </c>
      <c r="AD1959" s="90">
        <f>SUM(Table135[[#This Row],[October2]:[September2]])</f>
        <v>0</v>
      </c>
      <c r="AR1959" s="90">
        <f>SUM(Table135[[#This Row],[October3]:[September3]])</f>
        <v>0</v>
      </c>
      <c r="BF1959" s="65">
        <f>SUM(Table135[[#This Row],[October4]:[September4]])</f>
        <v>0</v>
      </c>
      <c r="BN1959" s="20"/>
      <c r="BO1959" s="48" t="str">
        <f>IF(ISBLANK(Table13[[#This Row],[Discharge Date]]),"Blank","Not Blank")</f>
        <v>Blank</v>
      </c>
    </row>
    <row r="1960" spans="1:67" x14ac:dyDescent="0.25">
      <c r="A1960" s="27">
        <v>1959</v>
      </c>
      <c r="B1960" s="104">
        <f>Table1[[#This Row],[Agency Client ID]]</f>
        <v>0</v>
      </c>
      <c r="I1960" s="47"/>
      <c r="J1960" s="47"/>
      <c r="K1960" s="47"/>
      <c r="L1960" s="47"/>
      <c r="M1960" s="47"/>
      <c r="N1960" s="47"/>
      <c r="O1960" s="47"/>
      <c r="P1960" s="88">
        <f>SUM(Table135[[#This Row],[October]:[September]])</f>
        <v>0</v>
      </c>
      <c r="AD1960" s="90">
        <f>SUM(Table135[[#This Row],[October2]:[September2]])</f>
        <v>0</v>
      </c>
      <c r="AR1960" s="90">
        <f>SUM(Table135[[#This Row],[October3]:[September3]])</f>
        <v>0</v>
      </c>
      <c r="BF1960" s="65">
        <f>SUM(Table135[[#This Row],[October4]:[September4]])</f>
        <v>0</v>
      </c>
      <c r="BN1960" s="20"/>
      <c r="BO1960" s="48" t="str">
        <f>IF(ISBLANK(Table13[[#This Row],[Discharge Date]]),"Blank","Not Blank")</f>
        <v>Blank</v>
      </c>
    </row>
    <row r="1961" spans="1:67" x14ac:dyDescent="0.25">
      <c r="A1961" s="27">
        <v>1960</v>
      </c>
      <c r="B1961" s="104">
        <f>Table1[[#This Row],[Agency Client ID]]</f>
        <v>0</v>
      </c>
      <c r="I1961" s="47"/>
      <c r="J1961" s="47"/>
      <c r="K1961" s="47"/>
      <c r="L1961" s="47"/>
      <c r="M1961" s="47"/>
      <c r="N1961" s="47"/>
      <c r="O1961" s="47"/>
      <c r="P1961" s="88">
        <f>SUM(Table135[[#This Row],[October]:[September]])</f>
        <v>0</v>
      </c>
      <c r="AD1961" s="90">
        <f>SUM(Table135[[#This Row],[October2]:[September2]])</f>
        <v>0</v>
      </c>
      <c r="AR1961" s="90">
        <f>SUM(Table135[[#This Row],[October3]:[September3]])</f>
        <v>0</v>
      </c>
      <c r="BF1961" s="65">
        <f>SUM(Table135[[#This Row],[October4]:[September4]])</f>
        <v>0</v>
      </c>
      <c r="BN1961" s="20"/>
      <c r="BO1961" s="48" t="str">
        <f>IF(ISBLANK(Table13[[#This Row],[Discharge Date]]),"Blank","Not Blank")</f>
        <v>Blank</v>
      </c>
    </row>
    <row r="1962" spans="1:67" x14ac:dyDescent="0.25">
      <c r="A1962" s="27">
        <v>1961</v>
      </c>
      <c r="B1962" s="104">
        <f>Table1[[#This Row],[Agency Client ID]]</f>
        <v>0</v>
      </c>
      <c r="I1962" s="47"/>
      <c r="J1962" s="47"/>
      <c r="K1962" s="47"/>
      <c r="L1962" s="47"/>
      <c r="M1962" s="47"/>
      <c r="N1962" s="47"/>
      <c r="O1962" s="47"/>
      <c r="P1962" s="88">
        <f>SUM(Table135[[#This Row],[October]:[September]])</f>
        <v>0</v>
      </c>
      <c r="AD1962" s="90">
        <f>SUM(Table135[[#This Row],[October2]:[September2]])</f>
        <v>0</v>
      </c>
      <c r="AR1962" s="90">
        <f>SUM(Table135[[#This Row],[October3]:[September3]])</f>
        <v>0</v>
      </c>
      <c r="BF1962" s="65">
        <f>SUM(Table135[[#This Row],[October4]:[September4]])</f>
        <v>0</v>
      </c>
      <c r="BN1962" s="20"/>
      <c r="BO1962" s="48" t="str">
        <f>IF(ISBLANK(Table13[[#This Row],[Discharge Date]]),"Blank","Not Blank")</f>
        <v>Blank</v>
      </c>
    </row>
    <row r="1963" spans="1:67" x14ac:dyDescent="0.25">
      <c r="A1963" s="27">
        <v>1962</v>
      </c>
      <c r="B1963" s="104">
        <f>Table1[[#This Row],[Agency Client ID]]</f>
        <v>0</v>
      </c>
      <c r="I1963" s="47"/>
      <c r="J1963" s="47"/>
      <c r="K1963" s="47"/>
      <c r="L1963" s="47"/>
      <c r="M1963" s="47"/>
      <c r="N1963" s="47"/>
      <c r="O1963" s="47"/>
      <c r="P1963" s="88">
        <f>SUM(Table135[[#This Row],[October]:[September]])</f>
        <v>0</v>
      </c>
      <c r="AD1963" s="90">
        <f>SUM(Table135[[#This Row],[October2]:[September2]])</f>
        <v>0</v>
      </c>
      <c r="AR1963" s="90">
        <f>SUM(Table135[[#This Row],[October3]:[September3]])</f>
        <v>0</v>
      </c>
      <c r="BF1963" s="65">
        <f>SUM(Table135[[#This Row],[October4]:[September4]])</f>
        <v>0</v>
      </c>
      <c r="BN1963" s="20"/>
      <c r="BO1963" s="48" t="str">
        <f>IF(ISBLANK(Table13[[#This Row],[Discharge Date]]),"Blank","Not Blank")</f>
        <v>Blank</v>
      </c>
    </row>
    <row r="1964" spans="1:67" x14ac:dyDescent="0.25">
      <c r="A1964" s="27">
        <v>1963</v>
      </c>
      <c r="B1964" s="104">
        <f>Table1[[#This Row],[Agency Client ID]]</f>
        <v>0</v>
      </c>
      <c r="I1964" s="47"/>
      <c r="J1964" s="47"/>
      <c r="K1964" s="47"/>
      <c r="L1964" s="47"/>
      <c r="M1964" s="47"/>
      <c r="N1964" s="47"/>
      <c r="O1964" s="47"/>
      <c r="P1964" s="88">
        <f>SUM(Table135[[#This Row],[October]:[September]])</f>
        <v>0</v>
      </c>
      <c r="AD1964" s="90">
        <f>SUM(Table135[[#This Row],[October2]:[September2]])</f>
        <v>0</v>
      </c>
      <c r="AR1964" s="90">
        <f>SUM(Table135[[#This Row],[October3]:[September3]])</f>
        <v>0</v>
      </c>
      <c r="BF1964" s="65">
        <f>SUM(Table135[[#This Row],[October4]:[September4]])</f>
        <v>0</v>
      </c>
      <c r="BN1964" s="20"/>
      <c r="BO1964" s="48" t="str">
        <f>IF(ISBLANK(Table13[[#This Row],[Discharge Date]]),"Blank","Not Blank")</f>
        <v>Blank</v>
      </c>
    </row>
    <row r="1965" spans="1:67" x14ac:dyDescent="0.25">
      <c r="A1965" s="27">
        <v>1964</v>
      </c>
      <c r="B1965" s="104">
        <f>Table1[[#This Row],[Agency Client ID]]</f>
        <v>0</v>
      </c>
      <c r="I1965" s="47"/>
      <c r="J1965" s="47"/>
      <c r="K1965" s="47"/>
      <c r="L1965" s="47"/>
      <c r="M1965" s="47"/>
      <c r="N1965" s="47"/>
      <c r="O1965" s="47"/>
      <c r="P1965" s="88">
        <f>SUM(Table135[[#This Row],[October]:[September]])</f>
        <v>0</v>
      </c>
      <c r="AD1965" s="90">
        <f>SUM(Table135[[#This Row],[October2]:[September2]])</f>
        <v>0</v>
      </c>
      <c r="AR1965" s="90">
        <f>SUM(Table135[[#This Row],[October3]:[September3]])</f>
        <v>0</v>
      </c>
      <c r="BF1965" s="65">
        <f>SUM(Table135[[#This Row],[October4]:[September4]])</f>
        <v>0</v>
      </c>
      <c r="BN1965" s="20"/>
      <c r="BO1965" s="48" t="str">
        <f>IF(ISBLANK(Table13[[#This Row],[Discharge Date]]),"Blank","Not Blank")</f>
        <v>Blank</v>
      </c>
    </row>
    <row r="1966" spans="1:67" x14ac:dyDescent="0.25">
      <c r="A1966" s="27">
        <v>1965</v>
      </c>
      <c r="B1966" s="104">
        <f>Table1[[#This Row],[Agency Client ID]]</f>
        <v>0</v>
      </c>
      <c r="I1966" s="47"/>
      <c r="J1966" s="47"/>
      <c r="K1966" s="47"/>
      <c r="L1966" s="47"/>
      <c r="M1966" s="47"/>
      <c r="N1966" s="47"/>
      <c r="O1966" s="47"/>
      <c r="P1966" s="88">
        <f>SUM(Table135[[#This Row],[October]:[September]])</f>
        <v>0</v>
      </c>
      <c r="AD1966" s="90">
        <f>SUM(Table135[[#This Row],[October2]:[September2]])</f>
        <v>0</v>
      </c>
      <c r="AR1966" s="90">
        <f>SUM(Table135[[#This Row],[October3]:[September3]])</f>
        <v>0</v>
      </c>
      <c r="BF1966" s="65">
        <f>SUM(Table135[[#This Row],[October4]:[September4]])</f>
        <v>0</v>
      </c>
      <c r="BN1966" s="20"/>
      <c r="BO1966" s="48" t="str">
        <f>IF(ISBLANK(Table13[[#This Row],[Discharge Date]]),"Blank","Not Blank")</f>
        <v>Blank</v>
      </c>
    </row>
    <row r="1967" spans="1:67" x14ac:dyDescent="0.25">
      <c r="A1967" s="27">
        <v>1966</v>
      </c>
      <c r="B1967" s="104">
        <f>Table1[[#This Row],[Agency Client ID]]</f>
        <v>0</v>
      </c>
      <c r="I1967" s="47"/>
      <c r="J1967" s="47"/>
      <c r="K1967" s="47"/>
      <c r="L1967" s="47"/>
      <c r="M1967" s="47"/>
      <c r="N1967" s="47"/>
      <c r="O1967" s="47"/>
      <c r="P1967" s="88">
        <f>SUM(Table135[[#This Row],[October]:[September]])</f>
        <v>0</v>
      </c>
      <c r="AD1967" s="90">
        <f>SUM(Table135[[#This Row],[October2]:[September2]])</f>
        <v>0</v>
      </c>
      <c r="AR1967" s="90">
        <f>SUM(Table135[[#This Row],[October3]:[September3]])</f>
        <v>0</v>
      </c>
      <c r="BF1967" s="65">
        <f>SUM(Table135[[#This Row],[October4]:[September4]])</f>
        <v>0</v>
      </c>
      <c r="BN1967" s="20"/>
      <c r="BO1967" s="48" t="str">
        <f>IF(ISBLANK(Table13[[#This Row],[Discharge Date]]),"Blank","Not Blank")</f>
        <v>Blank</v>
      </c>
    </row>
    <row r="1968" spans="1:67" x14ac:dyDescent="0.25">
      <c r="A1968" s="27">
        <v>1967</v>
      </c>
      <c r="B1968" s="104">
        <f>Table1[[#This Row],[Agency Client ID]]</f>
        <v>0</v>
      </c>
      <c r="I1968" s="47"/>
      <c r="J1968" s="47"/>
      <c r="K1968" s="47"/>
      <c r="L1968" s="47"/>
      <c r="M1968" s="47"/>
      <c r="N1968" s="47"/>
      <c r="O1968" s="47"/>
      <c r="P1968" s="88">
        <f>SUM(Table135[[#This Row],[October]:[September]])</f>
        <v>0</v>
      </c>
      <c r="AD1968" s="90">
        <f>SUM(Table135[[#This Row],[October2]:[September2]])</f>
        <v>0</v>
      </c>
      <c r="AR1968" s="90">
        <f>SUM(Table135[[#This Row],[October3]:[September3]])</f>
        <v>0</v>
      </c>
      <c r="BF1968" s="65">
        <f>SUM(Table135[[#This Row],[October4]:[September4]])</f>
        <v>0</v>
      </c>
      <c r="BN1968" s="20"/>
      <c r="BO1968" s="48" t="str">
        <f>IF(ISBLANK(Table13[[#This Row],[Discharge Date]]),"Blank","Not Blank")</f>
        <v>Blank</v>
      </c>
    </row>
    <row r="1969" spans="1:67" x14ac:dyDescent="0.25">
      <c r="A1969" s="27">
        <v>1968</v>
      </c>
      <c r="B1969" s="104">
        <f>Table1[[#This Row],[Agency Client ID]]</f>
        <v>0</v>
      </c>
      <c r="I1969" s="47"/>
      <c r="J1969" s="47"/>
      <c r="K1969" s="47"/>
      <c r="L1969" s="47"/>
      <c r="M1969" s="47"/>
      <c r="N1969" s="47"/>
      <c r="O1969" s="47"/>
      <c r="P1969" s="88">
        <f>SUM(Table135[[#This Row],[October]:[September]])</f>
        <v>0</v>
      </c>
      <c r="AD1969" s="90">
        <f>SUM(Table135[[#This Row],[October2]:[September2]])</f>
        <v>0</v>
      </c>
      <c r="AR1969" s="90">
        <f>SUM(Table135[[#This Row],[October3]:[September3]])</f>
        <v>0</v>
      </c>
      <c r="BF1969" s="65">
        <f>SUM(Table135[[#This Row],[October4]:[September4]])</f>
        <v>0</v>
      </c>
      <c r="BN1969" s="20"/>
      <c r="BO1969" s="48" t="str">
        <f>IF(ISBLANK(Table13[[#This Row],[Discharge Date]]),"Blank","Not Blank")</f>
        <v>Blank</v>
      </c>
    </row>
    <row r="1970" spans="1:67" x14ac:dyDescent="0.25">
      <c r="A1970" s="27">
        <v>1969</v>
      </c>
      <c r="B1970" s="104">
        <f>Table1[[#This Row],[Agency Client ID]]</f>
        <v>0</v>
      </c>
      <c r="I1970" s="47"/>
      <c r="J1970" s="47"/>
      <c r="K1970" s="47"/>
      <c r="L1970" s="47"/>
      <c r="M1970" s="47"/>
      <c r="N1970" s="47"/>
      <c r="O1970" s="47"/>
      <c r="P1970" s="88">
        <f>SUM(Table135[[#This Row],[October]:[September]])</f>
        <v>0</v>
      </c>
      <c r="AD1970" s="90">
        <f>SUM(Table135[[#This Row],[October2]:[September2]])</f>
        <v>0</v>
      </c>
      <c r="AR1970" s="90">
        <f>SUM(Table135[[#This Row],[October3]:[September3]])</f>
        <v>0</v>
      </c>
      <c r="BF1970" s="65">
        <f>SUM(Table135[[#This Row],[October4]:[September4]])</f>
        <v>0</v>
      </c>
      <c r="BN1970" s="20"/>
      <c r="BO1970" s="48" t="str">
        <f>IF(ISBLANK(Table13[[#This Row],[Discharge Date]]),"Blank","Not Blank")</f>
        <v>Blank</v>
      </c>
    </row>
    <row r="1971" spans="1:67" x14ac:dyDescent="0.25">
      <c r="A1971" s="27">
        <v>1970</v>
      </c>
      <c r="B1971" s="104">
        <f>Table1[[#This Row],[Agency Client ID]]</f>
        <v>0</v>
      </c>
      <c r="I1971" s="47"/>
      <c r="J1971" s="47"/>
      <c r="K1971" s="47"/>
      <c r="L1971" s="47"/>
      <c r="M1971" s="47"/>
      <c r="N1971" s="47"/>
      <c r="O1971" s="47"/>
      <c r="P1971" s="88">
        <f>SUM(Table135[[#This Row],[October]:[September]])</f>
        <v>0</v>
      </c>
      <c r="AD1971" s="90">
        <f>SUM(Table135[[#This Row],[October2]:[September2]])</f>
        <v>0</v>
      </c>
      <c r="AR1971" s="90">
        <f>SUM(Table135[[#This Row],[October3]:[September3]])</f>
        <v>0</v>
      </c>
      <c r="BF1971" s="65">
        <f>SUM(Table135[[#This Row],[October4]:[September4]])</f>
        <v>0</v>
      </c>
      <c r="BN1971" s="20"/>
      <c r="BO1971" s="48" t="str">
        <f>IF(ISBLANK(Table13[[#This Row],[Discharge Date]]),"Blank","Not Blank")</f>
        <v>Blank</v>
      </c>
    </row>
    <row r="1972" spans="1:67" x14ac:dyDescent="0.25">
      <c r="A1972" s="27">
        <v>1971</v>
      </c>
      <c r="B1972" s="104">
        <f>Table1[[#This Row],[Agency Client ID]]</f>
        <v>0</v>
      </c>
      <c r="I1972" s="47"/>
      <c r="J1972" s="47"/>
      <c r="K1972" s="47"/>
      <c r="L1972" s="47"/>
      <c r="M1972" s="47"/>
      <c r="N1972" s="47"/>
      <c r="O1972" s="47"/>
      <c r="P1972" s="88">
        <f>SUM(Table135[[#This Row],[October]:[September]])</f>
        <v>0</v>
      </c>
      <c r="AD1972" s="90">
        <f>SUM(Table135[[#This Row],[October2]:[September2]])</f>
        <v>0</v>
      </c>
      <c r="AR1972" s="90">
        <f>SUM(Table135[[#This Row],[October3]:[September3]])</f>
        <v>0</v>
      </c>
      <c r="BF1972" s="65">
        <f>SUM(Table135[[#This Row],[October4]:[September4]])</f>
        <v>0</v>
      </c>
      <c r="BN1972" s="20"/>
      <c r="BO1972" s="48" t="str">
        <f>IF(ISBLANK(Table13[[#This Row],[Discharge Date]]),"Blank","Not Blank")</f>
        <v>Blank</v>
      </c>
    </row>
    <row r="1973" spans="1:67" x14ac:dyDescent="0.25">
      <c r="A1973" s="27">
        <v>1972</v>
      </c>
      <c r="B1973" s="104">
        <f>Table1[[#This Row],[Agency Client ID]]</f>
        <v>0</v>
      </c>
      <c r="I1973" s="47"/>
      <c r="J1973" s="47"/>
      <c r="K1973" s="47"/>
      <c r="L1973" s="47"/>
      <c r="M1973" s="47"/>
      <c r="N1973" s="47"/>
      <c r="O1973" s="47"/>
      <c r="P1973" s="88">
        <f>SUM(Table135[[#This Row],[October]:[September]])</f>
        <v>0</v>
      </c>
      <c r="AD1973" s="90">
        <f>SUM(Table135[[#This Row],[October2]:[September2]])</f>
        <v>0</v>
      </c>
      <c r="AR1973" s="90">
        <f>SUM(Table135[[#This Row],[October3]:[September3]])</f>
        <v>0</v>
      </c>
      <c r="BF1973" s="65">
        <f>SUM(Table135[[#This Row],[October4]:[September4]])</f>
        <v>0</v>
      </c>
      <c r="BN1973" s="20"/>
      <c r="BO1973" s="48" t="str">
        <f>IF(ISBLANK(Table13[[#This Row],[Discharge Date]]),"Blank","Not Blank")</f>
        <v>Blank</v>
      </c>
    </row>
    <row r="1974" spans="1:67" x14ac:dyDescent="0.25">
      <c r="A1974" s="27">
        <v>1973</v>
      </c>
      <c r="B1974" s="104">
        <f>Table1[[#This Row],[Agency Client ID]]</f>
        <v>0</v>
      </c>
      <c r="I1974" s="47"/>
      <c r="J1974" s="47"/>
      <c r="K1974" s="47"/>
      <c r="L1974" s="47"/>
      <c r="M1974" s="47"/>
      <c r="N1974" s="47"/>
      <c r="O1974" s="47"/>
      <c r="P1974" s="88">
        <f>SUM(Table135[[#This Row],[October]:[September]])</f>
        <v>0</v>
      </c>
      <c r="AD1974" s="90">
        <f>SUM(Table135[[#This Row],[October2]:[September2]])</f>
        <v>0</v>
      </c>
      <c r="AR1974" s="90">
        <f>SUM(Table135[[#This Row],[October3]:[September3]])</f>
        <v>0</v>
      </c>
      <c r="BF1974" s="65">
        <f>SUM(Table135[[#This Row],[October4]:[September4]])</f>
        <v>0</v>
      </c>
      <c r="BN1974" s="20"/>
      <c r="BO1974" s="48" t="str">
        <f>IF(ISBLANK(Table13[[#This Row],[Discharge Date]]),"Blank","Not Blank")</f>
        <v>Blank</v>
      </c>
    </row>
    <row r="1975" spans="1:67" x14ac:dyDescent="0.25">
      <c r="A1975" s="27">
        <v>1974</v>
      </c>
      <c r="B1975" s="104">
        <f>Table1[[#This Row],[Agency Client ID]]</f>
        <v>0</v>
      </c>
      <c r="I1975" s="47"/>
      <c r="J1975" s="47"/>
      <c r="K1975" s="47"/>
      <c r="L1975" s="47"/>
      <c r="M1975" s="47"/>
      <c r="N1975" s="47"/>
      <c r="O1975" s="47"/>
      <c r="P1975" s="88">
        <f>SUM(Table135[[#This Row],[October]:[September]])</f>
        <v>0</v>
      </c>
      <c r="AD1975" s="90">
        <f>SUM(Table135[[#This Row],[October2]:[September2]])</f>
        <v>0</v>
      </c>
      <c r="AR1975" s="90">
        <f>SUM(Table135[[#This Row],[October3]:[September3]])</f>
        <v>0</v>
      </c>
      <c r="BF1975" s="65">
        <f>SUM(Table135[[#This Row],[October4]:[September4]])</f>
        <v>0</v>
      </c>
      <c r="BN1975" s="20"/>
      <c r="BO1975" s="48" t="str">
        <f>IF(ISBLANK(Table13[[#This Row],[Discharge Date]]),"Blank","Not Blank")</f>
        <v>Blank</v>
      </c>
    </row>
    <row r="1976" spans="1:67" x14ac:dyDescent="0.25">
      <c r="A1976" s="27">
        <v>1975</v>
      </c>
      <c r="B1976" s="104">
        <f>Table1[[#This Row],[Agency Client ID]]</f>
        <v>0</v>
      </c>
      <c r="I1976" s="47"/>
      <c r="J1976" s="47"/>
      <c r="K1976" s="47"/>
      <c r="L1976" s="47"/>
      <c r="M1976" s="47"/>
      <c r="N1976" s="47"/>
      <c r="O1976" s="47"/>
      <c r="P1976" s="88">
        <f>SUM(Table135[[#This Row],[October]:[September]])</f>
        <v>0</v>
      </c>
      <c r="AD1976" s="90">
        <f>SUM(Table135[[#This Row],[October2]:[September2]])</f>
        <v>0</v>
      </c>
      <c r="AR1976" s="90">
        <f>SUM(Table135[[#This Row],[October3]:[September3]])</f>
        <v>0</v>
      </c>
      <c r="BF1976" s="65">
        <f>SUM(Table135[[#This Row],[October4]:[September4]])</f>
        <v>0</v>
      </c>
      <c r="BN1976" s="20"/>
      <c r="BO1976" s="48" t="str">
        <f>IF(ISBLANK(Table13[[#This Row],[Discharge Date]]),"Blank","Not Blank")</f>
        <v>Blank</v>
      </c>
    </row>
    <row r="1977" spans="1:67" x14ac:dyDescent="0.25">
      <c r="A1977" s="27">
        <v>1976</v>
      </c>
      <c r="B1977" s="104">
        <f>Table1[[#This Row],[Agency Client ID]]</f>
        <v>0</v>
      </c>
      <c r="I1977" s="47"/>
      <c r="J1977" s="47"/>
      <c r="K1977" s="47"/>
      <c r="L1977" s="47"/>
      <c r="M1977" s="47"/>
      <c r="N1977" s="47"/>
      <c r="O1977" s="47"/>
      <c r="P1977" s="88">
        <f>SUM(Table135[[#This Row],[October]:[September]])</f>
        <v>0</v>
      </c>
      <c r="AD1977" s="90">
        <f>SUM(Table135[[#This Row],[October2]:[September2]])</f>
        <v>0</v>
      </c>
      <c r="AR1977" s="90">
        <f>SUM(Table135[[#This Row],[October3]:[September3]])</f>
        <v>0</v>
      </c>
      <c r="BF1977" s="65">
        <f>SUM(Table135[[#This Row],[October4]:[September4]])</f>
        <v>0</v>
      </c>
      <c r="BN1977" s="20"/>
      <c r="BO1977" s="48" t="str">
        <f>IF(ISBLANK(Table13[[#This Row],[Discharge Date]]),"Blank","Not Blank")</f>
        <v>Blank</v>
      </c>
    </row>
    <row r="1978" spans="1:67" x14ac:dyDescent="0.25">
      <c r="A1978" s="27">
        <v>1977</v>
      </c>
      <c r="B1978" s="104">
        <f>Table1[[#This Row],[Agency Client ID]]</f>
        <v>0</v>
      </c>
      <c r="I1978" s="47"/>
      <c r="J1978" s="47"/>
      <c r="K1978" s="47"/>
      <c r="L1978" s="47"/>
      <c r="M1978" s="47"/>
      <c r="N1978" s="47"/>
      <c r="O1978" s="47"/>
      <c r="P1978" s="88">
        <f>SUM(Table135[[#This Row],[October]:[September]])</f>
        <v>0</v>
      </c>
      <c r="AD1978" s="90">
        <f>SUM(Table135[[#This Row],[October2]:[September2]])</f>
        <v>0</v>
      </c>
      <c r="AR1978" s="90">
        <f>SUM(Table135[[#This Row],[October3]:[September3]])</f>
        <v>0</v>
      </c>
      <c r="BF1978" s="65">
        <f>SUM(Table135[[#This Row],[October4]:[September4]])</f>
        <v>0</v>
      </c>
      <c r="BN1978" s="20"/>
      <c r="BO1978" s="48" t="str">
        <f>IF(ISBLANK(Table13[[#This Row],[Discharge Date]]),"Blank","Not Blank")</f>
        <v>Blank</v>
      </c>
    </row>
    <row r="1979" spans="1:67" x14ac:dyDescent="0.25">
      <c r="A1979" s="27">
        <v>1978</v>
      </c>
      <c r="B1979" s="104">
        <f>Table1[[#This Row],[Agency Client ID]]</f>
        <v>0</v>
      </c>
      <c r="I1979" s="47"/>
      <c r="J1979" s="47"/>
      <c r="K1979" s="47"/>
      <c r="L1979" s="47"/>
      <c r="M1979" s="47"/>
      <c r="N1979" s="47"/>
      <c r="O1979" s="47"/>
      <c r="P1979" s="88">
        <f>SUM(Table135[[#This Row],[October]:[September]])</f>
        <v>0</v>
      </c>
      <c r="AD1979" s="90">
        <f>SUM(Table135[[#This Row],[October2]:[September2]])</f>
        <v>0</v>
      </c>
      <c r="AR1979" s="90">
        <f>SUM(Table135[[#This Row],[October3]:[September3]])</f>
        <v>0</v>
      </c>
      <c r="BF1979" s="65">
        <f>SUM(Table135[[#This Row],[October4]:[September4]])</f>
        <v>0</v>
      </c>
      <c r="BN1979" s="20"/>
      <c r="BO1979" s="48" t="str">
        <f>IF(ISBLANK(Table13[[#This Row],[Discharge Date]]),"Blank","Not Blank")</f>
        <v>Blank</v>
      </c>
    </row>
    <row r="1980" spans="1:67" x14ac:dyDescent="0.25">
      <c r="A1980" s="27">
        <v>1979</v>
      </c>
      <c r="B1980" s="104">
        <f>Table1[[#This Row],[Agency Client ID]]</f>
        <v>0</v>
      </c>
      <c r="I1980" s="47"/>
      <c r="J1980" s="47"/>
      <c r="K1980" s="47"/>
      <c r="L1980" s="47"/>
      <c r="M1980" s="47"/>
      <c r="N1980" s="47"/>
      <c r="O1980" s="47"/>
      <c r="P1980" s="88">
        <f>SUM(Table135[[#This Row],[October]:[September]])</f>
        <v>0</v>
      </c>
      <c r="AD1980" s="90">
        <f>SUM(Table135[[#This Row],[October2]:[September2]])</f>
        <v>0</v>
      </c>
      <c r="AR1980" s="90">
        <f>SUM(Table135[[#This Row],[October3]:[September3]])</f>
        <v>0</v>
      </c>
      <c r="BF1980" s="65">
        <f>SUM(Table135[[#This Row],[October4]:[September4]])</f>
        <v>0</v>
      </c>
      <c r="BN1980" s="20"/>
      <c r="BO1980" s="48" t="str">
        <f>IF(ISBLANK(Table13[[#This Row],[Discharge Date]]),"Blank","Not Blank")</f>
        <v>Blank</v>
      </c>
    </row>
    <row r="1981" spans="1:67" x14ac:dyDescent="0.25">
      <c r="A1981" s="27">
        <v>1980</v>
      </c>
      <c r="B1981" s="104">
        <f>Table1[[#This Row],[Agency Client ID]]</f>
        <v>0</v>
      </c>
      <c r="I1981" s="47"/>
      <c r="J1981" s="47"/>
      <c r="K1981" s="47"/>
      <c r="L1981" s="47"/>
      <c r="M1981" s="47"/>
      <c r="N1981" s="47"/>
      <c r="O1981" s="47"/>
      <c r="P1981" s="88">
        <f>SUM(Table135[[#This Row],[October]:[September]])</f>
        <v>0</v>
      </c>
      <c r="AD1981" s="90">
        <f>SUM(Table135[[#This Row],[October2]:[September2]])</f>
        <v>0</v>
      </c>
      <c r="AR1981" s="90">
        <f>SUM(Table135[[#This Row],[October3]:[September3]])</f>
        <v>0</v>
      </c>
      <c r="BF1981" s="65">
        <f>SUM(Table135[[#This Row],[October4]:[September4]])</f>
        <v>0</v>
      </c>
      <c r="BN1981" s="20"/>
      <c r="BO1981" s="48" t="str">
        <f>IF(ISBLANK(Table13[[#This Row],[Discharge Date]]),"Blank","Not Blank")</f>
        <v>Blank</v>
      </c>
    </row>
    <row r="1982" spans="1:67" x14ac:dyDescent="0.25">
      <c r="A1982" s="27">
        <v>1981</v>
      </c>
      <c r="B1982" s="104">
        <f>Table1[[#This Row],[Agency Client ID]]</f>
        <v>0</v>
      </c>
      <c r="I1982" s="47"/>
      <c r="J1982" s="47"/>
      <c r="K1982" s="47"/>
      <c r="L1982" s="47"/>
      <c r="M1982" s="47"/>
      <c r="N1982" s="47"/>
      <c r="O1982" s="47"/>
      <c r="P1982" s="88">
        <f>SUM(Table135[[#This Row],[October]:[September]])</f>
        <v>0</v>
      </c>
      <c r="AD1982" s="90">
        <f>SUM(Table135[[#This Row],[October2]:[September2]])</f>
        <v>0</v>
      </c>
      <c r="AR1982" s="90">
        <f>SUM(Table135[[#This Row],[October3]:[September3]])</f>
        <v>0</v>
      </c>
      <c r="BF1982" s="65">
        <f>SUM(Table135[[#This Row],[October4]:[September4]])</f>
        <v>0</v>
      </c>
      <c r="BN1982" s="20"/>
      <c r="BO1982" s="48" t="str">
        <f>IF(ISBLANK(Table13[[#This Row],[Discharge Date]]),"Blank","Not Blank")</f>
        <v>Blank</v>
      </c>
    </row>
    <row r="1983" spans="1:67" x14ac:dyDescent="0.25">
      <c r="A1983" s="27">
        <v>1982</v>
      </c>
      <c r="B1983" s="104">
        <f>Table1[[#This Row],[Agency Client ID]]</f>
        <v>0</v>
      </c>
      <c r="I1983" s="47"/>
      <c r="J1983" s="47"/>
      <c r="K1983" s="47"/>
      <c r="L1983" s="47"/>
      <c r="M1983" s="47"/>
      <c r="N1983" s="47"/>
      <c r="O1983" s="47"/>
      <c r="P1983" s="88">
        <f>SUM(Table135[[#This Row],[October]:[September]])</f>
        <v>0</v>
      </c>
      <c r="AD1983" s="90">
        <f>SUM(Table135[[#This Row],[October2]:[September2]])</f>
        <v>0</v>
      </c>
      <c r="AR1983" s="90">
        <f>SUM(Table135[[#This Row],[October3]:[September3]])</f>
        <v>0</v>
      </c>
      <c r="BF1983" s="65">
        <f>SUM(Table135[[#This Row],[October4]:[September4]])</f>
        <v>0</v>
      </c>
      <c r="BN1983" s="20"/>
      <c r="BO1983" s="48" t="str">
        <f>IF(ISBLANK(Table13[[#This Row],[Discharge Date]]),"Blank","Not Blank")</f>
        <v>Blank</v>
      </c>
    </row>
    <row r="1984" spans="1:67" x14ac:dyDescent="0.25">
      <c r="A1984" s="27">
        <v>1983</v>
      </c>
      <c r="B1984" s="104">
        <f>Table1[[#This Row],[Agency Client ID]]</f>
        <v>0</v>
      </c>
      <c r="I1984" s="47"/>
      <c r="J1984" s="47"/>
      <c r="K1984" s="47"/>
      <c r="L1984" s="47"/>
      <c r="M1984" s="47"/>
      <c r="N1984" s="47"/>
      <c r="O1984" s="47"/>
      <c r="P1984" s="88">
        <f>SUM(Table135[[#This Row],[October]:[September]])</f>
        <v>0</v>
      </c>
      <c r="AD1984" s="90">
        <f>SUM(Table135[[#This Row],[October2]:[September2]])</f>
        <v>0</v>
      </c>
      <c r="AR1984" s="90">
        <f>SUM(Table135[[#This Row],[October3]:[September3]])</f>
        <v>0</v>
      </c>
      <c r="BF1984" s="65">
        <f>SUM(Table135[[#This Row],[October4]:[September4]])</f>
        <v>0</v>
      </c>
      <c r="BN1984" s="20"/>
      <c r="BO1984" s="48" t="str">
        <f>IF(ISBLANK(Table13[[#This Row],[Discharge Date]]),"Blank","Not Blank")</f>
        <v>Blank</v>
      </c>
    </row>
    <row r="1985" spans="1:67" x14ac:dyDescent="0.25">
      <c r="A1985" s="27">
        <v>1984</v>
      </c>
      <c r="B1985" s="104">
        <f>Table1[[#This Row],[Agency Client ID]]</f>
        <v>0</v>
      </c>
      <c r="I1985" s="47"/>
      <c r="J1985" s="47"/>
      <c r="K1985" s="47"/>
      <c r="L1985" s="47"/>
      <c r="M1985" s="47"/>
      <c r="N1985" s="47"/>
      <c r="O1985" s="47"/>
      <c r="P1985" s="88">
        <f>SUM(Table135[[#This Row],[October]:[September]])</f>
        <v>0</v>
      </c>
      <c r="AD1985" s="90">
        <f>SUM(Table135[[#This Row],[October2]:[September2]])</f>
        <v>0</v>
      </c>
      <c r="AR1985" s="90">
        <f>SUM(Table135[[#This Row],[October3]:[September3]])</f>
        <v>0</v>
      </c>
      <c r="BF1985" s="65">
        <f>SUM(Table135[[#This Row],[October4]:[September4]])</f>
        <v>0</v>
      </c>
      <c r="BN1985" s="20"/>
      <c r="BO1985" s="48" t="str">
        <f>IF(ISBLANK(Table13[[#This Row],[Discharge Date]]),"Blank","Not Blank")</f>
        <v>Blank</v>
      </c>
    </row>
    <row r="1986" spans="1:67" x14ac:dyDescent="0.25">
      <c r="A1986" s="27">
        <v>1985</v>
      </c>
      <c r="B1986" s="104">
        <f>Table1[[#This Row],[Agency Client ID]]</f>
        <v>0</v>
      </c>
      <c r="I1986" s="47"/>
      <c r="J1986" s="47"/>
      <c r="K1986" s="47"/>
      <c r="L1986" s="47"/>
      <c r="M1986" s="47"/>
      <c r="N1986" s="47"/>
      <c r="O1986" s="47"/>
      <c r="P1986" s="88">
        <f>SUM(Table135[[#This Row],[October]:[September]])</f>
        <v>0</v>
      </c>
      <c r="AD1986" s="90">
        <f>SUM(Table135[[#This Row],[October2]:[September2]])</f>
        <v>0</v>
      </c>
      <c r="AR1986" s="90">
        <f>SUM(Table135[[#This Row],[October3]:[September3]])</f>
        <v>0</v>
      </c>
      <c r="BF1986" s="65">
        <f>SUM(Table135[[#This Row],[October4]:[September4]])</f>
        <v>0</v>
      </c>
      <c r="BN1986" s="20"/>
      <c r="BO1986" s="48" t="str">
        <f>IF(ISBLANK(Table13[[#This Row],[Discharge Date]]),"Blank","Not Blank")</f>
        <v>Blank</v>
      </c>
    </row>
    <row r="1987" spans="1:67" x14ac:dyDescent="0.25">
      <c r="A1987" s="27">
        <v>1986</v>
      </c>
      <c r="B1987" s="104">
        <f>Table1[[#This Row],[Agency Client ID]]</f>
        <v>0</v>
      </c>
      <c r="I1987" s="47"/>
      <c r="J1987" s="47"/>
      <c r="K1987" s="47"/>
      <c r="L1987" s="47"/>
      <c r="M1987" s="47"/>
      <c r="N1987" s="47"/>
      <c r="O1987" s="47"/>
      <c r="P1987" s="88">
        <f>SUM(Table135[[#This Row],[October]:[September]])</f>
        <v>0</v>
      </c>
      <c r="AD1987" s="90">
        <f>SUM(Table135[[#This Row],[October2]:[September2]])</f>
        <v>0</v>
      </c>
      <c r="AR1987" s="90">
        <f>SUM(Table135[[#This Row],[October3]:[September3]])</f>
        <v>0</v>
      </c>
      <c r="BF1987" s="65">
        <f>SUM(Table135[[#This Row],[October4]:[September4]])</f>
        <v>0</v>
      </c>
      <c r="BN1987" s="20"/>
      <c r="BO1987" s="48" t="str">
        <f>IF(ISBLANK(Table13[[#This Row],[Discharge Date]]),"Blank","Not Blank")</f>
        <v>Blank</v>
      </c>
    </row>
    <row r="1988" spans="1:67" x14ac:dyDescent="0.25">
      <c r="A1988" s="27">
        <v>1987</v>
      </c>
      <c r="B1988" s="104">
        <f>Table1[[#This Row],[Agency Client ID]]</f>
        <v>0</v>
      </c>
      <c r="I1988" s="47"/>
      <c r="J1988" s="47"/>
      <c r="K1988" s="47"/>
      <c r="L1988" s="47"/>
      <c r="M1988" s="47"/>
      <c r="N1988" s="47"/>
      <c r="O1988" s="47"/>
      <c r="P1988" s="88">
        <f>SUM(Table135[[#This Row],[October]:[September]])</f>
        <v>0</v>
      </c>
      <c r="AD1988" s="90">
        <f>SUM(Table135[[#This Row],[October2]:[September2]])</f>
        <v>0</v>
      </c>
      <c r="AR1988" s="90">
        <f>SUM(Table135[[#This Row],[October3]:[September3]])</f>
        <v>0</v>
      </c>
      <c r="BF1988" s="65">
        <f>SUM(Table135[[#This Row],[October4]:[September4]])</f>
        <v>0</v>
      </c>
      <c r="BN1988" s="20"/>
      <c r="BO1988" s="48" t="str">
        <f>IF(ISBLANK(Table13[[#This Row],[Discharge Date]]),"Blank","Not Blank")</f>
        <v>Blank</v>
      </c>
    </row>
    <row r="1989" spans="1:67" x14ac:dyDescent="0.25">
      <c r="A1989" s="27">
        <v>1988</v>
      </c>
      <c r="B1989" s="104">
        <f>Table1[[#This Row],[Agency Client ID]]</f>
        <v>0</v>
      </c>
      <c r="I1989" s="47"/>
      <c r="J1989" s="47"/>
      <c r="K1989" s="47"/>
      <c r="L1989" s="47"/>
      <c r="M1989" s="47"/>
      <c r="N1989" s="47"/>
      <c r="O1989" s="47"/>
      <c r="P1989" s="88">
        <f>SUM(Table135[[#This Row],[October]:[September]])</f>
        <v>0</v>
      </c>
      <c r="AD1989" s="90">
        <f>SUM(Table135[[#This Row],[October2]:[September2]])</f>
        <v>0</v>
      </c>
      <c r="AR1989" s="90">
        <f>SUM(Table135[[#This Row],[October3]:[September3]])</f>
        <v>0</v>
      </c>
      <c r="BF1989" s="65">
        <f>SUM(Table135[[#This Row],[October4]:[September4]])</f>
        <v>0</v>
      </c>
      <c r="BN1989" s="20"/>
      <c r="BO1989" s="48" t="str">
        <f>IF(ISBLANK(Table13[[#This Row],[Discharge Date]]),"Blank","Not Blank")</f>
        <v>Blank</v>
      </c>
    </row>
    <row r="1990" spans="1:67" x14ac:dyDescent="0.25">
      <c r="A1990" s="27">
        <v>1989</v>
      </c>
      <c r="B1990" s="104">
        <f>Table1[[#This Row],[Agency Client ID]]</f>
        <v>0</v>
      </c>
      <c r="I1990" s="47"/>
      <c r="J1990" s="47"/>
      <c r="K1990" s="47"/>
      <c r="L1990" s="47"/>
      <c r="M1990" s="47"/>
      <c r="N1990" s="47"/>
      <c r="O1990" s="47"/>
      <c r="P1990" s="88">
        <f>SUM(Table135[[#This Row],[October]:[September]])</f>
        <v>0</v>
      </c>
      <c r="AD1990" s="90">
        <f>SUM(Table135[[#This Row],[October2]:[September2]])</f>
        <v>0</v>
      </c>
      <c r="AR1990" s="90">
        <f>SUM(Table135[[#This Row],[October3]:[September3]])</f>
        <v>0</v>
      </c>
      <c r="BF1990" s="65">
        <f>SUM(Table135[[#This Row],[October4]:[September4]])</f>
        <v>0</v>
      </c>
      <c r="BN1990" s="20"/>
      <c r="BO1990" s="48" t="str">
        <f>IF(ISBLANK(Table13[[#This Row],[Discharge Date]]),"Blank","Not Blank")</f>
        <v>Blank</v>
      </c>
    </row>
    <row r="1991" spans="1:67" x14ac:dyDescent="0.25">
      <c r="A1991" s="27">
        <v>1990</v>
      </c>
      <c r="B1991" s="104">
        <f>Table1[[#This Row],[Agency Client ID]]</f>
        <v>0</v>
      </c>
      <c r="I1991" s="47"/>
      <c r="J1991" s="47"/>
      <c r="K1991" s="47"/>
      <c r="L1991" s="47"/>
      <c r="M1991" s="47"/>
      <c r="N1991" s="47"/>
      <c r="O1991" s="47"/>
      <c r="P1991" s="88">
        <f>SUM(Table135[[#This Row],[October]:[September]])</f>
        <v>0</v>
      </c>
      <c r="AD1991" s="90">
        <f>SUM(Table135[[#This Row],[October2]:[September2]])</f>
        <v>0</v>
      </c>
      <c r="AR1991" s="90">
        <f>SUM(Table135[[#This Row],[October3]:[September3]])</f>
        <v>0</v>
      </c>
      <c r="BF1991" s="65">
        <f>SUM(Table135[[#This Row],[October4]:[September4]])</f>
        <v>0</v>
      </c>
      <c r="BN1991" s="20"/>
      <c r="BO1991" s="48" t="str">
        <f>IF(ISBLANK(Table13[[#This Row],[Discharge Date]]),"Blank","Not Blank")</f>
        <v>Blank</v>
      </c>
    </row>
    <row r="1992" spans="1:67" x14ac:dyDescent="0.25">
      <c r="A1992" s="27">
        <v>1991</v>
      </c>
      <c r="B1992" s="104">
        <f>Table1[[#This Row],[Agency Client ID]]</f>
        <v>0</v>
      </c>
      <c r="I1992" s="47"/>
      <c r="J1992" s="47"/>
      <c r="K1992" s="47"/>
      <c r="L1992" s="47"/>
      <c r="M1992" s="47"/>
      <c r="N1992" s="47"/>
      <c r="O1992" s="47"/>
      <c r="P1992" s="88">
        <f>SUM(Table135[[#This Row],[October]:[September]])</f>
        <v>0</v>
      </c>
      <c r="AD1992" s="90">
        <f>SUM(Table135[[#This Row],[October2]:[September2]])</f>
        <v>0</v>
      </c>
      <c r="AR1992" s="90">
        <f>SUM(Table135[[#This Row],[October3]:[September3]])</f>
        <v>0</v>
      </c>
      <c r="BF1992" s="65">
        <f>SUM(Table135[[#This Row],[October4]:[September4]])</f>
        <v>0</v>
      </c>
      <c r="BN1992" s="20"/>
      <c r="BO1992" s="48" t="str">
        <f>IF(ISBLANK(Table13[[#This Row],[Discharge Date]]),"Blank","Not Blank")</f>
        <v>Blank</v>
      </c>
    </row>
    <row r="1993" spans="1:67" x14ac:dyDescent="0.25">
      <c r="A1993" s="27">
        <v>1992</v>
      </c>
      <c r="B1993" s="104">
        <f>Table1[[#This Row],[Agency Client ID]]</f>
        <v>0</v>
      </c>
      <c r="I1993" s="47"/>
      <c r="J1993" s="47"/>
      <c r="K1993" s="47"/>
      <c r="L1993" s="47"/>
      <c r="M1993" s="47"/>
      <c r="N1993" s="47"/>
      <c r="O1993" s="47"/>
      <c r="P1993" s="88">
        <f>SUM(Table135[[#This Row],[October]:[September]])</f>
        <v>0</v>
      </c>
      <c r="AD1993" s="90">
        <f>SUM(Table135[[#This Row],[October2]:[September2]])</f>
        <v>0</v>
      </c>
      <c r="AR1993" s="90">
        <f>SUM(Table135[[#This Row],[October3]:[September3]])</f>
        <v>0</v>
      </c>
      <c r="BF1993" s="65">
        <f>SUM(Table135[[#This Row],[October4]:[September4]])</f>
        <v>0</v>
      </c>
      <c r="BN1993" s="20"/>
      <c r="BO1993" s="48" t="str">
        <f>IF(ISBLANK(Table13[[#This Row],[Discharge Date]]),"Blank","Not Blank")</f>
        <v>Blank</v>
      </c>
    </row>
    <row r="1994" spans="1:67" x14ac:dyDescent="0.25">
      <c r="A1994" s="27">
        <v>1993</v>
      </c>
      <c r="B1994" s="104">
        <f>Table1[[#This Row],[Agency Client ID]]</f>
        <v>0</v>
      </c>
      <c r="I1994" s="47"/>
      <c r="J1994" s="47"/>
      <c r="K1994" s="47"/>
      <c r="L1994" s="47"/>
      <c r="M1994" s="47"/>
      <c r="N1994" s="47"/>
      <c r="O1994" s="47"/>
      <c r="P1994" s="88">
        <f>SUM(Table135[[#This Row],[October]:[September]])</f>
        <v>0</v>
      </c>
      <c r="AD1994" s="90">
        <f>SUM(Table135[[#This Row],[October2]:[September2]])</f>
        <v>0</v>
      </c>
      <c r="AR1994" s="90">
        <f>SUM(Table135[[#This Row],[October3]:[September3]])</f>
        <v>0</v>
      </c>
      <c r="BF1994" s="65">
        <f>SUM(Table135[[#This Row],[October4]:[September4]])</f>
        <v>0</v>
      </c>
      <c r="BN1994" s="20"/>
      <c r="BO1994" s="48" t="str">
        <f>IF(ISBLANK(Table13[[#This Row],[Discharge Date]]),"Blank","Not Blank")</f>
        <v>Blank</v>
      </c>
    </row>
    <row r="1995" spans="1:67" x14ac:dyDescent="0.25">
      <c r="A1995" s="27">
        <v>1994</v>
      </c>
      <c r="B1995" s="104">
        <f>Table1[[#This Row],[Agency Client ID]]</f>
        <v>0</v>
      </c>
      <c r="I1995" s="47"/>
      <c r="J1995" s="47"/>
      <c r="K1995" s="47"/>
      <c r="L1995" s="47"/>
      <c r="M1995" s="47"/>
      <c r="N1995" s="47"/>
      <c r="O1995" s="47"/>
      <c r="P1995" s="88">
        <f>SUM(Table135[[#This Row],[October]:[September]])</f>
        <v>0</v>
      </c>
      <c r="AD1995" s="90">
        <f>SUM(Table135[[#This Row],[October2]:[September2]])</f>
        <v>0</v>
      </c>
      <c r="AR1995" s="90">
        <f>SUM(Table135[[#This Row],[October3]:[September3]])</f>
        <v>0</v>
      </c>
      <c r="BF1995" s="65">
        <f>SUM(Table135[[#This Row],[October4]:[September4]])</f>
        <v>0</v>
      </c>
      <c r="BN1995" s="20"/>
      <c r="BO1995" s="48" t="str">
        <f>IF(ISBLANK(Table13[[#This Row],[Discharge Date]]),"Blank","Not Blank")</f>
        <v>Blank</v>
      </c>
    </row>
    <row r="1996" spans="1:67" x14ac:dyDescent="0.25">
      <c r="A1996" s="27">
        <v>1995</v>
      </c>
      <c r="B1996" s="104">
        <f>Table1[[#This Row],[Agency Client ID]]</f>
        <v>0</v>
      </c>
      <c r="I1996" s="47"/>
      <c r="J1996" s="47"/>
      <c r="K1996" s="47"/>
      <c r="L1996" s="47"/>
      <c r="M1996" s="47"/>
      <c r="N1996" s="47"/>
      <c r="O1996" s="47"/>
      <c r="P1996" s="88">
        <f>SUM(Table135[[#This Row],[October]:[September]])</f>
        <v>0</v>
      </c>
      <c r="AD1996" s="90">
        <f>SUM(Table135[[#This Row],[October2]:[September2]])</f>
        <v>0</v>
      </c>
      <c r="AR1996" s="90">
        <f>SUM(Table135[[#This Row],[October3]:[September3]])</f>
        <v>0</v>
      </c>
      <c r="BF1996" s="65">
        <f>SUM(Table135[[#This Row],[October4]:[September4]])</f>
        <v>0</v>
      </c>
      <c r="BN1996" s="20"/>
      <c r="BO1996" s="48" t="str">
        <f>IF(ISBLANK(Table13[[#This Row],[Discharge Date]]),"Blank","Not Blank")</f>
        <v>Blank</v>
      </c>
    </row>
    <row r="1997" spans="1:67" x14ac:dyDescent="0.25">
      <c r="A1997" s="27">
        <v>1996</v>
      </c>
      <c r="B1997" s="104">
        <f>Table1[[#This Row],[Agency Client ID]]</f>
        <v>0</v>
      </c>
      <c r="I1997" s="47"/>
      <c r="J1997" s="47"/>
      <c r="K1997" s="47"/>
      <c r="L1997" s="47"/>
      <c r="M1997" s="47"/>
      <c r="N1997" s="47"/>
      <c r="O1997" s="47"/>
      <c r="P1997" s="88">
        <f>SUM(Table135[[#This Row],[October]:[September]])</f>
        <v>0</v>
      </c>
      <c r="AD1997" s="90">
        <f>SUM(Table135[[#This Row],[October2]:[September2]])</f>
        <v>0</v>
      </c>
      <c r="AR1997" s="90">
        <f>SUM(Table135[[#This Row],[October3]:[September3]])</f>
        <v>0</v>
      </c>
      <c r="BF1997" s="65">
        <f>SUM(Table135[[#This Row],[October4]:[September4]])</f>
        <v>0</v>
      </c>
      <c r="BN1997" s="20"/>
      <c r="BO1997" s="48" t="str">
        <f>IF(ISBLANK(Table13[[#This Row],[Discharge Date]]),"Blank","Not Blank")</f>
        <v>Blank</v>
      </c>
    </row>
    <row r="1998" spans="1:67" x14ac:dyDescent="0.25">
      <c r="A1998" s="27">
        <v>1997</v>
      </c>
      <c r="B1998" s="104">
        <f>Table1[[#This Row],[Agency Client ID]]</f>
        <v>0</v>
      </c>
      <c r="I1998" s="47"/>
      <c r="J1998" s="47"/>
      <c r="K1998" s="47"/>
      <c r="L1998" s="47"/>
      <c r="M1998" s="47"/>
      <c r="N1998" s="47"/>
      <c r="O1998" s="47"/>
      <c r="P1998" s="88">
        <f>SUM(Table135[[#This Row],[October]:[September]])</f>
        <v>0</v>
      </c>
      <c r="AD1998" s="90">
        <f>SUM(Table135[[#This Row],[October2]:[September2]])</f>
        <v>0</v>
      </c>
      <c r="AR1998" s="90">
        <f>SUM(Table135[[#This Row],[October3]:[September3]])</f>
        <v>0</v>
      </c>
      <c r="BF1998" s="65">
        <f>SUM(Table135[[#This Row],[October4]:[September4]])</f>
        <v>0</v>
      </c>
      <c r="BN1998" s="20"/>
      <c r="BO1998" s="48" t="str">
        <f>IF(ISBLANK(Table13[[#This Row],[Discharge Date]]),"Blank","Not Blank")</f>
        <v>Blank</v>
      </c>
    </row>
    <row r="1999" spans="1:67" x14ac:dyDescent="0.25">
      <c r="A1999" s="27">
        <v>1998</v>
      </c>
      <c r="B1999" s="104">
        <f>Table1[[#This Row],[Agency Client ID]]</f>
        <v>0</v>
      </c>
      <c r="I1999" s="47"/>
      <c r="J1999" s="47"/>
      <c r="K1999" s="47"/>
      <c r="L1999" s="47"/>
      <c r="M1999" s="47"/>
      <c r="N1999" s="47"/>
      <c r="O1999" s="47"/>
      <c r="P1999" s="88">
        <f>SUM(Table135[[#This Row],[October]:[September]])</f>
        <v>0</v>
      </c>
      <c r="AD1999" s="90">
        <f>SUM(Table135[[#This Row],[October2]:[September2]])</f>
        <v>0</v>
      </c>
      <c r="AR1999" s="90">
        <f>SUM(Table135[[#This Row],[October3]:[September3]])</f>
        <v>0</v>
      </c>
      <c r="BF1999" s="65">
        <f>SUM(Table135[[#This Row],[October4]:[September4]])</f>
        <v>0</v>
      </c>
      <c r="BN1999" s="20"/>
      <c r="BO1999" s="48" t="str">
        <f>IF(ISBLANK(Table13[[#This Row],[Discharge Date]]),"Blank","Not Blank")</f>
        <v>Blank</v>
      </c>
    </row>
    <row r="2000" spans="1:67" x14ac:dyDescent="0.25">
      <c r="A2000" s="34">
        <v>1999</v>
      </c>
      <c r="B2000" s="105">
        <f>Table1[[#This Row],[Agency Client ID]]</f>
        <v>0</v>
      </c>
      <c r="C2000" s="109"/>
      <c r="D2000" s="63"/>
      <c r="E2000" s="63"/>
      <c r="F2000" s="63"/>
      <c r="G2000" s="63"/>
      <c r="H2000" s="63"/>
      <c r="I2000" s="63"/>
      <c r="J2000" s="63"/>
      <c r="K2000" s="63"/>
      <c r="L2000" s="63"/>
      <c r="M2000" s="63"/>
      <c r="N2000" s="63"/>
      <c r="O2000" s="63"/>
      <c r="P2000" s="89">
        <f>SUM(Table135[[#This Row],[October]:[September]])</f>
        <v>0</v>
      </c>
      <c r="AD2000" s="90">
        <f>SUM(Table135[[#This Row],[October2]:[September2]])</f>
        <v>0</v>
      </c>
      <c r="AR2000" s="90">
        <f>SUM(Table135[[#This Row],[October3]:[September3]])</f>
        <v>0</v>
      </c>
      <c r="BF2000" s="65">
        <f>SUM(Table135[[#This Row],[October4]:[September4]])</f>
        <v>0</v>
      </c>
      <c r="BN2000" s="35"/>
      <c r="BO2000" s="48" t="str">
        <f>IF(ISBLANK(Table13[[#This Row],[Discharge Date]]),"Blank","Not Blank")</f>
        <v>Blank</v>
      </c>
    </row>
  </sheetData>
  <sheetProtection algorithmName="SHA-512" hashValue="LzbRt+IpfbEJPNPX/fkgGgpV0xb21MoufbxX8rde7s3qT+pr4RDbwpy0Nk5hREVgughDXeyI4sdcEOBihq7+Ug==" saltValue="hxsbzomkyml+ByJSc9ZiaA==" spinCount="100000" sheet="1" objects="1" scenarios="1"/>
  <phoneticPr fontId="10" type="noConversion"/>
  <conditionalFormatting sqref="A2:XFD2000">
    <cfRule type="expression" dxfId="1" priority="10">
      <formula>$BO2&lt;&gt;"Blank"</formula>
    </cfRule>
  </conditionalFormatting>
  <dataValidations count="1">
    <dataValidation type="list" allowBlank="1" showInputMessage="1" showErrorMessage="1" sqref="C2:C1048576 Q2:Q1048576 AE2:AE1048576 AS2:AS1048576" xr:uid="{0A01506D-BFB7-4C90-9705-283EC1652A54}">
      <formula1>EBP_enrollment</formula1>
    </dataValidation>
  </dataValidation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87CD-F81C-4A54-AF12-926AAB3EF8A9}">
  <dimension ref="A1:A3"/>
  <sheetViews>
    <sheetView workbookViewId="0">
      <selection activeCell="G27" sqref="G27"/>
    </sheetView>
  </sheetViews>
  <sheetFormatPr defaultRowHeight="15" x14ac:dyDescent="0.25"/>
  <cols>
    <col min="1" max="1" width="35.85546875" customWidth="1"/>
    <col min="2" max="2" width="37.5703125" customWidth="1"/>
  </cols>
  <sheetData>
    <row r="1" spans="1:1" x14ac:dyDescent="0.25">
      <c r="A1" s="56" t="s">
        <v>388</v>
      </c>
    </row>
    <row r="2" spans="1:1" x14ac:dyDescent="0.25">
      <c r="A2" s="56" t="s">
        <v>179</v>
      </c>
    </row>
    <row r="3" spans="1:1" x14ac:dyDescent="0.25">
      <c r="A3" s="56" t="s">
        <v>196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CA15-386C-4675-BB86-A8195835567E}">
  <sheetPr>
    <tabColor rgb="FFFFC000"/>
  </sheetPr>
  <dimension ref="A1:S2000"/>
  <sheetViews>
    <sheetView zoomScale="85" zoomScaleNormal="85" workbookViewId="0">
      <pane xSplit="2" ySplit="1" topLeftCell="I2" activePane="bottomRight" state="frozen"/>
      <selection pane="topRight" activeCell="C1" sqref="C1"/>
      <selection pane="bottomLeft" activeCell="A2" sqref="A2"/>
      <selection pane="bottomRight" activeCell="O2" sqref="O2"/>
    </sheetView>
  </sheetViews>
  <sheetFormatPr defaultRowHeight="15" x14ac:dyDescent="0.25"/>
  <cols>
    <col min="1" max="1" width="9.140625" style="17"/>
    <col min="2" max="2" width="18.7109375" style="17" customWidth="1"/>
    <col min="3" max="3" width="17.5703125" style="16" customWidth="1"/>
    <col min="4" max="4" width="19.140625" style="21" customWidth="1"/>
    <col min="5" max="5" width="19.140625" style="18" customWidth="1"/>
    <col min="6" max="6" width="38.42578125" style="21" customWidth="1"/>
    <col min="7" max="7" width="26.7109375" style="20" customWidth="1"/>
    <col min="8" max="8" width="40.7109375" style="20" customWidth="1"/>
    <col min="9" max="10" width="19.140625" style="20" customWidth="1"/>
    <col min="11" max="11" width="18.5703125" style="47" customWidth="1"/>
    <col min="12" max="12" width="31.140625" style="47" customWidth="1"/>
    <col min="13" max="13" width="19.140625" style="20" customWidth="1"/>
    <col min="14" max="14" width="34.5703125" style="20" customWidth="1"/>
    <col min="15" max="15" width="21.140625" style="20" customWidth="1"/>
    <col min="16" max="16" width="15" style="20" customWidth="1"/>
    <col min="17" max="17" width="34" style="20" customWidth="1"/>
    <col min="18" max="18" width="29" style="144" customWidth="1"/>
    <col min="19" max="19" width="54.85546875" style="22" customWidth="1"/>
    <col min="20" max="16384" width="9.140625" style="22"/>
  </cols>
  <sheetData>
    <row r="1" spans="1:19" s="39" customFormat="1" ht="45.75" thickBot="1" x14ac:dyDescent="0.3">
      <c r="A1" s="44" t="s">
        <v>316</v>
      </c>
      <c r="B1" s="45" t="s">
        <v>317</v>
      </c>
      <c r="C1" s="136" t="s">
        <v>321</v>
      </c>
      <c r="D1" s="46" t="s">
        <v>338</v>
      </c>
      <c r="E1" s="137" t="s">
        <v>389</v>
      </c>
      <c r="F1" s="46" t="s">
        <v>390</v>
      </c>
      <c r="G1" s="45" t="s">
        <v>326</v>
      </c>
      <c r="H1" s="45" t="s">
        <v>327</v>
      </c>
      <c r="I1" s="45" t="s">
        <v>328</v>
      </c>
      <c r="J1" s="45" t="s">
        <v>329</v>
      </c>
      <c r="K1" s="45" t="s">
        <v>391</v>
      </c>
      <c r="L1" s="45" t="s">
        <v>392</v>
      </c>
      <c r="M1" s="45" t="s">
        <v>393</v>
      </c>
      <c r="N1" s="45" t="s">
        <v>394</v>
      </c>
      <c r="O1" s="69" t="s">
        <v>332</v>
      </c>
      <c r="P1" s="69" t="s">
        <v>166</v>
      </c>
      <c r="Q1" s="69" t="s">
        <v>333</v>
      </c>
      <c r="R1" s="145" t="s">
        <v>470</v>
      </c>
      <c r="S1" s="69" t="s">
        <v>337</v>
      </c>
    </row>
    <row r="2" spans="1:19" x14ac:dyDescent="0.25">
      <c r="A2" s="26">
        <v>1</v>
      </c>
      <c r="B2" s="23">
        <f>Table1[[#This Row],[Agency Client ID]]</f>
        <v>0</v>
      </c>
      <c r="C2" s="40">
        <f>Table1[[#This Row],[Service Start Date]]</f>
        <v>0</v>
      </c>
      <c r="D2" s="25"/>
      <c r="E2" s="42">
        <f>Table13[[#This Row],[Discharge Date]]-Table13[[#This Row],[Service Start Date]]</f>
        <v>0</v>
      </c>
      <c r="F2" s="25"/>
      <c r="G2" s="24"/>
      <c r="H2" s="24"/>
      <c r="I2" s="24"/>
      <c r="J2" s="24"/>
      <c r="K2" s="49"/>
      <c r="L2" s="49"/>
      <c r="M2" s="24"/>
      <c r="N2" s="24"/>
      <c r="O2" s="24"/>
      <c r="P2" s="24"/>
      <c r="Q2" s="24"/>
      <c r="R2" s="25"/>
      <c r="S2" s="24"/>
    </row>
    <row r="3" spans="1:19" x14ac:dyDescent="0.25">
      <c r="A3" s="27">
        <v>2</v>
      </c>
      <c r="B3" s="23">
        <f>Table1[[#This Row],[Agency Client ID]]</f>
        <v>0</v>
      </c>
      <c r="C3" s="16">
        <f>Table1[[#This Row],[Service Start Date]]</f>
        <v>0</v>
      </c>
      <c r="E3" s="18">
        <f>Table13[[#This Row],[Discharge Date]]-Table13[[#This Row],[Service Start Date]]</f>
        <v>0</v>
      </c>
      <c r="R3" s="25"/>
      <c r="S3" s="24"/>
    </row>
    <row r="4" spans="1:19" x14ac:dyDescent="0.25">
      <c r="A4" s="27">
        <v>3</v>
      </c>
      <c r="B4" s="23">
        <f>Table1[[#This Row],[Agency Client ID]]</f>
        <v>0</v>
      </c>
      <c r="C4" s="16">
        <f>Table1[[#This Row],[Service Start Date]]</f>
        <v>0</v>
      </c>
      <c r="E4" s="18">
        <f>Table13[[#This Row],[Discharge Date]]-Table13[[#This Row],[Service Start Date]]</f>
        <v>0</v>
      </c>
      <c r="R4" s="21"/>
      <c r="S4" s="20"/>
    </row>
    <row r="5" spans="1:19" x14ac:dyDescent="0.25">
      <c r="A5" s="27">
        <v>4</v>
      </c>
      <c r="B5" s="17">
        <f>Table1[[#This Row],[Agency Client ID]]</f>
        <v>0</v>
      </c>
      <c r="C5" s="16">
        <f>Table1[[#This Row],[Service Start Date]]</f>
        <v>0</v>
      </c>
      <c r="E5" s="18">
        <f>Table13[[#This Row],[Discharge Date]]-Table13[[#This Row],[Service Start Date]]</f>
        <v>0</v>
      </c>
      <c r="R5" s="21"/>
      <c r="S5" s="20"/>
    </row>
    <row r="6" spans="1:19" x14ac:dyDescent="0.25">
      <c r="A6" s="27">
        <v>5</v>
      </c>
      <c r="B6" s="17">
        <f>Table1[[#This Row],[Agency Client ID]]</f>
        <v>0</v>
      </c>
      <c r="C6" s="16">
        <f>Table1[[#This Row],[Service Start Date]]</f>
        <v>0</v>
      </c>
      <c r="E6" s="18">
        <f>Table13[[#This Row],[Discharge Date]]-Table13[[#This Row],[Service Start Date]]</f>
        <v>0</v>
      </c>
      <c r="R6" s="21"/>
      <c r="S6" s="20"/>
    </row>
    <row r="7" spans="1:19" x14ac:dyDescent="0.25">
      <c r="A7" s="27">
        <v>6</v>
      </c>
      <c r="B7" s="17">
        <f>Table1[[#This Row],[Agency Client ID]]</f>
        <v>0</v>
      </c>
      <c r="C7" s="16">
        <f>Table1[[#This Row],[Service Start Date]]</f>
        <v>0</v>
      </c>
      <c r="E7" s="18">
        <f>Table13[[#This Row],[Discharge Date]]-Table13[[#This Row],[Service Start Date]]</f>
        <v>0</v>
      </c>
      <c r="R7" s="21"/>
      <c r="S7" s="20"/>
    </row>
    <row r="8" spans="1:19" x14ac:dyDescent="0.25">
      <c r="A8" s="27">
        <v>7</v>
      </c>
      <c r="B8" s="17">
        <f>Table1[[#This Row],[Agency Client ID]]</f>
        <v>0</v>
      </c>
      <c r="C8" s="16">
        <f>Table1[[#This Row],[Service Start Date]]</f>
        <v>0</v>
      </c>
      <c r="E8" s="18">
        <f>Table13[[#This Row],[Discharge Date]]-Table13[[#This Row],[Service Start Date]]</f>
        <v>0</v>
      </c>
      <c r="R8" s="21"/>
      <c r="S8" s="20"/>
    </row>
    <row r="9" spans="1:19" x14ac:dyDescent="0.25">
      <c r="A9" s="27">
        <v>8</v>
      </c>
      <c r="B9" s="17">
        <f>Table1[[#This Row],[Agency Client ID]]</f>
        <v>0</v>
      </c>
      <c r="C9" s="16">
        <f>Table1[[#This Row],[Service Start Date]]</f>
        <v>0</v>
      </c>
      <c r="E9" s="18">
        <f>Table13[[#This Row],[Discharge Date]]-Table13[[#This Row],[Service Start Date]]</f>
        <v>0</v>
      </c>
      <c r="R9" s="21"/>
      <c r="S9" s="20"/>
    </row>
    <row r="10" spans="1:19" x14ac:dyDescent="0.25">
      <c r="A10" s="27">
        <v>9</v>
      </c>
      <c r="B10" s="17">
        <f>Table1[[#This Row],[Agency Client ID]]</f>
        <v>0</v>
      </c>
      <c r="C10" s="16">
        <f>Table1[[#This Row],[Service Start Date]]</f>
        <v>0</v>
      </c>
      <c r="E10" s="18">
        <f>Table13[[#This Row],[Discharge Date]]-Table13[[#This Row],[Service Start Date]]</f>
        <v>0</v>
      </c>
      <c r="P10" s="19"/>
      <c r="R10" s="21"/>
      <c r="S10" s="20"/>
    </row>
    <row r="11" spans="1:19" x14ac:dyDescent="0.25">
      <c r="A11" s="27">
        <v>10</v>
      </c>
      <c r="B11" s="17">
        <f>Table1[[#This Row],[Agency Client ID]]</f>
        <v>0</v>
      </c>
      <c r="C11" s="16">
        <f>Table1[[#This Row],[Service Start Date]]</f>
        <v>0</v>
      </c>
      <c r="E11" s="18">
        <f>Table13[[#This Row],[Discharge Date]]-Table13[[#This Row],[Service Start Date]]</f>
        <v>0</v>
      </c>
      <c r="R11" s="21"/>
      <c r="S11" s="20"/>
    </row>
    <row r="12" spans="1:19" x14ac:dyDescent="0.25">
      <c r="A12" s="27">
        <v>11</v>
      </c>
      <c r="B12" s="17">
        <f>Table1[[#This Row],[Agency Client ID]]</f>
        <v>0</v>
      </c>
      <c r="C12" s="16">
        <f>Table1[[#This Row],[Service Start Date]]</f>
        <v>0</v>
      </c>
      <c r="E12" s="18">
        <f>Table13[[#This Row],[Discharge Date]]-Table13[[#This Row],[Service Start Date]]</f>
        <v>0</v>
      </c>
      <c r="R12" s="21"/>
      <c r="S12" s="20"/>
    </row>
    <row r="13" spans="1:19" x14ac:dyDescent="0.25">
      <c r="A13" s="27">
        <v>12</v>
      </c>
      <c r="B13" s="17">
        <f>Table1[[#This Row],[Agency Client ID]]</f>
        <v>0</v>
      </c>
      <c r="C13" s="16">
        <f>Table1[[#This Row],[Service Start Date]]</f>
        <v>0</v>
      </c>
      <c r="E13" s="18">
        <f>Table13[[#This Row],[Discharge Date]]-Table13[[#This Row],[Service Start Date]]</f>
        <v>0</v>
      </c>
      <c r="R13" s="21"/>
      <c r="S13" s="20"/>
    </row>
    <row r="14" spans="1:19" x14ac:dyDescent="0.25">
      <c r="A14" s="27">
        <v>13</v>
      </c>
      <c r="B14" s="17">
        <f>Table1[[#This Row],[Agency Client ID]]</f>
        <v>0</v>
      </c>
      <c r="C14" s="16">
        <f>Table1[[#This Row],[Service Start Date]]</f>
        <v>0</v>
      </c>
      <c r="E14" s="18">
        <f>Table13[[#This Row],[Discharge Date]]-Table13[[#This Row],[Service Start Date]]</f>
        <v>0</v>
      </c>
      <c r="R14" s="21"/>
      <c r="S14" s="20"/>
    </row>
    <row r="15" spans="1:19" x14ac:dyDescent="0.25">
      <c r="A15" s="27">
        <v>14</v>
      </c>
      <c r="B15" s="17">
        <f>Table1[[#This Row],[Agency Client ID]]</f>
        <v>0</v>
      </c>
      <c r="C15" s="16">
        <f>Table1[[#This Row],[Service Start Date]]</f>
        <v>0</v>
      </c>
      <c r="E15" s="18">
        <f>Table13[[#This Row],[Discharge Date]]-Table13[[#This Row],[Service Start Date]]</f>
        <v>0</v>
      </c>
      <c r="R15" s="21"/>
      <c r="S15" s="20"/>
    </row>
    <row r="16" spans="1:19" x14ac:dyDescent="0.25">
      <c r="A16" s="27">
        <v>15</v>
      </c>
      <c r="B16" s="17">
        <f>Table1[[#This Row],[Agency Client ID]]</f>
        <v>0</v>
      </c>
      <c r="C16" s="16">
        <f>Table1[[#This Row],[Service Start Date]]</f>
        <v>0</v>
      </c>
      <c r="E16" s="18">
        <f>Table13[[#This Row],[Discharge Date]]-Table13[[#This Row],[Service Start Date]]</f>
        <v>0</v>
      </c>
      <c r="R16" s="21"/>
      <c r="S16" s="20"/>
    </row>
    <row r="17" spans="1:19" x14ac:dyDescent="0.25">
      <c r="A17" s="27">
        <v>16</v>
      </c>
      <c r="B17" s="17">
        <f>Table1[[#This Row],[Agency Client ID]]</f>
        <v>0</v>
      </c>
      <c r="C17" s="16">
        <f>Table1[[#This Row],[Service Start Date]]</f>
        <v>0</v>
      </c>
      <c r="E17" s="18">
        <f>Table13[[#This Row],[Discharge Date]]-Table13[[#This Row],[Service Start Date]]</f>
        <v>0</v>
      </c>
      <c r="R17" s="21"/>
      <c r="S17" s="20"/>
    </row>
    <row r="18" spans="1:19" x14ac:dyDescent="0.25">
      <c r="A18" s="27">
        <v>17</v>
      </c>
      <c r="B18" s="17">
        <f>Table1[[#This Row],[Agency Client ID]]</f>
        <v>0</v>
      </c>
      <c r="C18" s="16">
        <f>Table1[[#This Row],[Service Start Date]]</f>
        <v>0</v>
      </c>
      <c r="E18" s="18">
        <f>Table13[[#This Row],[Discharge Date]]-Table13[[#This Row],[Service Start Date]]</f>
        <v>0</v>
      </c>
      <c r="R18" s="21"/>
      <c r="S18" s="20"/>
    </row>
    <row r="19" spans="1:19" x14ac:dyDescent="0.25">
      <c r="A19" s="27">
        <v>18</v>
      </c>
      <c r="B19" s="17">
        <f>Table1[[#This Row],[Agency Client ID]]</f>
        <v>0</v>
      </c>
      <c r="C19" s="16">
        <f>Table1[[#This Row],[Service Start Date]]</f>
        <v>0</v>
      </c>
      <c r="E19" s="18">
        <f>Table13[[#This Row],[Discharge Date]]-Table13[[#This Row],[Service Start Date]]</f>
        <v>0</v>
      </c>
      <c r="R19" s="21"/>
      <c r="S19" s="20"/>
    </row>
    <row r="20" spans="1:19" x14ac:dyDescent="0.25">
      <c r="A20" s="27">
        <v>19</v>
      </c>
      <c r="B20" s="17">
        <f>Table1[[#This Row],[Agency Client ID]]</f>
        <v>0</v>
      </c>
      <c r="C20" s="16">
        <f>Table1[[#This Row],[Service Start Date]]</f>
        <v>0</v>
      </c>
      <c r="E20" s="18">
        <f>Table13[[#This Row],[Discharge Date]]-Table13[[#This Row],[Service Start Date]]</f>
        <v>0</v>
      </c>
      <c r="R20" s="21"/>
      <c r="S20" s="20"/>
    </row>
    <row r="21" spans="1:19" x14ac:dyDescent="0.25">
      <c r="A21" s="27">
        <v>20</v>
      </c>
      <c r="B21" s="17">
        <f>Table1[[#This Row],[Agency Client ID]]</f>
        <v>0</v>
      </c>
      <c r="C21" s="16">
        <f>Table1[[#This Row],[Service Start Date]]</f>
        <v>0</v>
      </c>
      <c r="E21" s="18">
        <f>Table13[[#This Row],[Discharge Date]]-Table13[[#This Row],[Service Start Date]]</f>
        <v>0</v>
      </c>
      <c r="R21" s="21"/>
      <c r="S21" s="20"/>
    </row>
    <row r="22" spans="1:19" x14ac:dyDescent="0.25">
      <c r="A22" s="27">
        <v>21</v>
      </c>
      <c r="B22" s="17">
        <f>Table1[[#This Row],[Agency Client ID]]</f>
        <v>0</v>
      </c>
      <c r="C22" s="16">
        <f>Table1[[#This Row],[Service Start Date]]</f>
        <v>0</v>
      </c>
      <c r="E22" s="18">
        <f>Table13[[#This Row],[Discharge Date]]-Table13[[#This Row],[Service Start Date]]</f>
        <v>0</v>
      </c>
      <c r="R22" s="21"/>
      <c r="S22" s="20"/>
    </row>
    <row r="23" spans="1:19" x14ac:dyDescent="0.25">
      <c r="A23" s="27">
        <v>22</v>
      </c>
      <c r="B23" s="17">
        <f>Table1[[#This Row],[Agency Client ID]]</f>
        <v>0</v>
      </c>
      <c r="C23" s="16">
        <f>Table1[[#This Row],[Service Start Date]]</f>
        <v>0</v>
      </c>
      <c r="E23" s="18">
        <f>Table13[[#This Row],[Discharge Date]]-Table13[[#This Row],[Service Start Date]]</f>
        <v>0</v>
      </c>
      <c r="R23" s="21"/>
      <c r="S23" s="20"/>
    </row>
    <row r="24" spans="1:19" x14ac:dyDescent="0.25">
      <c r="A24" s="27">
        <v>23</v>
      </c>
      <c r="B24" s="17">
        <f>Table1[[#This Row],[Agency Client ID]]</f>
        <v>0</v>
      </c>
      <c r="C24" s="16">
        <f>Table1[[#This Row],[Service Start Date]]</f>
        <v>0</v>
      </c>
      <c r="E24" s="18">
        <f>Table13[[#This Row],[Discharge Date]]-Table13[[#This Row],[Service Start Date]]</f>
        <v>0</v>
      </c>
      <c r="R24" s="21"/>
      <c r="S24" s="20"/>
    </row>
    <row r="25" spans="1:19" x14ac:dyDescent="0.25">
      <c r="A25" s="27">
        <v>24</v>
      </c>
      <c r="B25" s="17">
        <f>Table1[[#This Row],[Agency Client ID]]</f>
        <v>0</v>
      </c>
      <c r="C25" s="16">
        <f>Table1[[#This Row],[Service Start Date]]</f>
        <v>0</v>
      </c>
      <c r="E25" s="18">
        <f>Table13[[#This Row],[Discharge Date]]-Table13[[#This Row],[Service Start Date]]</f>
        <v>0</v>
      </c>
      <c r="R25" s="21"/>
      <c r="S25" s="20"/>
    </row>
    <row r="26" spans="1:19" x14ac:dyDescent="0.25">
      <c r="A26" s="27">
        <v>25</v>
      </c>
      <c r="B26" s="17">
        <f>Table1[[#This Row],[Agency Client ID]]</f>
        <v>0</v>
      </c>
      <c r="C26" s="16">
        <f>Table1[[#This Row],[Service Start Date]]</f>
        <v>0</v>
      </c>
      <c r="E26" s="18">
        <f>Table13[[#This Row],[Discharge Date]]-Table13[[#This Row],[Service Start Date]]</f>
        <v>0</v>
      </c>
      <c r="R26" s="21"/>
      <c r="S26" s="20"/>
    </row>
    <row r="27" spans="1:19" x14ac:dyDescent="0.25">
      <c r="A27" s="27">
        <v>26</v>
      </c>
      <c r="B27" s="17">
        <f>Table1[[#This Row],[Agency Client ID]]</f>
        <v>0</v>
      </c>
      <c r="C27" s="16">
        <f>Table1[[#This Row],[Service Start Date]]</f>
        <v>0</v>
      </c>
      <c r="E27" s="18">
        <f>Table13[[#This Row],[Discharge Date]]-Table13[[#This Row],[Service Start Date]]</f>
        <v>0</v>
      </c>
      <c r="R27" s="21"/>
      <c r="S27" s="20"/>
    </row>
    <row r="28" spans="1:19" x14ac:dyDescent="0.25">
      <c r="A28" s="27">
        <v>27</v>
      </c>
      <c r="B28" s="17">
        <f>Table1[[#This Row],[Agency Client ID]]</f>
        <v>0</v>
      </c>
      <c r="C28" s="16">
        <f>Table1[[#This Row],[Service Start Date]]</f>
        <v>0</v>
      </c>
      <c r="E28" s="18">
        <f>Table13[[#This Row],[Discharge Date]]-Table13[[#This Row],[Service Start Date]]</f>
        <v>0</v>
      </c>
      <c r="R28" s="21"/>
      <c r="S28" s="20"/>
    </row>
    <row r="29" spans="1:19" x14ac:dyDescent="0.25">
      <c r="A29" s="27">
        <v>28</v>
      </c>
      <c r="B29" s="17">
        <f>Table1[[#This Row],[Agency Client ID]]</f>
        <v>0</v>
      </c>
      <c r="C29" s="16">
        <f>Table1[[#This Row],[Service Start Date]]</f>
        <v>0</v>
      </c>
      <c r="E29" s="18">
        <f>Table13[[#This Row],[Discharge Date]]-Table13[[#This Row],[Service Start Date]]</f>
        <v>0</v>
      </c>
      <c r="R29" s="21"/>
      <c r="S29" s="20"/>
    </row>
    <row r="30" spans="1:19" x14ac:dyDescent="0.25">
      <c r="A30" s="27">
        <v>29</v>
      </c>
      <c r="B30" s="17">
        <f>Table1[[#This Row],[Agency Client ID]]</f>
        <v>0</v>
      </c>
      <c r="C30" s="16">
        <f>Table1[[#This Row],[Service Start Date]]</f>
        <v>0</v>
      </c>
      <c r="E30" s="18">
        <f>Table13[[#This Row],[Discharge Date]]-Table13[[#This Row],[Service Start Date]]</f>
        <v>0</v>
      </c>
      <c r="R30" s="21"/>
      <c r="S30" s="20"/>
    </row>
    <row r="31" spans="1:19" x14ac:dyDescent="0.25">
      <c r="A31" s="27">
        <v>30</v>
      </c>
      <c r="B31" s="17">
        <f>Table1[[#This Row],[Agency Client ID]]</f>
        <v>0</v>
      </c>
      <c r="C31" s="16">
        <f>Table1[[#This Row],[Service Start Date]]</f>
        <v>0</v>
      </c>
      <c r="E31" s="18">
        <f>Table13[[#This Row],[Discharge Date]]-Table13[[#This Row],[Service Start Date]]</f>
        <v>0</v>
      </c>
      <c r="R31" s="21"/>
      <c r="S31" s="20"/>
    </row>
    <row r="32" spans="1:19" x14ac:dyDescent="0.25">
      <c r="A32" s="27">
        <v>31</v>
      </c>
      <c r="B32" s="17">
        <f>Table1[[#This Row],[Agency Client ID]]</f>
        <v>0</v>
      </c>
      <c r="C32" s="16">
        <f>Table1[[#This Row],[Service Start Date]]</f>
        <v>0</v>
      </c>
      <c r="E32" s="18">
        <f>Table13[[#This Row],[Discharge Date]]-Table13[[#This Row],[Service Start Date]]</f>
        <v>0</v>
      </c>
      <c r="R32" s="21"/>
      <c r="S32" s="20"/>
    </row>
    <row r="33" spans="1:19" x14ac:dyDescent="0.25">
      <c r="A33" s="27">
        <v>32</v>
      </c>
      <c r="B33" s="17">
        <f>Table1[[#This Row],[Agency Client ID]]</f>
        <v>0</v>
      </c>
      <c r="C33" s="16">
        <f>Table1[[#This Row],[Service Start Date]]</f>
        <v>0</v>
      </c>
      <c r="E33" s="18">
        <f>Table13[[#This Row],[Discharge Date]]-Table13[[#This Row],[Service Start Date]]</f>
        <v>0</v>
      </c>
      <c r="R33" s="21"/>
      <c r="S33" s="20"/>
    </row>
    <row r="34" spans="1:19" x14ac:dyDescent="0.25">
      <c r="A34" s="27">
        <v>33</v>
      </c>
      <c r="B34" s="17">
        <f>Table1[[#This Row],[Agency Client ID]]</f>
        <v>0</v>
      </c>
      <c r="C34" s="16">
        <f>Table1[[#This Row],[Service Start Date]]</f>
        <v>0</v>
      </c>
      <c r="E34" s="18">
        <f>Table13[[#This Row],[Discharge Date]]-Table13[[#This Row],[Service Start Date]]</f>
        <v>0</v>
      </c>
      <c r="R34" s="21"/>
      <c r="S34" s="20"/>
    </row>
    <row r="35" spans="1:19" x14ac:dyDescent="0.25">
      <c r="A35" s="27">
        <v>34</v>
      </c>
      <c r="B35" s="17">
        <f>Table1[[#This Row],[Agency Client ID]]</f>
        <v>0</v>
      </c>
      <c r="C35" s="16">
        <f>Table1[[#This Row],[Service Start Date]]</f>
        <v>0</v>
      </c>
      <c r="E35" s="18">
        <f>Table13[[#This Row],[Discharge Date]]-Table13[[#This Row],[Service Start Date]]</f>
        <v>0</v>
      </c>
      <c r="R35" s="21"/>
      <c r="S35" s="20"/>
    </row>
    <row r="36" spans="1:19" x14ac:dyDescent="0.25">
      <c r="A36" s="27">
        <v>35</v>
      </c>
      <c r="B36" s="17">
        <f>Table1[[#This Row],[Agency Client ID]]</f>
        <v>0</v>
      </c>
      <c r="C36" s="16">
        <f>Table1[[#This Row],[Service Start Date]]</f>
        <v>0</v>
      </c>
      <c r="E36" s="18">
        <f>Table13[[#This Row],[Discharge Date]]-Table13[[#This Row],[Service Start Date]]</f>
        <v>0</v>
      </c>
      <c r="R36" s="21"/>
      <c r="S36" s="20"/>
    </row>
    <row r="37" spans="1:19" x14ac:dyDescent="0.25">
      <c r="A37" s="27">
        <v>36</v>
      </c>
      <c r="B37" s="17">
        <f>Table1[[#This Row],[Agency Client ID]]</f>
        <v>0</v>
      </c>
      <c r="C37" s="16">
        <f>Table1[[#This Row],[Service Start Date]]</f>
        <v>0</v>
      </c>
      <c r="E37" s="18">
        <f>Table13[[#This Row],[Discharge Date]]-Table13[[#This Row],[Service Start Date]]</f>
        <v>0</v>
      </c>
      <c r="R37" s="21"/>
      <c r="S37" s="20"/>
    </row>
    <row r="38" spans="1:19" x14ac:dyDescent="0.25">
      <c r="A38" s="27">
        <v>37</v>
      </c>
      <c r="B38" s="17">
        <f>Table1[[#This Row],[Agency Client ID]]</f>
        <v>0</v>
      </c>
      <c r="C38" s="16">
        <f>Table1[[#This Row],[Service Start Date]]</f>
        <v>0</v>
      </c>
      <c r="E38" s="18">
        <f>Table13[[#This Row],[Discharge Date]]-Table13[[#This Row],[Service Start Date]]</f>
        <v>0</v>
      </c>
      <c r="R38" s="21"/>
      <c r="S38" s="20"/>
    </row>
    <row r="39" spans="1:19" x14ac:dyDescent="0.25">
      <c r="A39" s="27">
        <v>38</v>
      </c>
      <c r="B39" s="17">
        <f>Table1[[#This Row],[Agency Client ID]]</f>
        <v>0</v>
      </c>
      <c r="C39" s="16">
        <f>Table1[[#This Row],[Service Start Date]]</f>
        <v>0</v>
      </c>
      <c r="E39" s="18">
        <f>Table13[[#This Row],[Discharge Date]]-Table13[[#This Row],[Service Start Date]]</f>
        <v>0</v>
      </c>
      <c r="R39" s="21"/>
      <c r="S39" s="20"/>
    </row>
    <row r="40" spans="1:19" x14ac:dyDescent="0.25">
      <c r="A40" s="27">
        <v>39</v>
      </c>
      <c r="B40" s="17">
        <f>Table1[[#This Row],[Agency Client ID]]</f>
        <v>0</v>
      </c>
      <c r="C40" s="16">
        <f>Table1[[#This Row],[Service Start Date]]</f>
        <v>0</v>
      </c>
      <c r="E40" s="18">
        <f>Table13[[#This Row],[Discharge Date]]-Table13[[#This Row],[Service Start Date]]</f>
        <v>0</v>
      </c>
      <c r="R40" s="21"/>
      <c r="S40" s="20"/>
    </row>
    <row r="41" spans="1:19" x14ac:dyDescent="0.25">
      <c r="A41" s="27">
        <v>40</v>
      </c>
      <c r="B41" s="17">
        <f>Table1[[#This Row],[Agency Client ID]]</f>
        <v>0</v>
      </c>
      <c r="C41" s="16">
        <f>Table1[[#This Row],[Service Start Date]]</f>
        <v>0</v>
      </c>
      <c r="E41" s="18">
        <f>Table13[[#This Row],[Discharge Date]]-Table13[[#This Row],[Service Start Date]]</f>
        <v>0</v>
      </c>
      <c r="R41" s="21"/>
      <c r="S41" s="20"/>
    </row>
    <row r="42" spans="1:19" x14ac:dyDescent="0.25">
      <c r="A42" s="27">
        <v>41</v>
      </c>
      <c r="B42" s="17">
        <f>Table1[[#This Row],[Agency Client ID]]</f>
        <v>0</v>
      </c>
      <c r="C42" s="16">
        <f>Table1[[#This Row],[Service Start Date]]</f>
        <v>0</v>
      </c>
      <c r="E42" s="18">
        <f>Table13[[#This Row],[Discharge Date]]-Table13[[#This Row],[Service Start Date]]</f>
        <v>0</v>
      </c>
      <c r="R42" s="21"/>
      <c r="S42" s="20"/>
    </row>
    <row r="43" spans="1:19" x14ac:dyDescent="0.25">
      <c r="A43" s="27">
        <v>42</v>
      </c>
      <c r="B43" s="17">
        <f>Table1[[#This Row],[Agency Client ID]]</f>
        <v>0</v>
      </c>
      <c r="C43" s="16">
        <f>Table1[[#This Row],[Service Start Date]]</f>
        <v>0</v>
      </c>
      <c r="E43" s="18">
        <f>Table13[[#This Row],[Discharge Date]]-Table13[[#This Row],[Service Start Date]]</f>
        <v>0</v>
      </c>
      <c r="R43" s="21"/>
      <c r="S43" s="20"/>
    </row>
    <row r="44" spans="1:19" x14ac:dyDescent="0.25">
      <c r="A44" s="27">
        <v>43</v>
      </c>
      <c r="B44" s="17">
        <f>Table1[[#This Row],[Agency Client ID]]</f>
        <v>0</v>
      </c>
      <c r="C44" s="16">
        <f>Table1[[#This Row],[Service Start Date]]</f>
        <v>0</v>
      </c>
      <c r="E44" s="18">
        <f>Table13[[#This Row],[Discharge Date]]-Table13[[#This Row],[Service Start Date]]</f>
        <v>0</v>
      </c>
      <c r="R44" s="21"/>
      <c r="S44" s="20"/>
    </row>
    <row r="45" spans="1:19" x14ac:dyDescent="0.25">
      <c r="A45" s="27">
        <v>44</v>
      </c>
      <c r="B45" s="17">
        <f>Table1[[#This Row],[Agency Client ID]]</f>
        <v>0</v>
      </c>
      <c r="C45" s="16">
        <f>Table1[[#This Row],[Service Start Date]]</f>
        <v>0</v>
      </c>
      <c r="E45" s="18">
        <f>Table13[[#This Row],[Discharge Date]]-Table13[[#This Row],[Service Start Date]]</f>
        <v>0</v>
      </c>
      <c r="R45" s="21"/>
      <c r="S45" s="20"/>
    </row>
    <row r="46" spans="1:19" x14ac:dyDescent="0.25">
      <c r="A46" s="27">
        <v>45</v>
      </c>
      <c r="B46" s="17">
        <f>Table1[[#This Row],[Agency Client ID]]</f>
        <v>0</v>
      </c>
      <c r="C46" s="16">
        <f>Table1[[#This Row],[Service Start Date]]</f>
        <v>0</v>
      </c>
      <c r="E46" s="18">
        <f>Table13[[#This Row],[Discharge Date]]-Table13[[#This Row],[Service Start Date]]</f>
        <v>0</v>
      </c>
      <c r="R46" s="21"/>
      <c r="S46" s="20"/>
    </row>
    <row r="47" spans="1:19" x14ac:dyDescent="0.25">
      <c r="A47" s="27">
        <v>46</v>
      </c>
      <c r="B47" s="17">
        <f>Table1[[#This Row],[Agency Client ID]]</f>
        <v>0</v>
      </c>
      <c r="C47" s="16">
        <f>Table1[[#This Row],[Service Start Date]]</f>
        <v>0</v>
      </c>
      <c r="E47" s="18">
        <f>Table13[[#This Row],[Discharge Date]]-Table13[[#This Row],[Service Start Date]]</f>
        <v>0</v>
      </c>
      <c r="R47" s="21"/>
      <c r="S47" s="20"/>
    </row>
    <row r="48" spans="1:19" x14ac:dyDescent="0.25">
      <c r="A48" s="27">
        <v>47</v>
      </c>
      <c r="B48" s="17">
        <f>Table1[[#This Row],[Agency Client ID]]</f>
        <v>0</v>
      </c>
      <c r="C48" s="16">
        <f>Table1[[#This Row],[Service Start Date]]</f>
        <v>0</v>
      </c>
      <c r="E48" s="18">
        <f>Table13[[#This Row],[Discharge Date]]-Table13[[#This Row],[Service Start Date]]</f>
        <v>0</v>
      </c>
      <c r="R48" s="21"/>
      <c r="S48" s="20"/>
    </row>
    <row r="49" spans="1:19" x14ac:dyDescent="0.25">
      <c r="A49" s="27">
        <v>48</v>
      </c>
      <c r="B49" s="17">
        <f>Table1[[#This Row],[Agency Client ID]]</f>
        <v>0</v>
      </c>
      <c r="C49" s="16">
        <f>Table1[[#This Row],[Service Start Date]]</f>
        <v>0</v>
      </c>
      <c r="E49" s="18">
        <f>Table13[[#This Row],[Discharge Date]]-Table13[[#This Row],[Service Start Date]]</f>
        <v>0</v>
      </c>
      <c r="R49" s="21"/>
      <c r="S49" s="20"/>
    </row>
    <row r="50" spans="1:19" x14ac:dyDescent="0.25">
      <c r="A50" s="27">
        <v>49</v>
      </c>
      <c r="B50" s="17">
        <f>Table1[[#This Row],[Agency Client ID]]</f>
        <v>0</v>
      </c>
      <c r="C50" s="16">
        <f>Table1[[#This Row],[Service Start Date]]</f>
        <v>0</v>
      </c>
      <c r="E50" s="18">
        <f>Table13[[#This Row],[Discharge Date]]-Table13[[#This Row],[Service Start Date]]</f>
        <v>0</v>
      </c>
      <c r="R50" s="21"/>
      <c r="S50" s="20"/>
    </row>
    <row r="51" spans="1:19" x14ac:dyDescent="0.25">
      <c r="A51" s="27">
        <v>50</v>
      </c>
      <c r="B51" s="17">
        <f>Table1[[#This Row],[Agency Client ID]]</f>
        <v>0</v>
      </c>
      <c r="C51" s="16">
        <f>Table1[[#This Row],[Service Start Date]]</f>
        <v>0</v>
      </c>
      <c r="E51" s="18">
        <f>Table13[[#This Row],[Discharge Date]]-Table13[[#This Row],[Service Start Date]]</f>
        <v>0</v>
      </c>
      <c r="R51" s="21"/>
      <c r="S51" s="20"/>
    </row>
    <row r="52" spans="1:19" x14ac:dyDescent="0.25">
      <c r="A52" s="27">
        <v>51</v>
      </c>
      <c r="B52" s="17">
        <f>Table1[[#This Row],[Agency Client ID]]</f>
        <v>0</v>
      </c>
      <c r="C52" s="16">
        <f>Table1[[#This Row],[Service Start Date]]</f>
        <v>0</v>
      </c>
      <c r="E52" s="18">
        <f>Table13[[#This Row],[Discharge Date]]-Table13[[#This Row],[Service Start Date]]</f>
        <v>0</v>
      </c>
      <c r="R52" s="21"/>
      <c r="S52" s="20"/>
    </row>
    <row r="53" spans="1:19" x14ac:dyDescent="0.25">
      <c r="A53" s="27">
        <v>52</v>
      </c>
      <c r="B53" s="17">
        <f>Table1[[#This Row],[Agency Client ID]]</f>
        <v>0</v>
      </c>
      <c r="C53" s="16">
        <f>Table1[[#This Row],[Service Start Date]]</f>
        <v>0</v>
      </c>
      <c r="E53" s="18">
        <f>Table13[[#This Row],[Discharge Date]]-Table13[[#This Row],[Service Start Date]]</f>
        <v>0</v>
      </c>
      <c r="R53" s="21"/>
      <c r="S53" s="20"/>
    </row>
    <row r="54" spans="1:19" x14ac:dyDescent="0.25">
      <c r="A54" s="27">
        <v>53</v>
      </c>
      <c r="B54" s="17">
        <f>Table1[[#This Row],[Agency Client ID]]</f>
        <v>0</v>
      </c>
      <c r="C54" s="16">
        <f>Table1[[#This Row],[Service Start Date]]</f>
        <v>0</v>
      </c>
      <c r="E54" s="18">
        <f>Table13[[#This Row],[Discharge Date]]-Table13[[#This Row],[Service Start Date]]</f>
        <v>0</v>
      </c>
      <c r="R54" s="21"/>
      <c r="S54" s="20"/>
    </row>
    <row r="55" spans="1:19" x14ac:dyDescent="0.25">
      <c r="A55" s="27">
        <v>54</v>
      </c>
      <c r="B55" s="17">
        <f>Table1[[#This Row],[Agency Client ID]]</f>
        <v>0</v>
      </c>
      <c r="C55" s="16">
        <f>Table1[[#This Row],[Service Start Date]]</f>
        <v>0</v>
      </c>
      <c r="E55" s="18">
        <f>Table13[[#This Row],[Discharge Date]]-Table13[[#This Row],[Service Start Date]]</f>
        <v>0</v>
      </c>
      <c r="R55" s="21"/>
      <c r="S55" s="20"/>
    </row>
    <row r="56" spans="1:19" x14ac:dyDescent="0.25">
      <c r="A56" s="27">
        <v>55</v>
      </c>
      <c r="B56" s="17">
        <f>Table1[[#This Row],[Agency Client ID]]</f>
        <v>0</v>
      </c>
      <c r="C56" s="16">
        <f>Table1[[#This Row],[Service Start Date]]</f>
        <v>0</v>
      </c>
      <c r="E56" s="18">
        <f>Table13[[#This Row],[Discharge Date]]-Table13[[#This Row],[Service Start Date]]</f>
        <v>0</v>
      </c>
      <c r="R56" s="21"/>
      <c r="S56" s="20"/>
    </row>
    <row r="57" spans="1:19" x14ac:dyDescent="0.25">
      <c r="A57" s="27">
        <v>56</v>
      </c>
      <c r="B57" s="17">
        <f>Table1[[#This Row],[Agency Client ID]]</f>
        <v>0</v>
      </c>
      <c r="C57" s="16">
        <f>Table1[[#This Row],[Service Start Date]]</f>
        <v>0</v>
      </c>
      <c r="E57" s="18">
        <f>Table13[[#This Row],[Discharge Date]]-Table13[[#This Row],[Service Start Date]]</f>
        <v>0</v>
      </c>
      <c r="R57" s="21"/>
      <c r="S57" s="20"/>
    </row>
    <row r="58" spans="1:19" x14ac:dyDescent="0.25">
      <c r="A58" s="27">
        <v>57</v>
      </c>
      <c r="B58" s="17">
        <f>Table1[[#This Row],[Agency Client ID]]</f>
        <v>0</v>
      </c>
      <c r="C58" s="16">
        <f>Table1[[#This Row],[Service Start Date]]</f>
        <v>0</v>
      </c>
      <c r="E58" s="18">
        <f>Table13[[#This Row],[Discharge Date]]-Table13[[#This Row],[Service Start Date]]</f>
        <v>0</v>
      </c>
      <c r="R58" s="21"/>
      <c r="S58" s="20"/>
    </row>
    <row r="59" spans="1:19" x14ac:dyDescent="0.25">
      <c r="A59" s="27">
        <v>58</v>
      </c>
      <c r="B59" s="17">
        <f>Table1[[#This Row],[Agency Client ID]]</f>
        <v>0</v>
      </c>
      <c r="C59" s="16">
        <f>Table1[[#This Row],[Service Start Date]]</f>
        <v>0</v>
      </c>
      <c r="E59" s="18">
        <f>Table13[[#This Row],[Discharge Date]]-Table13[[#This Row],[Service Start Date]]</f>
        <v>0</v>
      </c>
      <c r="R59" s="21"/>
      <c r="S59" s="20"/>
    </row>
    <row r="60" spans="1:19" x14ac:dyDescent="0.25">
      <c r="A60" s="27">
        <v>59</v>
      </c>
      <c r="B60" s="17">
        <f>Table1[[#This Row],[Agency Client ID]]</f>
        <v>0</v>
      </c>
      <c r="C60" s="16">
        <f>Table1[[#This Row],[Service Start Date]]</f>
        <v>0</v>
      </c>
      <c r="E60" s="18">
        <f>Table13[[#This Row],[Discharge Date]]-Table13[[#This Row],[Service Start Date]]</f>
        <v>0</v>
      </c>
      <c r="R60" s="21"/>
      <c r="S60" s="20"/>
    </row>
    <row r="61" spans="1:19" x14ac:dyDescent="0.25">
      <c r="A61" s="27">
        <v>60</v>
      </c>
      <c r="B61" s="17">
        <f>Table1[[#This Row],[Agency Client ID]]</f>
        <v>0</v>
      </c>
      <c r="C61" s="16">
        <f>Table1[[#This Row],[Service Start Date]]</f>
        <v>0</v>
      </c>
      <c r="E61" s="18">
        <f>Table13[[#This Row],[Discharge Date]]-Table13[[#This Row],[Service Start Date]]</f>
        <v>0</v>
      </c>
      <c r="R61" s="21"/>
      <c r="S61" s="20"/>
    </row>
    <row r="62" spans="1:19" x14ac:dyDescent="0.25">
      <c r="A62" s="27">
        <v>61</v>
      </c>
      <c r="B62" s="17">
        <f>Table1[[#This Row],[Agency Client ID]]</f>
        <v>0</v>
      </c>
      <c r="C62" s="16">
        <f>Table1[[#This Row],[Service Start Date]]</f>
        <v>0</v>
      </c>
      <c r="E62" s="18">
        <f>Table13[[#This Row],[Discharge Date]]-Table13[[#This Row],[Service Start Date]]</f>
        <v>0</v>
      </c>
      <c r="R62" s="21"/>
      <c r="S62" s="20"/>
    </row>
    <row r="63" spans="1:19" x14ac:dyDescent="0.25">
      <c r="A63" s="27">
        <v>62</v>
      </c>
      <c r="B63" s="17">
        <f>Table1[[#This Row],[Agency Client ID]]</f>
        <v>0</v>
      </c>
      <c r="C63" s="16">
        <f>Table1[[#This Row],[Service Start Date]]</f>
        <v>0</v>
      </c>
      <c r="E63" s="18">
        <f>Table13[[#This Row],[Discharge Date]]-Table13[[#This Row],[Service Start Date]]</f>
        <v>0</v>
      </c>
      <c r="R63" s="21"/>
      <c r="S63" s="20"/>
    </row>
    <row r="64" spans="1:19" x14ac:dyDescent="0.25">
      <c r="A64" s="27">
        <v>63</v>
      </c>
      <c r="B64" s="17">
        <f>Table1[[#This Row],[Agency Client ID]]</f>
        <v>0</v>
      </c>
      <c r="C64" s="16">
        <f>Table1[[#This Row],[Service Start Date]]</f>
        <v>0</v>
      </c>
      <c r="E64" s="18">
        <f>Table13[[#This Row],[Discharge Date]]-Table13[[#This Row],[Service Start Date]]</f>
        <v>0</v>
      </c>
      <c r="R64" s="21"/>
      <c r="S64" s="20"/>
    </row>
    <row r="65" spans="1:19" x14ac:dyDescent="0.25">
      <c r="A65" s="27">
        <v>64</v>
      </c>
      <c r="B65" s="17">
        <f>Table1[[#This Row],[Agency Client ID]]</f>
        <v>0</v>
      </c>
      <c r="C65" s="16">
        <f>Table1[[#This Row],[Service Start Date]]</f>
        <v>0</v>
      </c>
      <c r="E65" s="18">
        <f>Table13[[#This Row],[Discharge Date]]-Table13[[#This Row],[Service Start Date]]</f>
        <v>0</v>
      </c>
      <c r="R65" s="21"/>
      <c r="S65" s="20"/>
    </row>
    <row r="66" spans="1:19" x14ac:dyDescent="0.25">
      <c r="A66" s="27">
        <v>65</v>
      </c>
      <c r="B66" s="17">
        <f>Table1[[#This Row],[Agency Client ID]]</f>
        <v>0</v>
      </c>
      <c r="C66" s="16">
        <f>Table1[[#This Row],[Service Start Date]]</f>
        <v>0</v>
      </c>
      <c r="E66" s="18">
        <f>Table13[[#This Row],[Discharge Date]]-Table13[[#This Row],[Service Start Date]]</f>
        <v>0</v>
      </c>
      <c r="R66" s="21"/>
      <c r="S66" s="20"/>
    </row>
    <row r="67" spans="1:19" x14ac:dyDescent="0.25">
      <c r="A67" s="27">
        <v>66</v>
      </c>
      <c r="B67" s="17">
        <f>Table1[[#This Row],[Agency Client ID]]</f>
        <v>0</v>
      </c>
      <c r="C67" s="16">
        <f>Table1[[#This Row],[Service Start Date]]</f>
        <v>0</v>
      </c>
      <c r="E67" s="18">
        <f>Table13[[#This Row],[Discharge Date]]-Table13[[#This Row],[Service Start Date]]</f>
        <v>0</v>
      </c>
      <c r="R67" s="21"/>
      <c r="S67" s="20"/>
    </row>
    <row r="68" spans="1:19" x14ac:dyDescent="0.25">
      <c r="A68" s="27">
        <v>67</v>
      </c>
      <c r="B68" s="17">
        <f>Table1[[#This Row],[Agency Client ID]]</f>
        <v>0</v>
      </c>
      <c r="C68" s="16">
        <f>Table1[[#This Row],[Service Start Date]]</f>
        <v>0</v>
      </c>
      <c r="E68" s="18">
        <f>Table13[[#This Row],[Discharge Date]]-Table13[[#This Row],[Service Start Date]]</f>
        <v>0</v>
      </c>
      <c r="R68" s="21"/>
      <c r="S68" s="20"/>
    </row>
    <row r="69" spans="1:19" x14ac:dyDescent="0.25">
      <c r="A69" s="27">
        <v>68</v>
      </c>
      <c r="B69" s="17">
        <f>Table1[[#This Row],[Agency Client ID]]</f>
        <v>0</v>
      </c>
      <c r="C69" s="16">
        <f>Table1[[#This Row],[Service Start Date]]</f>
        <v>0</v>
      </c>
      <c r="E69" s="18">
        <f>Table13[[#This Row],[Discharge Date]]-Table13[[#This Row],[Service Start Date]]</f>
        <v>0</v>
      </c>
      <c r="R69" s="21"/>
      <c r="S69" s="20"/>
    </row>
    <row r="70" spans="1:19" x14ac:dyDescent="0.25">
      <c r="A70" s="27">
        <v>69</v>
      </c>
      <c r="B70" s="17">
        <f>Table1[[#This Row],[Agency Client ID]]</f>
        <v>0</v>
      </c>
      <c r="C70" s="16">
        <f>Table1[[#This Row],[Service Start Date]]</f>
        <v>0</v>
      </c>
      <c r="E70" s="18">
        <f>Table13[[#This Row],[Discharge Date]]-Table13[[#This Row],[Service Start Date]]</f>
        <v>0</v>
      </c>
      <c r="R70" s="21"/>
      <c r="S70" s="20"/>
    </row>
    <row r="71" spans="1:19" x14ac:dyDescent="0.25">
      <c r="A71" s="27">
        <v>70</v>
      </c>
      <c r="B71" s="17">
        <f>Table1[[#This Row],[Agency Client ID]]</f>
        <v>0</v>
      </c>
      <c r="C71" s="16">
        <f>Table1[[#This Row],[Service Start Date]]</f>
        <v>0</v>
      </c>
      <c r="E71" s="18">
        <f>Table13[[#This Row],[Discharge Date]]-Table13[[#This Row],[Service Start Date]]</f>
        <v>0</v>
      </c>
      <c r="R71" s="21"/>
      <c r="S71" s="20"/>
    </row>
    <row r="72" spans="1:19" x14ac:dyDescent="0.25">
      <c r="A72" s="27">
        <v>71</v>
      </c>
      <c r="B72" s="17">
        <f>Table1[[#This Row],[Agency Client ID]]</f>
        <v>0</v>
      </c>
      <c r="C72" s="16">
        <f>Table1[[#This Row],[Service Start Date]]</f>
        <v>0</v>
      </c>
      <c r="E72" s="18">
        <f>Table13[[#This Row],[Discharge Date]]-Table13[[#This Row],[Service Start Date]]</f>
        <v>0</v>
      </c>
      <c r="R72" s="21"/>
      <c r="S72" s="20"/>
    </row>
    <row r="73" spans="1:19" x14ac:dyDescent="0.25">
      <c r="A73" s="27">
        <v>72</v>
      </c>
      <c r="B73" s="17">
        <f>Table1[[#This Row],[Agency Client ID]]</f>
        <v>0</v>
      </c>
      <c r="C73" s="16">
        <f>Table1[[#This Row],[Service Start Date]]</f>
        <v>0</v>
      </c>
      <c r="E73" s="18">
        <f>Table13[[#This Row],[Discharge Date]]-Table13[[#This Row],[Service Start Date]]</f>
        <v>0</v>
      </c>
      <c r="R73" s="21"/>
      <c r="S73" s="20"/>
    </row>
    <row r="74" spans="1:19" x14ac:dyDescent="0.25">
      <c r="A74" s="27">
        <v>73</v>
      </c>
      <c r="B74" s="17">
        <f>Table1[[#This Row],[Agency Client ID]]</f>
        <v>0</v>
      </c>
      <c r="C74" s="16">
        <f>Table1[[#This Row],[Service Start Date]]</f>
        <v>0</v>
      </c>
      <c r="E74" s="18">
        <f>Table13[[#This Row],[Discharge Date]]-Table13[[#This Row],[Service Start Date]]</f>
        <v>0</v>
      </c>
      <c r="R74" s="21"/>
      <c r="S74" s="20"/>
    </row>
    <row r="75" spans="1:19" x14ac:dyDescent="0.25">
      <c r="A75" s="27">
        <v>74</v>
      </c>
      <c r="B75" s="17">
        <f>Table1[[#This Row],[Agency Client ID]]</f>
        <v>0</v>
      </c>
      <c r="C75" s="16">
        <f>Table1[[#This Row],[Service Start Date]]</f>
        <v>0</v>
      </c>
      <c r="E75" s="18">
        <f>Table13[[#This Row],[Discharge Date]]-Table13[[#This Row],[Service Start Date]]</f>
        <v>0</v>
      </c>
      <c r="R75" s="21"/>
      <c r="S75" s="20"/>
    </row>
    <row r="76" spans="1:19" x14ac:dyDescent="0.25">
      <c r="A76" s="27">
        <v>75</v>
      </c>
      <c r="B76" s="17">
        <f>Table1[[#This Row],[Agency Client ID]]</f>
        <v>0</v>
      </c>
      <c r="C76" s="16">
        <f>Table1[[#This Row],[Service Start Date]]</f>
        <v>0</v>
      </c>
      <c r="E76" s="18">
        <f>Table13[[#This Row],[Discharge Date]]-Table13[[#This Row],[Service Start Date]]</f>
        <v>0</v>
      </c>
      <c r="R76" s="21"/>
      <c r="S76" s="20"/>
    </row>
    <row r="77" spans="1:19" x14ac:dyDescent="0.25">
      <c r="A77" s="27">
        <v>76</v>
      </c>
      <c r="B77" s="17">
        <f>Table1[[#This Row],[Agency Client ID]]</f>
        <v>0</v>
      </c>
      <c r="C77" s="16">
        <f>Table1[[#This Row],[Service Start Date]]</f>
        <v>0</v>
      </c>
      <c r="E77" s="18">
        <f>Table13[[#This Row],[Discharge Date]]-Table13[[#This Row],[Service Start Date]]</f>
        <v>0</v>
      </c>
      <c r="R77" s="21"/>
      <c r="S77" s="20"/>
    </row>
    <row r="78" spans="1:19" x14ac:dyDescent="0.25">
      <c r="A78" s="27">
        <v>77</v>
      </c>
      <c r="B78" s="17">
        <f>Table1[[#This Row],[Agency Client ID]]</f>
        <v>0</v>
      </c>
      <c r="C78" s="16">
        <f>Table1[[#This Row],[Service Start Date]]</f>
        <v>0</v>
      </c>
      <c r="E78" s="18">
        <f>Table13[[#This Row],[Discharge Date]]-Table13[[#This Row],[Service Start Date]]</f>
        <v>0</v>
      </c>
      <c r="R78" s="21"/>
      <c r="S78" s="20"/>
    </row>
    <row r="79" spans="1:19" x14ac:dyDescent="0.25">
      <c r="A79" s="27">
        <v>78</v>
      </c>
      <c r="B79" s="17">
        <f>Table1[[#This Row],[Agency Client ID]]</f>
        <v>0</v>
      </c>
      <c r="C79" s="16">
        <f>Table1[[#This Row],[Service Start Date]]</f>
        <v>0</v>
      </c>
      <c r="E79" s="18">
        <f>Table13[[#This Row],[Discharge Date]]-Table13[[#This Row],[Service Start Date]]</f>
        <v>0</v>
      </c>
      <c r="R79" s="21"/>
      <c r="S79" s="20"/>
    </row>
    <row r="80" spans="1:19" x14ac:dyDescent="0.25">
      <c r="A80" s="27">
        <v>79</v>
      </c>
      <c r="B80" s="17">
        <f>Table1[[#This Row],[Agency Client ID]]</f>
        <v>0</v>
      </c>
      <c r="C80" s="16">
        <f>Table1[[#This Row],[Service Start Date]]</f>
        <v>0</v>
      </c>
      <c r="E80" s="18">
        <f>Table13[[#This Row],[Discharge Date]]-Table13[[#This Row],[Service Start Date]]</f>
        <v>0</v>
      </c>
      <c r="R80" s="21"/>
      <c r="S80" s="20"/>
    </row>
    <row r="81" spans="1:19" x14ac:dyDescent="0.25">
      <c r="A81" s="27">
        <v>80</v>
      </c>
      <c r="B81" s="17">
        <f>Table1[[#This Row],[Agency Client ID]]</f>
        <v>0</v>
      </c>
      <c r="C81" s="16">
        <f>Table1[[#This Row],[Service Start Date]]</f>
        <v>0</v>
      </c>
      <c r="E81" s="18">
        <f>Table13[[#This Row],[Discharge Date]]-Table13[[#This Row],[Service Start Date]]</f>
        <v>0</v>
      </c>
      <c r="R81" s="21"/>
      <c r="S81" s="20"/>
    </row>
    <row r="82" spans="1:19" x14ac:dyDescent="0.25">
      <c r="A82" s="27">
        <v>81</v>
      </c>
      <c r="B82" s="17">
        <f>Table1[[#This Row],[Agency Client ID]]</f>
        <v>0</v>
      </c>
      <c r="C82" s="16">
        <f>Table1[[#This Row],[Service Start Date]]</f>
        <v>0</v>
      </c>
      <c r="E82" s="18">
        <f>Table13[[#This Row],[Discharge Date]]-Table13[[#This Row],[Service Start Date]]</f>
        <v>0</v>
      </c>
      <c r="R82" s="21"/>
      <c r="S82" s="20"/>
    </row>
    <row r="83" spans="1:19" x14ac:dyDescent="0.25">
      <c r="A83" s="27">
        <v>82</v>
      </c>
      <c r="B83" s="17">
        <f>Table1[[#This Row],[Agency Client ID]]</f>
        <v>0</v>
      </c>
      <c r="C83" s="16">
        <f>Table1[[#This Row],[Service Start Date]]</f>
        <v>0</v>
      </c>
      <c r="E83" s="18">
        <f>Table13[[#This Row],[Discharge Date]]-Table13[[#This Row],[Service Start Date]]</f>
        <v>0</v>
      </c>
      <c r="R83" s="21"/>
      <c r="S83" s="20"/>
    </row>
    <row r="84" spans="1:19" x14ac:dyDescent="0.25">
      <c r="A84" s="27">
        <v>83</v>
      </c>
      <c r="B84" s="17">
        <f>Table1[[#This Row],[Agency Client ID]]</f>
        <v>0</v>
      </c>
      <c r="C84" s="16">
        <f>Table1[[#This Row],[Service Start Date]]</f>
        <v>0</v>
      </c>
      <c r="E84" s="18">
        <f>Table13[[#This Row],[Discharge Date]]-Table13[[#This Row],[Service Start Date]]</f>
        <v>0</v>
      </c>
      <c r="R84" s="21"/>
      <c r="S84" s="20"/>
    </row>
    <row r="85" spans="1:19" x14ac:dyDescent="0.25">
      <c r="A85" s="27">
        <v>84</v>
      </c>
      <c r="B85" s="17">
        <f>Table1[[#This Row],[Agency Client ID]]</f>
        <v>0</v>
      </c>
      <c r="C85" s="16">
        <f>Table1[[#This Row],[Service Start Date]]</f>
        <v>0</v>
      </c>
      <c r="E85" s="18">
        <f>Table13[[#This Row],[Discharge Date]]-Table13[[#This Row],[Service Start Date]]</f>
        <v>0</v>
      </c>
      <c r="R85" s="21"/>
      <c r="S85" s="20"/>
    </row>
    <row r="86" spans="1:19" x14ac:dyDescent="0.25">
      <c r="A86" s="27">
        <v>85</v>
      </c>
      <c r="B86" s="17">
        <f>Table1[[#This Row],[Agency Client ID]]</f>
        <v>0</v>
      </c>
      <c r="C86" s="16">
        <f>Table1[[#This Row],[Service Start Date]]</f>
        <v>0</v>
      </c>
      <c r="E86" s="18">
        <f>Table13[[#This Row],[Discharge Date]]-Table13[[#This Row],[Service Start Date]]</f>
        <v>0</v>
      </c>
      <c r="R86" s="21"/>
      <c r="S86" s="20"/>
    </row>
    <row r="87" spans="1:19" x14ac:dyDescent="0.25">
      <c r="A87" s="27">
        <v>86</v>
      </c>
      <c r="B87" s="17">
        <f>Table1[[#This Row],[Agency Client ID]]</f>
        <v>0</v>
      </c>
      <c r="C87" s="16">
        <f>Table1[[#This Row],[Service Start Date]]</f>
        <v>0</v>
      </c>
      <c r="E87" s="18">
        <f>Table13[[#This Row],[Discharge Date]]-Table13[[#This Row],[Service Start Date]]</f>
        <v>0</v>
      </c>
      <c r="R87" s="21"/>
      <c r="S87" s="20"/>
    </row>
    <row r="88" spans="1:19" x14ac:dyDescent="0.25">
      <c r="A88" s="27">
        <v>87</v>
      </c>
      <c r="B88" s="17">
        <f>Table1[[#This Row],[Agency Client ID]]</f>
        <v>0</v>
      </c>
      <c r="C88" s="16">
        <f>Table1[[#This Row],[Service Start Date]]</f>
        <v>0</v>
      </c>
      <c r="E88" s="18">
        <f>Table13[[#This Row],[Discharge Date]]-Table13[[#This Row],[Service Start Date]]</f>
        <v>0</v>
      </c>
      <c r="R88" s="21"/>
      <c r="S88" s="20"/>
    </row>
    <row r="89" spans="1:19" x14ac:dyDescent="0.25">
      <c r="A89" s="27">
        <v>88</v>
      </c>
      <c r="B89" s="17">
        <f>Table1[[#This Row],[Agency Client ID]]</f>
        <v>0</v>
      </c>
      <c r="C89" s="16">
        <f>Table1[[#This Row],[Service Start Date]]</f>
        <v>0</v>
      </c>
      <c r="E89" s="18">
        <f>Table13[[#This Row],[Discharge Date]]-Table13[[#This Row],[Service Start Date]]</f>
        <v>0</v>
      </c>
      <c r="R89" s="21"/>
      <c r="S89" s="20"/>
    </row>
    <row r="90" spans="1:19" x14ac:dyDescent="0.25">
      <c r="A90" s="27">
        <v>89</v>
      </c>
      <c r="B90" s="17">
        <f>Table1[[#This Row],[Agency Client ID]]</f>
        <v>0</v>
      </c>
      <c r="C90" s="16">
        <f>Table1[[#This Row],[Service Start Date]]</f>
        <v>0</v>
      </c>
      <c r="E90" s="18">
        <f>Table13[[#This Row],[Discharge Date]]-Table13[[#This Row],[Service Start Date]]</f>
        <v>0</v>
      </c>
      <c r="R90" s="21"/>
      <c r="S90" s="20"/>
    </row>
    <row r="91" spans="1:19" x14ac:dyDescent="0.25">
      <c r="A91" s="27">
        <v>90</v>
      </c>
      <c r="B91" s="17">
        <f>Table1[[#This Row],[Agency Client ID]]</f>
        <v>0</v>
      </c>
      <c r="C91" s="16">
        <f>Table1[[#This Row],[Service Start Date]]</f>
        <v>0</v>
      </c>
      <c r="E91" s="18">
        <f>Table13[[#This Row],[Discharge Date]]-Table13[[#This Row],[Service Start Date]]</f>
        <v>0</v>
      </c>
      <c r="R91" s="21"/>
      <c r="S91" s="20"/>
    </row>
    <row r="92" spans="1:19" x14ac:dyDescent="0.25">
      <c r="A92" s="27">
        <v>91</v>
      </c>
      <c r="B92" s="17">
        <f>Table1[[#This Row],[Agency Client ID]]</f>
        <v>0</v>
      </c>
      <c r="C92" s="16">
        <f>Table1[[#This Row],[Service Start Date]]</f>
        <v>0</v>
      </c>
      <c r="E92" s="18">
        <f>Table13[[#This Row],[Discharge Date]]-Table13[[#This Row],[Service Start Date]]</f>
        <v>0</v>
      </c>
      <c r="R92" s="21"/>
      <c r="S92" s="20"/>
    </row>
    <row r="93" spans="1:19" x14ac:dyDescent="0.25">
      <c r="A93" s="27">
        <v>92</v>
      </c>
      <c r="B93" s="17">
        <f>Table1[[#This Row],[Agency Client ID]]</f>
        <v>0</v>
      </c>
      <c r="C93" s="16">
        <f>Table1[[#This Row],[Service Start Date]]</f>
        <v>0</v>
      </c>
      <c r="E93" s="18">
        <f>Table13[[#This Row],[Discharge Date]]-Table13[[#This Row],[Service Start Date]]</f>
        <v>0</v>
      </c>
      <c r="R93" s="21"/>
      <c r="S93" s="20"/>
    </row>
    <row r="94" spans="1:19" x14ac:dyDescent="0.25">
      <c r="A94" s="27">
        <v>93</v>
      </c>
      <c r="B94" s="17">
        <f>Table1[[#This Row],[Agency Client ID]]</f>
        <v>0</v>
      </c>
      <c r="C94" s="16">
        <f>Table1[[#This Row],[Service Start Date]]</f>
        <v>0</v>
      </c>
      <c r="E94" s="18">
        <f>Table13[[#This Row],[Discharge Date]]-Table13[[#This Row],[Service Start Date]]</f>
        <v>0</v>
      </c>
      <c r="R94" s="21"/>
      <c r="S94" s="20"/>
    </row>
    <row r="95" spans="1:19" x14ac:dyDescent="0.25">
      <c r="A95" s="27">
        <v>94</v>
      </c>
      <c r="B95" s="17">
        <f>Table1[[#This Row],[Agency Client ID]]</f>
        <v>0</v>
      </c>
      <c r="C95" s="16">
        <f>Table1[[#This Row],[Service Start Date]]</f>
        <v>0</v>
      </c>
      <c r="E95" s="18">
        <f>Table13[[#This Row],[Discharge Date]]-Table13[[#This Row],[Service Start Date]]</f>
        <v>0</v>
      </c>
      <c r="R95" s="21"/>
      <c r="S95" s="20"/>
    </row>
    <row r="96" spans="1:19" x14ac:dyDescent="0.25">
      <c r="A96" s="27">
        <v>95</v>
      </c>
      <c r="B96" s="17">
        <f>Table1[[#This Row],[Agency Client ID]]</f>
        <v>0</v>
      </c>
      <c r="C96" s="16">
        <f>Table1[[#This Row],[Service Start Date]]</f>
        <v>0</v>
      </c>
      <c r="E96" s="18">
        <f>Table13[[#This Row],[Discharge Date]]-Table13[[#This Row],[Service Start Date]]</f>
        <v>0</v>
      </c>
      <c r="R96" s="21"/>
      <c r="S96" s="20"/>
    </row>
    <row r="97" spans="1:19" x14ac:dyDescent="0.25">
      <c r="A97" s="27">
        <v>96</v>
      </c>
      <c r="B97" s="17">
        <f>Table1[[#This Row],[Agency Client ID]]</f>
        <v>0</v>
      </c>
      <c r="C97" s="16">
        <f>Table1[[#This Row],[Service Start Date]]</f>
        <v>0</v>
      </c>
      <c r="E97" s="18">
        <f>Table13[[#This Row],[Discharge Date]]-Table13[[#This Row],[Service Start Date]]</f>
        <v>0</v>
      </c>
      <c r="R97" s="21"/>
      <c r="S97" s="20"/>
    </row>
    <row r="98" spans="1:19" x14ac:dyDescent="0.25">
      <c r="A98" s="27">
        <v>97</v>
      </c>
      <c r="B98" s="17">
        <f>Table1[[#This Row],[Agency Client ID]]</f>
        <v>0</v>
      </c>
      <c r="C98" s="16">
        <f>Table1[[#This Row],[Service Start Date]]</f>
        <v>0</v>
      </c>
      <c r="E98" s="18">
        <f>Table13[[#This Row],[Discharge Date]]-Table13[[#This Row],[Service Start Date]]</f>
        <v>0</v>
      </c>
      <c r="R98" s="21"/>
      <c r="S98" s="20"/>
    </row>
    <row r="99" spans="1:19" x14ac:dyDescent="0.25">
      <c r="A99" s="27">
        <v>98</v>
      </c>
      <c r="B99" s="17">
        <f>Table1[[#This Row],[Agency Client ID]]</f>
        <v>0</v>
      </c>
      <c r="C99" s="16">
        <f>Table1[[#This Row],[Service Start Date]]</f>
        <v>0</v>
      </c>
      <c r="E99" s="18">
        <f>Table13[[#This Row],[Discharge Date]]-Table13[[#This Row],[Service Start Date]]</f>
        <v>0</v>
      </c>
      <c r="R99" s="21"/>
      <c r="S99" s="20"/>
    </row>
    <row r="100" spans="1:19" x14ac:dyDescent="0.25">
      <c r="A100" s="27">
        <v>99</v>
      </c>
      <c r="B100" s="17">
        <f>Table1[[#This Row],[Agency Client ID]]</f>
        <v>0</v>
      </c>
      <c r="C100" s="16">
        <f>Table1[[#This Row],[Service Start Date]]</f>
        <v>0</v>
      </c>
      <c r="E100" s="18">
        <f>Table13[[#This Row],[Discharge Date]]-Table13[[#This Row],[Service Start Date]]</f>
        <v>0</v>
      </c>
      <c r="R100" s="21"/>
      <c r="S100" s="20"/>
    </row>
    <row r="101" spans="1:19" x14ac:dyDescent="0.25">
      <c r="A101" s="27">
        <v>100</v>
      </c>
      <c r="B101" s="17">
        <f>Table1[[#This Row],[Agency Client ID]]</f>
        <v>0</v>
      </c>
      <c r="C101" s="16">
        <f>Table1[[#This Row],[Service Start Date]]</f>
        <v>0</v>
      </c>
      <c r="E101" s="18">
        <f>Table13[[#This Row],[Discharge Date]]-Table13[[#This Row],[Service Start Date]]</f>
        <v>0</v>
      </c>
      <c r="R101" s="21"/>
      <c r="S101" s="20"/>
    </row>
    <row r="102" spans="1:19" x14ac:dyDescent="0.25">
      <c r="A102" s="27">
        <v>101</v>
      </c>
      <c r="B102" s="17">
        <f>Table1[[#This Row],[Agency Client ID]]</f>
        <v>0</v>
      </c>
      <c r="C102" s="16">
        <f>Table1[[#This Row],[Service Start Date]]</f>
        <v>0</v>
      </c>
      <c r="E102" s="18">
        <f>Table13[[#This Row],[Discharge Date]]-Table13[[#This Row],[Service Start Date]]</f>
        <v>0</v>
      </c>
      <c r="R102" s="21"/>
      <c r="S102" s="20"/>
    </row>
    <row r="103" spans="1:19" x14ac:dyDescent="0.25">
      <c r="A103" s="27">
        <v>102</v>
      </c>
      <c r="B103" s="17">
        <f>Table1[[#This Row],[Agency Client ID]]</f>
        <v>0</v>
      </c>
      <c r="C103" s="16">
        <f>Table1[[#This Row],[Service Start Date]]</f>
        <v>0</v>
      </c>
      <c r="E103" s="18">
        <f>Table13[[#This Row],[Discharge Date]]-Table13[[#This Row],[Service Start Date]]</f>
        <v>0</v>
      </c>
      <c r="R103" s="21"/>
      <c r="S103" s="20"/>
    </row>
    <row r="104" spans="1:19" x14ac:dyDescent="0.25">
      <c r="A104" s="27">
        <v>103</v>
      </c>
      <c r="B104" s="17">
        <f>Table1[[#This Row],[Agency Client ID]]</f>
        <v>0</v>
      </c>
      <c r="C104" s="16">
        <f>Table1[[#This Row],[Service Start Date]]</f>
        <v>0</v>
      </c>
      <c r="E104" s="18">
        <f>Table13[[#This Row],[Discharge Date]]-Table13[[#This Row],[Service Start Date]]</f>
        <v>0</v>
      </c>
      <c r="R104" s="21"/>
      <c r="S104" s="20"/>
    </row>
    <row r="105" spans="1:19" x14ac:dyDescent="0.25">
      <c r="A105" s="27">
        <v>104</v>
      </c>
      <c r="B105" s="17">
        <f>Table1[[#This Row],[Agency Client ID]]</f>
        <v>0</v>
      </c>
      <c r="C105" s="16">
        <f>Table1[[#This Row],[Service Start Date]]</f>
        <v>0</v>
      </c>
      <c r="E105" s="18">
        <f>Table13[[#This Row],[Discharge Date]]-Table13[[#This Row],[Service Start Date]]</f>
        <v>0</v>
      </c>
      <c r="R105" s="21"/>
      <c r="S105" s="20"/>
    </row>
    <row r="106" spans="1:19" x14ac:dyDescent="0.25">
      <c r="A106" s="27">
        <v>105</v>
      </c>
      <c r="B106" s="17">
        <f>Table1[[#This Row],[Agency Client ID]]</f>
        <v>0</v>
      </c>
      <c r="C106" s="16">
        <f>Table1[[#This Row],[Service Start Date]]</f>
        <v>0</v>
      </c>
      <c r="E106" s="18">
        <f>Table13[[#This Row],[Discharge Date]]-Table13[[#This Row],[Service Start Date]]</f>
        <v>0</v>
      </c>
      <c r="R106" s="21"/>
      <c r="S106" s="20"/>
    </row>
    <row r="107" spans="1:19" x14ac:dyDescent="0.25">
      <c r="A107" s="27">
        <v>106</v>
      </c>
      <c r="B107" s="17">
        <f>Table1[[#This Row],[Agency Client ID]]</f>
        <v>0</v>
      </c>
      <c r="C107" s="16">
        <f>Table1[[#This Row],[Service Start Date]]</f>
        <v>0</v>
      </c>
      <c r="E107" s="18">
        <f>Table13[[#This Row],[Discharge Date]]-Table13[[#This Row],[Service Start Date]]</f>
        <v>0</v>
      </c>
      <c r="R107" s="21"/>
      <c r="S107" s="20"/>
    </row>
    <row r="108" spans="1:19" x14ac:dyDescent="0.25">
      <c r="A108" s="27">
        <v>107</v>
      </c>
      <c r="B108" s="17">
        <f>Table1[[#This Row],[Agency Client ID]]</f>
        <v>0</v>
      </c>
      <c r="C108" s="16">
        <f>Table1[[#This Row],[Service Start Date]]</f>
        <v>0</v>
      </c>
      <c r="E108" s="18">
        <f>Table13[[#This Row],[Discharge Date]]-Table13[[#This Row],[Service Start Date]]</f>
        <v>0</v>
      </c>
      <c r="R108" s="21"/>
      <c r="S108" s="20"/>
    </row>
    <row r="109" spans="1:19" x14ac:dyDescent="0.25">
      <c r="A109" s="27">
        <v>108</v>
      </c>
      <c r="B109" s="17">
        <f>Table1[[#This Row],[Agency Client ID]]</f>
        <v>0</v>
      </c>
      <c r="C109" s="16">
        <f>Table1[[#This Row],[Service Start Date]]</f>
        <v>0</v>
      </c>
      <c r="E109" s="18">
        <f>Table13[[#This Row],[Discharge Date]]-Table13[[#This Row],[Service Start Date]]</f>
        <v>0</v>
      </c>
      <c r="R109" s="21"/>
      <c r="S109" s="20"/>
    </row>
    <row r="110" spans="1:19" x14ac:dyDescent="0.25">
      <c r="A110" s="27">
        <v>109</v>
      </c>
      <c r="B110" s="17">
        <f>Table1[[#This Row],[Agency Client ID]]</f>
        <v>0</v>
      </c>
      <c r="C110" s="16">
        <f>Table1[[#This Row],[Service Start Date]]</f>
        <v>0</v>
      </c>
      <c r="E110" s="18">
        <f>Table13[[#This Row],[Discharge Date]]-Table13[[#This Row],[Service Start Date]]</f>
        <v>0</v>
      </c>
      <c r="R110" s="21"/>
      <c r="S110" s="20"/>
    </row>
    <row r="111" spans="1:19" x14ac:dyDescent="0.25">
      <c r="A111" s="27">
        <v>110</v>
      </c>
      <c r="B111" s="17">
        <f>Table1[[#This Row],[Agency Client ID]]</f>
        <v>0</v>
      </c>
      <c r="C111" s="16">
        <f>Table1[[#This Row],[Service Start Date]]</f>
        <v>0</v>
      </c>
      <c r="E111" s="18">
        <f>Table13[[#This Row],[Discharge Date]]-Table13[[#This Row],[Service Start Date]]</f>
        <v>0</v>
      </c>
      <c r="R111" s="21"/>
      <c r="S111" s="20"/>
    </row>
    <row r="112" spans="1:19" x14ac:dyDescent="0.25">
      <c r="A112" s="27">
        <v>111</v>
      </c>
      <c r="B112" s="17">
        <f>Table1[[#This Row],[Agency Client ID]]</f>
        <v>0</v>
      </c>
      <c r="C112" s="16">
        <f>Table1[[#This Row],[Service Start Date]]</f>
        <v>0</v>
      </c>
      <c r="E112" s="18">
        <f>Table13[[#This Row],[Discharge Date]]-Table13[[#This Row],[Service Start Date]]</f>
        <v>0</v>
      </c>
      <c r="R112" s="21"/>
      <c r="S112" s="20"/>
    </row>
    <row r="113" spans="1:19" x14ac:dyDescent="0.25">
      <c r="A113" s="27">
        <v>112</v>
      </c>
      <c r="B113" s="17">
        <f>Table1[[#This Row],[Agency Client ID]]</f>
        <v>0</v>
      </c>
      <c r="C113" s="16">
        <f>Table1[[#This Row],[Service Start Date]]</f>
        <v>0</v>
      </c>
      <c r="E113" s="18">
        <f>Table13[[#This Row],[Discharge Date]]-Table13[[#This Row],[Service Start Date]]</f>
        <v>0</v>
      </c>
      <c r="R113" s="21"/>
      <c r="S113" s="20"/>
    </row>
    <row r="114" spans="1:19" x14ac:dyDescent="0.25">
      <c r="A114" s="27">
        <v>113</v>
      </c>
      <c r="B114" s="17">
        <f>Table1[[#This Row],[Agency Client ID]]</f>
        <v>0</v>
      </c>
      <c r="C114" s="16">
        <f>Table1[[#This Row],[Service Start Date]]</f>
        <v>0</v>
      </c>
      <c r="E114" s="18">
        <f>Table13[[#This Row],[Discharge Date]]-Table13[[#This Row],[Service Start Date]]</f>
        <v>0</v>
      </c>
      <c r="R114" s="21"/>
      <c r="S114" s="20"/>
    </row>
    <row r="115" spans="1:19" x14ac:dyDescent="0.25">
      <c r="A115" s="27">
        <v>114</v>
      </c>
      <c r="B115" s="17">
        <f>Table1[[#This Row],[Agency Client ID]]</f>
        <v>0</v>
      </c>
      <c r="C115" s="16">
        <f>Table1[[#This Row],[Service Start Date]]</f>
        <v>0</v>
      </c>
      <c r="E115" s="18">
        <f>Table13[[#This Row],[Discharge Date]]-Table13[[#This Row],[Service Start Date]]</f>
        <v>0</v>
      </c>
      <c r="R115" s="21"/>
      <c r="S115" s="20"/>
    </row>
    <row r="116" spans="1:19" x14ac:dyDescent="0.25">
      <c r="A116" s="27">
        <v>115</v>
      </c>
      <c r="B116" s="17">
        <f>Table1[[#This Row],[Agency Client ID]]</f>
        <v>0</v>
      </c>
      <c r="C116" s="16">
        <f>Table1[[#This Row],[Service Start Date]]</f>
        <v>0</v>
      </c>
      <c r="E116" s="18">
        <f>Table13[[#This Row],[Discharge Date]]-Table13[[#This Row],[Service Start Date]]</f>
        <v>0</v>
      </c>
      <c r="R116" s="21"/>
      <c r="S116" s="20"/>
    </row>
    <row r="117" spans="1:19" x14ac:dyDescent="0.25">
      <c r="A117" s="27">
        <v>116</v>
      </c>
      <c r="B117" s="17">
        <f>Table1[[#This Row],[Agency Client ID]]</f>
        <v>0</v>
      </c>
      <c r="C117" s="16">
        <f>Table1[[#This Row],[Service Start Date]]</f>
        <v>0</v>
      </c>
      <c r="E117" s="18">
        <f>Table13[[#This Row],[Discharge Date]]-Table13[[#This Row],[Service Start Date]]</f>
        <v>0</v>
      </c>
      <c r="R117" s="21"/>
      <c r="S117" s="20"/>
    </row>
    <row r="118" spans="1:19" x14ac:dyDescent="0.25">
      <c r="A118" s="27">
        <v>117</v>
      </c>
      <c r="B118" s="17">
        <f>Table1[[#This Row],[Agency Client ID]]</f>
        <v>0</v>
      </c>
      <c r="C118" s="16">
        <f>Table1[[#This Row],[Service Start Date]]</f>
        <v>0</v>
      </c>
      <c r="E118" s="18">
        <f>Table13[[#This Row],[Discharge Date]]-Table13[[#This Row],[Service Start Date]]</f>
        <v>0</v>
      </c>
      <c r="R118" s="21"/>
      <c r="S118" s="20"/>
    </row>
    <row r="119" spans="1:19" x14ac:dyDescent="0.25">
      <c r="A119" s="27">
        <v>118</v>
      </c>
      <c r="B119" s="17">
        <f>Table1[[#This Row],[Agency Client ID]]</f>
        <v>0</v>
      </c>
      <c r="C119" s="16">
        <f>Table1[[#This Row],[Service Start Date]]</f>
        <v>0</v>
      </c>
      <c r="E119" s="18">
        <f>Table13[[#This Row],[Discharge Date]]-Table13[[#This Row],[Service Start Date]]</f>
        <v>0</v>
      </c>
      <c r="R119" s="21"/>
      <c r="S119" s="20"/>
    </row>
    <row r="120" spans="1:19" x14ac:dyDescent="0.25">
      <c r="A120" s="27">
        <v>119</v>
      </c>
      <c r="B120" s="17">
        <f>Table1[[#This Row],[Agency Client ID]]</f>
        <v>0</v>
      </c>
      <c r="C120" s="16">
        <f>Table1[[#This Row],[Service Start Date]]</f>
        <v>0</v>
      </c>
      <c r="E120" s="18">
        <f>Table13[[#This Row],[Discharge Date]]-Table13[[#This Row],[Service Start Date]]</f>
        <v>0</v>
      </c>
      <c r="R120" s="21"/>
      <c r="S120" s="20"/>
    </row>
    <row r="121" spans="1:19" x14ac:dyDescent="0.25">
      <c r="A121" s="27">
        <v>120</v>
      </c>
      <c r="B121" s="17">
        <f>Table1[[#This Row],[Agency Client ID]]</f>
        <v>0</v>
      </c>
      <c r="C121" s="16">
        <f>Table1[[#This Row],[Service Start Date]]</f>
        <v>0</v>
      </c>
      <c r="E121" s="18">
        <f>Table13[[#This Row],[Discharge Date]]-Table13[[#This Row],[Service Start Date]]</f>
        <v>0</v>
      </c>
      <c r="R121" s="21"/>
      <c r="S121" s="20"/>
    </row>
    <row r="122" spans="1:19" x14ac:dyDescent="0.25">
      <c r="A122" s="27">
        <v>121</v>
      </c>
      <c r="B122" s="17">
        <f>Table1[[#This Row],[Agency Client ID]]</f>
        <v>0</v>
      </c>
      <c r="C122" s="16">
        <f>Table1[[#This Row],[Service Start Date]]</f>
        <v>0</v>
      </c>
      <c r="E122" s="18">
        <f>Table13[[#This Row],[Discharge Date]]-Table13[[#This Row],[Service Start Date]]</f>
        <v>0</v>
      </c>
      <c r="R122" s="21"/>
      <c r="S122" s="20"/>
    </row>
    <row r="123" spans="1:19" x14ac:dyDescent="0.25">
      <c r="A123" s="27">
        <v>122</v>
      </c>
      <c r="B123" s="17">
        <f>Table1[[#This Row],[Agency Client ID]]</f>
        <v>0</v>
      </c>
      <c r="C123" s="16">
        <f>Table1[[#This Row],[Service Start Date]]</f>
        <v>0</v>
      </c>
      <c r="E123" s="18">
        <f>Table13[[#This Row],[Discharge Date]]-Table13[[#This Row],[Service Start Date]]</f>
        <v>0</v>
      </c>
      <c r="R123" s="21"/>
      <c r="S123" s="20"/>
    </row>
    <row r="124" spans="1:19" x14ac:dyDescent="0.25">
      <c r="A124" s="27">
        <v>123</v>
      </c>
      <c r="B124" s="17">
        <f>Table1[[#This Row],[Agency Client ID]]</f>
        <v>0</v>
      </c>
      <c r="C124" s="16">
        <f>Table1[[#This Row],[Service Start Date]]</f>
        <v>0</v>
      </c>
      <c r="E124" s="18">
        <f>Table13[[#This Row],[Discharge Date]]-Table13[[#This Row],[Service Start Date]]</f>
        <v>0</v>
      </c>
      <c r="R124" s="21"/>
      <c r="S124" s="20"/>
    </row>
    <row r="125" spans="1:19" x14ac:dyDescent="0.25">
      <c r="A125" s="27">
        <v>124</v>
      </c>
      <c r="B125" s="17">
        <f>Table1[[#This Row],[Agency Client ID]]</f>
        <v>0</v>
      </c>
      <c r="C125" s="16">
        <f>Table1[[#This Row],[Service Start Date]]</f>
        <v>0</v>
      </c>
      <c r="E125" s="18">
        <f>Table13[[#This Row],[Discharge Date]]-Table13[[#This Row],[Service Start Date]]</f>
        <v>0</v>
      </c>
      <c r="R125" s="21"/>
      <c r="S125" s="20"/>
    </row>
    <row r="126" spans="1:19" x14ac:dyDescent="0.25">
      <c r="A126" s="27">
        <v>125</v>
      </c>
      <c r="B126" s="17">
        <f>Table1[[#This Row],[Agency Client ID]]</f>
        <v>0</v>
      </c>
      <c r="C126" s="16">
        <f>Table1[[#This Row],[Service Start Date]]</f>
        <v>0</v>
      </c>
      <c r="E126" s="18">
        <f>Table13[[#This Row],[Discharge Date]]-Table13[[#This Row],[Service Start Date]]</f>
        <v>0</v>
      </c>
      <c r="R126" s="21"/>
      <c r="S126" s="20"/>
    </row>
    <row r="127" spans="1:19" x14ac:dyDescent="0.25">
      <c r="A127" s="27">
        <v>126</v>
      </c>
      <c r="B127" s="17">
        <f>Table1[[#This Row],[Agency Client ID]]</f>
        <v>0</v>
      </c>
      <c r="C127" s="16">
        <f>Table1[[#This Row],[Service Start Date]]</f>
        <v>0</v>
      </c>
      <c r="E127" s="18">
        <f>Table13[[#This Row],[Discharge Date]]-Table13[[#This Row],[Service Start Date]]</f>
        <v>0</v>
      </c>
      <c r="R127" s="21"/>
      <c r="S127" s="20"/>
    </row>
    <row r="128" spans="1:19" x14ac:dyDescent="0.25">
      <c r="A128" s="27">
        <v>127</v>
      </c>
      <c r="B128" s="17">
        <f>Table1[[#This Row],[Agency Client ID]]</f>
        <v>0</v>
      </c>
      <c r="C128" s="16">
        <f>Table1[[#This Row],[Service Start Date]]</f>
        <v>0</v>
      </c>
      <c r="E128" s="18">
        <f>Table13[[#This Row],[Discharge Date]]-Table13[[#This Row],[Service Start Date]]</f>
        <v>0</v>
      </c>
      <c r="R128" s="21"/>
      <c r="S128" s="20"/>
    </row>
    <row r="129" spans="1:19" x14ac:dyDescent="0.25">
      <c r="A129" s="27">
        <v>128</v>
      </c>
      <c r="B129" s="17">
        <f>Table1[[#This Row],[Agency Client ID]]</f>
        <v>0</v>
      </c>
      <c r="C129" s="16">
        <f>Table1[[#This Row],[Service Start Date]]</f>
        <v>0</v>
      </c>
      <c r="E129" s="18">
        <f>Table13[[#This Row],[Discharge Date]]-Table13[[#This Row],[Service Start Date]]</f>
        <v>0</v>
      </c>
      <c r="R129" s="21"/>
      <c r="S129" s="20"/>
    </row>
    <row r="130" spans="1:19" x14ac:dyDescent="0.25">
      <c r="A130" s="27">
        <v>129</v>
      </c>
      <c r="B130" s="17">
        <f>Table1[[#This Row],[Agency Client ID]]</f>
        <v>0</v>
      </c>
      <c r="C130" s="16">
        <f>Table1[[#This Row],[Service Start Date]]</f>
        <v>0</v>
      </c>
      <c r="E130" s="18">
        <f>Table13[[#This Row],[Discharge Date]]-Table13[[#This Row],[Service Start Date]]</f>
        <v>0</v>
      </c>
      <c r="R130" s="21"/>
      <c r="S130" s="20"/>
    </row>
    <row r="131" spans="1:19" x14ac:dyDescent="0.25">
      <c r="A131" s="27">
        <v>130</v>
      </c>
      <c r="B131" s="17">
        <f>Table1[[#This Row],[Agency Client ID]]</f>
        <v>0</v>
      </c>
      <c r="C131" s="16">
        <f>Table1[[#This Row],[Service Start Date]]</f>
        <v>0</v>
      </c>
      <c r="E131" s="18">
        <f>Table13[[#This Row],[Discharge Date]]-Table13[[#This Row],[Service Start Date]]</f>
        <v>0</v>
      </c>
      <c r="R131" s="21"/>
      <c r="S131" s="20"/>
    </row>
    <row r="132" spans="1:19" x14ac:dyDescent="0.25">
      <c r="A132" s="27">
        <v>131</v>
      </c>
      <c r="B132" s="17">
        <f>Table1[[#This Row],[Agency Client ID]]</f>
        <v>0</v>
      </c>
      <c r="C132" s="16">
        <f>Table1[[#This Row],[Service Start Date]]</f>
        <v>0</v>
      </c>
      <c r="E132" s="18">
        <f>Table13[[#This Row],[Discharge Date]]-Table13[[#This Row],[Service Start Date]]</f>
        <v>0</v>
      </c>
      <c r="R132" s="21"/>
      <c r="S132" s="20"/>
    </row>
    <row r="133" spans="1:19" x14ac:dyDescent="0.25">
      <c r="A133" s="27">
        <v>132</v>
      </c>
      <c r="B133" s="17">
        <f>Table1[[#This Row],[Agency Client ID]]</f>
        <v>0</v>
      </c>
      <c r="C133" s="16">
        <f>Table1[[#This Row],[Service Start Date]]</f>
        <v>0</v>
      </c>
      <c r="E133" s="18">
        <f>Table13[[#This Row],[Discharge Date]]-Table13[[#This Row],[Service Start Date]]</f>
        <v>0</v>
      </c>
      <c r="R133" s="21"/>
      <c r="S133" s="20"/>
    </row>
    <row r="134" spans="1:19" x14ac:dyDescent="0.25">
      <c r="A134" s="27">
        <v>133</v>
      </c>
      <c r="B134" s="17">
        <f>Table1[[#This Row],[Agency Client ID]]</f>
        <v>0</v>
      </c>
      <c r="C134" s="16">
        <f>Table1[[#This Row],[Service Start Date]]</f>
        <v>0</v>
      </c>
      <c r="E134" s="18">
        <f>Table13[[#This Row],[Discharge Date]]-Table13[[#This Row],[Service Start Date]]</f>
        <v>0</v>
      </c>
      <c r="R134" s="21"/>
      <c r="S134" s="20"/>
    </row>
    <row r="135" spans="1:19" x14ac:dyDescent="0.25">
      <c r="A135" s="27">
        <v>134</v>
      </c>
      <c r="B135" s="17">
        <f>Table1[[#This Row],[Agency Client ID]]</f>
        <v>0</v>
      </c>
      <c r="C135" s="16">
        <f>Table1[[#This Row],[Service Start Date]]</f>
        <v>0</v>
      </c>
      <c r="E135" s="18">
        <f>Table13[[#This Row],[Discharge Date]]-Table13[[#This Row],[Service Start Date]]</f>
        <v>0</v>
      </c>
      <c r="R135" s="21"/>
      <c r="S135" s="20"/>
    </row>
    <row r="136" spans="1:19" x14ac:dyDescent="0.25">
      <c r="A136" s="27">
        <v>135</v>
      </c>
      <c r="B136" s="17">
        <f>Table1[[#This Row],[Agency Client ID]]</f>
        <v>0</v>
      </c>
      <c r="C136" s="16">
        <f>Table1[[#This Row],[Service Start Date]]</f>
        <v>0</v>
      </c>
      <c r="E136" s="18">
        <f>Table13[[#This Row],[Discharge Date]]-Table13[[#This Row],[Service Start Date]]</f>
        <v>0</v>
      </c>
      <c r="R136" s="21"/>
      <c r="S136" s="20"/>
    </row>
    <row r="137" spans="1:19" x14ac:dyDescent="0.25">
      <c r="A137" s="27">
        <v>136</v>
      </c>
      <c r="B137" s="17">
        <f>Table1[[#This Row],[Agency Client ID]]</f>
        <v>0</v>
      </c>
      <c r="C137" s="16">
        <f>Table1[[#This Row],[Service Start Date]]</f>
        <v>0</v>
      </c>
      <c r="E137" s="18">
        <f>Table13[[#This Row],[Discharge Date]]-Table13[[#This Row],[Service Start Date]]</f>
        <v>0</v>
      </c>
      <c r="R137" s="21"/>
      <c r="S137" s="20"/>
    </row>
    <row r="138" spans="1:19" x14ac:dyDescent="0.25">
      <c r="A138" s="27">
        <v>137</v>
      </c>
      <c r="B138" s="17">
        <f>Table1[[#This Row],[Agency Client ID]]</f>
        <v>0</v>
      </c>
      <c r="C138" s="16">
        <f>Table1[[#This Row],[Service Start Date]]</f>
        <v>0</v>
      </c>
      <c r="E138" s="18">
        <f>Table13[[#This Row],[Discharge Date]]-Table13[[#This Row],[Service Start Date]]</f>
        <v>0</v>
      </c>
      <c r="R138" s="21"/>
      <c r="S138" s="20"/>
    </row>
    <row r="139" spans="1:19" x14ac:dyDescent="0.25">
      <c r="A139" s="27">
        <v>138</v>
      </c>
      <c r="B139" s="17">
        <f>Table1[[#This Row],[Agency Client ID]]</f>
        <v>0</v>
      </c>
      <c r="C139" s="16">
        <f>Table1[[#This Row],[Service Start Date]]</f>
        <v>0</v>
      </c>
      <c r="E139" s="18">
        <f>Table13[[#This Row],[Discharge Date]]-Table13[[#This Row],[Service Start Date]]</f>
        <v>0</v>
      </c>
      <c r="R139" s="21"/>
      <c r="S139" s="20"/>
    </row>
    <row r="140" spans="1:19" x14ac:dyDescent="0.25">
      <c r="A140" s="27">
        <v>139</v>
      </c>
      <c r="B140" s="17">
        <f>Table1[[#This Row],[Agency Client ID]]</f>
        <v>0</v>
      </c>
      <c r="C140" s="16">
        <f>Table1[[#This Row],[Service Start Date]]</f>
        <v>0</v>
      </c>
      <c r="E140" s="18">
        <f>Table13[[#This Row],[Discharge Date]]-Table13[[#This Row],[Service Start Date]]</f>
        <v>0</v>
      </c>
      <c r="R140" s="21"/>
      <c r="S140" s="20"/>
    </row>
    <row r="141" spans="1:19" x14ac:dyDescent="0.25">
      <c r="A141" s="27">
        <v>140</v>
      </c>
      <c r="B141" s="17">
        <f>Table1[[#This Row],[Agency Client ID]]</f>
        <v>0</v>
      </c>
      <c r="C141" s="16">
        <f>Table1[[#This Row],[Service Start Date]]</f>
        <v>0</v>
      </c>
      <c r="E141" s="18">
        <f>Table13[[#This Row],[Discharge Date]]-Table13[[#This Row],[Service Start Date]]</f>
        <v>0</v>
      </c>
      <c r="R141" s="21"/>
      <c r="S141" s="20"/>
    </row>
    <row r="142" spans="1:19" x14ac:dyDescent="0.25">
      <c r="A142" s="27">
        <v>141</v>
      </c>
      <c r="B142" s="17">
        <f>Table1[[#This Row],[Agency Client ID]]</f>
        <v>0</v>
      </c>
      <c r="C142" s="16">
        <f>Table1[[#This Row],[Service Start Date]]</f>
        <v>0</v>
      </c>
      <c r="E142" s="18">
        <f>Table13[[#This Row],[Discharge Date]]-Table13[[#This Row],[Service Start Date]]</f>
        <v>0</v>
      </c>
      <c r="R142" s="21"/>
      <c r="S142" s="20"/>
    </row>
    <row r="143" spans="1:19" x14ac:dyDescent="0.25">
      <c r="A143" s="27">
        <v>142</v>
      </c>
      <c r="B143" s="17">
        <f>Table1[[#This Row],[Agency Client ID]]</f>
        <v>0</v>
      </c>
      <c r="C143" s="16">
        <f>Table1[[#This Row],[Service Start Date]]</f>
        <v>0</v>
      </c>
      <c r="E143" s="18">
        <f>Table13[[#This Row],[Discharge Date]]-Table13[[#This Row],[Service Start Date]]</f>
        <v>0</v>
      </c>
      <c r="R143" s="21"/>
      <c r="S143" s="20"/>
    </row>
    <row r="144" spans="1:19" x14ac:dyDescent="0.25">
      <c r="A144" s="27">
        <v>143</v>
      </c>
      <c r="B144" s="17">
        <f>Table1[[#This Row],[Agency Client ID]]</f>
        <v>0</v>
      </c>
      <c r="C144" s="16">
        <f>Table1[[#This Row],[Service Start Date]]</f>
        <v>0</v>
      </c>
      <c r="E144" s="18">
        <f>Table13[[#This Row],[Discharge Date]]-Table13[[#This Row],[Service Start Date]]</f>
        <v>0</v>
      </c>
      <c r="R144" s="21"/>
      <c r="S144" s="20"/>
    </row>
    <row r="145" spans="1:19" x14ac:dyDescent="0.25">
      <c r="A145" s="27">
        <v>144</v>
      </c>
      <c r="B145" s="17">
        <f>Table1[[#This Row],[Agency Client ID]]</f>
        <v>0</v>
      </c>
      <c r="C145" s="16">
        <f>Table1[[#This Row],[Service Start Date]]</f>
        <v>0</v>
      </c>
      <c r="E145" s="18">
        <f>Table13[[#This Row],[Discharge Date]]-Table13[[#This Row],[Service Start Date]]</f>
        <v>0</v>
      </c>
      <c r="R145" s="21"/>
      <c r="S145" s="20"/>
    </row>
    <row r="146" spans="1:19" x14ac:dyDescent="0.25">
      <c r="A146" s="27">
        <v>145</v>
      </c>
      <c r="B146" s="17">
        <f>Table1[[#This Row],[Agency Client ID]]</f>
        <v>0</v>
      </c>
      <c r="C146" s="16">
        <f>Table1[[#This Row],[Service Start Date]]</f>
        <v>0</v>
      </c>
      <c r="E146" s="18">
        <f>Table13[[#This Row],[Discharge Date]]-Table13[[#This Row],[Service Start Date]]</f>
        <v>0</v>
      </c>
      <c r="R146" s="21"/>
      <c r="S146" s="20"/>
    </row>
    <row r="147" spans="1:19" x14ac:dyDescent="0.25">
      <c r="A147" s="27">
        <v>146</v>
      </c>
      <c r="B147" s="17">
        <f>Table1[[#This Row],[Agency Client ID]]</f>
        <v>0</v>
      </c>
      <c r="C147" s="16">
        <f>Table1[[#This Row],[Service Start Date]]</f>
        <v>0</v>
      </c>
      <c r="E147" s="18">
        <f>Table13[[#This Row],[Discharge Date]]-Table13[[#This Row],[Service Start Date]]</f>
        <v>0</v>
      </c>
      <c r="R147" s="21"/>
      <c r="S147" s="20"/>
    </row>
    <row r="148" spans="1:19" x14ac:dyDescent="0.25">
      <c r="A148" s="27">
        <v>147</v>
      </c>
      <c r="B148" s="17">
        <f>Table1[[#This Row],[Agency Client ID]]</f>
        <v>0</v>
      </c>
      <c r="C148" s="16">
        <f>Table1[[#This Row],[Service Start Date]]</f>
        <v>0</v>
      </c>
      <c r="E148" s="18">
        <f>Table13[[#This Row],[Discharge Date]]-Table13[[#This Row],[Service Start Date]]</f>
        <v>0</v>
      </c>
      <c r="R148" s="21"/>
      <c r="S148" s="20"/>
    </row>
    <row r="149" spans="1:19" x14ac:dyDescent="0.25">
      <c r="A149" s="27">
        <v>148</v>
      </c>
      <c r="B149" s="17">
        <f>Table1[[#This Row],[Agency Client ID]]</f>
        <v>0</v>
      </c>
      <c r="C149" s="16">
        <f>Table1[[#This Row],[Service Start Date]]</f>
        <v>0</v>
      </c>
      <c r="E149" s="18">
        <f>Table13[[#This Row],[Discharge Date]]-Table13[[#This Row],[Service Start Date]]</f>
        <v>0</v>
      </c>
      <c r="R149" s="21"/>
      <c r="S149" s="20"/>
    </row>
    <row r="150" spans="1:19" x14ac:dyDescent="0.25">
      <c r="A150" s="27">
        <v>149</v>
      </c>
      <c r="B150" s="17">
        <f>Table1[[#This Row],[Agency Client ID]]</f>
        <v>0</v>
      </c>
      <c r="C150" s="16">
        <f>Table1[[#This Row],[Service Start Date]]</f>
        <v>0</v>
      </c>
      <c r="E150" s="18">
        <f>Table13[[#This Row],[Discharge Date]]-Table13[[#This Row],[Service Start Date]]</f>
        <v>0</v>
      </c>
      <c r="R150" s="21"/>
      <c r="S150" s="20"/>
    </row>
    <row r="151" spans="1:19" x14ac:dyDescent="0.25">
      <c r="A151" s="27">
        <v>150</v>
      </c>
      <c r="B151" s="17">
        <f>Table1[[#This Row],[Agency Client ID]]</f>
        <v>0</v>
      </c>
      <c r="C151" s="16">
        <f>Table1[[#This Row],[Service Start Date]]</f>
        <v>0</v>
      </c>
      <c r="E151" s="18">
        <f>Table13[[#This Row],[Discharge Date]]-Table13[[#This Row],[Service Start Date]]</f>
        <v>0</v>
      </c>
      <c r="R151" s="21"/>
      <c r="S151" s="20"/>
    </row>
    <row r="152" spans="1:19" x14ac:dyDescent="0.25">
      <c r="A152" s="27">
        <v>151</v>
      </c>
      <c r="B152" s="17">
        <f>Table1[[#This Row],[Agency Client ID]]</f>
        <v>0</v>
      </c>
      <c r="C152" s="16">
        <f>Table1[[#This Row],[Service Start Date]]</f>
        <v>0</v>
      </c>
      <c r="E152" s="18">
        <f>Table13[[#This Row],[Discharge Date]]-Table13[[#This Row],[Service Start Date]]</f>
        <v>0</v>
      </c>
      <c r="R152" s="21"/>
      <c r="S152" s="20"/>
    </row>
    <row r="153" spans="1:19" x14ac:dyDescent="0.25">
      <c r="A153" s="27">
        <v>152</v>
      </c>
      <c r="B153" s="17">
        <f>Table1[[#This Row],[Agency Client ID]]</f>
        <v>0</v>
      </c>
      <c r="C153" s="16">
        <f>Table1[[#This Row],[Service Start Date]]</f>
        <v>0</v>
      </c>
      <c r="E153" s="18">
        <f>Table13[[#This Row],[Discharge Date]]-Table13[[#This Row],[Service Start Date]]</f>
        <v>0</v>
      </c>
      <c r="R153" s="21"/>
      <c r="S153" s="20"/>
    </row>
    <row r="154" spans="1:19" x14ac:dyDescent="0.25">
      <c r="A154" s="27">
        <v>153</v>
      </c>
      <c r="B154" s="17">
        <f>Table1[[#This Row],[Agency Client ID]]</f>
        <v>0</v>
      </c>
      <c r="C154" s="16">
        <f>Table1[[#This Row],[Service Start Date]]</f>
        <v>0</v>
      </c>
      <c r="E154" s="18">
        <f>Table13[[#This Row],[Discharge Date]]-Table13[[#This Row],[Service Start Date]]</f>
        <v>0</v>
      </c>
      <c r="R154" s="21"/>
      <c r="S154" s="20"/>
    </row>
    <row r="155" spans="1:19" x14ac:dyDescent="0.25">
      <c r="A155" s="27">
        <v>154</v>
      </c>
      <c r="B155" s="17">
        <f>Table1[[#This Row],[Agency Client ID]]</f>
        <v>0</v>
      </c>
      <c r="C155" s="16">
        <f>Table1[[#This Row],[Service Start Date]]</f>
        <v>0</v>
      </c>
      <c r="E155" s="18">
        <f>Table13[[#This Row],[Discharge Date]]-Table13[[#This Row],[Service Start Date]]</f>
        <v>0</v>
      </c>
      <c r="R155" s="21"/>
      <c r="S155" s="20"/>
    </row>
    <row r="156" spans="1:19" x14ac:dyDescent="0.25">
      <c r="A156" s="27">
        <v>155</v>
      </c>
      <c r="B156" s="17">
        <f>Table1[[#This Row],[Agency Client ID]]</f>
        <v>0</v>
      </c>
      <c r="C156" s="16">
        <f>Table1[[#This Row],[Service Start Date]]</f>
        <v>0</v>
      </c>
      <c r="E156" s="18">
        <f>Table13[[#This Row],[Discharge Date]]-Table13[[#This Row],[Service Start Date]]</f>
        <v>0</v>
      </c>
      <c r="R156" s="21"/>
      <c r="S156" s="20"/>
    </row>
    <row r="157" spans="1:19" x14ac:dyDescent="0.25">
      <c r="A157" s="27">
        <v>156</v>
      </c>
      <c r="B157" s="17">
        <f>Table1[[#This Row],[Agency Client ID]]</f>
        <v>0</v>
      </c>
      <c r="C157" s="16">
        <f>Table1[[#This Row],[Service Start Date]]</f>
        <v>0</v>
      </c>
      <c r="E157" s="18">
        <f>Table13[[#This Row],[Discharge Date]]-Table13[[#This Row],[Service Start Date]]</f>
        <v>0</v>
      </c>
      <c r="R157" s="21"/>
      <c r="S157" s="20"/>
    </row>
    <row r="158" spans="1:19" x14ac:dyDescent="0.25">
      <c r="A158" s="27">
        <v>157</v>
      </c>
      <c r="B158" s="17">
        <f>Table1[[#This Row],[Agency Client ID]]</f>
        <v>0</v>
      </c>
      <c r="C158" s="16">
        <f>Table1[[#This Row],[Service Start Date]]</f>
        <v>0</v>
      </c>
      <c r="E158" s="18">
        <f>Table13[[#This Row],[Discharge Date]]-Table13[[#This Row],[Service Start Date]]</f>
        <v>0</v>
      </c>
      <c r="R158" s="21"/>
      <c r="S158" s="20"/>
    </row>
    <row r="159" spans="1:19" x14ac:dyDescent="0.25">
      <c r="A159" s="27">
        <v>158</v>
      </c>
      <c r="B159" s="17">
        <f>Table1[[#This Row],[Agency Client ID]]</f>
        <v>0</v>
      </c>
      <c r="C159" s="16">
        <f>Table1[[#This Row],[Service Start Date]]</f>
        <v>0</v>
      </c>
      <c r="E159" s="18">
        <f>Table13[[#This Row],[Discharge Date]]-Table13[[#This Row],[Service Start Date]]</f>
        <v>0</v>
      </c>
      <c r="R159" s="21"/>
      <c r="S159" s="20"/>
    </row>
    <row r="160" spans="1:19" x14ac:dyDescent="0.25">
      <c r="A160" s="27">
        <v>159</v>
      </c>
      <c r="B160" s="17">
        <f>Table1[[#This Row],[Agency Client ID]]</f>
        <v>0</v>
      </c>
      <c r="C160" s="16">
        <f>Table1[[#This Row],[Service Start Date]]</f>
        <v>0</v>
      </c>
      <c r="E160" s="18">
        <f>Table13[[#This Row],[Discharge Date]]-Table13[[#This Row],[Service Start Date]]</f>
        <v>0</v>
      </c>
      <c r="R160" s="21"/>
      <c r="S160" s="20"/>
    </row>
    <row r="161" spans="1:19" x14ac:dyDescent="0.25">
      <c r="A161" s="27">
        <v>160</v>
      </c>
      <c r="B161" s="17">
        <f>Table1[[#This Row],[Agency Client ID]]</f>
        <v>0</v>
      </c>
      <c r="C161" s="16">
        <f>Table1[[#This Row],[Service Start Date]]</f>
        <v>0</v>
      </c>
      <c r="E161" s="18">
        <f>Table13[[#This Row],[Discharge Date]]-Table13[[#This Row],[Service Start Date]]</f>
        <v>0</v>
      </c>
      <c r="R161" s="21"/>
      <c r="S161" s="20"/>
    </row>
    <row r="162" spans="1:19" x14ac:dyDescent="0.25">
      <c r="A162" s="27">
        <v>161</v>
      </c>
      <c r="B162" s="17">
        <f>Table1[[#This Row],[Agency Client ID]]</f>
        <v>0</v>
      </c>
      <c r="C162" s="16">
        <f>Table1[[#This Row],[Service Start Date]]</f>
        <v>0</v>
      </c>
      <c r="E162" s="18">
        <f>Table13[[#This Row],[Discharge Date]]-Table13[[#This Row],[Service Start Date]]</f>
        <v>0</v>
      </c>
      <c r="R162" s="21"/>
      <c r="S162" s="20"/>
    </row>
    <row r="163" spans="1:19" x14ac:dyDescent="0.25">
      <c r="A163" s="27">
        <v>162</v>
      </c>
      <c r="B163" s="17">
        <f>Table1[[#This Row],[Agency Client ID]]</f>
        <v>0</v>
      </c>
      <c r="C163" s="16">
        <f>Table1[[#This Row],[Service Start Date]]</f>
        <v>0</v>
      </c>
      <c r="E163" s="18">
        <f>Table13[[#This Row],[Discharge Date]]-Table13[[#This Row],[Service Start Date]]</f>
        <v>0</v>
      </c>
      <c r="R163" s="21"/>
      <c r="S163" s="20"/>
    </row>
    <row r="164" spans="1:19" x14ac:dyDescent="0.25">
      <c r="A164" s="27">
        <v>163</v>
      </c>
      <c r="B164" s="17">
        <f>Table1[[#This Row],[Agency Client ID]]</f>
        <v>0</v>
      </c>
      <c r="C164" s="16">
        <f>Table1[[#This Row],[Service Start Date]]</f>
        <v>0</v>
      </c>
      <c r="E164" s="18">
        <f>Table13[[#This Row],[Discharge Date]]-Table13[[#This Row],[Service Start Date]]</f>
        <v>0</v>
      </c>
      <c r="R164" s="21"/>
      <c r="S164" s="20"/>
    </row>
    <row r="165" spans="1:19" x14ac:dyDescent="0.25">
      <c r="A165" s="27">
        <v>164</v>
      </c>
      <c r="B165" s="17">
        <f>Table1[[#This Row],[Agency Client ID]]</f>
        <v>0</v>
      </c>
      <c r="C165" s="16">
        <f>Table1[[#This Row],[Service Start Date]]</f>
        <v>0</v>
      </c>
      <c r="E165" s="18">
        <f>Table13[[#This Row],[Discharge Date]]-Table13[[#This Row],[Service Start Date]]</f>
        <v>0</v>
      </c>
      <c r="R165" s="21"/>
      <c r="S165" s="20"/>
    </row>
    <row r="166" spans="1:19" x14ac:dyDescent="0.25">
      <c r="A166" s="27">
        <v>165</v>
      </c>
      <c r="B166" s="17">
        <f>Table1[[#This Row],[Agency Client ID]]</f>
        <v>0</v>
      </c>
      <c r="C166" s="16">
        <f>Table1[[#This Row],[Service Start Date]]</f>
        <v>0</v>
      </c>
      <c r="E166" s="18">
        <f>Table13[[#This Row],[Discharge Date]]-Table13[[#This Row],[Service Start Date]]</f>
        <v>0</v>
      </c>
      <c r="R166" s="21"/>
      <c r="S166" s="20"/>
    </row>
    <row r="167" spans="1:19" x14ac:dyDescent="0.25">
      <c r="A167" s="27">
        <v>166</v>
      </c>
      <c r="B167" s="17">
        <f>Table1[[#This Row],[Agency Client ID]]</f>
        <v>0</v>
      </c>
      <c r="C167" s="16">
        <f>Table1[[#This Row],[Service Start Date]]</f>
        <v>0</v>
      </c>
      <c r="E167" s="18">
        <f>Table13[[#This Row],[Discharge Date]]-Table13[[#This Row],[Service Start Date]]</f>
        <v>0</v>
      </c>
      <c r="R167" s="21"/>
      <c r="S167" s="20"/>
    </row>
    <row r="168" spans="1:19" x14ac:dyDescent="0.25">
      <c r="A168" s="27">
        <v>167</v>
      </c>
      <c r="B168" s="17">
        <f>Table1[[#This Row],[Agency Client ID]]</f>
        <v>0</v>
      </c>
      <c r="C168" s="16">
        <f>Table1[[#This Row],[Service Start Date]]</f>
        <v>0</v>
      </c>
      <c r="E168" s="18">
        <f>Table13[[#This Row],[Discharge Date]]-Table13[[#This Row],[Service Start Date]]</f>
        <v>0</v>
      </c>
      <c r="R168" s="21"/>
      <c r="S168" s="20"/>
    </row>
    <row r="169" spans="1:19" x14ac:dyDescent="0.25">
      <c r="A169" s="27">
        <v>168</v>
      </c>
      <c r="B169" s="17">
        <f>Table1[[#This Row],[Agency Client ID]]</f>
        <v>0</v>
      </c>
      <c r="C169" s="16">
        <f>Table1[[#This Row],[Service Start Date]]</f>
        <v>0</v>
      </c>
      <c r="E169" s="18">
        <f>Table13[[#This Row],[Discharge Date]]-Table13[[#This Row],[Service Start Date]]</f>
        <v>0</v>
      </c>
      <c r="R169" s="21"/>
      <c r="S169" s="20"/>
    </row>
    <row r="170" spans="1:19" x14ac:dyDescent="0.25">
      <c r="A170" s="27">
        <v>169</v>
      </c>
      <c r="B170" s="17">
        <f>Table1[[#This Row],[Agency Client ID]]</f>
        <v>0</v>
      </c>
      <c r="C170" s="16">
        <f>Table1[[#This Row],[Service Start Date]]</f>
        <v>0</v>
      </c>
      <c r="E170" s="18">
        <f>Table13[[#This Row],[Discharge Date]]-Table13[[#This Row],[Service Start Date]]</f>
        <v>0</v>
      </c>
      <c r="R170" s="21"/>
      <c r="S170" s="20"/>
    </row>
    <row r="171" spans="1:19" x14ac:dyDescent="0.25">
      <c r="A171" s="27">
        <v>170</v>
      </c>
      <c r="B171" s="17">
        <f>Table1[[#This Row],[Agency Client ID]]</f>
        <v>0</v>
      </c>
      <c r="C171" s="16">
        <f>Table1[[#This Row],[Service Start Date]]</f>
        <v>0</v>
      </c>
      <c r="E171" s="18">
        <f>Table13[[#This Row],[Discharge Date]]-Table13[[#This Row],[Service Start Date]]</f>
        <v>0</v>
      </c>
      <c r="R171" s="21"/>
      <c r="S171" s="20"/>
    </row>
    <row r="172" spans="1:19" x14ac:dyDescent="0.25">
      <c r="A172" s="27">
        <v>171</v>
      </c>
      <c r="B172" s="17">
        <f>Table1[[#This Row],[Agency Client ID]]</f>
        <v>0</v>
      </c>
      <c r="C172" s="16">
        <f>Table1[[#This Row],[Service Start Date]]</f>
        <v>0</v>
      </c>
      <c r="E172" s="18">
        <f>Table13[[#This Row],[Discharge Date]]-Table13[[#This Row],[Service Start Date]]</f>
        <v>0</v>
      </c>
      <c r="R172" s="21"/>
      <c r="S172" s="20"/>
    </row>
    <row r="173" spans="1:19" x14ac:dyDescent="0.25">
      <c r="A173" s="27">
        <v>172</v>
      </c>
      <c r="B173" s="17">
        <f>Table1[[#This Row],[Agency Client ID]]</f>
        <v>0</v>
      </c>
      <c r="C173" s="16">
        <f>Table1[[#This Row],[Service Start Date]]</f>
        <v>0</v>
      </c>
      <c r="E173" s="18">
        <f>Table13[[#This Row],[Discharge Date]]-Table13[[#This Row],[Service Start Date]]</f>
        <v>0</v>
      </c>
      <c r="R173" s="21"/>
      <c r="S173" s="20"/>
    </row>
    <row r="174" spans="1:19" x14ac:dyDescent="0.25">
      <c r="A174" s="27">
        <v>173</v>
      </c>
      <c r="B174" s="17">
        <f>Table1[[#This Row],[Agency Client ID]]</f>
        <v>0</v>
      </c>
      <c r="C174" s="16">
        <f>Table1[[#This Row],[Service Start Date]]</f>
        <v>0</v>
      </c>
      <c r="E174" s="18">
        <f>Table13[[#This Row],[Discharge Date]]-Table13[[#This Row],[Service Start Date]]</f>
        <v>0</v>
      </c>
      <c r="R174" s="21"/>
      <c r="S174" s="20"/>
    </row>
    <row r="175" spans="1:19" x14ac:dyDescent="0.25">
      <c r="A175" s="27">
        <v>174</v>
      </c>
      <c r="B175" s="17">
        <f>Table1[[#This Row],[Agency Client ID]]</f>
        <v>0</v>
      </c>
      <c r="C175" s="16">
        <f>Table1[[#This Row],[Service Start Date]]</f>
        <v>0</v>
      </c>
      <c r="E175" s="18">
        <f>Table13[[#This Row],[Discharge Date]]-Table13[[#This Row],[Service Start Date]]</f>
        <v>0</v>
      </c>
      <c r="R175" s="21"/>
      <c r="S175" s="20"/>
    </row>
    <row r="176" spans="1:19" x14ac:dyDescent="0.25">
      <c r="A176" s="27">
        <v>175</v>
      </c>
      <c r="B176" s="17">
        <f>Table1[[#This Row],[Agency Client ID]]</f>
        <v>0</v>
      </c>
      <c r="C176" s="16">
        <f>Table1[[#This Row],[Service Start Date]]</f>
        <v>0</v>
      </c>
      <c r="E176" s="18">
        <f>Table13[[#This Row],[Discharge Date]]-Table13[[#This Row],[Service Start Date]]</f>
        <v>0</v>
      </c>
      <c r="R176" s="21"/>
      <c r="S176" s="20"/>
    </row>
    <row r="177" spans="1:19" x14ac:dyDescent="0.25">
      <c r="A177" s="27">
        <v>176</v>
      </c>
      <c r="B177" s="17">
        <f>Table1[[#This Row],[Agency Client ID]]</f>
        <v>0</v>
      </c>
      <c r="C177" s="16">
        <f>Table1[[#This Row],[Service Start Date]]</f>
        <v>0</v>
      </c>
      <c r="E177" s="18">
        <f>Table13[[#This Row],[Discharge Date]]-Table13[[#This Row],[Service Start Date]]</f>
        <v>0</v>
      </c>
      <c r="R177" s="21"/>
      <c r="S177" s="20"/>
    </row>
    <row r="178" spans="1:19" x14ac:dyDescent="0.25">
      <c r="A178" s="27">
        <v>177</v>
      </c>
      <c r="B178" s="17">
        <f>Table1[[#This Row],[Agency Client ID]]</f>
        <v>0</v>
      </c>
      <c r="C178" s="16">
        <f>Table1[[#This Row],[Service Start Date]]</f>
        <v>0</v>
      </c>
      <c r="E178" s="18">
        <f>Table13[[#This Row],[Discharge Date]]-Table13[[#This Row],[Service Start Date]]</f>
        <v>0</v>
      </c>
      <c r="R178" s="21"/>
      <c r="S178" s="20"/>
    </row>
    <row r="179" spans="1:19" x14ac:dyDescent="0.25">
      <c r="A179" s="27">
        <v>178</v>
      </c>
      <c r="B179" s="17">
        <f>Table1[[#This Row],[Agency Client ID]]</f>
        <v>0</v>
      </c>
      <c r="C179" s="16">
        <f>Table1[[#This Row],[Service Start Date]]</f>
        <v>0</v>
      </c>
      <c r="E179" s="18">
        <f>Table13[[#This Row],[Discharge Date]]-Table13[[#This Row],[Service Start Date]]</f>
        <v>0</v>
      </c>
      <c r="R179" s="21"/>
      <c r="S179" s="20"/>
    </row>
    <row r="180" spans="1:19" x14ac:dyDescent="0.25">
      <c r="A180" s="27">
        <v>179</v>
      </c>
      <c r="B180" s="17">
        <f>Table1[[#This Row],[Agency Client ID]]</f>
        <v>0</v>
      </c>
      <c r="C180" s="16">
        <f>Table1[[#This Row],[Service Start Date]]</f>
        <v>0</v>
      </c>
      <c r="E180" s="18">
        <f>Table13[[#This Row],[Discharge Date]]-Table13[[#This Row],[Service Start Date]]</f>
        <v>0</v>
      </c>
      <c r="R180" s="21"/>
      <c r="S180" s="20"/>
    </row>
    <row r="181" spans="1:19" x14ac:dyDescent="0.25">
      <c r="A181" s="27">
        <v>180</v>
      </c>
      <c r="B181" s="17">
        <f>Table1[[#This Row],[Agency Client ID]]</f>
        <v>0</v>
      </c>
      <c r="C181" s="16">
        <f>Table1[[#This Row],[Service Start Date]]</f>
        <v>0</v>
      </c>
      <c r="E181" s="18">
        <f>Table13[[#This Row],[Discharge Date]]-Table13[[#This Row],[Service Start Date]]</f>
        <v>0</v>
      </c>
      <c r="R181" s="21"/>
      <c r="S181" s="20"/>
    </row>
    <row r="182" spans="1:19" x14ac:dyDescent="0.25">
      <c r="A182" s="27">
        <v>181</v>
      </c>
      <c r="B182" s="17">
        <f>Table1[[#This Row],[Agency Client ID]]</f>
        <v>0</v>
      </c>
      <c r="C182" s="16">
        <f>Table1[[#This Row],[Service Start Date]]</f>
        <v>0</v>
      </c>
      <c r="E182" s="18">
        <f>Table13[[#This Row],[Discharge Date]]-Table13[[#This Row],[Service Start Date]]</f>
        <v>0</v>
      </c>
      <c r="R182" s="21"/>
      <c r="S182" s="20"/>
    </row>
    <row r="183" spans="1:19" x14ac:dyDescent="0.25">
      <c r="A183" s="27">
        <v>182</v>
      </c>
      <c r="B183" s="17">
        <f>Table1[[#This Row],[Agency Client ID]]</f>
        <v>0</v>
      </c>
      <c r="C183" s="16">
        <f>Table1[[#This Row],[Service Start Date]]</f>
        <v>0</v>
      </c>
      <c r="E183" s="18">
        <f>Table13[[#This Row],[Discharge Date]]-Table13[[#This Row],[Service Start Date]]</f>
        <v>0</v>
      </c>
      <c r="R183" s="21"/>
      <c r="S183" s="20"/>
    </row>
    <row r="184" spans="1:19" x14ac:dyDescent="0.25">
      <c r="A184" s="27">
        <v>183</v>
      </c>
      <c r="B184" s="17">
        <f>Table1[[#This Row],[Agency Client ID]]</f>
        <v>0</v>
      </c>
      <c r="C184" s="16">
        <f>Table1[[#This Row],[Service Start Date]]</f>
        <v>0</v>
      </c>
      <c r="E184" s="18">
        <f>Table13[[#This Row],[Discharge Date]]-Table13[[#This Row],[Service Start Date]]</f>
        <v>0</v>
      </c>
      <c r="R184" s="21"/>
      <c r="S184" s="20"/>
    </row>
    <row r="185" spans="1:19" x14ac:dyDescent="0.25">
      <c r="A185" s="27">
        <v>184</v>
      </c>
      <c r="B185" s="17">
        <f>Table1[[#This Row],[Agency Client ID]]</f>
        <v>0</v>
      </c>
      <c r="C185" s="16">
        <f>Table1[[#This Row],[Service Start Date]]</f>
        <v>0</v>
      </c>
      <c r="E185" s="18">
        <f>Table13[[#This Row],[Discharge Date]]-Table13[[#This Row],[Service Start Date]]</f>
        <v>0</v>
      </c>
      <c r="R185" s="21"/>
      <c r="S185" s="20"/>
    </row>
    <row r="186" spans="1:19" x14ac:dyDescent="0.25">
      <c r="A186" s="27">
        <v>185</v>
      </c>
      <c r="B186" s="17">
        <f>Table1[[#This Row],[Agency Client ID]]</f>
        <v>0</v>
      </c>
      <c r="C186" s="16">
        <f>Table1[[#This Row],[Service Start Date]]</f>
        <v>0</v>
      </c>
      <c r="E186" s="18">
        <f>Table13[[#This Row],[Discharge Date]]-Table13[[#This Row],[Service Start Date]]</f>
        <v>0</v>
      </c>
      <c r="R186" s="21"/>
      <c r="S186" s="20"/>
    </row>
    <row r="187" spans="1:19" x14ac:dyDescent="0.25">
      <c r="A187" s="27">
        <v>186</v>
      </c>
      <c r="B187" s="17">
        <f>Table1[[#This Row],[Agency Client ID]]</f>
        <v>0</v>
      </c>
      <c r="C187" s="16">
        <f>Table1[[#This Row],[Service Start Date]]</f>
        <v>0</v>
      </c>
      <c r="E187" s="18">
        <f>Table13[[#This Row],[Discharge Date]]-Table13[[#This Row],[Service Start Date]]</f>
        <v>0</v>
      </c>
      <c r="R187" s="21"/>
      <c r="S187" s="20"/>
    </row>
    <row r="188" spans="1:19" x14ac:dyDescent="0.25">
      <c r="A188" s="27">
        <v>187</v>
      </c>
      <c r="B188" s="17">
        <f>Table1[[#This Row],[Agency Client ID]]</f>
        <v>0</v>
      </c>
      <c r="C188" s="16">
        <f>Table1[[#This Row],[Service Start Date]]</f>
        <v>0</v>
      </c>
      <c r="E188" s="18">
        <f>Table13[[#This Row],[Discharge Date]]-Table13[[#This Row],[Service Start Date]]</f>
        <v>0</v>
      </c>
      <c r="R188" s="21"/>
      <c r="S188" s="20"/>
    </row>
    <row r="189" spans="1:19" x14ac:dyDescent="0.25">
      <c r="A189" s="27">
        <v>188</v>
      </c>
      <c r="B189" s="17">
        <f>Table1[[#This Row],[Agency Client ID]]</f>
        <v>0</v>
      </c>
      <c r="C189" s="16">
        <f>Table1[[#This Row],[Service Start Date]]</f>
        <v>0</v>
      </c>
      <c r="E189" s="18">
        <f>Table13[[#This Row],[Discharge Date]]-Table13[[#This Row],[Service Start Date]]</f>
        <v>0</v>
      </c>
      <c r="R189" s="21"/>
      <c r="S189" s="20"/>
    </row>
    <row r="190" spans="1:19" x14ac:dyDescent="0.25">
      <c r="A190" s="27">
        <v>189</v>
      </c>
      <c r="B190" s="17">
        <f>Table1[[#This Row],[Agency Client ID]]</f>
        <v>0</v>
      </c>
      <c r="C190" s="16">
        <f>Table1[[#This Row],[Service Start Date]]</f>
        <v>0</v>
      </c>
      <c r="E190" s="18">
        <f>Table13[[#This Row],[Discharge Date]]-Table13[[#This Row],[Service Start Date]]</f>
        <v>0</v>
      </c>
      <c r="R190" s="21"/>
      <c r="S190" s="20"/>
    </row>
    <row r="191" spans="1:19" x14ac:dyDescent="0.25">
      <c r="A191" s="27">
        <v>190</v>
      </c>
      <c r="B191" s="17">
        <f>Table1[[#This Row],[Agency Client ID]]</f>
        <v>0</v>
      </c>
      <c r="C191" s="16">
        <f>Table1[[#This Row],[Service Start Date]]</f>
        <v>0</v>
      </c>
      <c r="E191" s="18">
        <f>Table13[[#This Row],[Discharge Date]]-Table13[[#This Row],[Service Start Date]]</f>
        <v>0</v>
      </c>
      <c r="R191" s="21"/>
      <c r="S191" s="20"/>
    </row>
    <row r="192" spans="1:19" x14ac:dyDescent="0.25">
      <c r="A192" s="27">
        <v>191</v>
      </c>
      <c r="B192" s="17">
        <f>Table1[[#This Row],[Agency Client ID]]</f>
        <v>0</v>
      </c>
      <c r="C192" s="16">
        <f>Table1[[#This Row],[Service Start Date]]</f>
        <v>0</v>
      </c>
      <c r="E192" s="18">
        <f>Table13[[#This Row],[Discharge Date]]-Table13[[#This Row],[Service Start Date]]</f>
        <v>0</v>
      </c>
      <c r="R192" s="21"/>
      <c r="S192" s="20"/>
    </row>
    <row r="193" spans="1:19" x14ac:dyDescent="0.25">
      <c r="A193" s="27">
        <v>192</v>
      </c>
      <c r="B193" s="17">
        <f>Table1[[#This Row],[Agency Client ID]]</f>
        <v>0</v>
      </c>
      <c r="C193" s="16">
        <f>Table1[[#This Row],[Service Start Date]]</f>
        <v>0</v>
      </c>
      <c r="E193" s="18">
        <f>Table13[[#This Row],[Discharge Date]]-Table13[[#This Row],[Service Start Date]]</f>
        <v>0</v>
      </c>
      <c r="R193" s="21"/>
      <c r="S193" s="20"/>
    </row>
    <row r="194" spans="1:19" x14ac:dyDescent="0.25">
      <c r="A194" s="27">
        <v>193</v>
      </c>
      <c r="B194" s="17">
        <f>Table1[[#This Row],[Agency Client ID]]</f>
        <v>0</v>
      </c>
      <c r="C194" s="16">
        <f>Table1[[#This Row],[Service Start Date]]</f>
        <v>0</v>
      </c>
      <c r="E194" s="18">
        <f>Table13[[#This Row],[Discharge Date]]-Table13[[#This Row],[Service Start Date]]</f>
        <v>0</v>
      </c>
      <c r="R194" s="21"/>
      <c r="S194" s="20"/>
    </row>
    <row r="195" spans="1:19" x14ac:dyDescent="0.25">
      <c r="A195" s="27">
        <v>194</v>
      </c>
      <c r="B195" s="17">
        <f>Table1[[#This Row],[Agency Client ID]]</f>
        <v>0</v>
      </c>
      <c r="C195" s="16">
        <f>Table1[[#This Row],[Service Start Date]]</f>
        <v>0</v>
      </c>
      <c r="E195" s="18">
        <f>Table13[[#This Row],[Discharge Date]]-Table13[[#This Row],[Service Start Date]]</f>
        <v>0</v>
      </c>
      <c r="R195" s="21"/>
      <c r="S195" s="20"/>
    </row>
    <row r="196" spans="1:19" x14ac:dyDescent="0.25">
      <c r="A196" s="27">
        <v>195</v>
      </c>
      <c r="B196" s="17">
        <f>Table1[[#This Row],[Agency Client ID]]</f>
        <v>0</v>
      </c>
      <c r="C196" s="16">
        <f>Table1[[#This Row],[Service Start Date]]</f>
        <v>0</v>
      </c>
      <c r="E196" s="18">
        <f>Table13[[#This Row],[Discharge Date]]-Table13[[#This Row],[Service Start Date]]</f>
        <v>0</v>
      </c>
      <c r="R196" s="21"/>
      <c r="S196" s="20"/>
    </row>
    <row r="197" spans="1:19" x14ac:dyDescent="0.25">
      <c r="A197" s="27">
        <v>196</v>
      </c>
      <c r="B197" s="17">
        <f>Table1[[#This Row],[Agency Client ID]]</f>
        <v>0</v>
      </c>
      <c r="C197" s="16">
        <f>Table1[[#This Row],[Service Start Date]]</f>
        <v>0</v>
      </c>
      <c r="E197" s="18">
        <f>Table13[[#This Row],[Discharge Date]]-Table13[[#This Row],[Service Start Date]]</f>
        <v>0</v>
      </c>
      <c r="R197" s="21"/>
      <c r="S197" s="20"/>
    </row>
    <row r="198" spans="1:19" x14ac:dyDescent="0.25">
      <c r="A198" s="27">
        <v>197</v>
      </c>
      <c r="B198" s="17">
        <f>Table1[[#This Row],[Agency Client ID]]</f>
        <v>0</v>
      </c>
      <c r="C198" s="16">
        <f>Table1[[#This Row],[Service Start Date]]</f>
        <v>0</v>
      </c>
      <c r="E198" s="18">
        <f>Table13[[#This Row],[Discharge Date]]-Table13[[#This Row],[Service Start Date]]</f>
        <v>0</v>
      </c>
      <c r="R198" s="21"/>
      <c r="S198" s="20"/>
    </row>
    <row r="199" spans="1:19" x14ac:dyDescent="0.25">
      <c r="A199" s="27">
        <v>198</v>
      </c>
      <c r="B199" s="17">
        <f>Table1[[#This Row],[Agency Client ID]]</f>
        <v>0</v>
      </c>
      <c r="C199" s="16">
        <f>Table1[[#This Row],[Service Start Date]]</f>
        <v>0</v>
      </c>
      <c r="E199" s="18">
        <f>Table13[[#This Row],[Discharge Date]]-Table13[[#This Row],[Service Start Date]]</f>
        <v>0</v>
      </c>
      <c r="R199" s="21"/>
      <c r="S199" s="20"/>
    </row>
    <row r="200" spans="1:19" x14ac:dyDescent="0.25">
      <c r="A200" s="27">
        <v>199</v>
      </c>
      <c r="B200" s="17">
        <f>Table1[[#This Row],[Agency Client ID]]</f>
        <v>0</v>
      </c>
      <c r="C200" s="16">
        <f>Table1[[#This Row],[Service Start Date]]</f>
        <v>0</v>
      </c>
      <c r="E200" s="18">
        <f>Table13[[#This Row],[Discharge Date]]-Table13[[#This Row],[Service Start Date]]</f>
        <v>0</v>
      </c>
      <c r="R200" s="21"/>
      <c r="S200" s="20"/>
    </row>
    <row r="201" spans="1:19" x14ac:dyDescent="0.25">
      <c r="A201" s="27">
        <v>200</v>
      </c>
      <c r="B201" s="17">
        <f>Table1[[#This Row],[Agency Client ID]]</f>
        <v>0</v>
      </c>
      <c r="C201" s="16">
        <f>Table1[[#This Row],[Service Start Date]]</f>
        <v>0</v>
      </c>
      <c r="E201" s="18">
        <f>Table13[[#This Row],[Discharge Date]]-Table13[[#This Row],[Service Start Date]]</f>
        <v>0</v>
      </c>
      <c r="R201" s="21"/>
      <c r="S201" s="20"/>
    </row>
    <row r="202" spans="1:19" x14ac:dyDescent="0.25">
      <c r="A202" s="27">
        <v>201</v>
      </c>
      <c r="B202" s="17">
        <f>Table1[[#This Row],[Agency Client ID]]</f>
        <v>0</v>
      </c>
      <c r="C202" s="16">
        <f>Table1[[#This Row],[Service Start Date]]</f>
        <v>0</v>
      </c>
      <c r="E202" s="18">
        <f>Table13[[#This Row],[Discharge Date]]-Table13[[#This Row],[Service Start Date]]</f>
        <v>0</v>
      </c>
      <c r="R202" s="21"/>
      <c r="S202" s="20"/>
    </row>
    <row r="203" spans="1:19" x14ac:dyDescent="0.25">
      <c r="A203" s="27">
        <v>202</v>
      </c>
      <c r="B203" s="17">
        <f>Table1[[#This Row],[Agency Client ID]]</f>
        <v>0</v>
      </c>
      <c r="C203" s="16">
        <f>Table1[[#This Row],[Service Start Date]]</f>
        <v>0</v>
      </c>
      <c r="E203" s="18">
        <f>Table13[[#This Row],[Discharge Date]]-Table13[[#This Row],[Service Start Date]]</f>
        <v>0</v>
      </c>
      <c r="R203" s="21"/>
      <c r="S203" s="20"/>
    </row>
    <row r="204" spans="1:19" x14ac:dyDescent="0.25">
      <c r="A204" s="27">
        <v>203</v>
      </c>
      <c r="B204" s="17">
        <f>Table1[[#This Row],[Agency Client ID]]</f>
        <v>0</v>
      </c>
      <c r="C204" s="16">
        <f>Table1[[#This Row],[Service Start Date]]</f>
        <v>0</v>
      </c>
      <c r="E204" s="18">
        <f>Table13[[#This Row],[Discharge Date]]-Table13[[#This Row],[Service Start Date]]</f>
        <v>0</v>
      </c>
      <c r="R204" s="21"/>
      <c r="S204" s="20"/>
    </row>
    <row r="205" spans="1:19" x14ac:dyDescent="0.25">
      <c r="A205" s="27">
        <v>204</v>
      </c>
      <c r="B205" s="17">
        <f>Table1[[#This Row],[Agency Client ID]]</f>
        <v>0</v>
      </c>
      <c r="C205" s="16">
        <f>Table1[[#This Row],[Service Start Date]]</f>
        <v>0</v>
      </c>
      <c r="E205" s="18">
        <f>Table13[[#This Row],[Discharge Date]]-Table13[[#This Row],[Service Start Date]]</f>
        <v>0</v>
      </c>
      <c r="R205" s="21"/>
      <c r="S205" s="20"/>
    </row>
    <row r="206" spans="1:19" x14ac:dyDescent="0.25">
      <c r="A206" s="27">
        <v>205</v>
      </c>
      <c r="B206" s="17">
        <f>Table1[[#This Row],[Agency Client ID]]</f>
        <v>0</v>
      </c>
      <c r="C206" s="16">
        <f>Table1[[#This Row],[Service Start Date]]</f>
        <v>0</v>
      </c>
      <c r="E206" s="18">
        <f>Table13[[#This Row],[Discharge Date]]-Table13[[#This Row],[Service Start Date]]</f>
        <v>0</v>
      </c>
      <c r="R206" s="21"/>
      <c r="S206" s="20"/>
    </row>
    <row r="207" spans="1:19" x14ac:dyDescent="0.25">
      <c r="A207" s="27">
        <v>206</v>
      </c>
      <c r="B207" s="17">
        <f>Table1[[#This Row],[Agency Client ID]]</f>
        <v>0</v>
      </c>
      <c r="C207" s="16">
        <f>Table1[[#This Row],[Service Start Date]]</f>
        <v>0</v>
      </c>
      <c r="E207" s="18">
        <f>Table13[[#This Row],[Discharge Date]]-Table13[[#This Row],[Service Start Date]]</f>
        <v>0</v>
      </c>
      <c r="R207" s="21"/>
      <c r="S207" s="20"/>
    </row>
    <row r="208" spans="1:19" x14ac:dyDescent="0.25">
      <c r="A208" s="27">
        <v>207</v>
      </c>
      <c r="B208" s="17">
        <f>Table1[[#This Row],[Agency Client ID]]</f>
        <v>0</v>
      </c>
      <c r="C208" s="16">
        <f>Table1[[#This Row],[Service Start Date]]</f>
        <v>0</v>
      </c>
      <c r="E208" s="18">
        <f>Table13[[#This Row],[Discharge Date]]-Table13[[#This Row],[Service Start Date]]</f>
        <v>0</v>
      </c>
      <c r="R208" s="21"/>
      <c r="S208" s="20"/>
    </row>
    <row r="209" spans="1:19" x14ac:dyDescent="0.25">
      <c r="A209" s="27">
        <v>208</v>
      </c>
      <c r="B209" s="17">
        <f>Table1[[#This Row],[Agency Client ID]]</f>
        <v>0</v>
      </c>
      <c r="C209" s="16">
        <f>Table1[[#This Row],[Service Start Date]]</f>
        <v>0</v>
      </c>
      <c r="E209" s="18">
        <f>Table13[[#This Row],[Discharge Date]]-Table13[[#This Row],[Service Start Date]]</f>
        <v>0</v>
      </c>
      <c r="R209" s="21"/>
      <c r="S209" s="20"/>
    </row>
    <row r="210" spans="1:19" x14ac:dyDescent="0.25">
      <c r="A210" s="27">
        <v>209</v>
      </c>
      <c r="B210" s="17">
        <f>Table1[[#This Row],[Agency Client ID]]</f>
        <v>0</v>
      </c>
      <c r="C210" s="16">
        <f>Table1[[#This Row],[Service Start Date]]</f>
        <v>0</v>
      </c>
      <c r="E210" s="18">
        <f>Table13[[#This Row],[Discharge Date]]-Table13[[#This Row],[Service Start Date]]</f>
        <v>0</v>
      </c>
      <c r="R210" s="21"/>
      <c r="S210" s="20"/>
    </row>
    <row r="211" spans="1:19" x14ac:dyDescent="0.25">
      <c r="A211" s="27">
        <v>210</v>
      </c>
      <c r="B211" s="17">
        <f>Table1[[#This Row],[Agency Client ID]]</f>
        <v>0</v>
      </c>
      <c r="C211" s="16">
        <f>Table1[[#This Row],[Service Start Date]]</f>
        <v>0</v>
      </c>
      <c r="E211" s="18">
        <f>Table13[[#This Row],[Discharge Date]]-Table13[[#This Row],[Service Start Date]]</f>
        <v>0</v>
      </c>
      <c r="R211" s="21"/>
      <c r="S211" s="20"/>
    </row>
    <row r="212" spans="1:19" x14ac:dyDescent="0.25">
      <c r="A212" s="27">
        <v>211</v>
      </c>
      <c r="B212" s="17">
        <f>Table1[[#This Row],[Agency Client ID]]</f>
        <v>0</v>
      </c>
      <c r="C212" s="16">
        <f>Table1[[#This Row],[Service Start Date]]</f>
        <v>0</v>
      </c>
      <c r="E212" s="18">
        <f>Table13[[#This Row],[Discharge Date]]-Table13[[#This Row],[Service Start Date]]</f>
        <v>0</v>
      </c>
      <c r="R212" s="21"/>
      <c r="S212" s="20"/>
    </row>
    <row r="213" spans="1:19" x14ac:dyDescent="0.25">
      <c r="A213" s="27">
        <v>212</v>
      </c>
      <c r="B213" s="17">
        <f>Table1[[#This Row],[Agency Client ID]]</f>
        <v>0</v>
      </c>
      <c r="C213" s="16">
        <f>Table1[[#This Row],[Service Start Date]]</f>
        <v>0</v>
      </c>
      <c r="E213" s="18">
        <f>Table13[[#This Row],[Discharge Date]]-Table13[[#This Row],[Service Start Date]]</f>
        <v>0</v>
      </c>
      <c r="R213" s="21"/>
      <c r="S213" s="20"/>
    </row>
    <row r="214" spans="1:19" x14ac:dyDescent="0.25">
      <c r="A214" s="27">
        <v>213</v>
      </c>
      <c r="B214" s="17">
        <f>Table1[[#This Row],[Agency Client ID]]</f>
        <v>0</v>
      </c>
      <c r="C214" s="16">
        <f>Table1[[#This Row],[Service Start Date]]</f>
        <v>0</v>
      </c>
      <c r="E214" s="18">
        <f>Table13[[#This Row],[Discharge Date]]-Table13[[#This Row],[Service Start Date]]</f>
        <v>0</v>
      </c>
      <c r="R214" s="21"/>
      <c r="S214" s="20"/>
    </row>
    <row r="215" spans="1:19" x14ac:dyDescent="0.25">
      <c r="A215" s="27">
        <v>214</v>
      </c>
      <c r="B215" s="17">
        <f>Table1[[#This Row],[Agency Client ID]]</f>
        <v>0</v>
      </c>
      <c r="C215" s="16">
        <f>Table1[[#This Row],[Service Start Date]]</f>
        <v>0</v>
      </c>
      <c r="E215" s="18">
        <f>Table13[[#This Row],[Discharge Date]]-Table13[[#This Row],[Service Start Date]]</f>
        <v>0</v>
      </c>
      <c r="R215" s="21"/>
      <c r="S215" s="20"/>
    </row>
    <row r="216" spans="1:19" x14ac:dyDescent="0.25">
      <c r="A216" s="27">
        <v>215</v>
      </c>
      <c r="B216" s="17">
        <f>Table1[[#This Row],[Agency Client ID]]</f>
        <v>0</v>
      </c>
      <c r="C216" s="16">
        <f>Table1[[#This Row],[Service Start Date]]</f>
        <v>0</v>
      </c>
      <c r="E216" s="18">
        <f>Table13[[#This Row],[Discharge Date]]-Table13[[#This Row],[Service Start Date]]</f>
        <v>0</v>
      </c>
      <c r="R216" s="21"/>
      <c r="S216" s="20"/>
    </row>
    <row r="217" spans="1:19" x14ac:dyDescent="0.25">
      <c r="A217" s="27">
        <v>216</v>
      </c>
      <c r="B217" s="17">
        <f>Table1[[#This Row],[Agency Client ID]]</f>
        <v>0</v>
      </c>
      <c r="C217" s="16">
        <f>Table1[[#This Row],[Service Start Date]]</f>
        <v>0</v>
      </c>
      <c r="E217" s="18">
        <f>Table13[[#This Row],[Discharge Date]]-Table13[[#This Row],[Service Start Date]]</f>
        <v>0</v>
      </c>
      <c r="R217" s="21"/>
      <c r="S217" s="20"/>
    </row>
    <row r="218" spans="1:19" x14ac:dyDescent="0.25">
      <c r="A218" s="27">
        <v>217</v>
      </c>
      <c r="B218" s="17">
        <f>Table1[[#This Row],[Agency Client ID]]</f>
        <v>0</v>
      </c>
      <c r="C218" s="16">
        <f>Table1[[#This Row],[Service Start Date]]</f>
        <v>0</v>
      </c>
      <c r="E218" s="18">
        <f>Table13[[#This Row],[Discharge Date]]-Table13[[#This Row],[Service Start Date]]</f>
        <v>0</v>
      </c>
      <c r="R218" s="21"/>
      <c r="S218" s="20"/>
    </row>
    <row r="219" spans="1:19" x14ac:dyDescent="0.25">
      <c r="A219" s="27">
        <v>218</v>
      </c>
      <c r="B219" s="17">
        <f>Table1[[#This Row],[Agency Client ID]]</f>
        <v>0</v>
      </c>
      <c r="C219" s="16">
        <f>Table1[[#This Row],[Service Start Date]]</f>
        <v>0</v>
      </c>
      <c r="E219" s="18">
        <f>Table13[[#This Row],[Discharge Date]]-Table13[[#This Row],[Service Start Date]]</f>
        <v>0</v>
      </c>
      <c r="R219" s="21"/>
      <c r="S219" s="20"/>
    </row>
    <row r="220" spans="1:19" x14ac:dyDescent="0.25">
      <c r="A220" s="27">
        <v>219</v>
      </c>
      <c r="B220" s="17">
        <f>Table1[[#This Row],[Agency Client ID]]</f>
        <v>0</v>
      </c>
      <c r="C220" s="16">
        <f>Table1[[#This Row],[Service Start Date]]</f>
        <v>0</v>
      </c>
      <c r="E220" s="18">
        <f>Table13[[#This Row],[Discharge Date]]-Table13[[#This Row],[Service Start Date]]</f>
        <v>0</v>
      </c>
      <c r="R220" s="21"/>
      <c r="S220" s="20"/>
    </row>
    <row r="221" spans="1:19" x14ac:dyDescent="0.25">
      <c r="A221" s="27">
        <v>220</v>
      </c>
      <c r="B221" s="17">
        <f>Table1[[#This Row],[Agency Client ID]]</f>
        <v>0</v>
      </c>
      <c r="C221" s="16">
        <f>Table1[[#This Row],[Service Start Date]]</f>
        <v>0</v>
      </c>
      <c r="E221" s="18">
        <f>Table13[[#This Row],[Discharge Date]]-Table13[[#This Row],[Service Start Date]]</f>
        <v>0</v>
      </c>
      <c r="R221" s="21"/>
      <c r="S221" s="20"/>
    </row>
    <row r="222" spans="1:19" x14ac:dyDescent="0.25">
      <c r="A222" s="27">
        <v>221</v>
      </c>
      <c r="B222" s="17">
        <f>Table1[[#This Row],[Agency Client ID]]</f>
        <v>0</v>
      </c>
      <c r="C222" s="16">
        <f>Table1[[#This Row],[Service Start Date]]</f>
        <v>0</v>
      </c>
      <c r="E222" s="18">
        <f>Table13[[#This Row],[Discharge Date]]-Table13[[#This Row],[Service Start Date]]</f>
        <v>0</v>
      </c>
      <c r="R222" s="21"/>
      <c r="S222" s="20"/>
    </row>
    <row r="223" spans="1:19" x14ac:dyDescent="0.25">
      <c r="A223" s="27">
        <v>222</v>
      </c>
      <c r="B223" s="17">
        <f>Table1[[#This Row],[Agency Client ID]]</f>
        <v>0</v>
      </c>
      <c r="C223" s="16">
        <f>Table1[[#This Row],[Service Start Date]]</f>
        <v>0</v>
      </c>
      <c r="E223" s="18">
        <f>Table13[[#This Row],[Discharge Date]]-Table13[[#This Row],[Service Start Date]]</f>
        <v>0</v>
      </c>
      <c r="R223" s="21"/>
      <c r="S223" s="20"/>
    </row>
    <row r="224" spans="1:19" x14ac:dyDescent="0.25">
      <c r="A224" s="27">
        <v>223</v>
      </c>
      <c r="B224" s="17">
        <f>Table1[[#This Row],[Agency Client ID]]</f>
        <v>0</v>
      </c>
      <c r="C224" s="16">
        <f>Table1[[#This Row],[Service Start Date]]</f>
        <v>0</v>
      </c>
      <c r="E224" s="18">
        <f>Table13[[#This Row],[Discharge Date]]-Table13[[#This Row],[Service Start Date]]</f>
        <v>0</v>
      </c>
      <c r="R224" s="21"/>
      <c r="S224" s="20"/>
    </row>
    <row r="225" spans="1:19" x14ac:dyDescent="0.25">
      <c r="A225" s="27">
        <v>224</v>
      </c>
      <c r="B225" s="17">
        <f>Table1[[#This Row],[Agency Client ID]]</f>
        <v>0</v>
      </c>
      <c r="C225" s="16">
        <f>Table1[[#This Row],[Service Start Date]]</f>
        <v>0</v>
      </c>
      <c r="E225" s="18">
        <f>Table13[[#This Row],[Discharge Date]]-Table13[[#This Row],[Service Start Date]]</f>
        <v>0</v>
      </c>
      <c r="R225" s="21"/>
      <c r="S225" s="20"/>
    </row>
    <row r="226" spans="1:19" x14ac:dyDescent="0.25">
      <c r="A226" s="27">
        <v>225</v>
      </c>
      <c r="B226" s="17">
        <f>Table1[[#This Row],[Agency Client ID]]</f>
        <v>0</v>
      </c>
      <c r="C226" s="16">
        <f>Table1[[#This Row],[Service Start Date]]</f>
        <v>0</v>
      </c>
      <c r="E226" s="18">
        <f>Table13[[#This Row],[Discharge Date]]-Table13[[#This Row],[Service Start Date]]</f>
        <v>0</v>
      </c>
      <c r="R226" s="21"/>
      <c r="S226" s="20"/>
    </row>
    <row r="227" spans="1:19" x14ac:dyDescent="0.25">
      <c r="A227" s="27">
        <v>226</v>
      </c>
      <c r="B227" s="17">
        <f>Table1[[#This Row],[Agency Client ID]]</f>
        <v>0</v>
      </c>
      <c r="C227" s="16">
        <f>Table1[[#This Row],[Service Start Date]]</f>
        <v>0</v>
      </c>
      <c r="E227" s="18">
        <f>Table13[[#This Row],[Discharge Date]]-Table13[[#This Row],[Service Start Date]]</f>
        <v>0</v>
      </c>
      <c r="R227" s="21"/>
      <c r="S227" s="20"/>
    </row>
    <row r="228" spans="1:19" x14ac:dyDescent="0.25">
      <c r="A228" s="27">
        <v>227</v>
      </c>
      <c r="B228" s="17">
        <f>Table1[[#This Row],[Agency Client ID]]</f>
        <v>0</v>
      </c>
      <c r="C228" s="16">
        <f>Table1[[#This Row],[Service Start Date]]</f>
        <v>0</v>
      </c>
      <c r="E228" s="18">
        <f>Table13[[#This Row],[Discharge Date]]-Table13[[#This Row],[Service Start Date]]</f>
        <v>0</v>
      </c>
      <c r="R228" s="21"/>
      <c r="S228" s="20"/>
    </row>
    <row r="229" spans="1:19" x14ac:dyDescent="0.25">
      <c r="A229" s="27">
        <v>228</v>
      </c>
      <c r="B229" s="17">
        <f>Table1[[#This Row],[Agency Client ID]]</f>
        <v>0</v>
      </c>
      <c r="C229" s="16">
        <f>Table1[[#This Row],[Service Start Date]]</f>
        <v>0</v>
      </c>
      <c r="E229" s="18">
        <f>Table13[[#This Row],[Discharge Date]]-Table13[[#This Row],[Service Start Date]]</f>
        <v>0</v>
      </c>
      <c r="R229" s="21"/>
      <c r="S229" s="20"/>
    </row>
    <row r="230" spans="1:19" x14ac:dyDescent="0.25">
      <c r="A230" s="27">
        <v>229</v>
      </c>
      <c r="B230" s="17">
        <f>Table1[[#This Row],[Agency Client ID]]</f>
        <v>0</v>
      </c>
      <c r="C230" s="16">
        <f>Table1[[#This Row],[Service Start Date]]</f>
        <v>0</v>
      </c>
      <c r="E230" s="18">
        <f>Table13[[#This Row],[Discharge Date]]-Table13[[#This Row],[Service Start Date]]</f>
        <v>0</v>
      </c>
      <c r="R230" s="21"/>
      <c r="S230" s="20"/>
    </row>
    <row r="231" spans="1:19" x14ac:dyDescent="0.25">
      <c r="A231" s="27">
        <v>230</v>
      </c>
      <c r="B231" s="17">
        <f>Table1[[#This Row],[Agency Client ID]]</f>
        <v>0</v>
      </c>
      <c r="C231" s="16">
        <f>Table1[[#This Row],[Service Start Date]]</f>
        <v>0</v>
      </c>
      <c r="E231" s="18">
        <f>Table13[[#This Row],[Discharge Date]]-Table13[[#This Row],[Service Start Date]]</f>
        <v>0</v>
      </c>
      <c r="R231" s="21"/>
      <c r="S231" s="20"/>
    </row>
    <row r="232" spans="1:19" x14ac:dyDescent="0.25">
      <c r="A232" s="27">
        <v>231</v>
      </c>
      <c r="B232" s="17">
        <f>Table1[[#This Row],[Agency Client ID]]</f>
        <v>0</v>
      </c>
      <c r="C232" s="16">
        <f>Table1[[#This Row],[Service Start Date]]</f>
        <v>0</v>
      </c>
      <c r="E232" s="18">
        <f>Table13[[#This Row],[Discharge Date]]-Table13[[#This Row],[Service Start Date]]</f>
        <v>0</v>
      </c>
      <c r="R232" s="21"/>
      <c r="S232" s="20"/>
    </row>
    <row r="233" spans="1:19" x14ac:dyDescent="0.25">
      <c r="A233" s="27">
        <v>232</v>
      </c>
      <c r="B233" s="17">
        <f>Table1[[#This Row],[Agency Client ID]]</f>
        <v>0</v>
      </c>
      <c r="C233" s="16">
        <f>Table1[[#This Row],[Service Start Date]]</f>
        <v>0</v>
      </c>
      <c r="E233" s="18">
        <f>Table13[[#This Row],[Discharge Date]]-Table13[[#This Row],[Service Start Date]]</f>
        <v>0</v>
      </c>
      <c r="R233" s="21"/>
      <c r="S233" s="20"/>
    </row>
    <row r="234" spans="1:19" x14ac:dyDescent="0.25">
      <c r="A234" s="27">
        <v>233</v>
      </c>
      <c r="B234" s="17">
        <f>Table1[[#This Row],[Agency Client ID]]</f>
        <v>0</v>
      </c>
      <c r="C234" s="16">
        <f>Table1[[#This Row],[Service Start Date]]</f>
        <v>0</v>
      </c>
      <c r="E234" s="18">
        <f>Table13[[#This Row],[Discharge Date]]-Table13[[#This Row],[Service Start Date]]</f>
        <v>0</v>
      </c>
      <c r="R234" s="21"/>
      <c r="S234" s="20"/>
    </row>
    <row r="235" spans="1:19" x14ac:dyDescent="0.25">
      <c r="A235" s="27">
        <v>234</v>
      </c>
      <c r="B235" s="17">
        <f>Table1[[#This Row],[Agency Client ID]]</f>
        <v>0</v>
      </c>
      <c r="C235" s="16">
        <f>Table1[[#This Row],[Service Start Date]]</f>
        <v>0</v>
      </c>
      <c r="E235" s="18">
        <f>Table13[[#This Row],[Discharge Date]]-Table13[[#This Row],[Service Start Date]]</f>
        <v>0</v>
      </c>
      <c r="R235" s="21"/>
      <c r="S235" s="20"/>
    </row>
    <row r="236" spans="1:19" x14ac:dyDescent="0.25">
      <c r="A236" s="27">
        <v>235</v>
      </c>
      <c r="B236" s="17">
        <f>Table1[[#This Row],[Agency Client ID]]</f>
        <v>0</v>
      </c>
      <c r="C236" s="16">
        <f>Table1[[#This Row],[Service Start Date]]</f>
        <v>0</v>
      </c>
      <c r="E236" s="18">
        <f>Table13[[#This Row],[Discharge Date]]-Table13[[#This Row],[Service Start Date]]</f>
        <v>0</v>
      </c>
      <c r="R236" s="21"/>
      <c r="S236" s="20"/>
    </row>
    <row r="237" spans="1:19" x14ac:dyDescent="0.25">
      <c r="A237" s="27">
        <v>236</v>
      </c>
      <c r="B237" s="17">
        <f>Table1[[#This Row],[Agency Client ID]]</f>
        <v>0</v>
      </c>
      <c r="C237" s="16">
        <f>Table1[[#This Row],[Service Start Date]]</f>
        <v>0</v>
      </c>
      <c r="E237" s="18">
        <f>Table13[[#This Row],[Discharge Date]]-Table13[[#This Row],[Service Start Date]]</f>
        <v>0</v>
      </c>
      <c r="R237" s="21"/>
      <c r="S237" s="20"/>
    </row>
    <row r="238" spans="1:19" x14ac:dyDescent="0.25">
      <c r="A238" s="27">
        <v>237</v>
      </c>
      <c r="B238" s="17">
        <f>Table1[[#This Row],[Agency Client ID]]</f>
        <v>0</v>
      </c>
      <c r="C238" s="16">
        <f>Table1[[#This Row],[Service Start Date]]</f>
        <v>0</v>
      </c>
      <c r="E238" s="18">
        <f>Table13[[#This Row],[Discharge Date]]-Table13[[#This Row],[Service Start Date]]</f>
        <v>0</v>
      </c>
      <c r="R238" s="21"/>
      <c r="S238" s="20"/>
    </row>
    <row r="239" spans="1:19" x14ac:dyDescent="0.25">
      <c r="A239" s="27">
        <v>238</v>
      </c>
      <c r="B239" s="17">
        <f>Table1[[#This Row],[Agency Client ID]]</f>
        <v>0</v>
      </c>
      <c r="C239" s="16">
        <f>Table1[[#This Row],[Service Start Date]]</f>
        <v>0</v>
      </c>
      <c r="E239" s="18">
        <f>Table13[[#This Row],[Discharge Date]]-Table13[[#This Row],[Service Start Date]]</f>
        <v>0</v>
      </c>
      <c r="R239" s="21"/>
      <c r="S239" s="20"/>
    </row>
    <row r="240" spans="1:19" x14ac:dyDescent="0.25">
      <c r="A240" s="27">
        <v>239</v>
      </c>
      <c r="B240" s="17">
        <f>Table1[[#This Row],[Agency Client ID]]</f>
        <v>0</v>
      </c>
      <c r="C240" s="16">
        <f>Table1[[#This Row],[Service Start Date]]</f>
        <v>0</v>
      </c>
      <c r="E240" s="18">
        <f>Table13[[#This Row],[Discharge Date]]-Table13[[#This Row],[Service Start Date]]</f>
        <v>0</v>
      </c>
      <c r="R240" s="21"/>
      <c r="S240" s="20"/>
    </row>
    <row r="241" spans="1:19" x14ac:dyDescent="0.25">
      <c r="A241" s="27">
        <v>240</v>
      </c>
      <c r="B241" s="17">
        <f>Table1[[#This Row],[Agency Client ID]]</f>
        <v>0</v>
      </c>
      <c r="C241" s="16">
        <f>Table1[[#This Row],[Service Start Date]]</f>
        <v>0</v>
      </c>
      <c r="E241" s="18">
        <f>Table13[[#This Row],[Discharge Date]]-Table13[[#This Row],[Service Start Date]]</f>
        <v>0</v>
      </c>
      <c r="R241" s="21"/>
      <c r="S241" s="20"/>
    </row>
    <row r="242" spans="1:19" x14ac:dyDescent="0.25">
      <c r="A242" s="27">
        <v>241</v>
      </c>
      <c r="B242" s="17">
        <f>Table1[[#This Row],[Agency Client ID]]</f>
        <v>0</v>
      </c>
      <c r="C242" s="16">
        <f>Table1[[#This Row],[Service Start Date]]</f>
        <v>0</v>
      </c>
      <c r="E242" s="18">
        <f>Table13[[#This Row],[Discharge Date]]-Table13[[#This Row],[Service Start Date]]</f>
        <v>0</v>
      </c>
      <c r="R242" s="21"/>
      <c r="S242" s="20"/>
    </row>
    <row r="243" spans="1:19" x14ac:dyDescent="0.25">
      <c r="A243" s="27">
        <v>242</v>
      </c>
      <c r="B243" s="17">
        <f>Table1[[#This Row],[Agency Client ID]]</f>
        <v>0</v>
      </c>
      <c r="C243" s="16">
        <f>Table1[[#This Row],[Service Start Date]]</f>
        <v>0</v>
      </c>
      <c r="E243" s="18">
        <f>Table13[[#This Row],[Discharge Date]]-Table13[[#This Row],[Service Start Date]]</f>
        <v>0</v>
      </c>
      <c r="R243" s="21"/>
      <c r="S243" s="20"/>
    </row>
    <row r="244" spans="1:19" x14ac:dyDescent="0.25">
      <c r="A244" s="27">
        <v>243</v>
      </c>
      <c r="B244" s="17">
        <f>Table1[[#This Row],[Agency Client ID]]</f>
        <v>0</v>
      </c>
      <c r="C244" s="16">
        <f>Table1[[#This Row],[Service Start Date]]</f>
        <v>0</v>
      </c>
      <c r="E244" s="18">
        <f>Table13[[#This Row],[Discharge Date]]-Table13[[#This Row],[Service Start Date]]</f>
        <v>0</v>
      </c>
      <c r="R244" s="21"/>
      <c r="S244" s="20"/>
    </row>
    <row r="245" spans="1:19" x14ac:dyDescent="0.25">
      <c r="A245" s="27">
        <v>244</v>
      </c>
      <c r="B245" s="17">
        <f>Table1[[#This Row],[Agency Client ID]]</f>
        <v>0</v>
      </c>
      <c r="C245" s="16">
        <f>Table1[[#This Row],[Service Start Date]]</f>
        <v>0</v>
      </c>
      <c r="E245" s="18">
        <f>Table13[[#This Row],[Discharge Date]]-Table13[[#This Row],[Service Start Date]]</f>
        <v>0</v>
      </c>
      <c r="R245" s="21"/>
      <c r="S245" s="20"/>
    </row>
    <row r="246" spans="1:19" x14ac:dyDescent="0.25">
      <c r="A246" s="27">
        <v>245</v>
      </c>
      <c r="B246" s="17">
        <f>Table1[[#This Row],[Agency Client ID]]</f>
        <v>0</v>
      </c>
      <c r="C246" s="16">
        <f>Table1[[#This Row],[Service Start Date]]</f>
        <v>0</v>
      </c>
      <c r="E246" s="18">
        <f>Table13[[#This Row],[Discharge Date]]-Table13[[#This Row],[Service Start Date]]</f>
        <v>0</v>
      </c>
      <c r="R246" s="21"/>
      <c r="S246" s="20"/>
    </row>
    <row r="247" spans="1:19" x14ac:dyDescent="0.25">
      <c r="A247" s="27">
        <v>246</v>
      </c>
      <c r="B247" s="17">
        <f>Table1[[#This Row],[Agency Client ID]]</f>
        <v>0</v>
      </c>
      <c r="C247" s="16">
        <f>Table1[[#This Row],[Service Start Date]]</f>
        <v>0</v>
      </c>
      <c r="E247" s="18">
        <f>Table13[[#This Row],[Discharge Date]]-Table13[[#This Row],[Service Start Date]]</f>
        <v>0</v>
      </c>
      <c r="R247" s="21"/>
      <c r="S247" s="20"/>
    </row>
    <row r="248" spans="1:19" x14ac:dyDescent="0.25">
      <c r="A248" s="27">
        <v>247</v>
      </c>
      <c r="B248" s="17">
        <f>Table1[[#This Row],[Agency Client ID]]</f>
        <v>0</v>
      </c>
      <c r="C248" s="16">
        <f>Table1[[#This Row],[Service Start Date]]</f>
        <v>0</v>
      </c>
      <c r="E248" s="18">
        <f>Table13[[#This Row],[Discharge Date]]-Table13[[#This Row],[Service Start Date]]</f>
        <v>0</v>
      </c>
      <c r="R248" s="21"/>
      <c r="S248" s="20"/>
    </row>
    <row r="249" spans="1:19" x14ac:dyDescent="0.25">
      <c r="A249" s="27">
        <v>248</v>
      </c>
      <c r="B249" s="17">
        <f>Table1[[#This Row],[Agency Client ID]]</f>
        <v>0</v>
      </c>
      <c r="C249" s="16">
        <f>Table1[[#This Row],[Service Start Date]]</f>
        <v>0</v>
      </c>
      <c r="E249" s="18">
        <f>Table13[[#This Row],[Discharge Date]]-Table13[[#This Row],[Service Start Date]]</f>
        <v>0</v>
      </c>
      <c r="R249" s="21"/>
      <c r="S249" s="20"/>
    </row>
    <row r="250" spans="1:19" x14ac:dyDescent="0.25">
      <c r="A250" s="27">
        <v>249</v>
      </c>
      <c r="B250" s="17">
        <f>Table1[[#This Row],[Agency Client ID]]</f>
        <v>0</v>
      </c>
      <c r="C250" s="16">
        <f>Table1[[#This Row],[Service Start Date]]</f>
        <v>0</v>
      </c>
      <c r="E250" s="18">
        <f>Table13[[#This Row],[Discharge Date]]-Table13[[#This Row],[Service Start Date]]</f>
        <v>0</v>
      </c>
      <c r="R250" s="21"/>
      <c r="S250" s="20"/>
    </row>
    <row r="251" spans="1:19" x14ac:dyDescent="0.25">
      <c r="A251" s="27">
        <v>250</v>
      </c>
      <c r="B251" s="17">
        <f>Table1[[#This Row],[Agency Client ID]]</f>
        <v>0</v>
      </c>
      <c r="C251" s="16">
        <f>Table1[[#This Row],[Service Start Date]]</f>
        <v>0</v>
      </c>
      <c r="E251" s="18">
        <f>Table13[[#This Row],[Discharge Date]]-Table13[[#This Row],[Service Start Date]]</f>
        <v>0</v>
      </c>
      <c r="R251" s="21"/>
      <c r="S251" s="20"/>
    </row>
    <row r="252" spans="1:19" x14ac:dyDescent="0.25">
      <c r="A252" s="27">
        <v>251</v>
      </c>
      <c r="B252" s="17">
        <f>Table1[[#This Row],[Agency Client ID]]</f>
        <v>0</v>
      </c>
      <c r="C252" s="16">
        <f>Table1[[#This Row],[Service Start Date]]</f>
        <v>0</v>
      </c>
      <c r="E252" s="18">
        <f>Table13[[#This Row],[Discharge Date]]-Table13[[#This Row],[Service Start Date]]</f>
        <v>0</v>
      </c>
      <c r="R252" s="21"/>
      <c r="S252" s="20"/>
    </row>
    <row r="253" spans="1:19" x14ac:dyDescent="0.25">
      <c r="A253" s="27">
        <v>252</v>
      </c>
      <c r="B253" s="17">
        <f>Table1[[#This Row],[Agency Client ID]]</f>
        <v>0</v>
      </c>
      <c r="C253" s="16">
        <f>Table1[[#This Row],[Service Start Date]]</f>
        <v>0</v>
      </c>
      <c r="E253" s="18">
        <f>Table13[[#This Row],[Discharge Date]]-Table13[[#This Row],[Service Start Date]]</f>
        <v>0</v>
      </c>
      <c r="R253" s="21"/>
      <c r="S253" s="20"/>
    </row>
    <row r="254" spans="1:19" x14ac:dyDescent="0.25">
      <c r="A254" s="27">
        <v>253</v>
      </c>
      <c r="B254" s="17">
        <f>Table1[[#This Row],[Agency Client ID]]</f>
        <v>0</v>
      </c>
      <c r="C254" s="16">
        <f>Table1[[#This Row],[Service Start Date]]</f>
        <v>0</v>
      </c>
      <c r="E254" s="18">
        <f>Table13[[#This Row],[Discharge Date]]-Table13[[#This Row],[Service Start Date]]</f>
        <v>0</v>
      </c>
      <c r="R254" s="21"/>
      <c r="S254" s="20"/>
    </row>
    <row r="255" spans="1:19" x14ac:dyDescent="0.25">
      <c r="A255" s="27">
        <v>254</v>
      </c>
      <c r="B255" s="17">
        <f>Table1[[#This Row],[Agency Client ID]]</f>
        <v>0</v>
      </c>
      <c r="C255" s="16">
        <f>Table1[[#This Row],[Service Start Date]]</f>
        <v>0</v>
      </c>
      <c r="E255" s="18">
        <f>Table13[[#This Row],[Discharge Date]]-Table13[[#This Row],[Service Start Date]]</f>
        <v>0</v>
      </c>
      <c r="R255" s="21"/>
      <c r="S255" s="20"/>
    </row>
    <row r="256" spans="1:19" x14ac:dyDescent="0.25">
      <c r="A256" s="27">
        <v>255</v>
      </c>
      <c r="B256" s="17">
        <f>Table1[[#This Row],[Agency Client ID]]</f>
        <v>0</v>
      </c>
      <c r="C256" s="16">
        <f>Table1[[#This Row],[Service Start Date]]</f>
        <v>0</v>
      </c>
      <c r="E256" s="18">
        <f>Table13[[#This Row],[Discharge Date]]-Table13[[#This Row],[Service Start Date]]</f>
        <v>0</v>
      </c>
      <c r="R256" s="21"/>
      <c r="S256" s="20"/>
    </row>
    <row r="257" spans="1:19" x14ac:dyDescent="0.25">
      <c r="A257" s="27">
        <v>256</v>
      </c>
      <c r="B257" s="17">
        <f>Table1[[#This Row],[Agency Client ID]]</f>
        <v>0</v>
      </c>
      <c r="C257" s="16">
        <f>Table1[[#This Row],[Service Start Date]]</f>
        <v>0</v>
      </c>
      <c r="E257" s="18">
        <f>Table13[[#This Row],[Discharge Date]]-Table13[[#This Row],[Service Start Date]]</f>
        <v>0</v>
      </c>
      <c r="R257" s="21"/>
      <c r="S257" s="20"/>
    </row>
    <row r="258" spans="1:19" x14ac:dyDescent="0.25">
      <c r="A258" s="27">
        <v>257</v>
      </c>
      <c r="B258" s="17">
        <f>Table1[[#This Row],[Agency Client ID]]</f>
        <v>0</v>
      </c>
      <c r="C258" s="16">
        <f>Table1[[#This Row],[Service Start Date]]</f>
        <v>0</v>
      </c>
      <c r="E258" s="18">
        <f>Table13[[#This Row],[Discharge Date]]-Table13[[#This Row],[Service Start Date]]</f>
        <v>0</v>
      </c>
      <c r="R258" s="21"/>
      <c r="S258" s="20"/>
    </row>
    <row r="259" spans="1:19" x14ac:dyDescent="0.25">
      <c r="A259" s="27">
        <v>258</v>
      </c>
      <c r="B259" s="17">
        <f>Table1[[#This Row],[Agency Client ID]]</f>
        <v>0</v>
      </c>
      <c r="C259" s="16">
        <f>Table1[[#This Row],[Service Start Date]]</f>
        <v>0</v>
      </c>
      <c r="E259" s="18">
        <f>Table13[[#This Row],[Discharge Date]]-Table13[[#This Row],[Service Start Date]]</f>
        <v>0</v>
      </c>
      <c r="R259" s="21"/>
      <c r="S259" s="20"/>
    </row>
    <row r="260" spans="1:19" x14ac:dyDescent="0.25">
      <c r="A260" s="27">
        <v>259</v>
      </c>
      <c r="B260" s="17">
        <f>Table1[[#This Row],[Agency Client ID]]</f>
        <v>0</v>
      </c>
      <c r="C260" s="16">
        <f>Table1[[#This Row],[Service Start Date]]</f>
        <v>0</v>
      </c>
      <c r="E260" s="18">
        <f>Table13[[#This Row],[Discharge Date]]-Table13[[#This Row],[Service Start Date]]</f>
        <v>0</v>
      </c>
      <c r="R260" s="21"/>
      <c r="S260" s="20"/>
    </row>
    <row r="261" spans="1:19" x14ac:dyDescent="0.25">
      <c r="A261" s="27">
        <v>260</v>
      </c>
      <c r="B261" s="17">
        <f>Table1[[#This Row],[Agency Client ID]]</f>
        <v>0</v>
      </c>
      <c r="C261" s="16">
        <f>Table1[[#This Row],[Service Start Date]]</f>
        <v>0</v>
      </c>
      <c r="E261" s="18">
        <f>Table13[[#This Row],[Discharge Date]]-Table13[[#This Row],[Service Start Date]]</f>
        <v>0</v>
      </c>
      <c r="R261" s="21"/>
      <c r="S261" s="20"/>
    </row>
    <row r="262" spans="1:19" x14ac:dyDescent="0.25">
      <c r="A262" s="27">
        <v>261</v>
      </c>
      <c r="B262" s="17">
        <f>Table1[[#This Row],[Agency Client ID]]</f>
        <v>0</v>
      </c>
      <c r="C262" s="16">
        <f>Table1[[#This Row],[Service Start Date]]</f>
        <v>0</v>
      </c>
      <c r="E262" s="18">
        <f>Table13[[#This Row],[Discharge Date]]-Table13[[#This Row],[Service Start Date]]</f>
        <v>0</v>
      </c>
      <c r="R262" s="21"/>
      <c r="S262" s="20"/>
    </row>
    <row r="263" spans="1:19" x14ac:dyDescent="0.25">
      <c r="A263" s="27">
        <v>262</v>
      </c>
      <c r="B263" s="17">
        <f>Table1[[#This Row],[Agency Client ID]]</f>
        <v>0</v>
      </c>
      <c r="C263" s="16">
        <f>Table1[[#This Row],[Service Start Date]]</f>
        <v>0</v>
      </c>
      <c r="E263" s="18">
        <f>Table13[[#This Row],[Discharge Date]]-Table13[[#This Row],[Service Start Date]]</f>
        <v>0</v>
      </c>
      <c r="R263" s="21"/>
      <c r="S263" s="20"/>
    </row>
    <row r="264" spans="1:19" x14ac:dyDescent="0.25">
      <c r="A264" s="27">
        <v>263</v>
      </c>
      <c r="B264" s="17">
        <f>Table1[[#This Row],[Agency Client ID]]</f>
        <v>0</v>
      </c>
      <c r="C264" s="16">
        <f>Table1[[#This Row],[Service Start Date]]</f>
        <v>0</v>
      </c>
      <c r="E264" s="18">
        <f>Table13[[#This Row],[Discharge Date]]-Table13[[#This Row],[Service Start Date]]</f>
        <v>0</v>
      </c>
      <c r="R264" s="21"/>
      <c r="S264" s="20"/>
    </row>
    <row r="265" spans="1:19" x14ac:dyDescent="0.25">
      <c r="A265" s="27">
        <v>264</v>
      </c>
      <c r="B265" s="17">
        <f>Table1[[#This Row],[Agency Client ID]]</f>
        <v>0</v>
      </c>
      <c r="C265" s="16">
        <f>Table1[[#This Row],[Service Start Date]]</f>
        <v>0</v>
      </c>
      <c r="E265" s="18">
        <f>Table13[[#This Row],[Discharge Date]]-Table13[[#This Row],[Service Start Date]]</f>
        <v>0</v>
      </c>
      <c r="R265" s="21"/>
      <c r="S265" s="20"/>
    </row>
    <row r="266" spans="1:19" x14ac:dyDescent="0.25">
      <c r="A266" s="27">
        <v>265</v>
      </c>
      <c r="B266" s="17">
        <f>Table1[[#This Row],[Agency Client ID]]</f>
        <v>0</v>
      </c>
      <c r="C266" s="16">
        <f>Table1[[#This Row],[Service Start Date]]</f>
        <v>0</v>
      </c>
      <c r="E266" s="18">
        <f>Table13[[#This Row],[Discharge Date]]-Table13[[#This Row],[Service Start Date]]</f>
        <v>0</v>
      </c>
      <c r="R266" s="21"/>
      <c r="S266" s="20"/>
    </row>
    <row r="267" spans="1:19" x14ac:dyDescent="0.25">
      <c r="A267" s="27">
        <v>266</v>
      </c>
      <c r="B267" s="17">
        <f>Table1[[#This Row],[Agency Client ID]]</f>
        <v>0</v>
      </c>
      <c r="C267" s="16">
        <f>Table1[[#This Row],[Service Start Date]]</f>
        <v>0</v>
      </c>
      <c r="E267" s="18">
        <f>Table13[[#This Row],[Discharge Date]]-Table13[[#This Row],[Service Start Date]]</f>
        <v>0</v>
      </c>
      <c r="R267" s="21"/>
      <c r="S267" s="20"/>
    </row>
    <row r="268" spans="1:19" x14ac:dyDescent="0.25">
      <c r="A268" s="27">
        <v>267</v>
      </c>
      <c r="B268" s="17">
        <f>Table1[[#This Row],[Agency Client ID]]</f>
        <v>0</v>
      </c>
      <c r="C268" s="16">
        <f>Table1[[#This Row],[Service Start Date]]</f>
        <v>0</v>
      </c>
      <c r="E268" s="18">
        <f>Table13[[#This Row],[Discharge Date]]-Table13[[#This Row],[Service Start Date]]</f>
        <v>0</v>
      </c>
      <c r="R268" s="21"/>
      <c r="S268" s="20"/>
    </row>
    <row r="269" spans="1:19" x14ac:dyDescent="0.25">
      <c r="A269" s="27">
        <v>268</v>
      </c>
      <c r="B269" s="17">
        <f>Table1[[#This Row],[Agency Client ID]]</f>
        <v>0</v>
      </c>
      <c r="C269" s="16">
        <f>Table1[[#This Row],[Service Start Date]]</f>
        <v>0</v>
      </c>
      <c r="E269" s="18">
        <f>Table13[[#This Row],[Discharge Date]]-Table13[[#This Row],[Service Start Date]]</f>
        <v>0</v>
      </c>
      <c r="R269" s="21"/>
      <c r="S269" s="20"/>
    </row>
    <row r="270" spans="1:19" x14ac:dyDescent="0.25">
      <c r="A270" s="27">
        <v>269</v>
      </c>
      <c r="B270" s="17">
        <f>Table1[[#This Row],[Agency Client ID]]</f>
        <v>0</v>
      </c>
      <c r="C270" s="16">
        <f>Table1[[#This Row],[Service Start Date]]</f>
        <v>0</v>
      </c>
      <c r="E270" s="18">
        <f>Table13[[#This Row],[Discharge Date]]-Table13[[#This Row],[Service Start Date]]</f>
        <v>0</v>
      </c>
      <c r="R270" s="21"/>
      <c r="S270" s="20"/>
    </row>
    <row r="271" spans="1:19" x14ac:dyDescent="0.25">
      <c r="A271" s="27">
        <v>270</v>
      </c>
      <c r="B271" s="17">
        <f>Table1[[#This Row],[Agency Client ID]]</f>
        <v>0</v>
      </c>
      <c r="C271" s="16">
        <f>Table1[[#This Row],[Service Start Date]]</f>
        <v>0</v>
      </c>
      <c r="E271" s="18">
        <f>Table13[[#This Row],[Discharge Date]]-Table13[[#This Row],[Service Start Date]]</f>
        <v>0</v>
      </c>
      <c r="R271" s="21"/>
      <c r="S271" s="20"/>
    </row>
    <row r="272" spans="1:19" x14ac:dyDescent="0.25">
      <c r="A272" s="27">
        <v>271</v>
      </c>
      <c r="B272" s="17">
        <f>Table1[[#This Row],[Agency Client ID]]</f>
        <v>0</v>
      </c>
      <c r="C272" s="16">
        <f>Table1[[#This Row],[Service Start Date]]</f>
        <v>0</v>
      </c>
      <c r="E272" s="18">
        <f>Table13[[#This Row],[Discharge Date]]-Table13[[#This Row],[Service Start Date]]</f>
        <v>0</v>
      </c>
      <c r="R272" s="21"/>
      <c r="S272" s="20"/>
    </row>
    <row r="273" spans="1:19" x14ac:dyDescent="0.25">
      <c r="A273" s="27">
        <v>272</v>
      </c>
      <c r="B273" s="17">
        <f>Table1[[#This Row],[Agency Client ID]]</f>
        <v>0</v>
      </c>
      <c r="C273" s="16">
        <f>Table1[[#This Row],[Service Start Date]]</f>
        <v>0</v>
      </c>
      <c r="E273" s="18">
        <f>Table13[[#This Row],[Discharge Date]]-Table13[[#This Row],[Service Start Date]]</f>
        <v>0</v>
      </c>
      <c r="R273" s="21"/>
      <c r="S273" s="20"/>
    </row>
    <row r="274" spans="1:19" x14ac:dyDescent="0.25">
      <c r="A274" s="27">
        <v>273</v>
      </c>
      <c r="B274" s="17">
        <f>Table1[[#This Row],[Agency Client ID]]</f>
        <v>0</v>
      </c>
      <c r="C274" s="16">
        <f>Table1[[#This Row],[Service Start Date]]</f>
        <v>0</v>
      </c>
      <c r="E274" s="18">
        <f>Table13[[#This Row],[Discharge Date]]-Table13[[#This Row],[Service Start Date]]</f>
        <v>0</v>
      </c>
      <c r="R274" s="21"/>
      <c r="S274" s="20"/>
    </row>
    <row r="275" spans="1:19" x14ac:dyDescent="0.25">
      <c r="A275" s="27">
        <v>274</v>
      </c>
      <c r="B275" s="17">
        <f>Table1[[#This Row],[Agency Client ID]]</f>
        <v>0</v>
      </c>
      <c r="C275" s="16">
        <f>Table1[[#This Row],[Service Start Date]]</f>
        <v>0</v>
      </c>
      <c r="E275" s="18">
        <f>Table13[[#This Row],[Discharge Date]]-Table13[[#This Row],[Service Start Date]]</f>
        <v>0</v>
      </c>
      <c r="R275" s="21"/>
      <c r="S275" s="20"/>
    </row>
    <row r="276" spans="1:19" x14ac:dyDescent="0.25">
      <c r="A276" s="27">
        <v>275</v>
      </c>
      <c r="B276" s="17">
        <f>Table1[[#This Row],[Agency Client ID]]</f>
        <v>0</v>
      </c>
      <c r="C276" s="16">
        <f>Table1[[#This Row],[Service Start Date]]</f>
        <v>0</v>
      </c>
      <c r="E276" s="18">
        <f>Table13[[#This Row],[Discharge Date]]-Table13[[#This Row],[Service Start Date]]</f>
        <v>0</v>
      </c>
      <c r="R276" s="21"/>
      <c r="S276" s="20"/>
    </row>
    <row r="277" spans="1:19" x14ac:dyDescent="0.25">
      <c r="A277" s="27">
        <v>276</v>
      </c>
      <c r="B277" s="17">
        <f>Table1[[#This Row],[Agency Client ID]]</f>
        <v>0</v>
      </c>
      <c r="C277" s="16">
        <f>Table1[[#This Row],[Service Start Date]]</f>
        <v>0</v>
      </c>
      <c r="E277" s="18">
        <f>Table13[[#This Row],[Discharge Date]]-Table13[[#This Row],[Service Start Date]]</f>
        <v>0</v>
      </c>
      <c r="R277" s="21"/>
      <c r="S277" s="20"/>
    </row>
    <row r="278" spans="1:19" x14ac:dyDescent="0.25">
      <c r="A278" s="27">
        <v>277</v>
      </c>
      <c r="B278" s="17">
        <f>Table1[[#This Row],[Agency Client ID]]</f>
        <v>0</v>
      </c>
      <c r="C278" s="16">
        <f>Table1[[#This Row],[Service Start Date]]</f>
        <v>0</v>
      </c>
      <c r="E278" s="18">
        <f>Table13[[#This Row],[Discharge Date]]-Table13[[#This Row],[Service Start Date]]</f>
        <v>0</v>
      </c>
      <c r="R278" s="21"/>
      <c r="S278" s="20"/>
    </row>
    <row r="279" spans="1:19" x14ac:dyDescent="0.25">
      <c r="A279" s="27">
        <v>278</v>
      </c>
      <c r="B279" s="17">
        <f>Table1[[#This Row],[Agency Client ID]]</f>
        <v>0</v>
      </c>
      <c r="C279" s="16">
        <f>Table1[[#This Row],[Service Start Date]]</f>
        <v>0</v>
      </c>
      <c r="E279" s="18">
        <f>Table13[[#This Row],[Discharge Date]]-Table13[[#This Row],[Service Start Date]]</f>
        <v>0</v>
      </c>
      <c r="R279" s="21"/>
      <c r="S279" s="20"/>
    </row>
    <row r="280" spans="1:19" x14ac:dyDescent="0.25">
      <c r="A280" s="27">
        <v>279</v>
      </c>
      <c r="B280" s="17">
        <f>Table1[[#This Row],[Agency Client ID]]</f>
        <v>0</v>
      </c>
      <c r="C280" s="16">
        <f>Table1[[#This Row],[Service Start Date]]</f>
        <v>0</v>
      </c>
      <c r="E280" s="18">
        <f>Table13[[#This Row],[Discharge Date]]-Table13[[#This Row],[Service Start Date]]</f>
        <v>0</v>
      </c>
      <c r="R280" s="21"/>
      <c r="S280" s="20"/>
    </row>
    <row r="281" spans="1:19" x14ac:dyDescent="0.25">
      <c r="A281" s="27">
        <v>280</v>
      </c>
      <c r="B281" s="17">
        <f>Table1[[#This Row],[Agency Client ID]]</f>
        <v>0</v>
      </c>
      <c r="C281" s="16">
        <f>Table1[[#This Row],[Service Start Date]]</f>
        <v>0</v>
      </c>
      <c r="E281" s="18">
        <f>Table13[[#This Row],[Discharge Date]]-Table13[[#This Row],[Service Start Date]]</f>
        <v>0</v>
      </c>
      <c r="R281" s="21"/>
      <c r="S281" s="20"/>
    </row>
    <row r="282" spans="1:19" x14ac:dyDescent="0.25">
      <c r="A282" s="27">
        <v>281</v>
      </c>
      <c r="B282" s="17">
        <f>Table1[[#This Row],[Agency Client ID]]</f>
        <v>0</v>
      </c>
      <c r="C282" s="16">
        <f>Table1[[#This Row],[Service Start Date]]</f>
        <v>0</v>
      </c>
      <c r="E282" s="18">
        <f>Table13[[#This Row],[Discharge Date]]-Table13[[#This Row],[Service Start Date]]</f>
        <v>0</v>
      </c>
      <c r="R282" s="21"/>
      <c r="S282" s="20"/>
    </row>
    <row r="283" spans="1:19" x14ac:dyDescent="0.25">
      <c r="A283" s="27">
        <v>282</v>
      </c>
      <c r="B283" s="17">
        <f>Table1[[#This Row],[Agency Client ID]]</f>
        <v>0</v>
      </c>
      <c r="C283" s="16">
        <f>Table1[[#This Row],[Service Start Date]]</f>
        <v>0</v>
      </c>
      <c r="E283" s="18">
        <f>Table13[[#This Row],[Discharge Date]]-Table13[[#This Row],[Service Start Date]]</f>
        <v>0</v>
      </c>
      <c r="R283" s="21"/>
      <c r="S283" s="20"/>
    </row>
    <row r="284" spans="1:19" x14ac:dyDescent="0.25">
      <c r="A284" s="27">
        <v>283</v>
      </c>
      <c r="B284" s="17">
        <f>Table1[[#This Row],[Agency Client ID]]</f>
        <v>0</v>
      </c>
      <c r="C284" s="16">
        <f>Table1[[#This Row],[Service Start Date]]</f>
        <v>0</v>
      </c>
      <c r="E284" s="18">
        <f>Table13[[#This Row],[Discharge Date]]-Table13[[#This Row],[Service Start Date]]</f>
        <v>0</v>
      </c>
      <c r="R284" s="21"/>
      <c r="S284" s="20"/>
    </row>
    <row r="285" spans="1:19" x14ac:dyDescent="0.25">
      <c r="A285" s="27">
        <v>284</v>
      </c>
      <c r="B285" s="17">
        <f>Table1[[#This Row],[Agency Client ID]]</f>
        <v>0</v>
      </c>
      <c r="C285" s="16">
        <f>Table1[[#This Row],[Service Start Date]]</f>
        <v>0</v>
      </c>
      <c r="E285" s="18">
        <f>Table13[[#This Row],[Discharge Date]]-Table13[[#This Row],[Service Start Date]]</f>
        <v>0</v>
      </c>
      <c r="R285" s="21"/>
      <c r="S285" s="20"/>
    </row>
    <row r="286" spans="1:19" x14ac:dyDescent="0.25">
      <c r="A286" s="27">
        <v>285</v>
      </c>
      <c r="B286" s="17">
        <f>Table1[[#This Row],[Agency Client ID]]</f>
        <v>0</v>
      </c>
      <c r="C286" s="16">
        <f>Table1[[#This Row],[Service Start Date]]</f>
        <v>0</v>
      </c>
      <c r="E286" s="18">
        <f>Table13[[#This Row],[Discharge Date]]-Table13[[#This Row],[Service Start Date]]</f>
        <v>0</v>
      </c>
      <c r="R286" s="21"/>
      <c r="S286" s="20"/>
    </row>
    <row r="287" spans="1:19" x14ac:dyDescent="0.25">
      <c r="A287" s="27">
        <v>286</v>
      </c>
      <c r="B287" s="17">
        <f>Table1[[#This Row],[Agency Client ID]]</f>
        <v>0</v>
      </c>
      <c r="C287" s="16">
        <f>Table1[[#This Row],[Service Start Date]]</f>
        <v>0</v>
      </c>
      <c r="E287" s="18">
        <f>Table13[[#This Row],[Discharge Date]]-Table13[[#This Row],[Service Start Date]]</f>
        <v>0</v>
      </c>
      <c r="R287" s="21"/>
      <c r="S287" s="20"/>
    </row>
    <row r="288" spans="1:19" x14ac:dyDescent="0.25">
      <c r="A288" s="27">
        <v>287</v>
      </c>
      <c r="B288" s="17">
        <f>Table1[[#This Row],[Agency Client ID]]</f>
        <v>0</v>
      </c>
      <c r="C288" s="16">
        <f>Table1[[#This Row],[Service Start Date]]</f>
        <v>0</v>
      </c>
      <c r="E288" s="18">
        <f>Table13[[#This Row],[Discharge Date]]-Table13[[#This Row],[Service Start Date]]</f>
        <v>0</v>
      </c>
      <c r="R288" s="21"/>
      <c r="S288" s="20"/>
    </row>
    <row r="289" spans="1:19" x14ac:dyDescent="0.25">
      <c r="A289" s="27">
        <v>288</v>
      </c>
      <c r="B289" s="17">
        <f>Table1[[#This Row],[Agency Client ID]]</f>
        <v>0</v>
      </c>
      <c r="C289" s="16">
        <f>Table1[[#This Row],[Service Start Date]]</f>
        <v>0</v>
      </c>
      <c r="E289" s="18">
        <f>Table13[[#This Row],[Discharge Date]]-Table13[[#This Row],[Service Start Date]]</f>
        <v>0</v>
      </c>
      <c r="R289" s="21"/>
      <c r="S289" s="20"/>
    </row>
    <row r="290" spans="1:19" x14ac:dyDescent="0.25">
      <c r="A290" s="27">
        <v>289</v>
      </c>
      <c r="B290" s="17">
        <f>Table1[[#This Row],[Agency Client ID]]</f>
        <v>0</v>
      </c>
      <c r="C290" s="16">
        <f>Table1[[#This Row],[Service Start Date]]</f>
        <v>0</v>
      </c>
      <c r="E290" s="18">
        <f>Table13[[#This Row],[Discharge Date]]-Table13[[#This Row],[Service Start Date]]</f>
        <v>0</v>
      </c>
      <c r="R290" s="21"/>
      <c r="S290" s="20"/>
    </row>
    <row r="291" spans="1:19" x14ac:dyDescent="0.25">
      <c r="A291" s="27">
        <v>290</v>
      </c>
      <c r="B291" s="17">
        <f>Table1[[#This Row],[Agency Client ID]]</f>
        <v>0</v>
      </c>
      <c r="C291" s="16">
        <f>Table1[[#This Row],[Service Start Date]]</f>
        <v>0</v>
      </c>
      <c r="E291" s="18">
        <f>Table13[[#This Row],[Discharge Date]]-Table13[[#This Row],[Service Start Date]]</f>
        <v>0</v>
      </c>
      <c r="R291" s="21"/>
      <c r="S291" s="20"/>
    </row>
    <row r="292" spans="1:19" x14ac:dyDescent="0.25">
      <c r="A292" s="27">
        <v>291</v>
      </c>
      <c r="B292" s="17">
        <f>Table1[[#This Row],[Agency Client ID]]</f>
        <v>0</v>
      </c>
      <c r="C292" s="16">
        <f>Table1[[#This Row],[Service Start Date]]</f>
        <v>0</v>
      </c>
      <c r="E292" s="18">
        <f>Table13[[#This Row],[Discharge Date]]-Table13[[#This Row],[Service Start Date]]</f>
        <v>0</v>
      </c>
      <c r="R292" s="21"/>
      <c r="S292" s="20"/>
    </row>
    <row r="293" spans="1:19" x14ac:dyDescent="0.25">
      <c r="A293" s="27">
        <v>292</v>
      </c>
      <c r="B293" s="17">
        <f>Table1[[#This Row],[Agency Client ID]]</f>
        <v>0</v>
      </c>
      <c r="C293" s="16">
        <f>Table1[[#This Row],[Service Start Date]]</f>
        <v>0</v>
      </c>
      <c r="E293" s="18">
        <f>Table13[[#This Row],[Discharge Date]]-Table13[[#This Row],[Service Start Date]]</f>
        <v>0</v>
      </c>
      <c r="R293" s="21"/>
      <c r="S293" s="20"/>
    </row>
    <row r="294" spans="1:19" x14ac:dyDescent="0.25">
      <c r="A294" s="27">
        <v>293</v>
      </c>
      <c r="B294" s="17">
        <f>Table1[[#This Row],[Agency Client ID]]</f>
        <v>0</v>
      </c>
      <c r="C294" s="16">
        <f>Table1[[#This Row],[Service Start Date]]</f>
        <v>0</v>
      </c>
      <c r="E294" s="18">
        <f>Table13[[#This Row],[Discharge Date]]-Table13[[#This Row],[Service Start Date]]</f>
        <v>0</v>
      </c>
      <c r="R294" s="21"/>
      <c r="S294" s="20"/>
    </row>
    <row r="295" spans="1:19" x14ac:dyDescent="0.25">
      <c r="A295" s="27">
        <v>294</v>
      </c>
      <c r="B295" s="17">
        <f>Table1[[#This Row],[Agency Client ID]]</f>
        <v>0</v>
      </c>
      <c r="C295" s="16">
        <f>Table1[[#This Row],[Service Start Date]]</f>
        <v>0</v>
      </c>
      <c r="E295" s="18">
        <f>Table13[[#This Row],[Discharge Date]]-Table13[[#This Row],[Service Start Date]]</f>
        <v>0</v>
      </c>
      <c r="R295" s="21"/>
      <c r="S295" s="20"/>
    </row>
    <row r="296" spans="1:19" x14ac:dyDescent="0.25">
      <c r="A296" s="27">
        <v>295</v>
      </c>
      <c r="B296" s="17">
        <f>Table1[[#This Row],[Agency Client ID]]</f>
        <v>0</v>
      </c>
      <c r="C296" s="16">
        <f>Table1[[#This Row],[Service Start Date]]</f>
        <v>0</v>
      </c>
      <c r="E296" s="18">
        <f>Table13[[#This Row],[Discharge Date]]-Table13[[#This Row],[Service Start Date]]</f>
        <v>0</v>
      </c>
      <c r="R296" s="21"/>
      <c r="S296" s="20"/>
    </row>
    <row r="297" spans="1:19" x14ac:dyDescent="0.25">
      <c r="A297" s="27">
        <v>296</v>
      </c>
      <c r="B297" s="17">
        <f>Table1[[#This Row],[Agency Client ID]]</f>
        <v>0</v>
      </c>
      <c r="C297" s="16">
        <f>Table1[[#This Row],[Service Start Date]]</f>
        <v>0</v>
      </c>
      <c r="E297" s="18">
        <f>Table13[[#This Row],[Discharge Date]]-Table13[[#This Row],[Service Start Date]]</f>
        <v>0</v>
      </c>
      <c r="R297" s="21"/>
      <c r="S297" s="20"/>
    </row>
    <row r="298" spans="1:19" x14ac:dyDescent="0.25">
      <c r="A298" s="27">
        <v>297</v>
      </c>
      <c r="B298" s="17">
        <f>Table1[[#This Row],[Agency Client ID]]</f>
        <v>0</v>
      </c>
      <c r="C298" s="16">
        <f>Table1[[#This Row],[Service Start Date]]</f>
        <v>0</v>
      </c>
      <c r="E298" s="18">
        <f>Table13[[#This Row],[Discharge Date]]-Table13[[#This Row],[Service Start Date]]</f>
        <v>0</v>
      </c>
      <c r="R298" s="21"/>
      <c r="S298" s="20"/>
    </row>
    <row r="299" spans="1:19" x14ac:dyDescent="0.25">
      <c r="A299" s="27">
        <v>298</v>
      </c>
      <c r="B299" s="17">
        <f>Table1[[#This Row],[Agency Client ID]]</f>
        <v>0</v>
      </c>
      <c r="C299" s="16">
        <f>Table1[[#This Row],[Service Start Date]]</f>
        <v>0</v>
      </c>
      <c r="E299" s="18">
        <f>Table13[[#This Row],[Discharge Date]]-Table13[[#This Row],[Service Start Date]]</f>
        <v>0</v>
      </c>
      <c r="R299" s="21"/>
      <c r="S299" s="20"/>
    </row>
    <row r="300" spans="1:19" x14ac:dyDescent="0.25">
      <c r="A300" s="27">
        <v>299</v>
      </c>
      <c r="B300" s="17">
        <f>Table1[[#This Row],[Agency Client ID]]</f>
        <v>0</v>
      </c>
      <c r="C300" s="16">
        <f>Table1[[#This Row],[Service Start Date]]</f>
        <v>0</v>
      </c>
      <c r="E300" s="18">
        <f>Table13[[#This Row],[Discharge Date]]-Table13[[#This Row],[Service Start Date]]</f>
        <v>0</v>
      </c>
      <c r="R300" s="21"/>
      <c r="S300" s="20"/>
    </row>
    <row r="301" spans="1:19" x14ac:dyDescent="0.25">
      <c r="A301" s="27">
        <v>300</v>
      </c>
      <c r="B301" s="17">
        <f>Table1[[#This Row],[Agency Client ID]]</f>
        <v>0</v>
      </c>
      <c r="C301" s="16">
        <f>Table1[[#This Row],[Service Start Date]]</f>
        <v>0</v>
      </c>
      <c r="E301" s="18">
        <f>Table13[[#This Row],[Discharge Date]]-Table13[[#This Row],[Service Start Date]]</f>
        <v>0</v>
      </c>
      <c r="R301" s="21"/>
      <c r="S301" s="20"/>
    </row>
    <row r="302" spans="1:19" x14ac:dyDescent="0.25">
      <c r="A302" s="27">
        <v>301</v>
      </c>
      <c r="B302" s="17">
        <f>Table1[[#This Row],[Agency Client ID]]</f>
        <v>0</v>
      </c>
      <c r="C302" s="16">
        <f>Table1[[#This Row],[Service Start Date]]</f>
        <v>0</v>
      </c>
      <c r="E302" s="18">
        <f>Table13[[#This Row],[Discharge Date]]-Table13[[#This Row],[Service Start Date]]</f>
        <v>0</v>
      </c>
      <c r="R302" s="21"/>
      <c r="S302" s="20"/>
    </row>
    <row r="303" spans="1:19" x14ac:dyDescent="0.25">
      <c r="A303" s="27">
        <v>302</v>
      </c>
      <c r="B303" s="17">
        <f>Table1[[#This Row],[Agency Client ID]]</f>
        <v>0</v>
      </c>
      <c r="C303" s="16">
        <f>Table1[[#This Row],[Service Start Date]]</f>
        <v>0</v>
      </c>
      <c r="E303" s="18">
        <f>Table13[[#This Row],[Discharge Date]]-Table13[[#This Row],[Service Start Date]]</f>
        <v>0</v>
      </c>
      <c r="R303" s="21"/>
      <c r="S303" s="20"/>
    </row>
    <row r="304" spans="1:19" x14ac:dyDescent="0.25">
      <c r="A304" s="27">
        <v>303</v>
      </c>
      <c r="B304" s="17">
        <f>Table1[[#This Row],[Agency Client ID]]</f>
        <v>0</v>
      </c>
      <c r="C304" s="16">
        <f>Table1[[#This Row],[Service Start Date]]</f>
        <v>0</v>
      </c>
      <c r="E304" s="18">
        <f>Table13[[#This Row],[Discharge Date]]-Table13[[#This Row],[Service Start Date]]</f>
        <v>0</v>
      </c>
      <c r="R304" s="21"/>
      <c r="S304" s="20"/>
    </row>
    <row r="305" spans="1:19" x14ac:dyDescent="0.25">
      <c r="A305" s="27">
        <v>304</v>
      </c>
      <c r="B305" s="17">
        <f>Table1[[#This Row],[Agency Client ID]]</f>
        <v>0</v>
      </c>
      <c r="C305" s="16">
        <f>Table1[[#This Row],[Service Start Date]]</f>
        <v>0</v>
      </c>
      <c r="E305" s="18">
        <f>Table13[[#This Row],[Discharge Date]]-Table13[[#This Row],[Service Start Date]]</f>
        <v>0</v>
      </c>
      <c r="R305" s="21"/>
      <c r="S305" s="20"/>
    </row>
    <row r="306" spans="1:19" x14ac:dyDescent="0.25">
      <c r="A306" s="27">
        <v>305</v>
      </c>
      <c r="B306" s="17">
        <f>Table1[[#This Row],[Agency Client ID]]</f>
        <v>0</v>
      </c>
      <c r="C306" s="16">
        <f>Table1[[#This Row],[Service Start Date]]</f>
        <v>0</v>
      </c>
      <c r="E306" s="18">
        <f>Table13[[#This Row],[Discharge Date]]-Table13[[#This Row],[Service Start Date]]</f>
        <v>0</v>
      </c>
      <c r="R306" s="21"/>
      <c r="S306" s="20"/>
    </row>
    <row r="307" spans="1:19" x14ac:dyDescent="0.25">
      <c r="A307" s="27">
        <v>306</v>
      </c>
      <c r="B307" s="17">
        <f>Table1[[#This Row],[Agency Client ID]]</f>
        <v>0</v>
      </c>
      <c r="C307" s="16">
        <f>Table1[[#This Row],[Service Start Date]]</f>
        <v>0</v>
      </c>
      <c r="E307" s="18">
        <f>Table13[[#This Row],[Discharge Date]]-Table13[[#This Row],[Service Start Date]]</f>
        <v>0</v>
      </c>
      <c r="R307" s="21"/>
      <c r="S307" s="20"/>
    </row>
    <row r="308" spans="1:19" x14ac:dyDescent="0.25">
      <c r="A308" s="27">
        <v>307</v>
      </c>
      <c r="B308" s="17">
        <f>Table1[[#This Row],[Agency Client ID]]</f>
        <v>0</v>
      </c>
      <c r="C308" s="16">
        <f>Table1[[#This Row],[Service Start Date]]</f>
        <v>0</v>
      </c>
      <c r="E308" s="18">
        <f>Table13[[#This Row],[Discharge Date]]-Table13[[#This Row],[Service Start Date]]</f>
        <v>0</v>
      </c>
      <c r="R308" s="21"/>
      <c r="S308" s="20"/>
    </row>
    <row r="309" spans="1:19" x14ac:dyDescent="0.25">
      <c r="A309" s="27">
        <v>308</v>
      </c>
      <c r="B309" s="17">
        <f>Table1[[#This Row],[Agency Client ID]]</f>
        <v>0</v>
      </c>
      <c r="C309" s="16">
        <f>Table1[[#This Row],[Service Start Date]]</f>
        <v>0</v>
      </c>
      <c r="E309" s="18">
        <f>Table13[[#This Row],[Discharge Date]]-Table13[[#This Row],[Service Start Date]]</f>
        <v>0</v>
      </c>
      <c r="R309" s="21"/>
      <c r="S309" s="20"/>
    </row>
    <row r="310" spans="1:19" x14ac:dyDescent="0.25">
      <c r="A310" s="27">
        <v>309</v>
      </c>
      <c r="B310" s="17">
        <f>Table1[[#This Row],[Agency Client ID]]</f>
        <v>0</v>
      </c>
      <c r="C310" s="16">
        <f>Table1[[#This Row],[Service Start Date]]</f>
        <v>0</v>
      </c>
      <c r="E310" s="18">
        <f>Table13[[#This Row],[Discharge Date]]-Table13[[#This Row],[Service Start Date]]</f>
        <v>0</v>
      </c>
      <c r="R310" s="21"/>
      <c r="S310" s="20"/>
    </row>
    <row r="311" spans="1:19" x14ac:dyDescent="0.25">
      <c r="A311" s="27">
        <v>310</v>
      </c>
      <c r="B311" s="17">
        <f>Table1[[#This Row],[Agency Client ID]]</f>
        <v>0</v>
      </c>
      <c r="C311" s="16">
        <f>Table1[[#This Row],[Service Start Date]]</f>
        <v>0</v>
      </c>
      <c r="E311" s="18">
        <f>Table13[[#This Row],[Discharge Date]]-Table13[[#This Row],[Service Start Date]]</f>
        <v>0</v>
      </c>
      <c r="R311" s="21"/>
      <c r="S311" s="20"/>
    </row>
    <row r="312" spans="1:19" x14ac:dyDescent="0.25">
      <c r="A312" s="27">
        <v>311</v>
      </c>
      <c r="B312" s="17">
        <f>Table1[[#This Row],[Agency Client ID]]</f>
        <v>0</v>
      </c>
      <c r="C312" s="16">
        <f>Table1[[#This Row],[Service Start Date]]</f>
        <v>0</v>
      </c>
      <c r="E312" s="18">
        <f>Table13[[#This Row],[Discharge Date]]-Table13[[#This Row],[Service Start Date]]</f>
        <v>0</v>
      </c>
      <c r="R312" s="21"/>
      <c r="S312" s="20"/>
    </row>
    <row r="313" spans="1:19" x14ac:dyDescent="0.25">
      <c r="A313" s="27">
        <v>312</v>
      </c>
      <c r="B313" s="17">
        <f>Table1[[#This Row],[Agency Client ID]]</f>
        <v>0</v>
      </c>
      <c r="C313" s="16">
        <f>Table1[[#This Row],[Service Start Date]]</f>
        <v>0</v>
      </c>
      <c r="E313" s="18">
        <f>Table13[[#This Row],[Discharge Date]]-Table13[[#This Row],[Service Start Date]]</f>
        <v>0</v>
      </c>
      <c r="R313" s="21"/>
      <c r="S313" s="20"/>
    </row>
    <row r="314" spans="1:19" x14ac:dyDescent="0.25">
      <c r="A314" s="27">
        <v>313</v>
      </c>
      <c r="B314" s="17">
        <f>Table1[[#This Row],[Agency Client ID]]</f>
        <v>0</v>
      </c>
      <c r="C314" s="16">
        <f>Table1[[#This Row],[Service Start Date]]</f>
        <v>0</v>
      </c>
      <c r="E314" s="18">
        <f>Table13[[#This Row],[Discharge Date]]-Table13[[#This Row],[Service Start Date]]</f>
        <v>0</v>
      </c>
      <c r="R314" s="21"/>
      <c r="S314" s="20"/>
    </row>
    <row r="315" spans="1:19" x14ac:dyDescent="0.25">
      <c r="A315" s="27">
        <v>314</v>
      </c>
      <c r="B315" s="17">
        <f>Table1[[#This Row],[Agency Client ID]]</f>
        <v>0</v>
      </c>
      <c r="C315" s="16">
        <f>Table1[[#This Row],[Service Start Date]]</f>
        <v>0</v>
      </c>
      <c r="E315" s="18">
        <f>Table13[[#This Row],[Discharge Date]]-Table13[[#This Row],[Service Start Date]]</f>
        <v>0</v>
      </c>
      <c r="R315" s="21"/>
      <c r="S315" s="20"/>
    </row>
    <row r="316" spans="1:19" x14ac:dyDescent="0.25">
      <c r="A316" s="27">
        <v>315</v>
      </c>
      <c r="B316" s="17">
        <f>Table1[[#This Row],[Agency Client ID]]</f>
        <v>0</v>
      </c>
      <c r="C316" s="16">
        <f>Table1[[#This Row],[Service Start Date]]</f>
        <v>0</v>
      </c>
      <c r="E316" s="18">
        <f>Table13[[#This Row],[Discharge Date]]-Table13[[#This Row],[Service Start Date]]</f>
        <v>0</v>
      </c>
      <c r="R316" s="21"/>
      <c r="S316" s="20"/>
    </row>
    <row r="317" spans="1:19" x14ac:dyDescent="0.25">
      <c r="A317" s="27">
        <v>316</v>
      </c>
      <c r="B317" s="17">
        <f>Table1[[#This Row],[Agency Client ID]]</f>
        <v>0</v>
      </c>
      <c r="C317" s="16">
        <f>Table1[[#This Row],[Service Start Date]]</f>
        <v>0</v>
      </c>
      <c r="E317" s="18">
        <f>Table13[[#This Row],[Discharge Date]]-Table13[[#This Row],[Service Start Date]]</f>
        <v>0</v>
      </c>
      <c r="R317" s="21"/>
      <c r="S317" s="20"/>
    </row>
    <row r="318" spans="1:19" x14ac:dyDescent="0.25">
      <c r="A318" s="27">
        <v>317</v>
      </c>
      <c r="B318" s="17">
        <f>Table1[[#This Row],[Agency Client ID]]</f>
        <v>0</v>
      </c>
      <c r="C318" s="16">
        <f>Table1[[#This Row],[Service Start Date]]</f>
        <v>0</v>
      </c>
      <c r="E318" s="18">
        <f>Table13[[#This Row],[Discharge Date]]-Table13[[#This Row],[Service Start Date]]</f>
        <v>0</v>
      </c>
      <c r="R318" s="21"/>
      <c r="S318" s="20"/>
    </row>
    <row r="319" spans="1:19" x14ac:dyDescent="0.25">
      <c r="A319" s="27">
        <v>318</v>
      </c>
      <c r="B319" s="17">
        <f>Table1[[#This Row],[Agency Client ID]]</f>
        <v>0</v>
      </c>
      <c r="C319" s="16">
        <f>Table1[[#This Row],[Service Start Date]]</f>
        <v>0</v>
      </c>
      <c r="E319" s="18">
        <f>Table13[[#This Row],[Discharge Date]]-Table13[[#This Row],[Service Start Date]]</f>
        <v>0</v>
      </c>
      <c r="R319" s="21"/>
      <c r="S319" s="20"/>
    </row>
    <row r="320" spans="1:19" x14ac:dyDescent="0.25">
      <c r="A320" s="27">
        <v>319</v>
      </c>
      <c r="B320" s="17">
        <f>Table1[[#This Row],[Agency Client ID]]</f>
        <v>0</v>
      </c>
      <c r="C320" s="16">
        <f>Table1[[#This Row],[Service Start Date]]</f>
        <v>0</v>
      </c>
      <c r="E320" s="18">
        <f>Table13[[#This Row],[Discharge Date]]-Table13[[#This Row],[Service Start Date]]</f>
        <v>0</v>
      </c>
      <c r="R320" s="21"/>
      <c r="S320" s="20"/>
    </row>
    <row r="321" spans="1:19" x14ac:dyDescent="0.25">
      <c r="A321" s="27">
        <v>320</v>
      </c>
      <c r="B321" s="17">
        <f>Table1[[#This Row],[Agency Client ID]]</f>
        <v>0</v>
      </c>
      <c r="C321" s="16">
        <f>Table1[[#This Row],[Service Start Date]]</f>
        <v>0</v>
      </c>
      <c r="E321" s="18">
        <f>Table13[[#This Row],[Discharge Date]]-Table13[[#This Row],[Service Start Date]]</f>
        <v>0</v>
      </c>
      <c r="R321" s="21"/>
      <c r="S321" s="20"/>
    </row>
    <row r="322" spans="1:19" x14ac:dyDescent="0.25">
      <c r="A322" s="27">
        <v>321</v>
      </c>
      <c r="B322" s="17">
        <f>Table1[[#This Row],[Agency Client ID]]</f>
        <v>0</v>
      </c>
      <c r="C322" s="16">
        <f>Table1[[#This Row],[Service Start Date]]</f>
        <v>0</v>
      </c>
      <c r="E322" s="18">
        <f>Table13[[#This Row],[Discharge Date]]-Table13[[#This Row],[Service Start Date]]</f>
        <v>0</v>
      </c>
      <c r="R322" s="21"/>
      <c r="S322" s="20"/>
    </row>
    <row r="323" spans="1:19" x14ac:dyDescent="0.25">
      <c r="A323" s="27">
        <v>322</v>
      </c>
      <c r="B323" s="17">
        <f>Table1[[#This Row],[Agency Client ID]]</f>
        <v>0</v>
      </c>
      <c r="C323" s="16">
        <f>Table1[[#This Row],[Service Start Date]]</f>
        <v>0</v>
      </c>
      <c r="E323" s="18">
        <f>Table13[[#This Row],[Discharge Date]]-Table13[[#This Row],[Service Start Date]]</f>
        <v>0</v>
      </c>
      <c r="R323" s="21"/>
      <c r="S323" s="20"/>
    </row>
    <row r="324" spans="1:19" x14ac:dyDescent="0.25">
      <c r="A324" s="27">
        <v>323</v>
      </c>
      <c r="B324" s="17">
        <f>Table1[[#This Row],[Agency Client ID]]</f>
        <v>0</v>
      </c>
      <c r="C324" s="16">
        <f>Table1[[#This Row],[Service Start Date]]</f>
        <v>0</v>
      </c>
      <c r="E324" s="18">
        <f>Table13[[#This Row],[Discharge Date]]-Table13[[#This Row],[Service Start Date]]</f>
        <v>0</v>
      </c>
      <c r="R324" s="21"/>
      <c r="S324" s="20"/>
    </row>
    <row r="325" spans="1:19" x14ac:dyDescent="0.25">
      <c r="A325" s="27">
        <v>324</v>
      </c>
      <c r="B325" s="17">
        <f>Table1[[#This Row],[Agency Client ID]]</f>
        <v>0</v>
      </c>
      <c r="C325" s="16">
        <f>Table1[[#This Row],[Service Start Date]]</f>
        <v>0</v>
      </c>
      <c r="E325" s="18">
        <f>Table13[[#This Row],[Discharge Date]]-Table13[[#This Row],[Service Start Date]]</f>
        <v>0</v>
      </c>
      <c r="R325" s="21"/>
      <c r="S325" s="20"/>
    </row>
    <row r="326" spans="1:19" x14ac:dyDescent="0.25">
      <c r="A326" s="27">
        <v>325</v>
      </c>
      <c r="B326" s="17">
        <f>Table1[[#This Row],[Agency Client ID]]</f>
        <v>0</v>
      </c>
      <c r="C326" s="16">
        <f>Table1[[#This Row],[Service Start Date]]</f>
        <v>0</v>
      </c>
      <c r="E326" s="18">
        <f>Table13[[#This Row],[Discharge Date]]-Table13[[#This Row],[Service Start Date]]</f>
        <v>0</v>
      </c>
      <c r="R326" s="21"/>
      <c r="S326" s="20"/>
    </row>
    <row r="327" spans="1:19" x14ac:dyDescent="0.25">
      <c r="A327" s="27">
        <v>326</v>
      </c>
      <c r="B327" s="17">
        <f>Table1[[#This Row],[Agency Client ID]]</f>
        <v>0</v>
      </c>
      <c r="C327" s="16">
        <f>Table1[[#This Row],[Service Start Date]]</f>
        <v>0</v>
      </c>
      <c r="E327" s="18">
        <f>Table13[[#This Row],[Discharge Date]]-Table13[[#This Row],[Service Start Date]]</f>
        <v>0</v>
      </c>
      <c r="R327" s="21"/>
      <c r="S327" s="20"/>
    </row>
    <row r="328" spans="1:19" x14ac:dyDescent="0.25">
      <c r="A328" s="27">
        <v>327</v>
      </c>
      <c r="B328" s="17">
        <f>Table1[[#This Row],[Agency Client ID]]</f>
        <v>0</v>
      </c>
      <c r="C328" s="16">
        <f>Table1[[#This Row],[Service Start Date]]</f>
        <v>0</v>
      </c>
      <c r="E328" s="18">
        <f>Table13[[#This Row],[Discharge Date]]-Table13[[#This Row],[Service Start Date]]</f>
        <v>0</v>
      </c>
      <c r="R328" s="21"/>
      <c r="S328" s="20"/>
    </row>
    <row r="329" spans="1:19" x14ac:dyDescent="0.25">
      <c r="A329" s="27">
        <v>328</v>
      </c>
      <c r="B329" s="17">
        <f>Table1[[#This Row],[Agency Client ID]]</f>
        <v>0</v>
      </c>
      <c r="C329" s="16">
        <f>Table1[[#This Row],[Service Start Date]]</f>
        <v>0</v>
      </c>
      <c r="E329" s="18">
        <f>Table13[[#This Row],[Discharge Date]]-Table13[[#This Row],[Service Start Date]]</f>
        <v>0</v>
      </c>
      <c r="R329" s="21"/>
      <c r="S329" s="20"/>
    </row>
    <row r="330" spans="1:19" x14ac:dyDescent="0.25">
      <c r="A330" s="27">
        <v>329</v>
      </c>
      <c r="B330" s="17">
        <f>Table1[[#This Row],[Agency Client ID]]</f>
        <v>0</v>
      </c>
      <c r="C330" s="16">
        <f>Table1[[#This Row],[Service Start Date]]</f>
        <v>0</v>
      </c>
      <c r="E330" s="18">
        <f>Table13[[#This Row],[Discharge Date]]-Table13[[#This Row],[Service Start Date]]</f>
        <v>0</v>
      </c>
      <c r="R330" s="21"/>
      <c r="S330" s="20"/>
    </row>
    <row r="331" spans="1:19" x14ac:dyDescent="0.25">
      <c r="A331" s="27">
        <v>330</v>
      </c>
      <c r="B331" s="17">
        <f>Table1[[#This Row],[Agency Client ID]]</f>
        <v>0</v>
      </c>
      <c r="C331" s="16">
        <f>Table1[[#This Row],[Service Start Date]]</f>
        <v>0</v>
      </c>
      <c r="E331" s="18">
        <f>Table13[[#This Row],[Discharge Date]]-Table13[[#This Row],[Service Start Date]]</f>
        <v>0</v>
      </c>
      <c r="R331" s="21"/>
      <c r="S331" s="20"/>
    </row>
    <row r="332" spans="1:19" x14ac:dyDescent="0.25">
      <c r="A332" s="27">
        <v>331</v>
      </c>
      <c r="B332" s="17">
        <f>Table1[[#This Row],[Agency Client ID]]</f>
        <v>0</v>
      </c>
      <c r="C332" s="16">
        <f>Table1[[#This Row],[Service Start Date]]</f>
        <v>0</v>
      </c>
      <c r="E332" s="18">
        <f>Table13[[#This Row],[Discharge Date]]-Table13[[#This Row],[Service Start Date]]</f>
        <v>0</v>
      </c>
      <c r="R332" s="21"/>
      <c r="S332" s="20"/>
    </row>
    <row r="333" spans="1:19" x14ac:dyDescent="0.25">
      <c r="A333" s="27">
        <v>332</v>
      </c>
      <c r="B333" s="17">
        <f>Table1[[#This Row],[Agency Client ID]]</f>
        <v>0</v>
      </c>
      <c r="C333" s="16">
        <f>Table1[[#This Row],[Service Start Date]]</f>
        <v>0</v>
      </c>
      <c r="E333" s="18">
        <f>Table13[[#This Row],[Discharge Date]]-Table13[[#This Row],[Service Start Date]]</f>
        <v>0</v>
      </c>
      <c r="R333" s="21"/>
      <c r="S333" s="20"/>
    </row>
    <row r="334" spans="1:19" x14ac:dyDescent="0.25">
      <c r="A334" s="27">
        <v>333</v>
      </c>
      <c r="B334" s="17">
        <f>Table1[[#This Row],[Agency Client ID]]</f>
        <v>0</v>
      </c>
      <c r="C334" s="16">
        <f>Table1[[#This Row],[Service Start Date]]</f>
        <v>0</v>
      </c>
      <c r="E334" s="18">
        <f>Table13[[#This Row],[Discharge Date]]-Table13[[#This Row],[Service Start Date]]</f>
        <v>0</v>
      </c>
      <c r="R334" s="21"/>
      <c r="S334" s="20"/>
    </row>
    <row r="335" spans="1:19" x14ac:dyDescent="0.25">
      <c r="A335" s="27">
        <v>334</v>
      </c>
      <c r="B335" s="17">
        <f>Table1[[#This Row],[Agency Client ID]]</f>
        <v>0</v>
      </c>
      <c r="C335" s="16">
        <f>Table1[[#This Row],[Service Start Date]]</f>
        <v>0</v>
      </c>
      <c r="E335" s="18">
        <f>Table13[[#This Row],[Discharge Date]]-Table13[[#This Row],[Service Start Date]]</f>
        <v>0</v>
      </c>
      <c r="R335" s="21"/>
      <c r="S335" s="20"/>
    </row>
    <row r="336" spans="1:19" x14ac:dyDescent="0.25">
      <c r="A336" s="27">
        <v>335</v>
      </c>
      <c r="B336" s="17">
        <f>Table1[[#This Row],[Agency Client ID]]</f>
        <v>0</v>
      </c>
      <c r="C336" s="16">
        <f>Table1[[#This Row],[Service Start Date]]</f>
        <v>0</v>
      </c>
      <c r="E336" s="18">
        <f>Table13[[#This Row],[Discharge Date]]-Table13[[#This Row],[Service Start Date]]</f>
        <v>0</v>
      </c>
      <c r="R336" s="21"/>
      <c r="S336" s="20"/>
    </row>
    <row r="337" spans="1:19" x14ac:dyDescent="0.25">
      <c r="A337" s="27">
        <v>336</v>
      </c>
      <c r="B337" s="17">
        <f>Table1[[#This Row],[Agency Client ID]]</f>
        <v>0</v>
      </c>
      <c r="C337" s="16">
        <f>Table1[[#This Row],[Service Start Date]]</f>
        <v>0</v>
      </c>
      <c r="E337" s="18">
        <f>Table13[[#This Row],[Discharge Date]]-Table13[[#This Row],[Service Start Date]]</f>
        <v>0</v>
      </c>
      <c r="R337" s="21"/>
      <c r="S337" s="20"/>
    </row>
    <row r="338" spans="1:19" x14ac:dyDescent="0.25">
      <c r="A338" s="27">
        <v>337</v>
      </c>
      <c r="B338" s="17">
        <f>Table1[[#This Row],[Agency Client ID]]</f>
        <v>0</v>
      </c>
      <c r="C338" s="16">
        <f>Table1[[#This Row],[Service Start Date]]</f>
        <v>0</v>
      </c>
      <c r="E338" s="18">
        <f>Table13[[#This Row],[Discharge Date]]-Table13[[#This Row],[Service Start Date]]</f>
        <v>0</v>
      </c>
      <c r="R338" s="21"/>
      <c r="S338" s="20"/>
    </row>
    <row r="339" spans="1:19" x14ac:dyDescent="0.25">
      <c r="A339" s="27">
        <v>338</v>
      </c>
      <c r="B339" s="17">
        <f>Table1[[#This Row],[Agency Client ID]]</f>
        <v>0</v>
      </c>
      <c r="C339" s="16">
        <f>Table1[[#This Row],[Service Start Date]]</f>
        <v>0</v>
      </c>
      <c r="E339" s="18">
        <f>Table13[[#This Row],[Discharge Date]]-Table13[[#This Row],[Service Start Date]]</f>
        <v>0</v>
      </c>
      <c r="R339" s="21"/>
      <c r="S339" s="20"/>
    </row>
    <row r="340" spans="1:19" x14ac:dyDescent="0.25">
      <c r="A340" s="27">
        <v>339</v>
      </c>
      <c r="B340" s="17">
        <f>Table1[[#This Row],[Agency Client ID]]</f>
        <v>0</v>
      </c>
      <c r="C340" s="16">
        <f>Table1[[#This Row],[Service Start Date]]</f>
        <v>0</v>
      </c>
      <c r="E340" s="18">
        <f>Table13[[#This Row],[Discharge Date]]-Table13[[#This Row],[Service Start Date]]</f>
        <v>0</v>
      </c>
      <c r="R340" s="21"/>
      <c r="S340" s="20"/>
    </row>
    <row r="341" spans="1:19" x14ac:dyDescent="0.25">
      <c r="A341" s="27">
        <v>340</v>
      </c>
      <c r="B341" s="17">
        <f>Table1[[#This Row],[Agency Client ID]]</f>
        <v>0</v>
      </c>
      <c r="C341" s="16">
        <f>Table1[[#This Row],[Service Start Date]]</f>
        <v>0</v>
      </c>
      <c r="E341" s="18">
        <f>Table13[[#This Row],[Discharge Date]]-Table13[[#This Row],[Service Start Date]]</f>
        <v>0</v>
      </c>
      <c r="R341" s="21"/>
      <c r="S341" s="20"/>
    </row>
    <row r="342" spans="1:19" x14ac:dyDescent="0.25">
      <c r="A342" s="27">
        <v>341</v>
      </c>
      <c r="B342" s="17">
        <f>Table1[[#This Row],[Agency Client ID]]</f>
        <v>0</v>
      </c>
      <c r="C342" s="16">
        <f>Table1[[#This Row],[Service Start Date]]</f>
        <v>0</v>
      </c>
      <c r="E342" s="18">
        <f>Table13[[#This Row],[Discharge Date]]-Table13[[#This Row],[Service Start Date]]</f>
        <v>0</v>
      </c>
      <c r="R342" s="21"/>
      <c r="S342" s="20"/>
    </row>
    <row r="343" spans="1:19" x14ac:dyDescent="0.25">
      <c r="A343" s="27">
        <v>342</v>
      </c>
      <c r="B343" s="17">
        <f>Table1[[#This Row],[Agency Client ID]]</f>
        <v>0</v>
      </c>
      <c r="C343" s="16">
        <f>Table1[[#This Row],[Service Start Date]]</f>
        <v>0</v>
      </c>
      <c r="E343" s="18">
        <f>Table13[[#This Row],[Discharge Date]]-Table13[[#This Row],[Service Start Date]]</f>
        <v>0</v>
      </c>
      <c r="R343" s="21"/>
      <c r="S343" s="20"/>
    </row>
    <row r="344" spans="1:19" x14ac:dyDescent="0.25">
      <c r="A344" s="27">
        <v>343</v>
      </c>
      <c r="B344" s="17">
        <f>Table1[[#This Row],[Agency Client ID]]</f>
        <v>0</v>
      </c>
      <c r="C344" s="16">
        <f>Table1[[#This Row],[Service Start Date]]</f>
        <v>0</v>
      </c>
      <c r="E344" s="18">
        <f>Table13[[#This Row],[Discharge Date]]-Table13[[#This Row],[Service Start Date]]</f>
        <v>0</v>
      </c>
      <c r="R344" s="21"/>
      <c r="S344" s="20"/>
    </row>
    <row r="345" spans="1:19" x14ac:dyDescent="0.25">
      <c r="A345" s="27">
        <v>344</v>
      </c>
      <c r="B345" s="17">
        <f>Table1[[#This Row],[Agency Client ID]]</f>
        <v>0</v>
      </c>
      <c r="C345" s="16">
        <f>Table1[[#This Row],[Service Start Date]]</f>
        <v>0</v>
      </c>
      <c r="E345" s="18">
        <f>Table13[[#This Row],[Discharge Date]]-Table13[[#This Row],[Service Start Date]]</f>
        <v>0</v>
      </c>
      <c r="R345" s="21"/>
      <c r="S345" s="20"/>
    </row>
    <row r="346" spans="1:19" x14ac:dyDescent="0.25">
      <c r="A346" s="27">
        <v>345</v>
      </c>
      <c r="B346" s="17">
        <f>Table1[[#This Row],[Agency Client ID]]</f>
        <v>0</v>
      </c>
      <c r="C346" s="16">
        <f>Table1[[#This Row],[Service Start Date]]</f>
        <v>0</v>
      </c>
      <c r="E346" s="18">
        <f>Table13[[#This Row],[Discharge Date]]-Table13[[#This Row],[Service Start Date]]</f>
        <v>0</v>
      </c>
      <c r="R346" s="21"/>
      <c r="S346" s="20"/>
    </row>
    <row r="347" spans="1:19" x14ac:dyDescent="0.25">
      <c r="A347" s="27">
        <v>346</v>
      </c>
      <c r="B347" s="17">
        <f>Table1[[#This Row],[Agency Client ID]]</f>
        <v>0</v>
      </c>
      <c r="C347" s="16">
        <f>Table1[[#This Row],[Service Start Date]]</f>
        <v>0</v>
      </c>
      <c r="E347" s="18">
        <f>Table13[[#This Row],[Discharge Date]]-Table13[[#This Row],[Service Start Date]]</f>
        <v>0</v>
      </c>
      <c r="R347" s="21"/>
      <c r="S347" s="20"/>
    </row>
    <row r="348" spans="1:19" x14ac:dyDescent="0.25">
      <c r="A348" s="27">
        <v>347</v>
      </c>
      <c r="B348" s="17">
        <f>Table1[[#This Row],[Agency Client ID]]</f>
        <v>0</v>
      </c>
      <c r="C348" s="16">
        <f>Table1[[#This Row],[Service Start Date]]</f>
        <v>0</v>
      </c>
      <c r="E348" s="18">
        <f>Table13[[#This Row],[Discharge Date]]-Table13[[#This Row],[Service Start Date]]</f>
        <v>0</v>
      </c>
      <c r="R348" s="21"/>
      <c r="S348" s="20"/>
    </row>
    <row r="349" spans="1:19" x14ac:dyDescent="0.25">
      <c r="A349" s="27">
        <v>348</v>
      </c>
      <c r="B349" s="17">
        <f>Table1[[#This Row],[Agency Client ID]]</f>
        <v>0</v>
      </c>
      <c r="C349" s="16">
        <f>Table1[[#This Row],[Service Start Date]]</f>
        <v>0</v>
      </c>
      <c r="E349" s="18">
        <f>Table13[[#This Row],[Discharge Date]]-Table13[[#This Row],[Service Start Date]]</f>
        <v>0</v>
      </c>
      <c r="R349" s="21"/>
      <c r="S349" s="20"/>
    </row>
    <row r="350" spans="1:19" x14ac:dyDescent="0.25">
      <c r="A350" s="27">
        <v>349</v>
      </c>
      <c r="B350" s="17">
        <f>Table1[[#This Row],[Agency Client ID]]</f>
        <v>0</v>
      </c>
      <c r="C350" s="16">
        <f>Table1[[#This Row],[Service Start Date]]</f>
        <v>0</v>
      </c>
      <c r="E350" s="18">
        <f>Table13[[#This Row],[Discharge Date]]-Table13[[#This Row],[Service Start Date]]</f>
        <v>0</v>
      </c>
      <c r="R350" s="21"/>
      <c r="S350" s="20"/>
    </row>
    <row r="351" spans="1:19" x14ac:dyDescent="0.25">
      <c r="A351" s="27">
        <v>350</v>
      </c>
      <c r="B351" s="17">
        <f>Table1[[#This Row],[Agency Client ID]]</f>
        <v>0</v>
      </c>
      <c r="C351" s="16">
        <f>Table1[[#This Row],[Service Start Date]]</f>
        <v>0</v>
      </c>
      <c r="E351" s="18">
        <f>Table13[[#This Row],[Discharge Date]]-Table13[[#This Row],[Service Start Date]]</f>
        <v>0</v>
      </c>
      <c r="R351" s="21"/>
      <c r="S351" s="20"/>
    </row>
    <row r="352" spans="1:19" x14ac:dyDescent="0.25">
      <c r="A352" s="27">
        <v>351</v>
      </c>
      <c r="B352" s="17">
        <f>Table1[[#This Row],[Agency Client ID]]</f>
        <v>0</v>
      </c>
      <c r="C352" s="16">
        <f>Table1[[#This Row],[Service Start Date]]</f>
        <v>0</v>
      </c>
      <c r="E352" s="18">
        <f>Table13[[#This Row],[Discharge Date]]-Table13[[#This Row],[Service Start Date]]</f>
        <v>0</v>
      </c>
      <c r="R352" s="21"/>
      <c r="S352" s="20"/>
    </row>
    <row r="353" spans="1:19" x14ac:dyDescent="0.25">
      <c r="A353" s="27">
        <v>352</v>
      </c>
      <c r="B353" s="17">
        <f>Table1[[#This Row],[Agency Client ID]]</f>
        <v>0</v>
      </c>
      <c r="C353" s="16">
        <f>Table1[[#This Row],[Service Start Date]]</f>
        <v>0</v>
      </c>
      <c r="E353" s="18">
        <f>Table13[[#This Row],[Discharge Date]]-Table13[[#This Row],[Service Start Date]]</f>
        <v>0</v>
      </c>
      <c r="R353" s="21"/>
      <c r="S353" s="20"/>
    </row>
    <row r="354" spans="1:19" x14ac:dyDescent="0.25">
      <c r="A354" s="27">
        <v>353</v>
      </c>
      <c r="B354" s="17">
        <f>Table1[[#This Row],[Agency Client ID]]</f>
        <v>0</v>
      </c>
      <c r="C354" s="16">
        <f>Table1[[#This Row],[Service Start Date]]</f>
        <v>0</v>
      </c>
      <c r="E354" s="18">
        <f>Table13[[#This Row],[Discharge Date]]-Table13[[#This Row],[Service Start Date]]</f>
        <v>0</v>
      </c>
      <c r="R354" s="21"/>
      <c r="S354" s="20"/>
    </row>
    <row r="355" spans="1:19" x14ac:dyDescent="0.25">
      <c r="A355" s="27">
        <v>354</v>
      </c>
      <c r="B355" s="17">
        <f>Table1[[#This Row],[Agency Client ID]]</f>
        <v>0</v>
      </c>
      <c r="C355" s="16">
        <f>Table1[[#This Row],[Service Start Date]]</f>
        <v>0</v>
      </c>
      <c r="E355" s="18">
        <f>Table13[[#This Row],[Discharge Date]]-Table13[[#This Row],[Service Start Date]]</f>
        <v>0</v>
      </c>
      <c r="R355" s="21"/>
      <c r="S355" s="20"/>
    </row>
    <row r="356" spans="1:19" x14ac:dyDescent="0.25">
      <c r="A356" s="27">
        <v>355</v>
      </c>
      <c r="B356" s="17">
        <f>Table1[[#This Row],[Agency Client ID]]</f>
        <v>0</v>
      </c>
      <c r="C356" s="16">
        <f>Table1[[#This Row],[Service Start Date]]</f>
        <v>0</v>
      </c>
      <c r="E356" s="18">
        <f>Table13[[#This Row],[Discharge Date]]-Table13[[#This Row],[Service Start Date]]</f>
        <v>0</v>
      </c>
      <c r="R356" s="21"/>
      <c r="S356" s="20"/>
    </row>
    <row r="357" spans="1:19" x14ac:dyDescent="0.25">
      <c r="A357" s="27">
        <v>356</v>
      </c>
      <c r="B357" s="17">
        <f>Table1[[#This Row],[Agency Client ID]]</f>
        <v>0</v>
      </c>
      <c r="C357" s="16">
        <f>Table1[[#This Row],[Service Start Date]]</f>
        <v>0</v>
      </c>
      <c r="E357" s="18">
        <f>Table13[[#This Row],[Discharge Date]]-Table13[[#This Row],[Service Start Date]]</f>
        <v>0</v>
      </c>
      <c r="R357" s="21"/>
      <c r="S357" s="20"/>
    </row>
    <row r="358" spans="1:19" x14ac:dyDescent="0.25">
      <c r="A358" s="27">
        <v>357</v>
      </c>
      <c r="B358" s="17">
        <f>Table1[[#This Row],[Agency Client ID]]</f>
        <v>0</v>
      </c>
      <c r="C358" s="16">
        <f>Table1[[#This Row],[Service Start Date]]</f>
        <v>0</v>
      </c>
      <c r="E358" s="18">
        <f>Table13[[#This Row],[Discharge Date]]-Table13[[#This Row],[Service Start Date]]</f>
        <v>0</v>
      </c>
      <c r="R358" s="21"/>
      <c r="S358" s="20"/>
    </row>
    <row r="359" spans="1:19" x14ac:dyDescent="0.25">
      <c r="A359" s="27">
        <v>358</v>
      </c>
      <c r="B359" s="17">
        <f>Table1[[#This Row],[Agency Client ID]]</f>
        <v>0</v>
      </c>
      <c r="C359" s="16">
        <f>Table1[[#This Row],[Service Start Date]]</f>
        <v>0</v>
      </c>
      <c r="E359" s="18">
        <f>Table13[[#This Row],[Discharge Date]]-Table13[[#This Row],[Service Start Date]]</f>
        <v>0</v>
      </c>
      <c r="R359" s="21"/>
      <c r="S359" s="20"/>
    </row>
    <row r="360" spans="1:19" x14ac:dyDescent="0.25">
      <c r="A360" s="27">
        <v>359</v>
      </c>
      <c r="B360" s="17">
        <f>Table1[[#This Row],[Agency Client ID]]</f>
        <v>0</v>
      </c>
      <c r="C360" s="16">
        <f>Table1[[#This Row],[Service Start Date]]</f>
        <v>0</v>
      </c>
      <c r="E360" s="18">
        <f>Table13[[#This Row],[Discharge Date]]-Table13[[#This Row],[Service Start Date]]</f>
        <v>0</v>
      </c>
      <c r="R360" s="21"/>
      <c r="S360" s="20"/>
    </row>
    <row r="361" spans="1:19" x14ac:dyDescent="0.25">
      <c r="A361" s="27">
        <v>360</v>
      </c>
      <c r="B361" s="17">
        <f>Table1[[#This Row],[Agency Client ID]]</f>
        <v>0</v>
      </c>
      <c r="C361" s="16">
        <f>Table1[[#This Row],[Service Start Date]]</f>
        <v>0</v>
      </c>
      <c r="E361" s="18">
        <f>Table13[[#This Row],[Discharge Date]]-Table13[[#This Row],[Service Start Date]]</f>
        <v>0</v>
      </c>
      <c r="R361" s="21"/>
      <c r="S361" s="20"/>
    </row>
    <row r="362" spans="1:19" x14ac:dyDescent="0.25">
      <c r="A362" s="27">
        <v>361</v>
      </c>
      <c r="B362" s="17">
        <f>Table1[[#This Row],[Agency Client ID]]</f>
        <v>0</v>
      </c>
      <c r="C362" s="16">
        <f>Table1[[#This Row],[Service Start Date]]</f>
        <v>0</v>
      </c>
      <c r="E362" s="18">
        <f>Table13[[#This Row],[Discharge Date]]-Table13[[#This Row],[Service Start Date]]</f>
        <v>0</v>
      </c>
      <c r="R362" s="21"/>
      <c r="S362" s="20"/>
    </row>
    <row r="363" spans="1:19" x14ac:dyDescent="0.25">
      <c r="A363" s="27">
        <v>362</v>
      </c>
      <c r="B363" s="17">
        <f>Table1[[#This Row],[Agency Client ID]]</f>
        <v>0</v>
      </c>
      <c r="C363" s="16">
        <f>Table1[[#This Row],[Service Start Date]]</f>
        <v>0</v>
      </c>
      <c r="E363" s="18">
        <f>Table13[[#This Row],[Discharge Date]]-Table13[[#This Row],[Service Start Date]]</f>
        <v>0</v>
      </c>
      <c r="R363" s="21"/>
      <c r="S363" s="20"/>
    </row>
    <row r="364" spans="1:19" x14ac:dyDescent="0.25">
      <c r="A364" s="27">
        <v>363</v>
      </c>
      <c r="B364" s="17">
        <f>Table1[[#This Row],[Agency Client ID]]</f>
        <v>0</v>
      </c>
      <c r="C364" s="16">
        <f>Table1[[#This Row],[Service Start Date]]</f>
        <v>0</v>
      </c>
      <c r="E364" s="18">
        <f>Table13[[#This Row],[Discharge Date]]-Table13[[#This Row],[Service Start Date]]</f>
        <v>0</v>
      </c>
      <c r="R364" s="21"/>
      <c r="S364" s="20"/>
    </row>
    <row r="365" spans="1:19" x14ac:dyDescent="0.25">
      <c r="A365" s="27">
        <v>364</v>
      </c>
      <c r="B365" s="17">
        <f>Table1[[#This Row],[Agency Client ID]]</f>
        <v>0</v>
      </c>
      <c r="C365" s="16">
        <f>Table1[[#This Row],[Service Start Date]]</f>
        <v>0</v>
      </c>
      <c r="E365" s="18">
        <f>Table13[[#This Row],[Discharge Date]]-Table13[[#This Row],[Service Start Date]]</f>
        <v>0</v>
      </c>
      <c r="R365" s="21"/>
      <c r="S365" s="20"/>
    </row>
    <row r="366" spans="1:19" x14ac:dyDescent="0.25">
      <c r="A366" s="27">
        <v>365</v>
      </c>
      <c r="B366" s="17">
        <f>Table1[[#This Row],[Agency Client ID]]</f>
        <v>0</v>
      </c>
      <c r="C366" s="16">
        <f>Table1[[#This Row],[Service Start Date]]</f>
        <v>0</v>
      </c>
      <c r="E366" s="18">
        <f>Table13[[#This Row],[Discharge Date]]-Table13[[#This Row],[Service Start Date]]</f>
        <v>0</v>
      </c>
      <c r="R366" s="21"/>
      <c r="S366" s="20"/>
    </row>
    <row r="367" spans="1:19" x14ac:dyDescent="0.25">
      <c r="A367" s="27">
        <v>366</v>
      </c>
      <c r="B367" s="17">
        <f>Table1[[#This Row],[Agency Client ID]]</f>
        <v>0</v>
      </c>
      <c r="C367" s="16">
        <f>Table1[[#This Row],[Service Start Date]]</f>
        <v>0</v>
      </c>
      <c r="E367" s="18">
        <f>Table13[[#This Row],[Discharge Date]]-Table13[[#This Row],[Service Start Date]]</f>
        <v>0</v>
      </c>
      <c r="R367" s="21"/>
      <c r="S367" s="20"/>
    </row>
    <row r="368" spans="1:19" x14ac:dyDescent="0.25">
      <c r="A368" s="27">
        <v>367</v>
      </c>
      <c r="B368" s="17">
        <f>Table1[[#This Row],[Agency Client ID]]</f>
        <v>0</v>
      </c>
      <c r="C368" s="16">
        <f>Table1[[#This Row],[Service Start Date]]</f>
        <v>0</v>
      </c>
      <c r="E368" s="18">
        <f>Table13[[#This Row],[Discharge Date]]-Table13[[#This Row],[Service Start Date]]</f>
        <v>0</v>
      </c>
      <c r="R368" s="21"/>
      <c r="S368" s="20"/>
    </row>
    <row r="369" spans="1:19" x14ac:dyDescent="0.25">
      <c r="A369" s="27">
        <v>368</v>
      </c>
      <c r="B369" s="17">
        <f>Table1[[#This Row],[Agency Client ID]]</f>
        <v>0</v>
      </c>
      <c r="C369" s="16">
        <f>Table1[[#This Row],[Service Start Date]]</f>
        <v>0</v>
      </c>
      <c r="E369" s="18">
        <f>Table13[[#This Row],[Discharge Date]]-Table13[[#This Row],[Service Start Date]]</f>
        <v>0</v>
      </c>
      <c r="R369" s="21"/>
      <c r="S369" s="20"/>
    </row>
    <row r="370" spans="1:19" x14ac:dyDescent="0.25">
      <c r="A370" s="27">
        <v>369</v>
      </c>
      <c r="B370" s="17">
        <f>Table1[[#This Row],[Agency Client ID]]</f>
        <v>0</v>
      </c>
      <c r="C370" s="16">
        <f>Table1[[#This Row],[Service Start Date]]</f>
        <v>0</v>
      </c>
      <c r="E370" s="18">
        <f>Table13[[#This Row],[Discharge Date]]-Table13[[#This Row],[Service Start Date]]</f>
        <v>0</v>
      </c>
      <c r="R370" s="21"/>
      <c r="S370" s="20"/>
    </row>
    <row r="371" spans="1:19" x14ac:dyDescent="0.25">
      <c r="A371" s="27">
        <v>370</v>
      </c>
      <c r="B371" s="17">
        <f>Table1[[#This Row],[Agency Client ID]]</f>
        <v>0</v>
      </c>
      <c r="C371" s="16">
        <f>Table1[[#This Row],[Service Start Date]]</f>
        <v>0</v>
      </c>
      <c r="E371" s="18">
        <f>Table13[[#This Row],[Discharge Date]]-Table13[[#This Row],[Service Start Date]]</f>
        <v>0</v>
      </c>
      <c r="R371" s="21"/>
      <c r="S371" s="20"/>
    </row>
    <row r="372" spans="1:19" x14ac:dyDescent="0.25">
      <c r="A372" s="27">
        <v>371</v>
      </c>
      <c r="B372" s="17">
        <f>Table1[[#This Row],[Agency Client ID]]</f>
        <v>0</v>
      </c>
      <c r="C372" s="16">
        <f>Table1[[#This Row],[Service Start Date]]</f>
        <v>0</v>
      </c>
      <c r="E372" s="18">
        <f>Table13[[#This Row],[Discharge Date]]-Table13[[#This Row],[Service Start Date]]</f>
        <v>0</v>
      </c>
      <c r="R372" s="21"/>
      <c r="S372" s="20"/>
    </row>
    <row r="373" spans="1:19" x14ac:dyDescent="0.25">
      <c r="A373" s="27">
        <v>372</v>
      </c>
      <c r="B373" s="17">
        <f>Table1[[#This Row],[Agency Client ID]]</f>
        <v>0</v>
      </c>
      <c r="C373" s="16">
        <f>Table1[[#This Row],[Service Start Date]]</f>
        <v>0</v>
      </c>
      <c r="E373" s="18">
        <f>Table13[[#This Row],[Discharge Date]]-Table13[[#This Row],[Service Start Date]]</f>
        <v>0</v>
      </c>
      <c r="R373" s="21"/>
      <c r="S373" s="20"/>
    </row>
    <row r="374" spans="1:19" x14ac:dyDescent="0.25">
      <c r="A374" s="27">
        <v>373</v>
      </c>
      <c r="B374" s="17">
        <f>Table1[[#This Row],[Agency Client ID]]</f>
        <v>0</v>
      </c>
      <c r="C374" s="16">
        <f>Table1[[#This Row],[Service Start Date]]</f>
        <v>0</v>
      </c>
      <c r="E374" s="18">
        <f>Table13[[#This Row],[Discharge Date]]-Table13[[#This Row],[Service Start Date]]</f>
        <v>0</v>
      </c>
      <c r="R374" s="21"/>
      <c r="S374" s="20"/>
    </row>
    <row r="375" spans="1:19" x14ac:dyDescent="0.25">
      <c r="A375" s="27">
        <v>374</v>
      </c>
      <c r="B375" s="17">
        <f>Table1[[#This Row],[Agency Client ID]]</f>
        <v>0</v>
      </c>
      <c r="C375" s="16">
        <f>Table1[[#This Row],[Service Start Date]]</f>
        <v>0</v>
      </c>
      <c r="E375" s="18">
        <f>Table13[[#This Row],[Discharge Date]]-Table13[[#This Row],[Service Start Date]]</f>
        <v>0</v>
      </c>
      <c r="R375" s="21"/>
      <c r="S375" s="20"/>
    </row>
    <row r="376" spans="1:19" x14ac:dyDescent="0.25">
      <c r="A376" s="27">
        <v>375</v>
      </c>
      <c r="B376" s="17">
        <f>Table1[[#This Row],[Agency Client ID]]</f>
        <v>0</v>
      </c>
      <c r="C376" s="16">
        <f>Table1[[#This Row],[Service Start Date]]</f>
        <v>0</v>
      </c>
      <c r="E376" s="18">
        <f>Table13[[#This Row],[Discharge Date]]-Table13[[#This Row],[Service Start Date]]</f>
        <v>0</v>
      </c>
      <c r="R376" s="21"/>
      <c r="S376" s="20"/>
    </row>
    <row r="377" spans="1:19" x14ac:dyDescent="0.25">
      <c r="A377" s="27">
        <v>376</v>
      </c>
      <c r="B377" s="17">
        <f>Table1[[#This Row],[Agency Client ID]]</f>
        <v>0</v>
      </c>
      <c r="C377" s="16">
        <f>Table1[[#This Row],[Service Start Date]]</f>
        <v>0</v>
      </c>
      <c r="E377" s="18">
        <f>Table13[[#This Row],[Discharge Date]]-Table13[[#This Row],[Service Start Date]]</f>
        <v>0</v>
      </c>
      <c r="R377" s="21"/>
      <c r="S377" s="20"/>
    </row>
    <row r="378" spans="1:19" x14ac:dyDescent="0.25">
      <c r="A378" s="27">
        <v>377</v>
      </c>
      <c r="B378" s="17">
        <f>Table1[[#This Row],[Agency Client ID]]</f>
        <v>0</v>
      </c>
      <c r="C378" s="16">
        <f>Table1[[#This Row],[Service Start Date]]</f>
        <v>0</v>
      </c>
      <c r="E378" s="18">
        <f>Table13[[#This Row],[Discharge Date]]-Table13[[#This Row],[Service Start Date]]</f>
        <v>0</v>
      </c>
      <c r="R378" s="21"/>
      <c r="S378" s="20"/>
    </row>
    <row r="379" spans="1:19" x14ac:dyDescent="0.25">
      <c r="A379" s="27">
        <v>378</v>
      </c>
      <c r="B379" s="17">
        <f>Table1[[#This Row],[Agency Client ID]]</f>
        <v>0</v>
      </c>
      <c r="C379" s="16">
        <f>Table1[[#This Row],[Service Start Date]]</f>
        <v>0</v>
      </c>
      <c r="E379" s="18">
        <f>Table13[[#This Row],[Discharge Date]]-Table13[[#This Row],[Service Start Date]]</f>
        <v>0</v>
      </c>
      <c r="R379" s="21"/>
      <c r="S379" s="20"/>
    </row>
    <row r="380" spans="1:19" x14ac:dyDescent="0.25">
      <c r="A380" s="27">
        <v>379</v>
      </c>
      <c r="B380" s="17">
        <f>Table1[[#This Row],[Agency Client ID]]</f>
        <v>0</v>
      </c>
      <c r="C380" s="16">
        <f>Table1[[#This Row],[Service Start Date]]</f>
        <v>0</v>
      </c>
      <c r="E380" s="18">
        <f>Table13[[#This Row],[Discharge Date]]-Table13[[#This Row],[Service Start Date]]</f>
        <v>0</v>
      </c>
      <c r="R380" s="21"/>
      <c r="S380" s="20"/>
    </row>
    <row r="381" spans="1:19" x14ac:dyDescent="0.25">
      <c r="A381" s="27">
        <v>380</v>
      </c>
      <c r="B381" s="17">
        <f>Table1[[#This Row],[Agency Client ID]]</f>
        <v>0</v>
      </c>
      <c r="C381" s="16">
        <f>Table1[[#This Row],[Service Start Date]]</f>
        <v>0</v>
      </c>
      <c r="E381" s="18">
        <f>Table13[[#This Row],[Discharge Date]]-Table13[[#This Row],[Service Start Date]]</f>
        <v>0</v>
      </c>
      <c r="R381" s="21"/>
      <c r="S381" s="20"/>
    </row>
    <row r="382" spans="1:19" x14ac:dyDescent="0.25">
      <c r="A382" s="27">
        <v>381</v>
      </c>
      <c r="B382" s="17">
        <f>Table1[[#This Row],[Agency Client ID]]</f>
        <v>0</v>
      </c>
      <c r="C382" s="16">
        <f>Table1[[#This Row],[Service Start Date]]</f>
        <v>0</v>
      </c>
      <c r="E382" s="18">
        <f>Table13[[#This Row],[Discharge Date]]-Table13[[#This Row],[Service Start Date]]</f>
        <v>0</v>
      </c>
      <c r="R382" s="21"/>
      <c r="S382" s="20"/>
    </row>
    <row r="383" spans="1:19" x14ac:dyDescent="0.25">
      <c r="A383" s="27">
        <v>382</v>
      </c>
      <c r="B383" s="17">
        <f>Table1[[#This Row],[Agency Client ID]]</f>
        <v>0</v>
      </c>
      <c r="C383" s="16">
        <f>Table1[[#This Row],[Service Start Date]]</f>
        <v>0</v>
      </c>
      <c r="E383" s="18">
        <f>Table13[[#This Row],[Discharge Date]]-Table13[[#This Row],[Service Start Date]]</f>
        <v>0</v>
      </c>
      <c r="R383" s="21"/>
      <c r="S383" s="20"/>
    </row>
    <row r="384" spans="1:19" x14ac:dyDescent="0.25">
      <c r="A384" s="27">
        <v>383</v>
      </c>
      <c r="B384" s="17">
        <f>Table1[[#This Row],[Agency Client ID]]</f>
        <v>0</v>
      </c>
      <c r="C384" s="16">
        <f>Table1[[#This Row],[Service Start Date]]</f>
        <v>0</v>
      </c>
      <c r="E384" s="18">
        <f>Table13[[#This Row],[Discharge Date]]-Table13[[#This Row],[Service Start Date]]</f>
        <v>0</v>
      </c>
      <c r="R384" s="21"/>
      <c r="S384" s="20"/>
    </row>
    <row r="385" spans="1:19" x14ac:dyDescent="0.25">
      <c r="A385" s="27">
        <v>384</v>
      </c>
      <c r="B385" s="17">
        <f>Table1[[#This Row],[Agency Client ID]]</f>
        <v>0</v>
      </c>
      <c r="C385" s="16">
        <f>Table1[[#This Row],[Service Start Date]]</f>
        <v>0</v>
      </c>
      <c r="E385" s="18">
        <f>Table13[[#This Row],[Discharge Date]]-Table13[[#This Row],[Service Start Date]]</f>
        <v>0</v>
      </c>
      <c r="R385" s="21"/>
      <c r="S385" s="20"/>
    </row>
    <row r="386" spans="1:19" x14ac:dyDescent="0.25">
      <c r="A386" s="27">
        <v>385</v>
      </c>
      <c r="B386" s="17">
        <f>Table1[[#This Row],[Agency Client ID]]</f>
        <v>0</v>
      </c>
      <c r="C386" s="16">
        <f>Table1[[#This Row],[Service Start Date]]</f>
        <v>0</v>
      </c>
      <c r="E386" s="18">
        <f>Table13[[#This Row],[Discharge Date]]-Table13[[#This Row],[Service Start Date]]</f>
        <v>0</v>
      </c>
      <c r="R386" s="21"/>
      <c r="S386" s="20"/>
    </row>
    <row r="387" spans="1:19" x14ac:dyDescent="0.25">
      <c r="A387" s="27">
        <v>386</v>
      </c>
      <c r="B387" s="17">
        <f>Table1[[#This Row],[Agency Client ID]]</f>
        <v>0</v>
      </c>
      <c r="C387" s="16">
        <f>Table1[[#This Row],[Service Start Date]]</f>
        <v>0</v>
      </c>
      <c r="E387" s="18">
        <f>Table13[[#This Row],[Discharge Date]]-Table13[[#This Row],[Service Start Date]]</f>
        <v>0</v>
      </c>
      <c r="R387" s="21"/>
      <c r="S387" s="20"/>
    </row>
    <row r="388" spans="1:19" x14ac:dyDescent="0.25">
      <c r="A388" s="27">
        <v>387</v>
      </c>
      <c r="B388" s="17">
        <f>Table1[[#This Row],[Agency Client ID]]</f>
        <v>0</v>
      </c>
      <c r="C388" s="16">
        <f>Table1[[#This Row],[Service Start Date]]</f>
        <v>0</v>
      </c>
      <c r="E388" s="18">
        <f>Table13[[#This Row],[Discharge Date]]-Table13[[#This Row],[Service Start Date]]</f>
        <v>0</v>
      </c>
      <c r="R388" s="21"/>
      <c r="S388" s="20"/>
    </row>
    <row r="389" spans="1:19" x14ac:dyDescent="0.25">
      <c r="A389" s="27">
        <v>388</v>
      </c>
      <c r="B389" s="17">
        <f>Table1[[#This Row],[Agency Client ID]]</f>
        <v>0</v>
      </c>
      <c r="C389" s="16">
        <f>Table1[[#This Row],[Service Start Date]]</f>
        <v>0</v>
      </c>
      <c r="E389" s="18">
        <f>Table13[[#This Row],[Discharge Date]]-Table13[[#This Row],[Service Start Date]]</f>
        <v>0</v>
      </c>
      <c r="R389" s="21"/>
      <c r="S389" s="20"/>
    </row>
    <row r="390" spans="1:19" x14ac:dyDescent="0.25">
      <c r="A390" s="27">
        <v>389</v>
      </c>
      <c r="B390" s="17">
        <f>Table1[[#This Row],[Agency Client ID]]</f>
        <v>0</v>
      </c>
      <c r="C390" s="16">
        <f>Table1[[#This Row],[Service Start Date]]</f>
        <v>0</v>
      </c>
      <c r="E390" s="18">
        <f>Table13[[#This Row],[Discharge Date]]-Table13[[#This Row],[Service Start Date]]</f>
        <v>0</v>
      </c>
      <c r="R390" s="21"/>
      <c r="S390" s="20"/>
    </row>
    <row r="391" spans="1:19" x14ac:dyDescent="0.25">
      <c r="A391" s="27">
        <v>390</v>
      </c>
      <c r="B391" s="17">
        <f>Table1[[#This Row],[Agency Client ID]]</f>
        <v>0</v>
      </c>
      <c r="C391" s="16">
        <f>Table1[[#This Row],[Service Start Date]]</f>
        <v>0</v>
      </c>
      <c r="E391" s="18">
        <f>Table13[[#This Row],[Discharge Date]]-Table13[[#This Row],[Service Start Date]]</f>
        <v>0</v>
      </c>
      <c r="R391" s="21"/>
      <c r="S391" s="20"/>
    </row>
    <row r="392" spans="1:19" x14ac:dyDescent="0.25">
      <c r="A392" s="27">
        <v>391</v>
      </c>
      <c r="B392" s="17">
        <f>Table1[[#This Row],[Agency Client ID]]</f>
        <v>0</v>
      </c>
      <c r="C392" s="16">
        <f>Table1[[#This Row],[Service Start Date]]</f>
        <v>0</v>
      </c>
      <c r="E392" s="18">
        <f>Table13[[#This Row],[Discharge Date]]-Table13[[#This Row],[Service Start Date]]</f>
        <v>0</v>
      </c>
      <c r="R392" s="21"/>
      <c r="S392" s="20"/>
    </row>
    <row r="393" spans="1:19" x14ac:dyDescent="0.25">
      <c r="A393" s="27">
        <v>392</v>
      </c>
      <c r="B393" s="17">
        <f>Table1[[#This Row],[Agency Client ID]]</f>
        <v>0</v>
      </c>
      <c r="C393" s="16">
        <f>Table1[[#This Row],[Service Start Date]]</f>
        <v>0</v>
      </c>
      <c r="E393" s="18">
        <f>Table13[[#This Row],[Discharge Date]]-Table13[[#This Row],[Service Start Date]]</f>
        <v>0</v>
      </c>
      <c r="R393" s="21"/>
      <c r="S393" s="20"/>
    </row>
    <row r="394" spans="1:19" x14ac:dyDescent="0.25">
      <c r="A394" s="27">
        <v>393</v>
      </c>
      <c r="B394" s="17">
        <f>Table1[[#This Row],[Agency Client ID]]</f>
        <v>0</v>
      </c>
      <c r="C394" s="16">
        <f>Table1[[#This Row],[Service Start Date]]</f>
        <v>0</v>
      </c>
      <c r="E394" s="18">
        <f>Table13[[#This Row],[Discharge Date]]-Table13[[#This Row],[Service Start Date]]</f>
        <v>0</v>
      </c>
      <c r="R394" s="21"/>
      <c r="S394" s="20"/>
    </row>
    <row r="395" spans="1:19" x14ac:dyDescent="0.25">
      <c r="A395" s="27">
        <v>394</v>
      </c>
      <c r="B395" s="17">
        <f>Table1[[#This Row],[Agency Client ID]]</f>
        <v>0</v>
      </c>
      <c r="C395" s="16">
        <f>Table1[[#This Row],[Service Start Date]]</f>
        <v>0</v>
      </c>
      <c r="E395" s="18">
        <f>Table13[[#This Row],[Discharge Date]]-Table13[[#This Row],[Service Start Date]]</f>
        <v>0</v>
      </c>
      <c r="R395" s="21"/>
      <c r="S395" s="20"/>
    </row>
    <row r="396" spans="1:19" x14ac:dyDescent="0.25">
      <c r="A396" s="27">
        <v>395</v>
      </c>
      <c r="B396" s="17">
        <f>Table1[[#This Row],[Agency Client ID]]</f>
        <v>0</v>
      </c>
      <c r="C396" s="16">
        <f>Table1[[#This Row],[Service Start Date]]</f>
        <v>0</v>
      </c>
      <c r="E396" s="18">
        <f>Table13[[#This Row],[Discharge Date]]-Table13[[#This Row],[Service Start Date]]</f>
        <v>0</v>
      </c>
      <c r="R396" s="21"/>
      <c r="S396" s="20"/>
    </row>
    <row r="397" spans="1:19" x14ac:dyDescent="0.25">
      <c r="A397" s="27">
        <v>396</v>
      </c>
      <c r="B397" s="17">
        <f>Table1[[#This Row],[Agency Client ID]]</f>
        <v>0</v>
      </c>
      <c r="C397" s="16">
        <f>Table1[[#This Row],[Service Start Date]]</f>
        <v>0</v>
      </c>
      <c r="E397" s="18">
        <f>Table13[[#This Row],[Discharge Date]]-Table13[[#This Row],[Service Start Date]]</f>
        <v>0</v>
      </c>
      <c r="R397" s="21"/>
      <c r="S397" s="20"/>
    </row>
    <row r="398" spans="1:19" x14ac:dyDescent="0.25">
      <c r="A398" s="27">
        <v>397</v>
      </c>
      <c r="B398" s="17">
        <f>Table1[[#This Row],[Agency Client ID]]</f>
        <v>0</v>
      </c>
      <c r="C398" s="16">
        <f>Table1[[#This Row],[Service Start Date]]</f>
        <v>0</v>
      </c>
      <c r="E398" s="18">
        <f>Table13[[#This Row],[Discharge Date]]-Table13[[#This Row],[Service Start Date]]</f>
        <v>0</v>
      </c>
      <c r="R398" s="21"/>
      <c r="S398" s="20"/>
    </row>
    <row r="399" spans="1:19" x14ac:dyDescent="0.25">
      <c r="A399" s="27">
        <v>398</v>
      </c>
      <c r="B399" s="17">
        <f>Table1[[#This Row],[Agency Client ID]]</f>
        <v>0</v>
      </c>
      <c r="C399" s="16">
        <f>Table1[[#This Row],[Service Start Date]]</f>
        <v>0</v>
      </c>
      <c r="E399" s="18">
        <f>Table13[[#This Row],[Discharge Date]]-Table13[[#This Row],[Service Start Date]]</f>
        <v>0</v>
      </c>
      <c r="R399" s="21"/>
      <c r="S399" s="20"/>
    </row>
    <row r="400" spans="1:19" x14ac:dyDescent="0.25">
      <c r="A400" s="27">
        <v>399</v>
      </c>
      <c r="B400" s="17">
        <f>Table1[[#This Row],[Agency Client ID]]</f>
        <v>0</v>
      </c>
      <c r="C400" s="16">
        <f>Table1[[#This Row],[Service Start Date]]</f>
        <v>0</v>
      </c>
      <c r="E400" s="18">
        <f>Table13[[#This Row],[Discharge Date]]-Table13[[#This Row],[Service Start Date]]</f>
        <v>0</v>
      </c>
      <c r="R400" s="21"/>
      <c r="S400" s="20"/>
    </row>
    <row r="401" spans="1:19" x14ac:dyDescent="0.25">
      <c r="A401" s="27">
        <v>400</v>
      </c>
      <c r="B401" s="17">
        <f>Table1[[#This Row],[Agency Client ID]]</f>
        <v>0</v>
      </c>
      <c r="C401" s="16">
        <f>Table1[[#This Row],[Service Start Date]]</f>
        <v>0</v>
      </c>
      <c r="E401" s="18">
        <f>Table13[[#This Row],[Discharge Date]]-Table13[[#This Row],[Service Start Date]]</f>
        <v>0</v>
      </c>
      <c r="R401" s="21"/>
      <c r="S401" s="20"/>
    </row>
    <row r="402" spans="1:19" x14ac:dyDescent="0.25">
      <c r="A402" s="27">
        <v>401</v>
      </c>
      <c r="B402" s="17">
        <f>Table1[[#This Row],[Agency Client ID]]</f>
        <v>0</v>
      </c>
      <c r="C402" s="16">
        <f>Table1[[#This Row],[Service Start Date]]</f>
        <v>0</v>
      </c>
      <c r="E402" s="18">
        <f>Table13[[#This Row],[Discharge Date]]-Table13[[#This Row],[Service Start Date]]</f>
        <v>0</v>
      </c>
      <c r="R402" s="21"/>
      <c r="S402" s="20"/>
    </row>
    <row r="403" spans="1:19" x14ac:dyDescent="0.25">
      <c r="A403" s="27">
        <v>402</v>
      </c>
      <c r="B403" s="17">
        <f>Table1[[#This Row],[Agency Client ID]]</f>
        <v>0</v>
      </c>
      <c r="C403" s="16">
        <f>Table1[[#This Row],[Service Start Date]]</f>
        <v>0</v>
      </c>
      <c r="E403" s="18">
        <f>Table13[[#This Row],[Discharge Date]]-Table13[[#This Row],[Service Start Date]]</f>
        <v>0</v>
      </c>
      <c r="R403" s="21"/>
      <c r="S403" s="20"/>
    </row>
    <row r="404" spans="1:19" x14ac:dyDescent="0.25">
      <c r="A404" s="27">
        <v>403</v>
      </c>
      <c r="B404" s="17">
        <f>Table1[[#This Row],[Agency Client ID]]</f>
        <v>0</v>
      </c>
      <c r="C404" s="16">
        <f>Table1[[#This Row],[Service Start Date]]</f>
        <v>0</v>
      </c>
      <c r="E404" s="18">
        <f>Table13[[#This Row],[Discharge Date]]-Table13[[#This Row],[Service Start Date]]</f>
        <v>0</v>
      </c>
      <c r="R404" s="21"/>
      <c r="S404" s="20"/>
    </row>
    <row r="405" spans="1:19" x14ac:dyDescent="0.25">
      <c r="A405" s="27">
        <v>404</v>
      </c>
      <c r="B405" s="17">
        <f>Table1[[#This Row],[Agency Client ID]]</f>
        <v>0</v>
      </c>
      <c r="C405" s="16">
        <f>Table1[[#This Row],[Service Start Date]]</f>
        <v>0</v>
      </c>
      <c r="E405" s="18">
        <f>Table13[[#This Row],[Discharge Date]]-Table13[[#This Row],[Service Start Date]]</f>
        <v>0</v>
      </c>
      <c r="R405" s="21"/>
      <c r="S405" s="20"/>
    </row>
    <row r="406" spans="1:19" x14ac:dyDescent="0.25">
      <c r="A406" s="27">
        <v>405</v>
      </c>
      <c r="B406" s="17">
        <f>Table1[[#This Row],[Agency Client ID]]</f>
        <v>0</v>
      </c>
      <c r="C406" s="16">
        <f>Table1[[#This Row],[Service Start Date]]</f>
        <v>0</v>
      </c>
      <c r="E406" s="18">
        <f>Table13[[#This Row],[Discharge Date]]-Table13[[#This Row],[Service Start Date]]</f>
        <v>0</v>
      </c>
      <c r="R406" s="21"/>
      <c r="S406" s="20"/>
    </row>
    <row r="407" spans="1:19" x14ac:dyDescent="0.25">
      <c r="A407" s="27">
        <v>406</v>
      </c>
      <c r="B407" s="17">
        <f>Table1[[#This Row],[Agency Client ID]]</f>
        <v>0</v>
      </c>
      <c r="C407" s="16">
        <f>Table1[[#This Row],[Service Start Date]]</f>
        <v>0</v>
      </c>
      <c r="E407" s="18">
        <f>Table13[[#This Row],[Discharge Date]]-Table13[[#This Row],[Service Start Date]]</f>
        <v>0</v>
      </c>
      <c r="R407" s="21"/>
      <c r="S407" s="20"/>
    </row>
    <row r="408" spans="1:19" x14ac:dyDescent="0.25">
      <c r="A408" s="27">
        <v>407</v>
      </c>
      <c r="B408" s="17">
        <f>Table1[[#This Row],[Agency Client ID]]</f>
        <v>0</v>
      </c>
      <c r="C408" s="16">
        <f>Table1[[#This Row],[Service Start Date]]</f>
        <v>0</v>
      </c>
      <c r="E408" s="18">
        <f>Table13[[#This Row],[Discharge Date]]-Table13[[#This Row],[Service Start Date]]</f>
        <v>0</v>
      </c>
      <c r="R408" s="21"/>
      <c r="S408" s="20"/>
    </row>
    <row r="409" spans="1:19" x14ac:dyDescent="0.25">
      <c r="A409" s="27">
        <v>408</v>
      </c>
      <c r="B409" s="17">
        <f>Table1[[#This Row],[Agency Client ID]]</f>
        <v>0</v>
      </c>
      <c r="C409" s="16">
        <f>Table1[[#This Row],[Service Start Date]]</f>
        <v>0</v>
      </c>
      <c r="E409" s="18">
        <f>Table13[[#This Row],[Discharge Date]]-Table13[[#This Row],[Service Start Date]]</f>
        <v>0</v>
      </c>
      <c r="R409" s="21"/>
      <c r="S409" s="20"/>
    </row>
    <row r="410" spans="1:19" x14ac:dyDescent="0.25">
      <c r="A410" s="27">
        <v>409</v>
      </c>
      <c r="B410" s="17">
        <f>Table1[[#This Row],[Agency Client ID]]</f>
        <v>0</v>
      </c>
      <c r="C410" s="16">
        <f>Table1[[#This Row],[Service Start Date]]</f>
        <v>0</v>
      </c>
      <c r="E410" s="18">
        <f>Table13[[#This Row],[Discharge Date]]-Table13[[#This Row],[Service Start Date]]</f>
        <v>0</v>
      </c>
      <c r="R410" s="21"/>
      <c r="S410" s="20"/>
    </row>
    <row r="411" spans="1:19" x14ac:dyDescent="0.25">
      <c r="A411" s="27">
        <v>410</v>
      </c>
      <c r="B411" s="17">
        <f>Table1[[#This Row],[Agency Client ID]]</f>
        <v>0</v>
      </c>
      <c r="C411" s="16">
        <f>Table1[[#This Row],[Service Start Date]]</f>
        <v>0</v>
      </c>
      <c r="E411" s="18">
        <f>Table13[[#This Row],[Discharge Date]]-Table13[[#This Row],[Service Start Date]]</f>
        <v>0</v>
      </c>
      <c r="R411" s="21"/>
      <c r="S411" s="20"/>
    </row>
    <row r="412" spans="1:19" x14ac:dyDescent="0.25">
      <c r="A412" s="27">
        <v>411</v>
      </c>
      <c r="B412" s="17">
        <f>Table1[[#This Row],[Agency Client ID]]</f>
        <v>0</v>
      </c>
      <c r="C412" s="16">
        <f>Table1[[#This Row],[Service Start Date]]</f>
        <v>0</v>
      </c>
      <c r="E412" s="18">
        <f>Table13[[#This Row],[Discharge Date]]-Table13[[#This Row],[Service Start Date]]</f>
        <v>0</v>
      </c>
      <c r="R412" s="21"/>
      <c r="S412" s="20"/>
    </row>
    <row r="413" spans="1:19" x14ac:dyDescent="0.25">
      <c r="A413" s="27">
        <v>412</v>
      </c>
      <c r="B413" s="17">
        <f>Table1[[#This Row],[Agency Client ID]]</f>
        <v>0</v>
      </c>
      <c r="C413" s="16">
        <f>Table1[[#This Row],[Service Start Date]]</f>
        <v>0</v>
      </c>
      <c r="E413" s="18">
        <f>Table13[[#This Row],[Discharge Date]]-Table13[[#This Row],[Service Start Date]]</f>
        <v>0</v>
      </c>
      <c r="R413" s="21"/>
      <c r="S413" s="20"/>
    </row>
    <row r="414" spans="1:19" x14ac:dyDescent="0.25">
      <c r="A414" s="27">
        <v>413</v>
      </c>
      <c r="B414" s="17">
        <f>Table1[[#This Row],[Agency Client ID]]</f>
        <v>0</v>
      </c>
      <c r="C414" s="16">
        <f>Table1[[#This Row],[Service Start Date]]</f>
        <v>0</v>
      </c>
      <c r="E414" s="18">
        <f>Table13[[#This Row],[Discharge Date]]-Table13[[#This Row],[Service Start Date]]</f>
        <v>0</v>
      </c>
      <c r="R414" s="21"/>
      <c r="S414" s="20"/>
    </row>
    <row r="415" spans="1:19" x14ac:dyDescent="0.25">
      <c r="A415" s="27">
        <v>414</v>
      </c>
      <c r="B415" s="17">
        <f>Table1[[#This Row],[Agency Client ID]]</f>
        <v>0</v>
      </c>
      <c r="C415" s="16">
        <f>Table1[[#This Row],[Service Start Date]]</f>
        <v>0</v>
      </c>
      <c r="E415" s="18">
        <f>Table13[[#This Row],[Discharge Date]]-Table13[[#This Row],[Service Start Date]]</f>
        <v>0</v>
      </c>
      <c r="R415" s="21"/>
      <c r="S415" s="20"/>
    </row>
    <row r="416" spans="1:19" x14ac:dyDescent="0.25">
      <c r="A416" s="27">
        <v>415</v>
      </c>
      <c r="B416" s="17">
        <f>Table1[[#This Row],[Agency Client ID]]</f>
        <v>0</v>
      </c>
      <c r="C416" s="16">
        <f>Table1[[#This Row],[Service Start Date]]</f>
        <v>0</v>
      </c>
      <c r="E416" s="18">
        <f>Table13[[#This Row],[Discharge Date]]-Table13[[#This Row],[Service Start Date]]</f>
        <v>0</v>
      </c>
      <c r="R416" s="21"/>
      <c r="S416" s="20"/>
    </row>
    <row r="417" spans="1:19" x14ac:dyDescent="0.25">
      <c r="A417" s="27">
        <v>416</v>
      </c>
      <c r="B417" s="17">
        <f>Table1[[#This Row],[Agency Client ID]]</f>
        <v>0</v>
      </c>
      <c r="C417" s="16">
        <f>Table1[[#This Row],[Service Start Date]]</f>
        <v>0</v>
      </c>
      <c r="E417" s="18">
        <f>Table13[[#This Row],[Discharge Date]]-Table13[[#This Row],[Service Start Date]]</f>
        <v>0</v>
      </c>
      <c r="R417" s="21"/>
      <c r="S417" s="20"/>
    </row>
    <row r="418" spans="1:19" x14ac:dyDescent="0.25">
      <c r="A418" s="27">
        <v>417</v>
      </c>
      <c r="B418" s="17">
        <f>Table1[[#This Row],[Agency Client ID]]</f>
        <v>0</v>
      </c>
      <c r="C418" s="16">
        <f>Table1[[#This Row],[Service Start Date]]</f>
        <v>0</v>
      </c>
      <c r="E418" s="18">
        <f>Table13[[#This Row],[Discharge Date]]-Table13[[#This Row],[Service Start Date]]</f>
        <v>0</v>
      </c>
      <c r="R418" s="21"/>
      <c r="S418" s="20"/>
    </row>
    <row r="419" spans="1:19" x14ac:dyDescent="0.25">
      <c r="A419" s="27">
        <v>418</v>
      </c>
      <c r="B419" s="17">
        <f>Table1[[#This Row],[Agency Client ID]]</f>
        <v>0</v>
      </c>
      <c r="C419" s="16">
        <f>Table1[[#This Row],[Service Start Date]]</f>
        <v>0</v>
      </c>
      <c r="E419" s="18">
        <f>Table13[[#This Row],[Discharge Date]]-Table13[[#This Row],[Service Start Date]]</f>
        <v>0</v>
      </c>
      <c r="R419" s="21"/>
      <c r="S419" s="20"/>
    </row>
    <row r="420" spans="1:19" x14ac:dyDescent="0.25">
      <c r="A420" s="27">
        <v>419</v>
      </c>
      <c r="B420" s="17">
        <f>Table1[[#This Row],[Agency Client ID]]</f>
        <v>0</v>
      </c>
      <c r="C420" s="16">
        <f>Table1[[#This Row],[Service Start Date]]</f>
        <v>0</v>
      </c>
      <c r="E420" s="18">
        <f>Table13[[#This Row],[Discharge Date]]-Table13[[#This Row],[Service Start Date]]</f>
        <v>0</v>
      </c>
      <c r="R420" s="21"/>
      <c r="S420" s="20"/>
    </row>
    <row r="421" spans="1:19" x14ac:dyDescent="0.25">
      <c r="A421" s="27">
        <v>420</v>
      </c>
      <c r="B421" s="17">
        <f>Table1[[#This Row],[Agency Client ID]]</f>
        <v>0</v>
      </c>
      <c r="C421" s="16">
        <f>Table1[[#This Row],[Service Start Date]]</f>
        <v>0</v>
      </c>
      <c r="E421" s="18">
        <f>Table13[[#This Row],[Discharge Date]]-Table13[[#This Row],[Service Start Date]]</f>
        <v>0</v>
      </c>
      <c r="R421" s="21"/>
      <c r="S421" s="20"/>
    </row>
    <row r="422" spans="1:19" x14ac:dyDescent="0.25">
      <c r="A422" s="27">
        <v>421</v>
      </c>
      <c r="B422" s="17">
        <f>Table1[[#This Row],[Agency Client ID]]</f>
        <v>0</v>
      </c>
      <c r="C422" s="16">
        <f>Table1[[#This Row],[Service Start Date]]</f>
        <v>0</v>
      </c>
      <c r="E422" s="18">
        <f>Table13[[#This Row],[Discharge Date]]-Table13[[#This Row],[Service Start Date]]</f>
        <v>0</v>
      </c>
      <c r="R422" s="21"/>
      <c r="S422" s="20"/>
    </row>
    <row r="423" spans="1:19" x14ac:dyDescent="0.25">
      <c r="A423" s="27">
        <v>422</v>
      </c>
      <c r="B423" s="17">
        <f>Table1[[#This Row],[Agency Client ID]]</f>
        <v>0</v>
      </c>
      <c r="C423" s="16">
        <f>Table1[[#This Row],[Service Start Date]]</f>
        <v>0</v>
      </c>
      <c r="E423" s="18">
        <f>Table13[[#This Row],[Discharge Date]]-Table13[[#This Row],[Service Start Date]]</f>
        <v>0</v>
      </c>
      <c r="R423" s="21"/>
      <c r="S423" s="20"/>
    </row>
    <row r="424" spans="1:19" x14ac:dyDescent="0.25">
      <c r="A424" s="27">
        <v>423</v>
      </c>
      <c r="B424" s="17">
        <f>Table1[[#This Row],[Agency Client ID]]</f>
        <v>0</v>
      </c>
      <c r="C424" s="16">
        <f>Table1[[#This Row],[Service Start Date]]</f>
        <v>0</v>
      </c>
      <c r="E424" s="18">
        <f>Table13[[#This Row],[Discharge Date]]-Table13[[#This Row],[Service Start Date]]</f>
        <v>0</v>
      </c>
      <c r="R424" s="21"/>
      <c r="S424" s="20"/>
    </row>
    <row r="425" spans="1:19" x14ac:dyDescent="0.25">
      <c r="A425" s="27">
        <v>424</v>
      </c>
      <c r="B425" s="17">
        <f>Table1[[#This Row],[Agency Client ID]]</f>
        <v>0</v>
      </c>
      <c r="C425" s="16">
        <f>Table1[[#This Row],[Service Start Date]]</f>
        <v>0</v>
      </c>
      <c r="E425" s="18">
        <f>Table13[[#This Row],[Discharge Date]]-Table13[[#This Row],[Service Start Date]]</f>
        <v>0</v>
      </c>
      <c r="R425" s="21"/>
      <c r="S425" s="20"/>
    </row>
    <row r="426" spans="1:19" x14ac:dyDescent="0.25">
      <c r="A426" s="27">
        <v>425</v>
      </c>
      <c r="B426" s="17">
        <f>Table1[[#This Row],[Agency Client ID]]</f>
        <v>0</v>
      </c>
      <c r="C426" s="16">
        <f>Table1[[#This Row],[Service Start Date]]</f>
        <v>0</v>
      </c>
      <c r="E426" s="18">
        <f>Table13[[#This Row],[Discharge Date]]-Table13[[#This Row],[Service Start Date]]</f>
        <v>0</v>
      </c>
      <c r="R426" s="21"/>
      <c r="S426" s="20"/>
    </row>
    <row r="427" spans="1:19" x14ac:dyDescent="0.25">
      <c r="A427" s="27">
        <v>426</v>
      </c>
      <c r="B427" s="17">
        <f>Table1[[#This Row],[Agency Client ID]]</f>
        <v>0</v>
      </c>
      <c r="C427" s="16">
        <f>Table1[[#This Row],[Service Start Date]]</f>
        <v>0</v>
      </c>
      <c r="E427" s="18">
        <f>Table13[[#This Row],[Discharge Date]]-Table13[[#This Row],[Service Start Date]]</f>
        <v>0</v>
      </c>
      <c r="R427" s="21"/>
      <c r="S427" s="20"/>
    </row>
    <row r="428" spans="1:19" x14ac:dyDescent="0.25">
      <c r="A428" s="27">
        <v>427</v>
      </c>
      <c r="B428" s="17">
        <f>Table1[[#This Row],[Agency Client ID]]</f>
        <v>0</v>
      </c>
      <c r="C428" s="16">
        <f>Table1[[#This Row],[Service Start Date]]</f>
        <v>0</v>
      </c>
      <c r="E428" s="18">
        <f>Table13[[#This Row],[Discharge Date]]-Table13[[#This Row],[Service Start Date]]</f>
        <v>0</v>
      </c>
      <c r="R428" s="21"/>
      <c r="S428" s="20"/>
    </row>
    <row r="429" spans="1:19" x14ac:dyDescent="0.25">
      <c r="A429" s="27">
        <v>428</v>
      </c>
      <c r="B429" s="17">
        <f>Table1[[#This Row],[Agency Client ID]]</f>
        <v>0</v>
      </c>
      <c r="C429" s="16">
        <f>Table1[[#This Row],[Service Start Date]]</f>
        <v>0</v>
      </c>
      <c r="E429" s="18">
        <f>Table13[[#This Row],[Discharge Date]]-Table13[[#This Row],[Service Start Date]]</f>
        <v>0</v>
      </c>
      <c r="R429" s="21"/>
      <c r="S429" s="20"/>
    </row>
    <row r="430" spans="1:19" x14ac:dyDescent="0.25">
      <c r="A430" s="27">
        <v>429</v>
      </c>
      <c r="B430" s="17">
        <f>Table1[[#This Row],[Agency Client ID]]</f>
        <v>0</v>
      </c>
      <c r="C430" s="16">
        <f>Table1[[#This Row],[Service Start Date]]</f>
        <v>0</v>
      </c>
      <c r="E430" s="18">
        <f>Table13[[#This Row],[Discharge Date]]-Table13[[#This Row],[Service Start Date]]</f>
        <v>0</v>
      </c>
      <c r="R430" s="21"/>
      <c r="S430" s="20"/>
    </row>
    <row r="431" spans="1:19" x14ac:dyDescent="0.25">
      <c r="A431" s="27">
        <v>430</v>
      </c>
      <c r="B431" s="17">
        <f>Table1[[#This Row],[Agency Client ID]]</f>
        <v>0</v>
      </c>
      <c r="C431" s="16">
        <f>Table1[[#This Row],[Service Start Date]]</f>
        <v>0</v>
      </c>
      <c r="E431" s="18">
        <f>Table13[[#This Row],[Discharge Date]]-Table13[[#This Row],[Service Start Date]]</f>
        <v>0</v>
      </c>
      <c r="R431" s="21"/>
      <c r="S431" s="20"/>
    </row>
    <row r="432" spans="1:19" x14ac:dyDescent="0.25">
      <c r="A432" s="27">
        <v>431</v>
      </c>
      <c r="B432" s="17">
        <f>Table1[[#This Row],[Agency Client ID]]</f>
        <v>0</v>
      </c>
      <c r="C432" s="16">
        <f>Table1[[#This Row],[Service Start Date]]</f>
        <v>0</v>
      </c>
      <c r="E432" s="18">
        <f>Table13[[#This Row],[Discharge Date]]-Table13[[#This Row],[Service Start Date]]</f>
        <v>0</v>
      </c>
      <c r="R432" s="21"/>
      <c r="S432" s="20"/>
    </row>
    <row r="433" spans="1:19" x14ac:dyDescent="0.25">
      <c r="A433" s="27">
        <v>432</v>
      </c>
      <c r="B433" s="17">
        <f>Table1[[#This Row],[Agency Client ID]]</f>
        <v>0</v>
      </c>
      <c r="C433" s="16">
        <f>Table1[[#This Row],[Service Start Date]]</f>
        <v>0</v>
      </c>
      <c r="E433" s="18">
        <f>Table13[[#This Row],[Discharge Date]]-Table13[[#This Row],[Service Start Date]]</f>
        <v>0</v>
      </c>
      <c r="R433" s="21"/>
      <c r="S433" s="20"/>
    </row>
    <row r="434" spans="1:19" x14ac:dyDescent="0.25">
      <c r="A434" s="27">
        <v>433</v>
      </c>
      <c r="B434" s="17">
        <f>Table1[[#This Row],[Agency Client ID]]</f>
        <v>0</v>
      </c>
      <c r="C434" s="16">
        <f>Table1[[#This Row],[Service Start Date]]</f>
        <v>0</v>
      </c>
      <c r="E434" s="18">
        <f>Table13[[#This Row],[Discharge Date]]-Table13[[#This Row],[Service Start Date]]</f>
        <v>0</v>
      </c>
      <c r="R434" s="21"/>
      <c r="S434" s="20"/>
    </row>
    <row r="435" spans="1:19" x14ac:dyDescent="0.25">
      <c r="A435" s="27">
        <v>434</v>
      </c>
      <c r="B435" s="17">
        <f>Table1[[#This Row],[Agency Client ID]]</f>
        <v>0</v>
      </c>
      <c r="C435" s="16">
        <f>Table1[[#This Row],[Service Start Date]]</f>
        <v>0</v>
      </c>
      <c r="E435" s="18">
        <f>Table13[[#This Row],[Discharge Date]]-Table13[[#This Row],[Service Start Date]]</f>
        <v>0</v>
      </c>
      <c r="R435" s="21"/>
      <c r="S435" s="20"/>
    </row>
    <row r="436" spans="1:19" x14ac:dyDescent="0.25">
      <c r="A436" s="27">
        <v>435</v>
      </c>
      <c r="B436" s="17">
        <f>Table1[[#This Row],[Agency Client ID]]</f>
        <v>0</v>
      </c>
      <c r="C436" s="16">
        <f>Table1[[#This Row],[Service Start Date]]</f>
        <v>0</v>
      </c>
      <c r="E436" s="18">
        <f>Table13[[#This Row],[Discharge Date]]-Table13[[#This Row],[Service Start Date]]</f>
        <v>0</v>
      </c>
      <c r="R436" s="21"/>
      <c r="S436" s="20"/>
    </row>
    <row r="437" spans="1:19" x14ac:dyDescent="0.25">
      <c r="A437" s="27">
        <v>436</v>
      </c>
      <c r="B437" s="17">
        <f>Table1[[#This Row],[Agency Client ID]]</f>
        <v>0</v>
      </c>
      <c r="C437" s="16">
        <f>Table1[[#This Row],[Service Start Date]]</f>
        <v>0</v>
      </c>
      <c r="E437" s="18">
        <f>Table13[[#This Row],[Discharge Date]]-Table13[[#This Row],[Service Start Date]]</f>
        <v>0</v>
      </c>
      <c r="R437" s="21"/>
      <c r="S437" s="20"/>
    </row>
    <row r="438" spans="1:19" x14ac:dyDescent="0.25">
      <c r="A438" s="27">
        <v>437</v>
      </c>
      <c r="B438" s="17">
        <f>Table1[[#This Row],[Agency Client ID]]</f>
        <v>0</v>
      </c>
      <c r="C438" s="16">
        <f>Table1[[#This Row],[Service Start Date]]</f>
        <v>0</v>
      </c>
      <c r="E438" s="18">
        <f>Table13[[#This Row],[Discharge Date]]-Table13[[#This Row],[Service Start Date]]</f>
        <v>0</v>
      </c>
      <c r="R438" s="21"/>
      <c r="S438" s="20"/>
    </row>
    <row r="439" spans="1:19" x14ac:dyDescent="0.25">
      <c r="A439" s="27">
        <v>438</v>
      </c>
      <c r="B439" s="17">
        <f>Table1[[#This Row],[Agency Client ID]]</f>
        <v>0</v>
      </c>
      <c r="C439" s="16">
        <f>Table1[[#This Row],[Service Start Date]]</f>
        <v>0</v>
      </c>
      <c r="E439" s="18">
        <f>Table13[[#This Row],[Discharge Date]]-Table13[[#This Row],[Service Start Date]]</f>
        <v>0</v>
      </c>
      <c r="R439" s="21"/>
      <c r="S439" s="20"/>
    </row>
    <row r="440" spans="1:19" x14ac:dyDescent="0.25">
      <c r="A440" s="27">
        <v>439</v>
      </c>
      <c r="B440" s="17">
        <f>Table1[[#This Row],[Agency Client ID]]</f>
        <v>0</v>
      </c>
      <c r="C440" s="16">
        <f>Table1[[#This Row],[Service Start Date]]</f>
        <v>0</v>
      </c>
      <c r="E440" s="18">
        <f>Table13[[#This Row],[Discharge Date]]-Table13[[#This Row],[Service Start Date]]</f>
        <v>0</v>
      </c>
      <c r="R440" s="21"/>
      <c r="S440" s="20"/>
    </row>
    <row r="441" spans="1:19" x14ac:dyDescent="0.25">
      <c r="A441" s="27">
        <v>440</v>
      </c>
      <c r="B441" s="17">
        <f>Table1[[#This Row],[Agency Client ID]]</f>
        <v>0</v>
      </c>
      <c r="C441" s="16">
        <f>Table1[[#This Row],[Service Start Date]]</f>
        <v>0</v>
      </c>
      <c r="E441" s="18">
        <f>Table13[[#This Row],[Discharge Date]]-Table13[[#This Row],[Service Start Date]]</f>
        <v>0</v>
      </c>
      <c r="R441" s="21"/>
      <c r="S441" s="20"/>
    </row>
    <row r="442" spans="1:19" x14ac:dyDescent="0.25">
      <c r="A442" s="27">
        <v>441</v>
      </c>
      <c r="B442" s="17">
        <f>Table1[[#This Row],[Agency Client ID]]</f>
        <v>0</v>
      </c>
      <c r="C442" s="16">
        <f>Table1[[#This Row],[Service Start Date]]</f>
        <v>0</v>
      </c>
      <c r="E442" s="18">
        <f>Table13[[#This Row],[Discharge Date]]-Table13[[#This Row],[Service Start Date]]</f>
        <v>0</v>
      </c>
      <c r="R442" s="21"/>
      <c r="S442" s="20"/>
    </row>
    <row r="443" spans="1:19" x14ac:dyDescent="0.25">
      <c r="A443" s="27">
        <v>442</v>
      </c>
      <c r="B443" s="17">
        <f>Table1[[#This Row],[Agency Client ID]]</f>
        <v>0</v>
      </c>
      <c r="C443" s="16">
        <f>Table1[[#This Row],[Service Start Date]]</f>
        <v>0</v>
      </c>
      <c r="E443" s="18">
        <f>Table13[[#This Row],[Discharge Date]]-Table13[[#This Row],[Service Start Date]]</f>
        <v>0</v>
      </c>
      <c r="R443" s="21"/>
      <c r="S443" s="20"/>
    </row>
    <row r="444" spans="1:19" x14ac:dyDescent="0.25">
      <c r="A444" s="27">
        <v>443</v>
      </c>
      <c r="B444" s="17">
        <f>Table1[[#This Row],[Agency Client ID]]</f>
        <v>0</v>
      </c>
      <c r="C444" s="16">
        <f>Table1[[#This Row],[Service Start Date]]</f>
        <v>0</v>
      </c>
      <c r="E444" s="18">
        <f>Table13[[#This Row],[Discharge Date]]-Table13[[#This Row],[Service Start Date]]</f>
        <v>0</v>
      </c>
      <c r="R444" s="21"/>
      <c r="S444" s="20"/>
    </row>
    <row r="445" spans="1:19" x14ac:dyDescent="0.25">
      <c r="A445" s="27">
        <v>444</v>
      </c>
      <c r="B445" s="17">
        <f>Table1[[#This Row],[Agency Client ID]]</f>
        <v>0</v>
      </c>
      <c r="C445" s="16">
        <f>Table1[[#This Row],[Service Start Date]]</f>
        <v>0</v>
      </c>
      <c r="E445" s="18">
        <f>Table13[[#This Row],[Discharge Date]]-Table13[[#This Row],[Service Start Date]]</f>
        <v>0</v>
      </c>
      <c r="R445" s="21"/>
      <c r="S445" s="20"/>
    </row>
    <row r="446" spans="1:19" x14ac:dyDescent="0.25">
      <c r="A446" s="27">
        <v>445</v>
      </c>
      <c r="B446" s="17">
        <f>Table1[[#This Row],[Agency Client ID]]</f>
        <v>0</v>
      </c>
      <c r="C446" s="16">
        <f>Table1[[#This Row],[Service Start Date]]</f>
        <v>0</v>
      </c>
      <c r="E446" s="18">
        <f>Table13[[#This Row],[Discharge Date]]-Table13[[#This Row],[Service Start Date]]</f>
        <v>0</v>
      </c>
      <c r="R446" s="21"/>
      <c r="S446" s="20"/>
    </row>
    <row r="447" spans="1:19" x14ac:dyDescent="0.25">
      <c r="A447" s="27">
        <v>446</v>
      </c>
      <c r="B447" s="17">
        <f>Table1[[#This Row],[Agency Client ID]]</f>
        <v>0</v>
      </c>
      <c r="C447" s="16">
        <f>Table1[[#This Row],[Service Start Date]]</f>
        <v>0</v>
      </c>
      <c r="E447" s="18">
        <f>Table13[[#This Row],[Discharge Date]]-Table13[[#This Row],[Service Start Date]]</f>
        <v>0</v>
      </c>
      <c r="R447" s="21"/>
      <c r="S447" s="20"/>
    </row>
    <row r="448" spans="1:19" x14ac:dyDescent="0.25">
      <c r="A448" s="27">
        <v>447</v>
      </c>
      <c r="B448" s="17">
        <f>Table1[[#This Row],[Agency Client ID]]</f>
        <v>0</v>
      </c>
      <c r="C448" s="16">
        <f>Table1[[#This Row],[Service Start Date]]</f>
        <v>0</v>
      </c>
      <c r="E448" s="18">
        <f>Table13[[#This Row],[Discharge Date]]-Table13[[#This Row],[Service Start Date]]</f>
        <v>0</v>
      </c>
      <c r="R448" s="21"/>
      <c r="S448" s="20"/>
    </row>
    <row r="449" spans="1:19" x14ac:dyDescent="0.25">
      <c r="A449" s="27">
        <v>448</v>
      </c>
      <c r="B449" s="17">
        <f>Table1[[#This Row],[Agency Client ID]]</f>
        <v>0</v>
      </c>
      <c r="C449" s="16">
        <f>Table1[[#This Row],[Service Start Date]]</f>
        <v>0</v>
      </c>
      <c r="E449" s="18">
        <f>Table13[[#This Row],[Discharge Date]]-Table13[[#This Row],[Service Start Date]]</f>
        <v>0</v>
      </c>
      <c r="R449" s="21"/>
      <c r="S449" s="20"/>
    </row>
    <row r="450" spans="1:19" x14ac:dyDescent="0.25">
      <c r="A450" s="27">
        <v>449</v>
      </c>
      <c r="B450" s="17">
        <f>Table1[[#This Row],[Agency Client ID]]</f>
        <v>0</v>
      </c>
      <c r="C450" s="16">
        <f>Table1[[#This Row],[Service Start Date]]</f>
        <v>0</v>
      </c>
      <c r="E450" s="18">
        <f>Table13[[#This Row],[Discharge Date]]-Table13[[#This Row],[Service Start Date]]</f>
        <v>0</v>
      </c>
      <c r="R450" s="21"/>
      <c r="S450" s="20"/>
    </row>
    <row r="451" spans="1:19" x14ac:dyDescent="0.25">
      <c r="A451" s="27">
        <v>450</v>
      </c>
      <c r="B451" s="17">
        <f>Table1[[#This Row],[Agency Client ID]]</f>
        <v>0</v>
      </c>
      <c r="C451" s="16">
        <f>Table1[[#This Row],[Service Start Date]]</f>
        <v>0</v>
      </c>
      <c r="E451" s="18">
        <f>Table13[[#This Row],[Discharge Date]]-Table13[[#This Row],[Service Start Date]]</f>
        <v>0</v>
      </c>
      <c r="R451" s="21"/>
      <c r="S451" s="20"/>
    </row>
    <row r="452" spans="1:19" x14ac:dyDescent="0.25">
      <c r="A452" s="27">
        <v>451</v>
      </c>
      <c r="B452" s="17">
        <f>Table1[[#This Row],[Agency Client ID]]</f>
        <v>0</v>
      </c>
      <c r="C452" s="16">
        <f>Table1[[#This Row],[Service Start Date]]</f>
        <v>0</v>
      </c>
      <c r="E452" s="18">
        <f>Table13[[#This Row],[Discharge Date]]-Table13[[#This Row],[Service Start Date]]</f>
        <v>0</v>
      </c>
      <c r="R452" s="21"/>
      <c r="S452" s="20"/>
    </row>
    <row r="453" spans="1:19" x14ac:dyDescent="0.25">
      <c r="A453" s="27">
        <v>452</v>
      </c>
      <c r="B453" s="17">
        <f>Table1[[#This Row],[Agency Client ID]]</f>
        <v>0</v>
      </c>
      <c r="C453" s="16">
        <f>Table1[[#This Row],[Service Start Date]]</f>
        <v>0</v>
      </c>
      <c r="E453" s="18">
        <f>Table13[[#This Row],[Discharge Date]]-Table13[[#This Row],[Service Start Date]]</f>
        <v>0</v>
      </c>
      <c r="R453" s="21"/>
      <c r="S453" s="20"/>
    </row>
    <row r="454" spans="1:19" x14ac:dyDescent="0.25">
      <c r="A454" s="27">
        <v>453</v>
      </c>
      <c r="B454" s="17">
        <f>Table1[[#This Row],[Agency Client ID]]</f>
        <v>0</v>
      </c>
      <c r="C454" s="16">
        <f>Table1[[#This Row],[Service Start Date]]</f>
        <v>0</v>
      </c>
      <c r="E454" s="18">
        <f>Table13[[#This Row],[Discharge Date]]-Table13[[#This Row],[Service Start Date]]</f>
        <v>0</v>
      </c>
      <c r="R454" s="21"/>
      <c r="S454" s="20"/>
    </row>
    <row r="455" spans="1:19" x14ac:dyDescent="0.25">
      <c r="A455" s="27">
        <v>454</v>
      </c>
      <c r="B455" s="17">
        <f>Table1[[#This Row],[Agency Client ID]]</f>
        <v>0</v>
      </c>
      <c r="C455" s="16">
        <f>Table1[[#This Row],[Service Start Date]]</f>
        <v>0</v>
      </c>
      <c r="E455" s="18">
        <f>Table13[[#This Row],[Discharge Date]]-Table13[[#This Row],[Service Start Date]]</f>
        <v>0</v>
      </c>
      <c r="R455" s="21"/>
      <c r="S455" s="20"/>
    </row>
    <row r="456" spans="1:19" x14ac:dyDescent="0.25">
      <c r="A456" s="27">
        <v>455</v>
      </c>
      <c r="B456" s="17">
        <f>Table1[[#This Row],[Agency Client ID]]</f>
        <v>0</v>
      </c>
      <c r="C456" s="16">
        <f>Table1[[#This Row],[Service Start Date]]</f>
        <v>0</v>
      </c>
      <c r="E456" s="18">
        <f>Table13[[#This Row],[Discharge Date]]-Table13[[#This Row],[Service Start Date]]</f>
        <v>0</v>
      </c>
      <c r="R456" s="21"/>
      <c r="S456" s="20"/>
    </row>
    <row r="457" spans="1:19" x14ac:dyDescent="0.25">
      <c r="A457" s="27">
        <v>456</v>
      </c>
      <c r="B457" s="17">
        <f>Table1[[#This Row],[Agency Client ID]]</f>
        <v>0</v>
      </c>
      <c r="C457" s="16">
        <f>Table1[[#This Row],[Service Start Date]]</f>
        <v>0</v>
      </c>
      <c r="E457" s="18">
        <f>Table13[[#This Row],[Discharge Date]]-Table13[[#This Row],[Service Start Date]]</f>
        <v>0</v>
      </c>
      <c r="R457" s="21"/>
      <c r="S457" s="20"/>
    </row>
    <row r="458" spans="1:19" x14ac:dyDescent="0.25">
      <c r="A458" s="27">
        <v>457</v>
      </c>
      <c r="B458" s="17">
        <f>Table1[[#This Row],[Agency Client ID]]</f>
        <v>0</v>
      </c>
      <c r="C458" s="16">
        <f>Table1[[#This Row],[Service Start Date]]</f>
        <v>0</v>
      </c>
      <c r="E458" s="18">
        <f>Table13[[#This Row],[Discharge Date]]-Table13[[#This Row],[Service Start Date]]</f>
        <v>0</v>
      </c>
      <c r="R458" s="21"/>
      <c r="S458" s="20"/>
    </row>
    <row r="459" spans="1:19" x14ac:dyDescent="0.25">
      <c r="A459" s="27">
        <v>458</v>
      </c>
      <c r="B459" s="17">
        <f>Table1[[#This Row],[Agency Client ID]]</f>
        <v>0</v>
      </c>
      <c r="C459" s="16">
        <f>Table1[[#This Row],[Service Start Date]]</f>
        <v>0</v>
      </c>
      <c r="E459" s="18">
        <f>Table13[[#This Row],[Discharge Date]]-Table13[[#This Row],[Service Start Date]]</f>
        <v>0</v>
      </c>
      <c r="R459" s="21"/>
      <c r="S459" s="20"/>
    </row>
    <row r="460" spans="1:19" x14ac:dyDescent="0.25">
      <c r="A460" s="27">
        <v>459</v>
      </c>
      <c r="B460" s="17">
        <f>Table1[[#This Row],[Agency Client ID]]</f>
        <v>0</v>
      </c>
      <c r="C460" s="16">
        <f>Table1[[#This Row],[Service Start Date]]</f>
        <v>0</v>
      </c>
      <c r="E460" s="18">
        <f>Table13[[#This Row],[Discharge Date]]-Table13[[#This Row],[Service Start Date]]</f>
        <v>0</v>
      </c>
      <c r="R460" s="21"/>
      <c r="S460" s="20"/>
    </row>
    <row r="461" spans="1:19" x14ac:dyDescent="0.25">
      <c r="A461" s="27">
        <v>460</v>
      </c>
      <c r="B461" s="17">
        <f>Table1[[#This Row],[Agency Client ID]]</f>
        <v>0</v>
      </c>
      <c r="C461" s="16">
        <f>Table1[[#This Row],[Service Start Date]]</f>
        <v>0</v>
      </c>
      <c r="E461" s="18">
        <f>Table13[[#This Row],[Discharge Date]]-Table13[[#This Row],[Service Start Date]]</f>
        <v>0</v>
      </c>
      <c r="R461" s="21"/>
      <c r="S461" s="20"/>
    </row>
    <row r="462" spans="1:19" x14ac:dyDescent="0.25">
      <c r="A462" s="27">
        <v>461</v>
      </c>
      <c r="B462" s="17">
        <f>Table1[[#This Row],[Agency Client ID]]</f>
        <v>0</v>
      </c>
      <c r="C462" s="16">
        <f>Table1[[#This Row],[Service Start Date]]</f>
        <v>0</v>
      </c>
      <c r="E462" s="18">
        <f>Table13[[#This Row],[Discharge Date]]-Table13[[#This Row],[Service Start Date]]</f>
        <v>0</v>
      </c>
      <c r="R462" s="21"/>
      <c r="S462" s="20"/>
    </row>
    <row r="463" spans="1:19" x14ac:dyDescent="0.25">
      <c r="A463" s="27">
        <v>462</v>
      </c>
      <c r="B463" s="17">
        <f>Table1[[#This Row],[Agency Client ID]]</f>
        <v>0</v>
      </c>
      <c r="C463" s="16">
        <f>Table1[[#This Row],[Service Start Date]]</f>
        <v>0</v>
      </c>
      <c r="E463" s="18">
        <f>Table13[[#This Row],[Discharge Date]]-Table13[[#This Row],[Service Start Date]]</f>
        <v>0</v>
      </c>
      <c r="R463" s="21"/>
      <c r="S463" s="20"/>
    </row>
    <row r="464" spans="1:19" x14ac:dyDescent="0.25">
      <c r="A464" s="27">
        <v>463</v>
      </c>
      <c r="B464" s="17">
        <f>Table1[[#This Row],[Agency Client ID]]</f>
        <v>0</v>
      </c>
      <c r="C464" s="16">
        <f>Table1[[#This Row],[Service Start Date]]</f>
        <v>0</v>
      </c>
      <c r="E464" s="18">
        <f>Table13[[#This Row],[Discharge Date]]-Table13[[#This Row],[Service Start Date]]</f>
        <v>0</v>
      </c>
      <c r="R464" s="21"/>
      <c r="S464" s="20"/>
    </row>
    <row r="465" spans="1:19" x14ac:dyDescent="0.25">
      <c r="A465" s="27">
        <v>464</v>
      </c>
      <c r="B465" s="17">
        <f>Table1[[#This Row],[Agency Client ID]]</f>
        <v>0</v>
      </c>
      <c r="C465" s="16">
        <f>Table1[[#This Row],[Service Start Date]]</f>
        <v>0</v>
      </c>
      <c r="E465" s="18">
        <f>Table13[[#This Row],[Discharge Date]]-Table13[[#This Row],[Service Start Date]]</f>
        <v>0</v>
      </c>
      <c r="R465" s="21"/>
      <c r="S465" s="20"/>
    </row>
    <row r="466" spans="1:19" x14ac:dyDescent="0.25">
      <c r="A466" s="27">
        <v>465</v>
      </c>
      <c r="B466" s="17">
        <f>Table1[[#This Row],[Agency Client ID]]</f>
        <v>0</v>
      </c>
      <c r="C466" s="16">
        <f>Table1[[#This Row],[Service Start Date]]</f>
        <v>0</v>
      </c>
      <c r="E466" s="18">
        <f>Table13[[#This Row],[Discharge Date]]-Table13[[#This Row],[Service Start Date]]</f>
        <v>0</v>
      </c>
      <c r="R466" s="21"/>
      <c r="S466" s="20"/>
    </row>
    <row r="467" spans="1:19" x14ac:dyDescent="0.25">
      <c r="A467" s="27">
        <v>466</v>
      </c>
      <c r="B467" s="17">
        <f>Table1[[#This Row],[Agency Client ID]]</f>
        <v>0</v>
      </c>
      <c r="C467" s="16">
        <f>Table1[[#This Row],[Service Start Date]]</f>
        <v>0</v>
      </c>
      <c r="E467" s="18">
        <f>Table13[[#This Row],[Discharge Date]]-Table13[[#This Row],[Service Start Date]]</f>
        <v>0</v>
      </c>
      <c r="R467" s="21"/>
      <c r="S467" s="20"/>
    </row>
    <row r="468" spans="1:19" x14ac:dyDescent="0.25">
      <c r="A468" s="27">
        <v>467</v>
      </c>
      <c r="B468" s="17">
        <f>Table1[[#This Row],[Agency Client ID]]</f>
        <v>0</v>
      </c>
      <c r="C468" s="16">
        <f>Table1[[#This Row],[Service Start Date]]</f>
        <v>0</v>
      </c>
      <c r="E468" s="18">
        <f>Table13[[#This Row],[Discharge Date]]-Table13[[#This Row],[Service Start Date]]</f>
        <v>0</v>
      </c>
      <c r="R468" s="21"/>
      <c r="S468" s="20"/>
    </row>
    <row r="469" spans="1:19" x14ac:dyDescent="0.25">
      <c r="A469" s="27">
        <v>468</v>
      </c>
      <c r="B469" s="17">
        <f>Table1[[#This Row],[Agency Client ID]]</f>
        <v>0</v>
      </c>
      <c r="C469" s="16">
        <f>Table1[[#This Row],[Service Start Date]]</f>
        <v>0</v>
      </c>
      <c r="E469" s="18">
        <f>Table13[[#This Row],[Discharge Date]]-Table13[[#This Row],[Service Start Date]]</f>
        <v>0</v>
      </c>
      <c r="R469" s="21"/>
      <c r="S469" s="20"/>
    </row>
    <row r="470" spans="1:19" x14ac:dyDescent="0.25">
      <c r="A470" s="27">
        <v>469</v>
      </c>
      <c r="B470" s="17">
        <f>Table1[[#This Row],[Agency Client ID]]</f>
        <v>0</v>
      </c>
      <c r="C470" s="16">
        <f>Table1[[#This Row],[Service Start Date]]</f>
        <v>0</v>
      </c>
      <c r="E470" s="18">
        <f>Table13[[#This Row],[Discharge Date]]-Table13[[#This Row],[Service Start Date]]</f>
        <v>0</v>
      </c>
      <c r="R470" s="21"/>
      <c r="S470" s="20"/>
    </row>
    <row r="471" spans="1:19" x14ac:dyDescent="0.25">
      <c r="A471" s="27">
        <v>470</v>
      </c>
      <c r="B471" s="17">
        <f>Table1[[#This Row],[Agency Client ID]]</f>
        <v>0</v>
      </c>
      <c r="C471" s="16">
        <f>Table1[[#This Row],[Service Start Date]]</f>
        <v>0</v>
      </c>
      <c r="E471" s="18">
        <f>Table13[[#This Row],[Discharge Date]]-Table13[[#This Row],[Service Start Date]]</f>
        <v>0</v>
      </c>
      <c r="R471" s="21"/>
      <c r="S471" s="20"/>
    </row>
    <row r="472" spans="1:19" x14ac:dyDescent="0.25">
      <c r="A472" s="27">
        <v>471</v>
      </c>
      <c r="B472" s="17">
        <f>Table1[[#This Row],[Agency Client ID]]</f>
        <v>0</v>
      </c>
      <c r="C472" s="16">
        <f>Table1[[#This Row],[Service Start Date]]</f>
        <v>0</v>
      </c>
      <c r="E472" s="18">
        <f>Table13[[#This Row],[Discharge Date]]-Table13[[#This Row],[Service Start Date]]</f>
        <v>0</v>
      </c>
      <c r="R472" s="21"/>
      <c r="S472" s="20"/>
    </row>
    <row r="473" spans="1:19" x14ac:dyDescent="0.25">
      <c r="A473" s="27">
        <v>472</v>
      </c>
      <c r="B473" s="17">
        <f>Table1[[#This Row],[Agency Client ID]]</f>
        <v>0</v>
      </c>
      <c r="C473" s="16">
        <f>Table1[[#This Row],[Service Start Date]]</f>
        <v>0</v>
      </c>
      <c r="E473" s="18">
        <f>Table13[[#This Row],[Discharge Date]]-Table13[[#This Row],[Service Start Date]]</f>
        <v>0</v>
      </c>
      <c r="R473" s="21"/>
      <c r="S473" s="20"/>
    </row>
    <row r="474" spans="1:19" x14ac:dyDescent="0.25">
      <c r="A474" s="27">
        <v>473</v>
      </c>
      <c r="B474" s="17">
        <f>Table1[[#This Row],[Agency Client ID]]</f>
        <v>0</v>
      </c>
      <c r="C474" s="16">
        <f>Table1[[#This Row],[Service Start Date]]</f>
        <v>0</v>
      </c>
      <c r="E474" s="18">
        <f>Table13[[#This Row],[Discharge Date]]-Table13[[#This Row],[Service Start Date]]</f>
        <v>0</v>
      </c>
      <c r="R474" s="21"/>
      <c r="S474" s="20"/>
    </row>
    <row r="475" spans="1:19" x14ac:dyDescent="0.25">
      <c r="A475" s="27">
        <v>474</v>
      </c>
      <c r="B475" s="17">
        <f>Table1[[#This Row],[Agency Client ID]]</f>
        <v>0</v>
      </c>
      <c r="C475" s="16">
        <f>Table1[[#This Row],[Service Start Date]]</f>
        <v>0</v>
      </c>
      <c r="E475" s="18">
        <f>Table13[[#This Row],[Discharge Date]]-Table13[[#This Row],[Service Start Date]]</f>
        <v>0</v>
      </c>
      <c r="R475" s="21"/>
      <c r="S475" s="20"/>
    </row>
    <row r="476" spans="1:19" x14ac:dyDescent="0.25">
      <c r="A476" s="27">
        <v>475</v>
      </c>
      <c r="B476" s="17">
        <f>Table1[[#This Row],[Agency Client ID]]</f>
        <v>0</v>
      </c>
      <c r="C476" s="16">
        <f>Table1[[#This Row],[Service Start Date]]</f>
        <v>0</v>
      </c>
      <c r="E476" s="18">
        <f>Table13[[#This Row],[Discharge Date]]-Table13[[#This Row],[Service Start Date]]</f>
        <v>0</v>
      </c>
      <c r="R476" s="21"/>
      <c r="S476" s="20"/>
    </row>
    <row r="477" spans="1:19" x14ac:dyDescent="0.25">
      <c r="A477" s="27">
        <v>476</v>
      </c>
      <c r="B477" s="17">
        <f>Table1[[#This Row],[Agency Client ID]]</f>
        <v>0</v>
      </c>
      <c r="C477" s="16">
        <f>Table1[[#This Row],[Service Start Date]]</f>
        <v>0</v>
      </c>
      <c r="E477" s="18">
        <f>Table13[[#This Row],[Discharge Date]]-Table13[[#This Row],[Service Start Date]]</f>
        <v>0</v>
      </c>
      <c r="R477" s="21"/>
      <c r="S477" s="20"/>
    </row>
    <row r="478" spans="1:19" x14ac:dyDescent="0.25">
      <c r="A478" s="27">
        <v>477</v>
      </c>
      <c r="B478" s="17">
        <f>Table1[[#This Row],[Agency Client ID]]</f>
        <v>0</v>
      </c>
      <c r="C478" s="16">
        <f>Table1[[#This Row],[Service Start Date]]</f>
        <v>0</v>
      </c>
      <c r="E478" s="18">
        <f>Table13[[#This Row],[Discharge Date]]-Table13[[#This Row],[Service Start Date]]</f>
        <v>0</v>
      </c>
      <c r="R478" s="21"/>
      <c r="S478" s="20"/>
    </row>
    <row r="479" spans="1:19" x14ac:dyDescent="0.25">
      <c r="A479" s="27">
        <v>478</v>
      </c>
      <c r="B479" s="17">
        <f>Table1[[#This Row],[Agency Client ID]]</f>
        <v>0</v>
      </c>
      <c r="C479" s="16">
        <f>Table1[[#This Row],[Service Start Date]]</f>
        <v>0</v>
      </c>
      <c r="E479" s="18">
        <f>Table13[[#This Row],[Discharge Date]]-Table13[[#This Row],[Service Start Date]]</f>
        <v>0</v>
      </c>
      <c r="R479" s="21"/>
      <c r="S479" s="20"/>
    </row>
    <row r="480" spans="1:19" x14ac:dyDescent="0.25">
      <c r="A480" s="27">
        <v>479</v>
      </c>
      <c r="B480" s="17">
        <f>Table1[[#This Row],[Agency Client ID]]</f>
        <v>0</v>
      </c>
      <c r="C480" s="16">
        <f>Table1[[#This Row],[Service Start Date]]</f>
        <v>0</v>
      </c>
      <c r="E480" s="18">
        <f>Table13[[#This Row],[Discharge Date]]-Table13[[#This Row],[Service Start Date]]</f>
        <v>0</v>
      </c>
      <c r="R480" s="21"/>
      <c r="S480" s="20"/>
    </row>
    <row r="481" spans="1:19" x14ac:dyDescent="0.25">
      <c r="A481" s="27">
        <v>480</v>
      </c>
      <c r="B481" s="17">
        <f>Table1[[#This Row],[Agency Client ID]]</f>
        <v>0</v>
      </c>
      <c r="C481" s="16">
        <f>Table1[[#This Row],[Service Start Date]]</f>
        <v>0</v>
      </c>
      <c r="E481" s="18">
        <f>Table13[[#This Row],[Discharge Date]]-Table13[[#This Row],[Service Start Date]]</f>
        <v>0</v>
      </c>
      <c r="R481" s="21"/>
      <c r="S481" s="20"/>
    </row>
    <row r="482" spans="1:19" x14ac:dyDescent="0.25">
      <c r="A482" s="27">
        <v>481</v>
      </c>
      <c r="B482" s="17">
        <f>Table1[[#This Row],[Agency Client ID]]</f>
        <v>0</v>
      </c>
      <c r="C482" s="16">
        <f>Table1[[#This Row],[Service Start Date]]</f>
        <v>0</v>
      </c>
      <c r="E482" s="18">
        <f>Table13[[#This Row],[Discharge Date]]-Table13[[#This Row],[Service Start Date]]</f>
        <v>0</v>
      </c>
      <c r="R482" s="21"/>
      <c r="S482" s="20"/>
    </row>
    <row r="483" spans="1:19" x14ac:dyDescent="0.25">
      <c r="A483" s="27">
        <v>482</v>
      </c>
      <c r="B483" s="17">
        <f>Table1[[#This Row],[Agency Client ID]]</f>
        <v>0</v>
      </c>
      <c r="C483" s="16">
        <f>Table1[[#This Row],[Service Start Date]]</f>
        <v>0</v>
      </c>
      <c r="E483" s="18">
        <f>Table13[[#This Row],[Discharge Date]]-Table13[[#This Row],[Service Start Date]]</f>
        <v>0</v>
      </c>
      <c r="R483" s="21"/>
      <c r="S483" s="20"/>
    </row>
    <row r="484" spans="1:19" x14ac:dyDescent="0.25">
      <c r="A484" s="27">
        <v>483</v>
      </c>
      <c r="B484" s="17">
        <f>Table1[[#This Row],[Agency Client ID]]</f>
        <v>0</v>
      </c>
      <c r="C484" s="16">
        <f>Table1[[#This Row],[Service Start Date]]</f>
        <v>0</v>
      </c>
      <c r="E484" s="18">
        <f>Table13[[#This Row],[Discharge Date]]-Table13[[#This Row],[Service Start Date]]</f>
        <v>0</v>
      </c>
      <c r="R484" s="21"/>
      <c r="S484" s="20"/>
    </row>
    <row r="485" spans="1:19" x14ac:dyDescent="0.25">
      <c r="A485" s="27">
        <v>484</v>
      </c>
      <c r="B485" s="17">
        <f>Table1[[#This Row],[Agency Client ID]]</f>
        <v>0</v>
      </c>
      <c r="C485" s="16">
        <f>Table1[[#This Row],[Service Start Date]]</f>
        <v>0</v>
      </c>
      <c r="E485" s="18">
        <f>Table13[[#This Row],[Discharge Date]]-Table13[[#This Row],[Service Start Date]]</f>
        <v>0</v>
      </c>
      <c r="R485" s="21"/>
      <c r="S485" s="20"/>
    </row>
    <row r="486" spans="1:19" x14ac:dyDescent="0.25">
      <c r="A486" s="27">
        <v>485</v>
      </c>
      <c r="B486" s="17">
        <f>Table1[[#This Row],[Agency Client ID]]</f>
        <v>0</v>
      </c>
      <c r="C486" s="16">
        <f>Table1[[#This Row],[Service Start Date]]</f>
        <v>0</v>
      </c>
      <c r="E486" s="18">
        <f>Table13[[#This Row],[Discharge Date]]-Table13[[#This Row],[Service Start Date]]</f>
        <v>0</v>
      </c>
      <c r="R486" s="21"/>
      <c r="S486" s="20"/>
    </row>
    <row r="487" spans="1:19" x14ac:dyDescent="0.25">
      <c r="A487" s="27">
        <v>486</v>
      </c>
      <c r="B487" s="17">
        <f>Table1[[#This Row],[Agency Client ID]]</f>
        <v>0</v>
      </c>
      <c r="C487" s="16">
        <f>Table1[[#This Row],[Service Start Date]]</f>
        <v>0</v>
      </c>
      <c r="E487" s="18">
        <f>Table13[[#This Row],[Discharge Date]]-Table13[[#This Row],[Service Start Date]]</f>
        <v>0</v>
      </c>
      <c r="R487" s="21"/>
      <c r="S487" s="20"/>
    </row>
    <row r="488" spans="1:19" x14ac:dyDescent="0.25">
      <c r="A488" s="27">
        <v>487</v>
      </c>
      <c r="B488" s="17">
        <f>Table1[[#This Row],[Agency Client ID]]</f>
        <v>0</v>
      </c>
      <c r="C488" s="16">
        <f>Table1[[#This Row],[Service Start Date]]</f>
        <v>0</v>
      </c>
      <c r="E488" s="18">
        <f>Table13[[#This Row],[Discharge Date]]-Table13[[#This Row],[Service Start Date]]</f>
        <v>0</v>
      </c>
      <c r="R488" s="21"/>
      <c r="S488" s="20"/>
    </row>
    <row r="489" spans="1:19" x14ac:dyDescent="0.25">
      <c r="A489" s="27">
        <v>488</v>
      </c>
      <c r="B489" s="17">
        <f>Table1[[#This Row],[Agency Client ID]]</f>
        <v>0</v>
      </c>
      <c r="C489" s="16">
        <f>Table1[[#This Row],[Service Start Date]]</f>
        <v>0</v>
      </c>
      <c r="E489" s="18">
        <f>Table13[[#This Row],[Discharge Date]]-Table13[[#This Row],[Service Start Date]]</f>
        <v>0</v>
      </c>
      <c r="R489" s="21"/>
      <c r="S489" s="20"/>
    </row>
    <row r="490" spans="1:19" x14ac:dyDescent="0.25">
      <c r="A490" s="27">
        <v>489</v>
      </c>
      <c r="B490" s="17">
        <f>Table1[[#This Row],[Agency Client ID]]</f>
        <v>0</v>
      </c>
      <c r="C490" s="16">
        <f>Table1[[#This Row],[Service Start Date]]</f>
        <v>0</v>
      </c>
      <c r="E490" s="18">
        <f>Table13[[#This Row],[Discharge Date]]-Table13[[#This Row],[Service Start Date]]</f>
        <v>0</v>
      </c>
      <c r="R490" s="21"/>
      <c r="S490" s="20"/>
    </row>
    <row r="491" spans="1:19" x14ac:dyDescent="0.25">
      <c r="A491" s="27">
        <v>490</v>
      </c>
      <c r="B491" s="17">
        <f>Table1[[#This Row],[Agency Client ID]]</f>
        <v>0</v>
      </c>
      <c r="C491" s="16">
        <f>Table1[[#This Row],[Service Start Date]]</f>
        <v>0</v>
      </c>
      <c r="E491" s="18">
        <f>Table13[[#This Row],[Discharge Date]]-Table13[[#This Row],[Service Start Date]]</f>
        <v>0</v>
      </c>
      <c r="R491" s="21"/>
      <c r="S491" s="20"/>
    </row>
    <row r="492" spans="1:19" x14ac:dyDescent="0.25">
      <c r="A492" s="27">
        <v>491</v>
      </c>
      <c r="B492" s="17">
        <f>Table1[[#This Row],[Agency Client ID]]</f>
        <v>0</v>
      </c>
      <c r="C492" s="16">
        <f>Table1[[#This Row],[Service Start Date]]</f>
        <v>0</v>
      </c>
      <c r="E492" s="18">
        <f>Table13[[#This Row],[Discharge Date]]-Table13[[#This Row],[Service Start Date]]</f>
        <v>0</v>
      </c>
      <c r="R492" s="21"/>
      <c r="S492" s="20"/>
    </row>
    <row r="493" spans="1:19" x14ac:dyDescent="0.25">
      <c r="A493" s="27">
        <v>492</v>
      </c>
      <c r="B493" s="17">
        <f>Table1[[#This Row],[Agency Client ID]]</f>
        <v>0</v>
      </c>
      <c r="C493" s="16">
        <f>Table1[[#This Row],[Service Start Date]]</f>
        <v>0</v>
      </c>
      <c r="E493" s="18">
        <f>Table13[[#This Row],[Discharge Date]]-Table13[[#This Row],[Service Start Date]]</f>
        <v>0</v>
      </c>
      <c r="R493" s="21"/>
      <c r="S493" s="20"/>
    </row>
    <row r="494" spans="1:19" x14ac:dyDescent="0.25">
      <c r="A494" s="27">
        <v>493</v>
      </c>
      <c r="B494" s="17">
        <f>Table1[[#This Row],[Agency Client ID]]</f>
        <v>0</v>
      </c>
      <c r="C494" s="16">
        <f>Table1[[#This Row],[Service Start Date]]</f>
        <v>0</v>
      </c>
      <c r="E494" s="18">
        <f>Table13[[#This Row],[Discharge Date]]-Table13[[#This Row],[Service Start Date]]</f>
        <v>0</v>
      </c>
      <c r="R494" s="21"/>
      <c r="S494" s="20"/>
    </row>
    <row r="495" spans="1:19" x14ac:dyDescent="0.25">
      <c r="A495" s="27">
        <v>494</v>
      </c>
      <c r="B495" s="17">
        <f>Table1[[#This Row],[Agency Client ID]]</f>
        <v>0</v>
      </c>
      <c r="C495" s="16">
        <f>Table1[[#This Row],[Service Start Date]]</f>
        <v>0</v>
      </c>
      <c r="E495" s="18">
        <f>Table13[[#This Row],[Discharge Date]]-Table13[[#This Row],[Service Start Date]]</f>
        <v>0</v>
      </c>
      <c r="R495" s="21"/>
      <c r="S495" s="20"/>
    </row>
    <row r="496" spans="1:19" x14ac:dyDescent="0.25">
      <c r="A496" s="27">
        <v>495</v>
      </c>
      <c r="B496" s="17">
        <f>Table1[[#This Row],[Agency Client ID]]</f>
        <v>0</v>
      </c>
      <c r="C496" s="16">
        <f>Table1[[#This Row],[Service Start Date]]</f>
        <v>0</v>
      </c>
      <c r="E496" s="18">
        <f>Table13[[#This Row],[Discharge Date]]-Table13[[#This Row],[Service Start Date]]</f>
        <v>0</v>
      </c>
      <c r="R496" s="21"/>
      <c r="S496" s="20"/>
    </row>
    <row r="497" spans="1:19" x14ac:dyDescent="0.25">
      <c r="A497" s="27">
        <v>496</v>
      </c>
      <c r="B497" s="17">
        <f>Table1[[#This Row],[Agency Client ID]]</f>
        <v>0</v>
      </c>
      <c r="C497" s="16">
        <f>Table1[[#This Row],[Service Start Date]]</f>
        <v>0</v>
      </c>
      <c r="E497" s="18">
        <f>Table13[[#This Row],[Discharge Date]]-Table13[[#This Row],[Service Start Date]]</f>
        <v>0</v>
      </c>
      <c r="R497" s="21"/>
      <c r="S497" s="20"/>
    </row>
    <row r="498" spans="1:19" x14ac:dyDescent="0.25">
      <c r="A498" s="27">
        <v>497</v>
      </c>
      <c r="B498" s="17">
        <f>Table1[[#This Row],[Agency Client ID]]</f>
        <v>0</v>
      </c>
      <c r="C498" s="16">
        <f>Table1[[#This Row],[Service Start Date]]</f>
        <v>0</v>
      </c>
      <c r="E498" s="18">
        <f>Table13[[#This Row],[Discharge Date]]-Table13[[#This Row],[Service Start Date]]</f>
        <v>0</v>
      </c>
      <c r="R498" s="21"/>
      <c r="S498" s="20"/>
    </row>
    <row r="499" spans="1:19" x14ac:dyDescent="0.25">
      <c r="A499" s="27">
        <v>498</v>
      </c>
      <c r="B499" s="17">
        <f>Table1[[#This Row],[Agency Client ID]]</f>
        <v>0</v>
      </c>
      <c r="C499" s="16">
        <f>Table1[[#This Row],[Service Start Date]]</f>
        <v>0</v>
      </c>
      <c r="E499" s="18">
        <f>Table13[[#This Row],[Discharge Date]]-Table13[[#This Row],[Service Start Date]]</f>
        <v>0</v>
      </c>
      <c r="R499" s="21"/>
      <c r="S499" s="20"/>
    </row>
    <row r="500" spans="1:19" x14ac:dyDescent="0.25">
      <c r="A500" s="27">
        <v>499</v>
      </c>
      <c r="B500" s="17">
        <f>Table1[[#This Row],[Agency Client ID]]</f>
        <v>0</v>
      </c>
      <c r="C500" s="16">
        <f>Table1[[#This Row],[Service Start Date]]</f>
        <v>0</v>
      </c>
      <c r="E500" s="18">
        <f>Table13[[#This Row],[Discharge Date]]-Table13[[#This Row],[Service Start Date]]</f>
        <v>0</v>
      </c>
      <c r="R500" s="21"/>
      <c r="S500" s="20"/>
    </row>
    <row r="501" spans="1:19" x14ac:dyDescent="0.25">
      <c r="A501" s="27">
        <v>500</v>
      </c>
      <c r="B501" s="17">
        <f>Table1[[#This Row],[Agency Client ID]]</f>
        <v>0</v>
      </c>
      <c r="C501" s="16">
        <f>Table1[[#This Row],[Service Start Date]]</f>
        <v>0</v>
      </c>
      <c r="E501" s="18">
        <f>Table13[[#This Row],[Discharge Date]]-Table13[[#This Row],[Service Start Date]]</f>
        <v>0</v>
      </c>
      <c r="R501" s="21"/>
      <c r="S501" s="20"/>
    </row>
    <row r="502" spans="1:19" x14ac:dyDescent="0.25">
      <c r="A502" s="27">
        <v>501</v>
      </c>
      <c r="B502" s="17">
        <f>Table1[[#This Row],[Agency Client ID]]</f>
        <v>0</v>
      </c>
      <c r="C502" s="16">
        <f>Table1[[#This Row],[Service Start Date]]</f>
        <v>0</v>
      </c>
      <c r="E502" s="18">
        <f>Table13[[#This Row],[Discharge Date]]-Table13[[#This Row],[Service Start Date]]</f>
        <v>0</v>
      </c>
      <c r="R502" s="21"/>
      <c r="S502" s="20"/>
    </row>
    <row r="503" spans="1:19" x14ac:dyDescent="0.25">
      <c r="A503" s="27">
        <v>502</v>
      </c>
      <c r="B503" s="17">
        <f>Table1[[#This Row],[Agency Client ID]]</f>
        <v>0</v>
      </c>
      <c r="C503" s="16">
        <f>Table1[[#This Row],[Service Start Date]]</f>
        <v>0</v>
      </c>
      <c r="E503" s="18">
        <f>Table13[[#This Row],[Discharge Date]]-Table13[[#This Row],[Service Start Date]]</f>
        <v>0</v>
      </c>
      <c r="R503" s="21"/>
      <c r="S503" s="20"/>
    </row>
    <row r="504" spans="1:19" x14ac:dyDescent="0.25">
      <c r="A504" s="27">
        <v>503</v>
      </c>
      <c r="B504" s="17">
        <f>Table1[[#This Row],[Agency Client ID]]</f>
        <v>0</v>
      </c>
      <c r="C504" s="16">
        <f>Table1[[#This Row],[Service Start Date]]</f>
        <v>0</v>
      </c>
      <c r="E504" s="18">
        <f>Table13[[#This Row],[Discharge Date]]-Table13[[#This Row],[Service Start Date]]</f>
        <v>0</v>
      </c>
      <c r="R504" s="21"/>
      <c r="S504" s="20"/>
    </row>
    <row r="505" spans="1:19" x14ac:dyDescent="0.25">
      <c r="A505" s="27">
        <v>504</v>
      </c>
      <c r="B505" s="17">
        <f>Table1[[#This Row],[Agency Client ID]]</f>
        <v>0</v>
      </c>
      <c r="C505" s="16">
        <f>Table1[[#This Row],[Service Start Date]]</f>
        <v>0</v>
      </c>
      <c r="E505" s="18">
        <f>Table13[[#This Row],[Discharge Date]]-Table13[[#This Row],[Service Start Date]]</f>
        <v>0</v>
      </c>
      <c r="R505" s="21"/>
      <c r="S505" s="20"/>
    </row>
    <row r="506" spans="1:19" x14ac:dyDescent="0.25">
      <c r="A506" s="27">
        <v>505</v>
      </c>
      <c r="B506" s="17">
        <f>Table1[[#This Row],[Agency Client ID]]</f>
        <v>0</v>
      </c>
      <c r="C506" s="16">
        <f>Table1[[#This Row],[Service Start Date]]</f>
        <v>0</v>
      </c>
      <c r="E506" s="18">
        <f>Table13[[#This Row],[Discharge Date]]-Table13[[#This Row],[Service Start Date]]</f>
        <v>0</v>
      </c>
      <c r="R506" s="21"/>
      <c r="S506" s="20"/>
    </row>
    <row r="507" spans="1:19" x14ac:dyDescent="0.25">
      <c r="A507" s="27">
        <v>506</v>
      </c>
      <c r="B507" s="17">
        <f>Table1[[#This Row],[Agency Client ID]]</f>
        <v>0</v>
      </c>
      <c r="C507" s="16">
        <f>Table1[[#This Row],[Service Start Date]]</f>
        <v>0</v>
      </c>
      <c r="E507" s="18">
        <f>Table13[[#This Row],[Discharge Date]]-Table13[[#This Row],[Service Start Date]]</f>
        <v>0</v>
      </c>
      <c r="R507" s="21"/>
      <c r="S507" s="20"/>
    </row>
    <row r="508" spans="1:19" x14ac:dyDescent="0.25">
      <c r="A508" s="27">
        <v>507</v>
      </c>
      <c r="B508" s="17">
        <f>Table1[[#This Row],[Agency Client ID]]</f>
        <v>0</v>
      </c>
      <c r="C508" s="16">
        <f>Table1[[#This Row],[Service Start Date]]</f>
        <v>0</v>
      </c>
      <c r="E508" s="18">
        <f>Table13[[#This Row],[Discharge Date]]-Table13[[#This Row],[Service Start Date]]</f>
        <v>0</v>
      </c>
      <c r="R508" s="21"/>
      <c r="S508" s="20"/>
    </row>
    <row r="509" spans="1:19" x14ac:dyDescent="0.25">
      <c r="A509" s="27">
        <v>508</v>
      </c>
      <c r="B509" s="17">
        <f>Table1[[#This Row],[Agency Client ID]]</f>
        <v>0</v>
      </c>
      <c r="C509" s="16">
        <f>Table1[[#This Row],[Service Start Date]]</f>
        <v>0</v>
      </c>
      <c r="E509" s="18">
        <f>Table13[[#This Row],[Discharge Date]]-Table13[[#This Row],[Service Start Date]]</f>
        <v>0</v>
      </c>
      <c r="R509" s="21"/>
      <c r="S509" s="20"/>
    </row>
    <row r="510" spans="1:19" x14ac:dyDescent="0.25">
      <c r="A510" s="27">
        <v>509</v>
      </c>
      <c r="B510" s="17">
        <f>Table1[[#This Row],[Agency Client ID]]</f>
        <v>0</v>
      </c>
      <c r="C510" s="16">
        <f>Table1[[#This Row],[Service Start Date]]</f>
        <v>0</v>
      </c>
      <c r="E510" s="18">
        <f>Table13[[#This Row],[Discharge Date]]-Table13[[#This Row],[Service Start Date]]</f>
        <v>0</v>
      </c>
      <c r="R510" s="21"/>
      <c r="S510" s="20"/>
    </row>
    <row r="511" spans="1:19" x14ac:dyDescent="0.25">
      <c r="A511" s="27">
        <v>510</v>
      </c>
      <c r="B511" s="17">
        <f>Table1[[#This Row],[Agency Client ID]]</f>
        <v>0</v>
      </c>
      <c r="C511" s="16">
        <f>Table1[[#This Row],[Service Start Date]]</f>
        <v>0</v>
      </c>
      <c r="E511" s="18">
        <f>Table13[[#This Row],[Discharge Date]]-Table13[[#This Row],[Service Start Date]]</f>
        <v>0</v>
      </c>
      <c r="R511" s="21"/>
      <c r="S511" s="20"/>
    </row>
    <row r="512" spans="1:19" x14ac:dyDescent="0.25">
      <c r="A512" s="27">
        <v>511</v>
      </c>
      <c r="B512" s="17">
        <f>Table1[[#This Row],[Agency Client ID]]</f>
        <v>0</v>
      </c>
      <c r="C512" s="16">
        <f>Table1[[#This Row],[Service Start Date]]</f>
        <v>0</v>
      </c>
      <c r="E512" s="18">
        <f>Table13[[#This Row],[Discharge Date]]-Table13[[#This Row],[Service Start Date]]</f>
        <v>0</v>
      </c>
      <c r="R512" s="21"/>
      <c r="S512" s="20"/>
    </row>
    <row r="513" spans="1:19" x14ac:dyDescent="0.25">
      <c r="A513" s="27">
        <v>512</v>
      </c>
      <c r="B513" s="17">
        <f>Table1[[#This Row],[Agency Client ID]]</f>
        <v>0</v>
      </c>
      <c r="C513" s="16">
        <f>Table1[[#This Row],[Service Start Date]]</f>
        <v>0</v>
      </c>
      <c r="E513" s="18">
        <f>Table13[[#This Row],[Discharge Date]]-Table13[[#This Row],[Service Start Date]]</f>
        <v>0</v>
      </c>
      <c r="R513" s="21"/>
      <c r="S513" s="20"/>
    </row>
    <row r="514" spans="1:19" x14ac:dyDescent="0.25">
      <c r="A514" s="27">
        <v>513</v>
      </c>
      <c r="B514" s="17">
        <f>Table1[[#This Row],[Agency Client ID]]</f>
        <v>0</v>
      </c>
      <c r="C514" s="16">
        <f>Table1[[#This Row],[Service Start Date]]</f>
        <v>0</v>
      </c>
      <c r="E514" s="18">
        <f>Table13[[#This Row],[Discharge Date]]-Table13[[#This Row],[Service Start Date]]</f>
        <v>0</v>
      </c>
      <c r="R514" s="21"/>
      <c r="S514" s="20"/>
    </row>
    <row r="515" spans="1:19" x14ac:dyDescent="0.25">
      <c r="A515" s="27">
        <v>514</v>
      </c>
      <c r="B515" s="17">
        <f>Table1[[#This Row],[Agency Client ID]]</f>
        <v>0</v>
      </c>
      <c r="C515" s="16">
        <f>Table1[[#This Row],[Service Start Date]]</f>
        <v>0</v>
      </c>
      <c r="E515" s="18">
        <f>Table13[[#This Row],[Discharge Date]]-Table13[[#This Row],[Service Start Date]]</f>
        <v>0</v>
      </c>
      <c r="R515" s="21"/>
      <c r="S515" s="20"/>
    </row>
    <row r="516" spans="1:19" x14ac:dyDescent="0.25">
      <c r="A516" s="27">
        <v>515</v>
      </c>
      <c r="B516" s="17">
        <f>Table1[[#This Row],[Agency Client ID]]</f>
        <v>0</v>
      </c>
      <c r="C516" s="16">
        <f>Table1[[#This Row],[Service Start Date]]</f>
        <v>0</v>
      </c>
      <c r="E516" s="18">
        <f>Table13[[#This Row],[Discharge Date]]-Table13[[#This Row],[Service Start Date]]</f>
        <v>0</v>
      </c>
      <c r="R516" s="21"/>
      <c r="S516" s="20"/>
    </row>
    <row r="517" spans="1:19" x14ac:dyDescent="0.25">
      <c r="A517" s="27">
        <v>516</v>
      </c>
      <c r="B517" s="17">
        <f>Table1[[#This Row],[Agency Client ID]]</f>
        <v>0</v>
      </c>
      <c r="C517" s="16">
        <f>Table1[[#This Row],[Service Start Date]]</f>
        <v>0</v>
      </c>
      <c r="E517" s="18">
        <f>Table13[[#This Row],[Discharge Date]]-Table13[[#This Row],[Service Start Date]]</f>
        <v>0</v>
      </c>
      <c r="R517" s="21"/>
      <c r="S517" s="20"/>
    </row>
    <row r="518" spans="1:19" x14ac:dyDescent="0.25">
      <c r="A518" s="27">
        <v>517</v>
      </c>
      <c r="B518" s="17">
        <f>Table1[[#This Row],[Agency Client ID]]</f>
        <v>0</v>
      </c>
      <c r="C518" s="16">
        <f>Table1[[#This Row],[Service Start Date]]</f>
        <v>0</v>
      </c>
      <c r="E518" s="18">
        <f>Table13[[#This Row],[Discharge Date]]-Table13[[#This Row],[Service Start Date]]</f>
        <v>0</v>
      </c>
      <c r="R518" s="21"/>
      <c r="S518" s="20"/>
    </row>
    <row r="519" spans="1:19" x14ac:dyDescent="0.25">
      <c r="A519" s="27">
        <v>518</v>
      </c>
      <c r="B519" s="17">
        <f>Table1[[#This Row],[Agency Client ID]]</f>
        <v>0</v>
      </c>
      <c r="C519" s="16">
        <f>Table1[[#This Row],[Service Start Date]]</f>
        <v>0</v>
      </c>
      <c r="E519" s="18">
        <f>Table13[[#This Row],[Discharge Date]]-Table13[[#This Row],[Service Start Date]]</f>
        <v>0</v>
      </c>
      <c r="R519" s="21"/>
      <c r="S519" s="20"/>
    </row>
    <row r="520" spans="1:19" x14ac:dyDescent="0.25">
      <c r="A520" s="27">
        <v>519</v>
      </c>
      <c r="B520" s="17">
        <f>Table1[[#This Row],[Agency Client ID]]</f>
        <v>0</v>
      </c>
      <c r="C520" s="16">
        <f>Table1[[#This Row],[Service Start Date]]</f>
        <v>0</v>
      </c>
      <c r="E520" s="18">
        <f>Table13[[#This Row],[Discharge Date]]-Table13[[#This Row],[Service Start Date]]</f>
        <v>0</v>
      </c>
      <c r="R520" s="21"/>
      <c r="S520" s="20"/>
    </row>
    <row r="521" spans="1:19" x14ac:dyDescent="0.25">
      <c r="A521" s="27">
        <v>520</v>
      </c>
      <c r="B521" s="17">
        <f>Table1[[#This Row],[Agency Client ID]]</f>
        <v>0</v>
      </c>
      <c r="C521" s="16">
        <f>Table1[[#This Row],[Service Start Date]]</f>
        <v>0</v>
      </c>
      <c r="E521" s="18">
        <f>Table13[[#This Row],[Discharge Date]]-Table13[[#This Row],[Service Start Date]]</f>
        <v>0</v>
      </c>
      <c r="R521" s="21"/>
      <c r="S521" s="20"/>
    </row>
    <row r="522" spans="1:19" x14ac:dyDescent="0.25">
      <c r="A522" s="27">
        <v>521</v>
      </c>
      <c r="B522" s="17">
        <f>Table1[[#This Row],[Agency Client ID]]</f>
        <v>0</v>
      </c>
      <c r="C522" s="16">
        <f>Table1[[#This Row],[Service Start Date]]</f>
        <v>0</v>
      </c>
      <c r="E522" s="18">
        <f>Table13[[#This Row],[Discharge Date]]-Table13[[#This Row],[Service Start Date]]</f>
        <v>0</v>
      </c>
      <c r="R522" s="21"/>
      <c r="S522" s="20"/>
    </row>
    <row r="523" spans="1:19" x14ac:dyDescent="0.25">
      <c r="A523" s="27">
        <v>522</v>
      </c>
      <c r="B523" s="17">
        <f>Table1[[#This Row],[Agency Client ID]]</f>
        <v>0</v>
      </c>
      <c r="C523" s="16">
        <f>Table1[[#This Row],[Service Start Date]]</f>
        <v>0</v>
      </c>
      <c r="E523" s="18">
        <f>Table13[[#This Row],[Discharge Date]]-Table13[[#This Row],[Service Start Date]]</f>
        <v>0</v>
      </c>
      <c r="R523" s="21"/>
      <c r="S523" s="20"/>
    </row>
    <row r="524" spans="1:19" x14ac:dyDescent="0.25">
      <c r="A524" s="27">
        <v>523</v>
      </c>
      <c r="B524" s="17">
        <f>Table1[[#This Row],[Agency Client ID]]</f>
        <v>0</v>
      </c>
      <c r="C524" s="16">
        <f>Table1[[#This Row],[Service Start Date]]</f>
        <v>0</v>
      </c>
      <c r="E524" s="18">
        <f>Table13[[#This Row],[Discharge Date]]-Table13[[#This Row],[Service Start Date]]</f>
        <v>0</v>
      </c>
      <c r="R524" s="21"/>
      <c r="S524" s="20"/>
    </row>
    <row r="525" spans="1:19" x14ac:dyDescent="0.25">
      <c r="A525" s="27">
        <v>524</v>
      </c>
      <c r="B525" s="17">
        <f>Table1[[#This Row],[Agency Client ID]]</f>
        <v>0</v>
      </c>
      <c r="C525" s="16">
        <f>Table1[[#This Row],[Service Start Date]]</f>
        <v>0</v>
      </c>
      <c r="E525" s="18">
        <f>Table13[[#This Row],[Discharge Date]]-Table13[[#This Row],[Service Start Date]]</f>
        <v>0</v>
      </c>
      <c r="R525" s="21"/>
      <c r="S525" s="20"/>
    </row>
    <row r="526" spans="1:19" x14ac:dyDescent="0.25">
      <c r="A526" s="27">
        <v>525</v>
      </c>
      <c r="B526" s="17">
        <f>Table1[[#This Row],[Agency Client ID]]</f>
        <v>0</v>
      </c>
      <c r="C526" s="16">
        <f>Table1[[#This Row],[Service Start Date]]</f>
        <v>0</v>
      </c>
      <c r="E526" s="18">
        <f>Table13[[#This Row],[Discharge Date]]-Table13[[#This Row],[Service Start Date]]</f>
        <v>0</v>
      </c>
      <c r="R526" s="21"/>
      <c r="S526" s="20"/>
    </row>
    <row r="527" spans="1:19" x14ac:dyDescent="0.25">
      <c r="A527" s="27">
        <v>526</v>
      </c>
      <c r="B527" s="17">
        <f>Table1[[#This Row],[Agency Client ID]]</f>
        <v>0</v>
      </c>
      <c r="C527" s="16">
        <f>Table1[[#This Row],[Service Start Date]]</f>
        <v>0</v>
      </c>
      <c r="E527" s="18">
        <f>Table13[[#This Row],[Discharge Date]]-Table13[[#This Row],[Service Start Date]]</f>
        <v>0</v>
      </c>
      <c r="R527" s="21"/>
      <c r="S527" s="20"/>
    </row>
    <row r="528" spans="1:19" x14ac:dyDescent="0.25">
      <c r="A528" s="27">
        <v>527</v>
      </c>
      <c r="B528" s="17">
        <f>Table1[[#This Row],[Agency Client ID]]</f>
        <v>0</v>
      </c>
      <c r="C528" s="16">
        <f>Table1[[#This Row],[Service Start Date]]</f>
        <v>0</v>
      </c>
      <c r="E528" s="18">
        <f>Table13[[#This Row],[Discharge Date]]-Table13[[#This Row],[Service Start Date]]</f>
        <v>0</v>
      </c>
      <c r="R528" s="21"/>
      <c r="S528" s="20"/>
    </row>
    <row r="529" spans="1:19" x14ac:dyDescent="0.25">
      <c r="A529" s="27">
        <v>528</v>
      </c>
      <c r="B529" s="17">
        <f>Table1[[#This Row],[Agency Client ID]]</f>
        <v>0</v>
      </c>
      <c r="C529" s="16">
        <f>Table1[[#This Row],[Service Start Date]]</f>
        <v>0</v>
      </c>
      <c r="E529" s="18">
        <f>Table13[[#This Row],[Discharge Date]]-Table13[[#This Row],[Service Start Date]]</f>
        <v>0</v>
      </c>
      <c r="R529" s="21"/>
      <c r="S529" s="20"/>
    </row>
    <row r="530" spans="1:19" x14ac:dyDescent="0.25">
      <c r="A530" s="27">
        <v>529</v>
      </c>
      <c r="B530" s="17">
        <f>Table1[[#This Row],[Agency Client ID]]</f>
        <v>0</v>
      </c>
      <c r="C530" s="16">
        <f>Table1[[#This Row],[Service Start Date]]</f>
        <v>0</v>
      </c>
      <c r="E530" s="18">
        <f>Table13[[#This Row],[Discharge Date]]-Table13[[#This Row],[Service Start Date]]</f>
        <v>0</v>
      </c>
      <c r="R530" s="21"/>
      <c r="S530" s="20"/>
    </row>
    <row r="531" spans="1:19" x14ac:dyDescent="0.25">
      <c r="A531" s="27">
        <v>530</v>
      </c>
      <c r="B531" s="17">
        <f>Table1[[#This Row],[Agency Client ID]]</f>
        <v>0</v>
      </c>
      <c r="C531" s="16">
        <f>Table1[[#This Row],[Service Start Date]]</f>
        <v>0</v>
      </c>
      <c r="E531" s="18">
        <f>Table13[[#This Row],[Discharge Date]]-Table13[[#This Row],[Service Start Date]]</f>
        <v>0</v>
      </c>
      <c r="R531" s="21"/>
      <c r="S531" s="20"/>
    </row>
    <row r="532" spans="1:19" x14ac:dyDescent="0.25">
      <c r="A532" s="27">
        <v>531</v>
      </c>
      <c r="B532" s="17">
        <f>Table1[[#This Row],[Agency Client ID]]</f>
        <v>0</v>
      </c>
      <c r="C532" s="16">
        <f>Table1[[#This Row],[Service Start Date]]</f>
        <v>0</v>
      </c>
      <c r="E532" s="18">
        <f>Table13[[#This Row],[Discharge Date]]-Table13[[#This Row],[Service Start Date]]</f>
        <v>0</v>
      </c>
      <c r="R532" s="21"/>
      <c r="S532" s="20"/>
    </row>
    <row r="533" spans="1:19" x14ac:dyDescent="0.25">
      <c r="A533" s="27">
        <v>532</v>
      </c>
      <c r="B533" s="17">
        <f>Table1[[#This Row],[Agency Client ID]]</f>
        <v>0</v>
      </c>
      <c r="C533" s="16">
        <f>Table1[[#This Row],[Service Start Date]]</f>
        <v>0</v>
      </c>
      <c r="E533" s="18">
        <f>Table13[[#This Row],[Discharge Date]]-Table13[[#This Row],[Service Start Date]]</f>
        <v>0</v>
      </c>
      <c r="R533" s="21"/>
      <c r="S533" s="20"/>
    </row>
    <row r="534" spans="1:19" x14ac:dyDescent="0.25">
      <c r="A534" s="27">
        <v>533</v>
      </c>
      <c r="B534" s="17">
        <f>Table1[[#This Row],[Agency Client ID]]</f>
        <v>0</v>
      </c>
      <c r="C534" s="16">
        <f>Table1[[#This Row],[Service Start Date]]</f>
        <v>0</v>
      </c>
      <c r="E534" s="18">
        <f>Table13[[#This Row],[Discharge Date]]-Table13[[#This Row],[Service Start Date]]</f>
        <v>0</v>
      </c>
      <c r="R534" s="21"/>
      <c r="S534" s="20"/>
    </row>
    <row r="535" spans="1:19" x14ac:dyDescent="0.25">
      <c r="A535" s="27">
        <v>534</v>
      </c>
      <c r="B535" s="17">
        <f>Table1[[#This Row],[Agency Client ID]]</f>
        <v>0</v>
      </c>
      <c r="C535" s="16">
        <f>Table1[[#This Row],[Service Start Date]]</f>
        <v>0</v>
      </c>
      <c r="E535" s="18">
        <f>Table13[[#This Row],[Discharge Date]]-Table13[[#This Row],[Service Start Date]]</f>
        <v>0</v>
      </c>
      <c r="R535" s="21"/>
      <c r="S535" s="20"/>
    </row>
    <row r="536" spans="1:19" x14ac:dyDescent="0.25">
      <c r="A536" s="27">
        <v>535</v>
      </c>
      <c r="B536" s="17">
        <f>Table1[[#This Row],[Agency Client ID]]</f>
        <v>0</v>
      </c>
      <c r="C536" s="16">
        <f>Table1[[#This Row],[Service Start Date]]</f>
        <v>0</v>
      </c>
      <c r="E536" s="18">
        <f>Table13[[#This Row],[Discharge Date]]-Table13[[#This Row],[Service Start Date]]</f>
        <v>0</v>
      </c>
      <c r="R536" s="21"/>
      <c r="S536" s="20"/>
    </row>
    <row r="537" spans="1:19" x14ac:dyDescent="0.25">
      <c r="A537" s="27">
        <v>536</v>
      </c>
      <c r="B537" s="17">
        <f>Table1[[#This Row],[Agency Client ID]]</f>
        <v>0</v>
      </c>
      <c r="C537" s="16">
        <f>Table1[[#This Row],[Service Start Date]]</f>
        <v>0</v>
      </c>
      <c r="E537" s="18">
        <f>Table13[[#This Row],[Discharge Date]]-Table13[[#This Row],[Service Start Date]]</f>
        <v>0</v>
      </c>
      <c r="R537" s="21"/>
      <c r="S537" s="20"/>
    </row>
    <row r="538" spans="1:19" x14ac:dyDescent="0.25">
      <c r="A538" s="27">
        <v>537</v>
      </c>
      <c r="B538" s="17">
        <f>Table1[[#This Row],[Agency Client ID]]</f>
        <v>0</v>
      </c>
      <c r="C538" s="16">
        <f>Table1[[#This Row],[Service Start Date]]</f>
        <v>0</v>
      </c>
      <c r="E538" s="18">
        <f>Table13[[#This Row],[Discharge Date]]-Table13[[#This Row],[Service Start Date]]</f>
        <v>0</v>
      </c>
      <c r="R538" s="21"/>
      <c r="S538" s="20"/>
    </row>
    <row r="539" spans="1:19" x14ac:dyDescent="0.25">
      <c r="A539" s="27">
        <v>538</v>
      </c>
      <c r="B539" s="17">
        <f>Table1[[#This Row],[Agency Client ID]]</f>
        <v>0</v>
      </c>
      <c r="C539" s="16">
        <f>Table1[[#This Row],[Service Start Date]]</f>
        <v>0</v>
      </c>
      <c r="E539" s="18">
        <f>Table13[[#This Row],[Discharge Date]]-Table13[[#This Row],[Service Start Date]]</f>
        <v>0</v>
      </c>
      <c r="R539" s="21"/>
      <c r="S539" s="20"/>
    </row>
    <row r="540" spans="1:19" x14ac:dyDescent="0.25">
      <c r="A540" s="27">
        <v>539</v>
      </c>
      <c r="B540" s="17">
        <f>Table1[[#This Row],[Agency Client ID]]</f>
        <v>0</v>
      </c>
      <c r="C540" s="16">
        <f>Table1[[#This Row],[Service Start Date]]</f>
        <v>0</v>
      </c>
      <c r="E540" s="18">
        <f>Table13[[#This Row],[Discharge Date]]-Table13[[#This Row],[Service Start Date]]</f>
        <v>0</v>
      </c>
      <c r="R540" s="21"/>
      <c r="S540" s="20"/>
    </row>
    <row r="541" spans="1:19" x14ac:dyDescent="0.25">
      <c r="A541" s="27">
        <v>540</v>
      </c>
      <c r="B541" s="17">
        <f>Table1[[#This Row],[Agency Client ID]]</f>
        <v>0</v>
      </c>
      <c r="C541" s="16">
        <f>Table1[[#This Row],[Service Start Date]]</f>
        <v>0</v>
      </c>
      <c r="E541" s="18">
        <f>Table13[[#This Row],[Discharge Date]]-Table13[[#This Row],[Service Start Date]]</f>
        <v>0</v>
      </c>
      <c r="R541" s="21"/>
      <c r="S541" s="20"/>
    </row>
    <row r="542" spans="1:19" x14ac:dyDescent="0.25">
      <c r="A542" s="27">
        <v>541</v>
      </c>
      <c r="B542" s="17">
        <f>Table1[[#This Row],[Agency Client ID]]</f>
        <v>0</v>
      </c>
      <c r="C542" s="16">
        <f>Table1[[#This Row],[Service Start Date]]</f>
        <v>0</v>
      </c>
      <c r="E542" s="18">
        <f>Table13[[#This Row],[Discharge Date]]-Table13[[#This Row],[Service Start Date]]</f>
        <v>0</v>
      </c>
      <c r="R542" s="21"/>
      <c r="S542" s="20"/>
    </row>
    <row r="543" spans="1:19" x14ac:dyDescent="0.25">
      <c r="A543" s="27">
        <v>542</v>
      </c>
      <c r="B543" s="17">
        <f>Table1[[#This Row],[Agency Client ID]]</f>
        <v>0</v>
      </c>
      <c r="C543" s="16">
        <f>Table1[[#This Row],[Service Start Date]]</f>
        <v>0</v>
      </c>
      <c r="E543" s="18">
        <f>Table13[[#This Row],[Discharge Date]]-Table13[[#This Row],[Service Start Date]]</f>
        <v>0</v>
      </c>
      <c r="R543" s="21"/>
      <c r="S543" s="20"/>
    </row>
    <row r="544" spans="1:19" x14ac:dyDescent="0.25">
      <c r="A544" s="27">
        <v>543</v>
      </c>
      <c r="B544" s="17">
        <f>Table1[[#This Row],[Agency Client ID]]</f>
        <v>0</v>
      </c>
      <c r="C544" s="16">
        <f>Table1[[#This Row],[Service Start Date]]</f>
        <v>0</v>
      </c>
      <c r="E544" s="18">
        <f>Table13[[#This Row],[Discharge Date]]-Table13[[#This Row],[Service Start Date]]</f>
        <v>0</v>
      </c>
      <c r="R544" s="21"/>
      <c r="S544" s="20"/>
    </row>
    <row r="545" spans="1:19" x14ac:dyDescent="0.25">
      <c r="A545" s="27">
        <v>544</v>
      </c>
      <c r="B545" s="17">
        <f>Table1[[#This Row],[Agency Client ID]]</f>
        <v>0</v>
      </c>
      <c r="C545" s="16">
        <f>Table1[[#This Row],[Service Start Date]]</f>
        <v>0</v>
      </c>
      <c r="E545" s="18">
        <f>Table13[[#This Row],[Discharge Date]]-Table13[[#This Row],[Service Start Date]]</f>
        <v>0</v>
      </c>
      <c r="R545" s="21"/>
      <c r="S545" s="20"/>
    </row>
    <row r="546" spans="1:19" x14ac:dyDescent="0.25">
      <c r="A546" s="27">
        <v>545</v>
      </c>
      <c r="B546" s="17">
        <f>Table1[[#This Row],[Agency Client ID]]</f>
        <v>0</v>
      </c>
      <c r="C546" s="16">
        <f>Table1[[#This Row],[Service Start Date]]</f>
        <v>0</v>
      </c>
      <c r="E546" s="18">
        <f>Table13[[#This Row],[Discharge Date]]-Table13[[#This Row],[Service Start Date]]</f>
        <v>0</v>
      </c>
      <c r="R546" s="21"/>
      <c r="S546" s="20"/>
    </row>
    <row r="547" spans="1:19" x14ac:dyDescent="0.25">
      <c r="A547" s="27">
        <v>546</v>
      </c>
      <c r="B547" s="17">
        <f>Table1[[#This Row],[Agency Client ID]]</f>
        <v>0</v>
      </c>
      <c r="C547" s="16">
        <f>Table1[[#This Row],[Service Start Date]]</f>
        <v>0</v>
      </c>
      <c r="E547" s="18">
        <f>Table13[[#This Row],[Discharge Date]]-Table13[[#This Row],[Service Start Date]]</f>
        <v>0</v>
      </c>
      <c r="R547" s="21"/>
      <c r="S547" s="20"/>
    </row>
    <row r="548" spans="1:19" x14ac:dyDescent="0.25">
      <c r="A548" s="27">
        <v>547</v>
      </c>
      <c r="B548" s="17">
        <f>Table1[[#This Row],[Agency Client ID]]</f>
        <v>0</v>
      </c>
      <c r="C548" s="16">
        <f>Table1[[#This Row],[Service Start Date]]</f>
        <v>0</v>
      </c>
      <c r="E548" s="18">
        <f>Table13[[#This Row],[Discharge Date]]-Table13[[#This Row],[Service Start Date]]</f>
        <v>0</v>
      </c>
      <c r="R548" s="21"/>
      <c r="S548" s="20"/>
    </row>
    <row r="549" spans="1:19" x14ac:dyDescent="0.25">
      <c r="A549" s="27">
        <v>548</v>
      </c>
      <c r="B549" s="17">
        <f>Table1[[#This Row],[Agency Client ID]]</f>
        <v>0</v>
      </c>
      <c r="C549" s="16">
        <f>Table1[[#This Row],[Service Start Date]]</f>
        <v>0</v>
      </c>
      <c r="E549" s="18">
        <f>Table13[[#This Row],[Discharge Date]]-Table13[[#This Row],[Service Start Date]]</f>
        <v>0</v>
      </c>
      <c r="R549" s="21"/>
      <c r="S549" s="20"/>
    </row>
    <row r="550" spans="1:19" x14ac:dyDescent="0.25">
      <c r="A550" s="27">
        <v>549</v>
      </c>
      <c r="B550" s="17">
        <f>Table1[[#This Row],[Agency Client ID]]</f>
        <v>0</v>
      </c>
      <c r="C550" s="16">
        <f>Table1[[#This Row],[Service Start Date]]</f>
        <v>0</v>
      </c>
      <c r="E550" s="18">
        <f>Table13[[#This Row],[Discharge Date]]-Table13[[#This Row],[Service Start Date]]</f>
        <v>0</v>
      </c>
      <c r="R550" s="21"/>
      <c r="S550" s="20"/>
    </row>
    <row r="551" spans="1:19" x14ac:dyDescent="0.25">
      <c r="A551" s="27">
        <v>550</v>
      </c>
      <c r="B551" s="17">
        <f>Table1[[#This Row],[Agency Client ID]]</f>
        <v>0</v>
      </c>
      <c r="C551" s="16">
        <f>Table1[[#This Row],[Service Start Date]]</f>
        <v>0</v>
      </c>
      <c r="E551" s="18">
        <f>Table13[[#This Row],[Discharge Date]]-Table13[[#This Row],[Service Start Date]]</f>
        <v>0</v>
      </c>
      <c r="R551" s="21"/>
      <c r="S551" s="20"/>
    </row>
    <row r="552" spans="1:19" x14ac:dyDescent="0.25">
      <c r="A552" s="27">
        <v>551</v>
      </c>
      <c r="B552" s="17">
        <f>Table1[[#This Row],[Agency Client ID]]</f>
        <v>0</v>
      </c>
      <c r="C552" s="16">
        <f>Table1[[#This Row],[Service Start Date]]</f>
        <v>0</v>
      </c>
      <c r="E552" s="18">
        <f>Table13[[#This Row],[Discharge Date]]-Table13[[#This Row],[Service Start Date]]</f>
        <v>0</v>
      </c>
      <c r="R552" s="21"/>
      <c r="S552" s="20"/>
    </row>
    <row r="553" spans="1:19" x14ac:dyDescent="0.25">
      <c r="A553" s="27">
        <v>552</v>
      </c>
      <c r="B553" s="17">
        <f>Table1[[#This Row],[Agency Client ID]]</f>
        <v>0</v>
      </c>
      <c r="C553" s="16">
        <f>Table1[[#This Row],[Service Start Date]]</f>
        <v>0</v>
      </c>
      <c r="E553" s="18">
        <f>Table13[[#This Row],[Discharge Date]]-Table13[[#This Row],[Service Start Date]]</f>
        <v>0</v>
      </c>
      <c r="R553" s="21"/>
      <c r="S553" s="20"/>
    </row>
    <row r="554" spans="1:19" x14ac:dyDescent="0.25">
      <c r="A554" s="27">
        <v>553</v>
      </c>
      <c r="B554" s="17">
        <f>Table1[[#This Row],[Agency Client ID]]</f>
        <v>0</v>
      </c>
      <c r="C554" s="16">
        <f>Table1[[#This Row],[Service Start Date]]</f>
        <v>0</v>
      </c>
      <c r="E554" s="18">
        <f>Table13[[#This Row],[Discharge Date]]-Table13[[#This Row],[Service Start Date]]</f>
        <v>0</v>
      </c>
      <c r="R554" s="21"/>
      <c r="S554" s="20"/>
    </row>
    <row r="555" spans="1:19" x14ac:dyDescent="0.25">
      <c r="A555" s="27">
        <v>554</v>
      </c>
      <c r="B555" s="17">
        <f>Table1[[#This Row],[Agency Client ID]]</f>
        <v>0</v>
      </c>
      <c r="C555" s="16">
        <f>Table1[[#This Row],[Service Start Date]]</f>
        <v>0</v>
      </c>
      <c r="E555" s="18">
        <f>Table13[[#This Row],[Discharge Date]]-Table13[[#This Row],[Service Start Date]]</f>
        <v>0</v>
      </c>
      <c r="R555" s="21"/>
      <c r="S555" s="20"/>
    </row>
    <row r="556" spans="1:19" x14ac:dyDescent="0.25">
      <c r="A556" s="27">
        <v>555</v>
      </c>
      <c r="B556" s="17">
        <f>Table1[[#This Row],[Agency Client ID]]</f>
        <v>0</v>
      </c>
      <c r="C556" s="16">
        <f>Table1[[#This Row],[Service Start Date]]</f>
        <v>0</v>
      </c>
      <c r="E556" s="18">
        <f>Table13[[#This Row],[Discharge Date]]-Table13[[#This Row],[Service Start Date]]</f>
        <v>0</v>
      </c>
      <c r="R556" s="21"/>
      <c r="S556" s="20"/>
    </row>
    <row r="557" spans="1:19" x14ac:dyDescent="0.25">
      <c r="A557" s="27">
        <v>556</v>
      </c>
      <c r="B557" s="17">
        <f>Table1[[#This Row],[Agency Client ID]]</f>
        <v>0</v>
      </c>
      <c r="C557" s="16">
        <f>Table1[[#This Row],[Service Start Date]]</f>
        <v>0</v>
      </c>
      <c r="E557" s="18">
        <f>Table13[[#This Row],[Discharge Date]]-Table13[[#This Row],[Service Start Date]]</f>
        <v>0</v>
      </c>
      <c r="R557" s="21"/>
      <c r="S557" s="20"/>
    </row>
    <row r="558" spans="1:19" x14ac:dyDescent="0.25">
      <c r="A558" s="27">
        <v>557</v>
      </c>
      <c r="B558" s="17">
        <f>Table1[[#This Row],[Agency Client ID]]</f>
        <v>0</v>
      </c>
      <c r="C558" s="16">
        <f>Table1[[#This Row],[Service Start Date]]</f>
        <v>0</v>
      </c>
      <c r="E558" s="18">
        <f>Table13[[#This Row],[Discharge Date]]-Table13[[#This Row],[Service Start Date]]</f>
        <v>0</v>
      </c>
      <c r="R558" s="21"/>
      <c r="S558" s="20"/>
    </row>
    <row r="559" spans="1:19" x14ac:dyDescent="0.25">
      <c r="A559" s="27">
        <v>558</v>
      </c>
      <c r="B559" s="17">
        <f>Table1[[#This Row],[Agency Client ID]]</f>
        <v>0</v>
      </c>
      <c r="C559" s="16">
        <f>Table1[[#This Row],[Service Start Date]]</f>
        <v>0</v>
      </c>
      <c r="E559" s="18">
        <f>Table13[[#This Row],[Discharge Date]]-Table13[[#This Row],[Service Start Date]]</f>
        <v>0</v>
      </c>
      <c r="R559" s="21"/>
      <c r="S559" s="20"/>
    </row>
    <row r="560" spans="1:19" x14ac:dyDescent="0.25">
      <c r="A560" s="27">
        <v>559</v>
      </c>
      <c r="B560" s="17">
        <f>Table1[[#This Row],[Agency Client ID]]</f>
        <v>0</v>
      </c>
      <c r="C560" s="16">
        <f>Table1[[#This Row],[Service Start Date]]</f>
        <v>0</v>
      </c>
      <c r="E560" s="18">
        <f>Table13[[#This Row],[Discharge Date]]-Table13[[#This Row],[Service Start Date]]</f>
        <v>0</v>
      </c>
      <c r="R560" s="21"/>
      <c r="S560" s="20"/>
    </row>
    <row r="561" spans="1:19" x14ac:dyDescent="0.25">
      <c r="A561" s="27">
        <v>560</v>
      </c>
      <c r="B561" s="17">
        <f>Table1[[#This Row],[Agency Client ID]]</f>
        <v>0</v>
      </c>
      <c r="C561" s="16">
        <f>Table1[[#This Row],[Service Start Date]]</f>
        <v>0</v>
      </c>
      <c r="E561" s="18">
        <f>Table13[[#This Row],[Discharge Date]]-Table13[[#This Row],[Service Start Date]]</f>
        <v>0</v>
      </c>
      <c r="R561" s="21"/>
      <c r="S561" s="20"/>
    </row>
    <row r="562" spans="1:19" x14ac:dyDescent="0.25">
      <c r="A562" s="27">
        <v>561</v>
      </c>
      <c r="B562" s="17">
        <f>Table1[[#This Row],[Agency Client ID]]</f>
        <v>0</v>
      </c>
      <c r="C562" s="16">
        <f>Table1[[#This Row],[Service Start Date]]</f>
        <v>0</v>
      </c>
      <c r="E562" s="18">
        <f>Table13[[#This Row],[Discharge Date]]-Table13[[#This Row],[Service Start Date]]</f>
        <v>0</v>
      </c>
      <c r="R562" s="21"/>
      <c r="S562" s="20"/>
    </row>
    <row r="563" spans="1:19" x14ac:dyDescent="0.25">
      <c r="A563" s="27">
        <v>562</v>
      </c>
      <c r="B563" s="17">
        <f>Table1[[#This Row],[Agency Client ID]]</f>
        <v>0</v>
      </c>
      <c r="C563" s="16">
        <f>Table1[[#This Row],[Service Start Date]]</f>
        <v>0</v>
      </c>
      <c r="E563" s="18">
        <f>Table13[[#This Row],[Discharge Date]]-Table13[[#This Row],[Service Start Date]]</f>
        <v>0</v>
      </c>
      <c r="R563" s="21"/>
      <c r="S563" s="20"/>
    </row>
    <row r="564" spans="1:19" x14ac:dyDescent="0.25">
      <c r="A564" s="27">
        <v>563</v>
      </c>
      <c r="B564" s="17">
        <f>Table1[[#This Row],[Agency Client ID]]</f>
        <v>0</v>
      </c>
      <c r="C564" s="16">
        <f>Table1[[#This Row],[Service Start Date]]</f>
        <v>0</v>
      </c>
      <c r="E564" s="18">
        <f>Table13[[#This Row],[Discharge Date]]-Table13[[#This Row],[Service Start Date]]</f>
        <v>0</v>
      </c>
      <c r="R564" s="21"/>
      <c r="S564" s="20"/>
    </row>
    <row r="565" spans="1:19" x14ac:dyDescent="0.25">
      <c r="A565" s="27">
        <v>564</v>
      </c>
      <c r="B565" s="17">
        <f>Table1[[#This Row],[Agency Client ID]]</f>
        <v>0</v>
      </c>
      <c r="C565" s="16">
        <f>Table1[[#This Row],[Service Start Date]]</f>
        <v>0</v>
      </c>
      <c r="E565" s="18">
        <f>Table13[[#This Row],[Discharge Date]]-Table13[[#This Row],[Service Start Date]]</f>
        <v>0</v>
      </c>
      <c r="R565" s="21"/>
      <c r="S565" s="20"/>
    </row>
    <row r="566" spans="1:19" x14ac:dyDescent="0.25">
      <c r="A566" s="27">
        <v>565</v>
      </c>
      <c r="B566" s="17">
        <f>Table1[[#This Row],[Agency Client ID]]</f>
        <v>0</v>
      </c>
      <c r="C566" s="16">
        <f>Table1[[#This Row],[Service Start Date]]</f>
        <v>0</v>
      </c>
      <c r="E566" s="18">
        <f>Table13[[#This Row],[Discharge Date]]-Table13[[#This Row],[Service Start Date]]</f>
        <v>0</v>
      </c>
      <c r="R566" s="21"/>
      <c r="S566" s="20"/>
    </row>
    <row r="567" spans="1:19" x14ac:dyDescent="0.25">
      <c r="A567" s="27">
        <v>566</v>
      </c>
      <c r="B567" s="17">
        <f>Table1[[#This Row],[Agency Client ID]]</f>
        <v>0</v>
      </c>
      <c r="C567" s="16">
        <f>Table1[[#This Row],[Service Start Date]]</f>
        <v>0</v>
      </c>
      <c r="E567" s="18">
        <f>Table13[[#This Row],[Discharge Date]]-Table13[[#This Row],[Service Start Date]]</f>
        <v>0</v>
      </c>
      <c r="R567" s="21"/>
      <c r="S567" s="20"/>
    </row>
    <row r="568" spans="1:19" x14ac:dyDescent="0.25">
      <c r="A568" s="27">
        <v>567</v>
      </c>
      <c r="B568" s="17">
        <f>Table1[[#This Row],[Agency Client ID]]</f>
        <v>0</v>
      </c>
      <c r="C568" s="16">
        <f>Table1[[#This Row],[Service Start Date]]</f>
        <v>0</v>
      </c>
      <c r="E568" s="18">
        <f>Table13[[#This Row],[Discharge Date]]-Table13[[#This Row],[Service Start Date]]</f>
        <v>0</v>
      </c>
      <c r="R568" s="21"/>
      <c r="S568" s="20"/>
    </row>
    <row r="569" spans="1:19" x14ac:dyDescent="0.25">
      <c r="A569" s="27">
        <v>568</v>
      </c>
      <c r="B569" s="17">
        <f>Table1[[#This Row],[Agency Client ID]]</f>
        <v>0</v>
      </c>
      <c r="C569" s="16">
        <f>Table1[[#This Row],[Service Start Date]]</f>
        <v>0</v>
      </c>
      <c r="E569" s="18">
        <f>Table13[[#This Row],[Discharge Date]]-Table13[[#This Row],[Service Start Date]]</f>
        <v>0</v>
      </c>
      <c r="R569" s="21"/>
      <c r="S569" s="20"/>
    </row>
    <row r="570" spans="1:19" x14ac:dyDescent="0.25">
      <c r="A570" s="27">
        <v>569</v>
      </c>
      <c r="B570" s="17">
        <f>Table1[[#This Row],[Agency Client ID]]</f>
        <v>0</v>
      </c>
      <c r="C570" s="16">
        <f>Table1[[#This Row],[Service Start Date]]</f>
        <v>0</v>
      </c>
      <c r="E570" s="18">
        <f>Table13[[#This Row],[Discharge Date]]-Table13[[#This Row],[Service Start Date]]</f>
        <v>0</v>
      </c>
      <c r="R570" s="21"/>
      <c r="S570" s="20"/>
    </row>
    <row r="571" spans="1:19" x14ac:dyDescent="0.25">
      <c r="A571" s="27">
        <v>570</v>
      </c>
      <c r="B571" s="17">
        <f>Table1[[#This Row],[Agency Client ID]]</f>
        <v>0</v>
      </c>
      <c r="C571" s="16">
        <f>Table1[[#This Row],[Service Start Date]]</f>
        <v>0</v>
      </c>
      <c r="E571" s="18">
        <f>Table13[[#This Row],[Discharge Date]]-Table13[[#This Row],[Service Start Date]]</f>
        <v>0</v>
      </c>
      <c r="R571" s="21"/>
      <c r="S571" s="20"/>
    </row>
    <row r="572" spans="1:19" x14ac:dyDescent="0.25">
      <c r="A572" s="27">
        <v>571</v>
      </c>
      <c r="B572" s="17">
        <f>Table1[[#This Row],[Agency Client ID]]</f>
        <v>0</v>
      </c>
      <c r="C572" s="16">
        <f>Table1[[#This Row],[Service Start Date]]</f>
        <v>0</v>
      </c>
      <c r="E572" s="18">
        <f>Table13[[#This Row],[Discharge Date]]-Table13[[#This Row],[Service Start Date]]</f>
        <v>0</v>
      </c>
      <c r="R572" s="21"/>
      <c r="S572" s="20"/>
    </row>
    <row r="573" spans="1:19" x14ac:dyDescent="0.25">
      <c r="A573" s="27">
        <v>572</v>
      </c>
      <c r="B573" s="17">
        <f>Table1[[#This Row],[Agency Client ID]]</f>
        <v>0</v>
      </c>
      <c r="C573" s="16">
        <f>Table1[[#This Row],[Service Start Date]]</f>
        <v>0</v>
      </c>
      <c r="E573" s="18">
        <f>Table13[[#This Row],[Discharge Date]]-Table13[[#This Row],[Service Start Date]]</f>
        <v>0</v>
      </c>
      <c r="R573" s="21"/>
      <c r="S573" s="20"/>
    </row>
    <row r="574" spans="1:19" x14ac:dyDescent="0.25">
      <c r="A574" s="27">
        <v>573</v>
      </c>
      <c r="B574" s="17">
        <f>Table1[[#This Row],[Agency Client ID]]</f>
        <v>0</v>
      </c>
      <c r="C574" s="16">
        <f>Table1[[#This Row],[Service Start Date]]</f>
        <v>0</v>
      </c>
      <c r="E574" s="18">
        <f>Table13[[#This Row],[Discharge Date]]-Table13[[#This Row],[Service Start Date]]</f>
        <v>0</v>
      </c>
      <c r="R574" s="21"/>
      <c r="S574" s="20"/>
    </row>
    <row r="575" spans="1:19" x14ac:dyDescent="0.25">
      <c r="A575" s="27">
        <v>574</v>
      </c>
      <c r="B575" s="17">
        <f>Table1[[#This Row],[Agency Client ID]]</f>
        <v>0</v>
      </c>
      <c r="C575" s="16">
        <f>Table1[[#This Row],[Service Start Date]]</f>
        <v>0</v>
      </c>
      <c r="E575" s="18">
        <f>Table13[[#This Row],[Discharge Date]]-Table13[[#This Row],[Service Start Date]]</f>
        <v>0</v>
      </c>
      <c r="R575" s="21"/>
      <c r="S575" s="20"/>
    </row>
    <row r="576" spans="1:19" x14ac:dyDescent="0.25">
      <c r="A576" s="27">
        <v>575</v>
      </c>
      <c r="B576" s="17">
        <f>Table1[[#This Row],[Agency Client ID]]</f>
        <v>0</v>
      </c>
      <c r="C576" s="16">
        <f>Table1[[#This Row],[Service Start Date]]</f>
        <v>0</v>
      </c>
      <c r="E576" s="18">
        <f>Table13[[#This Row],[Discharge Date]]-Table13[[#This Row],[Service Start Date]]</f>
        <v>0</v>
      </c>
      <c r="R576" s="21"/>
      <c r="S576" s="20"/>
    </row>
    <row r="577" spans="1:19" x14ac:dyDescent="0.25">
      <c r="A577" s="27">
        <v>576</v>
      </c>
      <c r="B577" s="17">
        <f>Table1[[#This Row],[Agency Client ID]]</f>
        <v>0</v>
      </c>
      <c r="C577" s="16">
        <f>Table1[[#This Row],[Service Start Date]]</f>
        <v>0</v>
      </c>
      <c r="E577" s="18">
        <f>Table13[[#This Row],[Discharge Date]]-Table13[[#This Row],[Service Start Date]]</f>
        <v>0</v>
      </c>
      <c r="R577" s="21"/>
      <c r="S577" s="20"/>
    </row>
    <row r="578" spans="1:19" x14ac:dyDescent="0.25">
      <c r="A578" s="27">
        <v>577</v>
      </c>
      <c r="B578" s="17">
        <f>Table1[[#This Row],[Agency Client ID]]</f>
        <v>0</v>
      </c>
      <c r="C578" s="16">
        <f>Table1[[#This Row],[Service Start Date]]</f>
        <v>0</v>
      </c>
      <c r="E578" s="18">
        <f>Table13[[#This Row],[Discharge Date]]-Table13[[#This Row],[Service Start Date]]</f>
        <v>0</v>
      </c>
      <c r="R578" s="21"/>
      <c r="S578" s="20"/>
    </row>
    <row r="579" spans="1:19" x14ac:dyDescent="0.25">
      <c r="A579" s="27">
        <v>578</v>
      </c>
      <c r="B579" s="17">
        <f>Table1[[#This Row],[Agency Client ID]]</f>
        <v>0</v>
      </c>
      <c r="C579" s="16">
        <f>Table1[[#This Row],[Service Start Date]]</f>
        <v>0</v>
      </c>
      <c r="E579" s="18">
        <f>Table13[[#This Row],[Discharge Date]]-Table13[[#This Row],[Service Start Date]]</f>
        <v>0</v>
      </c>
      <c r="R579" s="21"/>
      <c r="S579" s="20"/>
    </row>
    <row r="580" spans="1:19" x14ac:dyDescent="0.25">
      <c r="A580" s="27">
        <v>579</v>
      </c>
      <c r="B580" s="17">
        <f>Table1[[#This Row],[Agency Client ID]]</f>
        <v>0</v>
      </c>
      <c r="C580" s="16">
        <f>Table1[[#This Row],[Service Start Date]]</f>
        <v>0</v>
      </c>
      <c r="E580" s="18">
        <f>Table13[[#This Row],[Discharge Date]]-Table13[[#This Row],[Service Start Date]]</f>
        <v>0</v>
      </c>
      <c r="R580" s="21"/>
      <c r="S580" s="20"/>
    </row>
    <row r="581" spans="1:19" x14ac:dyDescent="0.25">
      <c r="A581" s="27">
        <v>580</v>
      </c>
      <c r="B581" s="17">
        <f>Table1[[#This Row],[Agency Client ID]]</f>
        <v>0</v>
      </c>
      <c r="C581" s="16">
        <f>Table1[[#This Row],[Service Start Date]]</f>
        <v>0</v>
      </c>
      <c r="E581" s="18">
        <f>Table13[[#This Row],[Discharge Date]]-Table13[[#This Row],[Service Start Date]]</f>
        <v>0</v>
      </c>
      <c r="R581" s="21"/>
      <c r="S581" s="20"/>
    </row>
    <row r="582" spans="1:19" x14ac:dyDescent="0.25">
      <c r="A582" s="27">
        <v>581</v>
      </c>
      <c r="B582" s="17">
        <f>Table1[[#This Row],[Agency Client ID]]</f>
        <v>0</v>
      </c>
      <c r="C582" s="16">
        <f>Table1[[#This Row],[Service Start Date]]</f>
        <v>0</v>
      </c>
      <c r="E582" s="18">
        <f>Table13[[#This Row],[Discharge Date]]-Table13[[#This Row],[Service Start Date]]</f>
        <v>0</v>
      </c>
      <c r="R582" s="21"/>
      <c r="S582" s="20"/>
    </row>
    <row r="583" spans="1:19" x14ac:dyDescent="0.25">
      <c r="A583" s="27">
        <v>582</v>
      </c>
      <c r="B583" s="17">
        <f>Table1[[#This Row],[Agency Client ID]]</f>
        <v>0</v>
      </c>
      <c r="C583" s="16">
        <f>Table1[[#This Row],[Service Start Date]]</f>
        <v>0</v>
      </c>
      <c r="E583" s="18">
        <f>Table13[[#This Row],[Discharge Date]]-Table13[[#This Row],[Service Start Date]]</f>
        <v>0</v>
      </c>
      <c r="R583" s="21"/>
      <c r="S583" s="20"/>
    </row>
    <row r="584" spans="1:19" x14ac:dyDescent="0.25">
      <c r="A584" s="27">
        <v>583</v>
      </c>
      <c r="B584" s="17">
        <f>Table1[[#This Row],[Agency Client ID]]</f>
        <v>0</v>
      </c>
      <c r="C584" s="16">
        <f>Table1[[#This Row],[Service Start Date]]</f>
        <v>0</v>
      </c>
      <c r="E584" s="18">
        <f>Table13[[#This Row],[Discharge Date]]-Table13[[#This Row],[Service Start Date]]</f>
        <v>0</v>
      </c>
      <c r="R584" s="21"/>
      <c r="S584" s="20"/>
    </row>
    <row r="585" spans="1:19" x14ac:dyDescent="0.25">
      <c r="A585" s="27">
        <v>584</v>
      </c>
      <c r="B585" s="17">
        <f>Table1[[#This Row],[Agency Client ID]]</f>
        <v>0</v>
      </c>
      <c r="C585" s="16">
        <f>Table1[[#This Row],[Service Start Date]]</f>
        <v>0</v>
      </c>
      <c r="E585" s="18">
        <f>Table13[[#This Row],[Discharge Date]]-Table13[[#This Row],[Service Start Date]]</f>
        <v>0</v>
      </c>
      <c r="R585" s="21"/>
      <c r="S585" s="20"/>
    </row>
    <row r="586" spans="1:19" x14ac:dyDescent="0.25">
      <c r="A586" s="27">
        <v>585</v>
      </c>
      <c r="B586" s="17">
        <f>Table1[[#This Row],[Agency Client ID]]</f>
        <v>0</v>
      </c>
      <c r="C586" s="16">
        <f>Table1[[#This Row],[Service Start Date]]</f>
        <v>0</v>
      </c>
      <c r="E586" s="18">
        <f>Table13[[#This Row],[Discharge Date]]-Table13[[#This Row],[Service Start Date]]</f>
        <v>0</v>
      </c>
      <c r="R586" s="21"/>
      <c r="S586" s="20"/>
    </row>
    <row r="587" spans="1:19" x14ac:dyDescent="0.25">
      <c r="A587" s="27">
        <v>586</v>
      </c>
      <c r="B587" s="17">
        <f>Table1[[#This Row],[Agency Client ID]]</f>
        <v>0</v>
      </c>
      <c r="C587" s="16">
        <f>Table1[[#This Row],[Service Start Date]]</f>
        <v>0</v>
      </c>
      <c r="E587" s="18">
        <f>Table13[[#This Row],[Discharge Date]]-Table13[[#This Row],[Service Start Date]]</f>
        <v>0</v>
      </c>
      <c r="R587" s="21"/>
      <c r="S587" s="20"/>
    </row>
    <row r="588" spans="1:19" x14ac:dyDescent="0.25">
      <c r="A588" s="27">
        <v>587</v>
      </c>
      <c r="B588" s="17">
        <f>Table1[[#This Row],[Agency Client ID]]</f>
        <v>0</v>
      </c>
      <c r="C588" s="16">
        <f>Table1[[#This Row],[Service Start Date]]</f>
        <v>0</v>
      </c>
      <c r="E588" s="18">
        <f>Table13[[#This Row],[Discharge Date]]-Table13[[#This Row],[Service Start Date]]</f>
        <v>0</v>
      </c>
      <c r="R588" s="21"/>
      <c r="S588" s="20"/>
    </row>
    <row r="589" spans="1:19" x14ac:dyDescent="0.25">
      <c r="A589" s="27">
        <v>588</v>
      </c>
      <c r="B589" s="17">
        <f>Table1[[#This Row],[Agency Client ID]]</f>
        <v>0</v>
      </c>
      <c r="C589" s="16">
        <f>Table1[[#This Row],[Service Start Date]]</f>
        <v>0</v>
      </c>
      <c r="E589" s="18">
        <f>Table13[[#This Row],[Discharge Date]]-Table13[[#This Row],[Service Start Date]]</f>
        <v>0</v>
      </c>
      <c r="R589" s="21"/>
      <c r="S589" s="20"/>
    </row>
    <row r="590" spans="1:19" x14ac:dyDescent="0.25">
      <c r="A590" s="27">
        <v>589</v>
      </c>
      <c r="B590" s="17">
        <f>Table1[[#This Row],[Agency Client ID]]</f>
        <v>0</v>
      </c>
      <c r="C590" s="16">
        <f>Table1[[#This Row],[Service Start Date]]</f>
        <v>0</v>
      </c>
      <c r="E590" s="18">
        <f>Table13[[#This Row],[Discharge Date]]-Table13[[#This Row],[Service Start Date]]</f>
        <v>0</v>
      </c>
      <c r="R590" s="21"/>
      <c r="S590" s="20"/>
    </row>
    <row r="591" spans="1:19" x14ac:dyDescent="0.25">
      <c r="A591" s="27">
        <v>590</v>
      </c>
      <c r="B591" s="17">
        <f>Table1[[#This Row],[Agency Client ID]]</f>
        <v>0</v>
      </c>
      <c r="C591" s="16">
        <f>Table1[[#This Row],[Service Start Date]]</f>
        <v>0</v>
      </c>
      <c r="E591" s="18">
        <f>Table13[[#This Row],[Discharge Date]]-Table13[[#This Row],[Service Start Date]]</f>
        <v>0</v>
      </c>
      <c r="R591" s="21"/>
      <c r="S591" s="20"/>
    </row>
    <row r="592" spans="1:19" x14ac:dyDescent="0.25">
      <c r="A592" s="27">
        <v>591</v>
      </c>
      <c r="B592" s="17">
        <f>Table1[[#This Row],[Agency Client ID]]</f>
        <v>0</v>
      </c>
      <c r="C592" s="16">
        <f>Table1[[#This Row],[Service Start Date]]</f>
        <v>0</v>
      </c>
      <c r="E592" s="18">
        <f>Table13[[#This Row],[Discharge Date]]-Table13[[#This Row],[Service Start Date]]</f>
        <v>0</v>
      </c>
      <c r="R592" s="21"/>
      <c r="S592" s="20"/>
    </row>
    <row r="593" spans="1:19" x14ac:dyDescent="0.25">
      <c r="A593" s="27">
        <v>592</v>
      </c>
      <c r="B593" s="17">
        <f>Table1[[#This Row],[Agency Client ID]]</f>
        <v>0</v>
      </c>
      <c r="C593" s="16">
        <f>Table1[[#This Row],[Service Start Date]]</f>
        <v>0</v>
      </c>
      <c r="E593" s="18">
        <f>Table13[[#This Row],[Discharge Date]]-Table13[[#This Row],[Service Start Date]]</f>
        <v>0</v>
      </c>
      <c r="R593" s="21"/>
      <c r="S593" s="20"/>
    </row>
    <row r="594" spans="1:19" x14ac:dyDescent="0.25">
      <c r="A594" s="27">
        <v>593</v>
      </c>
      <c r="B594" s="17">
        <f>Table1[[#This Row],[Agency Client ID]]</f>
        <v>0</v>
      </c>
      <c r="C594" s="16">
        <f>Table1[[#This Row],[Service Start Date]]</f>
        <v>0</v>
      </c>
      <c r="E594" s="18">
        <f>Table13[[#This Row],[Discharge Date]]-Table13[[#This Row],[Service Start Date]]</f>
        <v>0</v>
      </c>
      <c r="R594" s="21"/>
      <c r="S594" s="20"/>
    </row>
    <row r="595" spans="1:19" x14ac:dyDescent="0.25">
      <c r="A595" s="27">
        <v>594</v>
      </c>
      <c r="B595" s="17">
        <f>Table1[[#This Row],[Agency Client ID]]</f>
        <v>0</v>
      </c>
      <c r="C595" s="16">
        <f>Table1[[#This Row],[Service Start Date]]</f>
        <v>0</v>
      </c>
      <c r="E595" s="18">
        <f>Table13[[#This Row],[Discharge Date]]-Table13[[#This Row],[Service Start Date]]</f>
        <v>0</v>
      </c>
      <c r="R595" s="21"/>
      <c r="S595" s="20"/>
    </row>
    <row r="596" spans="1:19" x14ac:dyDescent="0.25">
      <c r="A596" s="27">
        <v>595</v>
      </c>
      <c r="B596" s="17">
        <f>Table1[[#This Row],[Agency Client ID]]</f>
        <v>0</v>
      </c>
      <c r="C596" s="16">
        <f>Table1[[#This Row],[Service Start Date]]</f>
        <v>0</v>
      </c>
      <c r="E596" s="18">
        <f>Table13[[#This Row],[Discharge Date]]-Table13[[#This Row],[Service Start Date]]</f>
        <v>0</v>
      </c>
      <c r="R596" s="21"/>
      <c r="S596" s="20"/>
    </row>
    <row r="597" spans="1:19" x14ac:dyDescent="0.25">
      <c r="A597" s="27">
        <v>596</v>
      </c>
      <c r="B597" s="17">
        <f>Table1[[#This Row],[Agency Client ID]]</f>
        <v>0</v>
      </c>
      <c r="C597" s="16">
        <f>Table1[[#This Row],[Service Start Date]]</f>
        <v>0</v>
      </c>
      <c r="E597" s="18">
        <f>Table13[[#This Row],[Discharge Date]]-Table13[[#This Row],[Service Start Date]]</f>
        <v>0</v>
      </c>
      <c r="R597" s="21"/>
      <c r="S597" s="20"/>
    </row>
    <row r="598" spans="1:19" x14ac:dyDescent="0.25">
      <c r="A598" s="27">
        <v>597</v>
      </c>
      <c r="B598" s="17">
        <f>Table1[[#This Row],[Agency Client ID]]</f>
        <v>0</v>
      </c>
      <c r="C598" s="16">
        <f>Table1[[#This Row],[Service Start Date]]</f>
        <v>0</v>
      </c>
      <c r="E598" s="18">
        <f>Table13[[#This Row],[Discharge Date]]-Table13[[#This Row],[Service Start Date]]</f>
        <v>0</v>
      </c>
      <c r="R598" s="21"/>
      <c r="S598" s="20"/>
    </row>
    <row r="599" spans="1:19" x14ac:dyDescent="0.25">
      <c r="A599" s="27">
        <v>598</v>
      </c>
      <c r="B599" s="17">
        <f>Table1[[#This Row],[Agency Client ID]]</f>
        <v>0</v>
      </c>
      <c r="C599" s="16">
        <f>Table1[[#This Row],[Service Start Date]]</f>
        <v>0</v>
      </c>
      <c r="E599" s="18">
        <f>Table13[[#This Row],[Discharge Date]]-Table13[[#This Row],[Service Start Date]]</f>
        <v>0</v>
      </c>
      <c r="R599" s="21"/>
      <c r="S599" s="20"/>
    </row>
    <row r="600" spans="1:19" x14ac:dyDescent="0.25">
      <c r="A600" s="27">
        <v>599</v>
      </c>
      <c r="B600" s="17">
        <f>Table1[[#This Row],[Agency Client ID]]</f>
        <v>0</v>
      </c>
      <c r="C600" s="16">
        <f>Table1[[#This Row],[Service Start Date]]</f>
        <v>0</v>
      </c>
      <c r="E600" s="18">
        <f>Table13[[#This Row],[Discharge Date]]-Table13[[#This Row],[Service Start Date]]</f>
        <v>0</v>
      </c>
      <c r="R600" s="21"/>
      <c r="S600" s="20"/>
    </row>
    <row r="601" spans="1:19" x14ac:dyDescent="0.25">
      <c r="A601" s="27">
        <v>600</v>
      </c>
      <c r="B601" s="17">
        <f>Table1[[#This Row],[Agency Client ID]]</f>
        <v>0</v>
      </c>
      <c r="C601" s="16">
        <f>Table1[[#This Row],[Service Start Date]]</f>
        <v>0</v>
      </c>
      <c r="E601" s="18">
        <f>Table13[[#This Row],[Discharge Date]]-Table13[[#This Row],[Service Start Date]]</f>
        <v>0</v>
      </c>
      <c r="R601" s="21"/>
      <c r="S601" s="20"/>
    </row>
    <row r="602" spans="1:19" x14ac:dyDescent="0.25">
      <c r="A602" s="27">
        <v>601</v>
      </c>
      <c r="B602" s="17">
        <f>Table1[[#This Row],[Agency Client ID]]</f>
        <v>0</v>
      </c>
      <c r="C602" s="16">
        <f>Table1[[#This Row],[Service Start Date]]</f>
        <v>0</v>
      </c>
      <c r="E602" s="18">
        <f>Table13[[#This Row],[Discharge Date]]-Table13[[#This Row],[Service Start Date]]</f>
        <v>0</v>
      </c>
      <c r="R602" s="21"/>
      <c r="S602" s="20"/>
    </row>
    <row r="603" spans="1:19" x14ac:dyDescent="0.25">
      <c r="A603" s="27">
        <v>602</v>
      </c>
      <c r="B603" s="17">
        <f>Table1[[#This Row],[Agency Client ID]]</f>
        <v>0</v>
      </c>
      <c r="C603" s="16">
        <f>Table1[[#This Row],[Service Start Date]]</f>
        <v>0</v>
      </c>
      <c r="E603" s="18">
        <f>Table13[[#This Row],[Discharge Date]]-Table13[[#This Row],[Service Start Date]]</f>
        <v>0</v>
      </c>
      <c r="R603" s="21"/>
      <c r="S603" s="20"/>
    </row>
    <row r="604" spans="1:19" x14ac:dyDescent="0.25">
      <c r="A604" s="27">
        <v>603</v>
      </c>
      <c r="B604" s="17">
        <f>Table1[[#This Row],[Agency Client ID]]</f>
        <v>0</v>
      </c>
      <c r="C604" s="16">
        <f>Table1[[#This Row],[Service Start Date]]</f>
        <v>0</v>
      </c>
      <c r="E604" s="18">
        <f>Table13[[#This Row],[Discharge Date]]-Table13[[#This Row],[Service Start Date]]</f>
        <v>0</v>
      </c>
      <c r="R604" s="21"/>
      <c r="S604" s="20"/>
    </row>
    <row r="605" spans="1:19" x14ac:dyDescent="0.25">
      <c r="A605" s="27">
        <v>604</v>
      </c>
      <c r="B605" s="17">
        <f>Table1[[#This Row],[Agency Client ID]]</f>
        <v>0</v>
      </c>
      <c r="C605" s="16">
        <f>Table1[[#This Row],[Service Start Date]]</f>
        <v>0</v>
      </c>
      <c r="E605" s="18">
        <f>Table13[[#This Row],[Discharge Date]]-Table13[[#This Row],[Service Start Date]]</f>
        <v>0</v>
      </c>
      <c r="R605" s="21"/>
      <c r="S605" s="20"/>
    </row>
    <row r="606" spans="1:19" x14ac:dyDescent="0.25">
      <c r="A606" s="27">
        <v>605</v>
      </c>
      <c r="B606" s="17">
        <f>Table1[[#This Row],[Agency Client ID]]</f>
        <v>0</v>
      </c>
      <c r="C606" s="16">
        <f>Table1[[#This Row],[Service Start Date]]</f>
        <v>0</v>
      </c>
      <c r="E606" s="18">
        <f>Table13[[#This Row],[Discharge Date]]-Table13[[#This Row],[Service Start Date]]</f>
        <v>0</v>
      </c>
      <c r="R606" s="21"/>
      <c r="S606" s="20"/>
    </row>
    <row r="607" spans="1:19" x14ac:dyDescent="0.25">
      <c r="A607" s="27">
        <v>606</v>
      </c>
      <c r="B607" s="17">
        <f>Table1[[#This Row],[Agency Client ID]]</f>
        <v>0</v>
      </c>
      <c r="C607" s="16">
        <f>Table1[[#This Row],[Service Start Date]]</f>
        <v>0</v>
      </c>
      <c r="E607" s="18">
        <f>Table13[[#This Row],[Discharge Date]]-Table13[[#This Row],[Service Start Date]]</f>
        <v>0</v>
      </c>
      <c r="R607" s="21"/>
      <c r="S607" s="20"/>
    </row>
    <row r="608" spans="1:19" x14ac:dyDescent="0.25">
      <c r="A608" s="27">
        <v>607</v>
      </c>
      <c r="B608" s="17">
        <f>Table1[[#This Row],[Agency Client ID]]</f>
        <v>0</v>
      </c>
      <c r="C608" s="16">
        <f>Table1[[#This Row],[Service Start Date]]</f>
        <v>0</v>
      </c>
      <c r="E608" s="18">
        <f>Table13[[#This Row],[Discharge Date]]-Table13[[#This Row],[Service Start Date]]</f>
        <v>0</v>
      </c>
      <c r="R608" s="21"/>
      <c r="S608" s="20"/>
    </row>
    <row r="609" spans="1:19" x14ac:dyDescent="0.25">
      <c r="A609" s="27">
        <v>608</v>
      </c>
      <c r="B609" s="17">
        <f>Table1[[#This Row],[Agency Client ID]]</f>
        <v>0</v>
      </c>
      <c r="C609" s="16">
        <f>Table1[[#This Row],[Service Start Date]]</f>
        <v>0</v>
      </c>
      <c r="E609" s="18">
        <f>Table13[[#This Row],[Discharge Date]]-Table13[[#This Row],[Service Start Date]]</f>
        <v>0</v>
      </c>
      <c r="R609" s="21"/>
      <c r="S609" s="20"/>
    </row>
    <row r="610" spans="1:19" x14ac:dyDescent="0.25">
      <c r="A610" s="27">
        <v>609</v>
      </c>
      <c r="B610" s="17">
        <f>Table1[[#This Row],[Agency Client ID]]</f>
        <v>0</v>
      </c>
      <c r="C610" s="16">
        <f>Table1[[#This Row],[Service Start Date]]</f>
        <v>0</v>
      </c>
      <c r="E610" s="18">
        <f>Table13[[#This Row],[Discharge Date]]-Table13[[#This Row],[Service Start Date]]</f>
        <v>0</v>
      </c>
      <c r="R610" s="21"/>
      <c r="S610" s="20"/>
    </row>
    <row r="611" spans="1:19" x14ac:dyDescent="0.25">
      <c r="A611" s="27">
        <v>610</v>
      </c>
      <c r="B611" s="17">
        <f>Table1[[#This Row],[Agency Client ID]]</f>
        <v>0</v>
      </c>
      <c r="C611" s="16">
        <f>Table1[[#This Row],[Service Start Date]]</f>
        <v>0</v>
      </c>
      <c r="E611" s="18">
        <f>Table13[[#This Row],[Discharge Date]]-Table13[[#This Row],[Service Start Date]]</f>
        <v>0</v>
      </c>
      <c r="R611" s="21"/>
      <c r="S611" s="20"/>
    </row>
    <row r="612" spans="1:19" x14ac:dyDescent="0.25">
      <c r="A612" s="27">
        <v>611</v>
      </c>
      <c r="B612" s="17">
        <f>Table1[[#This Row],[Agency Client ID]]</f>
        <v>0</v>
      </c>
      <c r="C612" s="16">
        <f>Table1[[#This Row],[Service Start Date]]</f>
        <v>0</v>
      </c>
      <c r="E612" s="18">
        <f>Table13[[#This Row],[Discharge Date]]-Table13[[#This Row],[Service Start Date]]</f>
        <v>0</v>
      </c>
      <c r="R612" s="21"/>
      <c r="S612" s="20"/>
    </row>
    <row r="613" spans="1:19" x14ac:dyDescent="0.25">
      <c r="A613" s="27">
        <v>612</v>
      </c>
      <c r="B613" s="17">
        <f>Table1[[#This Row],[Agency Client ID]]</f>
        <v>0</v>
      </c>
      <c r="C613" s="16">
        <f>Table1[[#This Row],[Service Start Date]]</f>
        <v>0</v>
      </c>
      <c r="E613" s="18">
        <f>Table13[[#This Row],[Discharge Date]]-Table13[[#This Row],[Service Start Date]]</f>
        <v>0</v>
      </c>
      <c r="R613" s="21"/>
      <c r="S613" s="20"/>
    </row>
    <row r="614" spans="1:19" x14ac:dyDescent="0.25">
      <c r="A614" s="27">
        <v>613</v>
      </c>
      <c r="B614" s="17">
        <f>Table1[[#This Row],[Agency Client ID]]</f>
        <v>0</v>
      </c>
      <c r="C614" s="16">
        <f>Table1[[#This Row],[Service Start Date]]</f>
        <v>0</v>
      </c>
      <c r="E614" s="18">
        <f>Table13[[#This Row],[Discharge Date]]-Table13[[#This Row],[Service Start Date]]</f>
        <v>0</v>
      </c>
      <c r="R614" s="21"/>
      <c r="S614" s="20"/>
    </row>
    <row r="615" spans="1:19" x14ac:dyDescent="0.25">
      <c r="A615" s="27">
        <v>614</v>
      </c>
      <c r="B615" s="17">
        <f>Table1[[#This Row],[Agency Client ID]]</f>
        <v>0</v>
      </c>
      <c r="C615" s="16">
        <f>Table1[[#This Row],[Service Start Date]]</f>
        <v>0</v>
      </c>
      <c r="E615" s="18">
        <f>Table13[[#This Row],[Discharge Date]]-Table13[[#This Row],[Service Start Date]]</f>
        <v>0</v>
      </c>
      <c r="R615" s="21"/>
      <c r="S615" s="20"/>
    </row>
    <row r="616" spans="1:19" x14ac:dyDescent="0.25">
      <c r="A616" s="27">
        <v>615</v>
      </c>
      <c r="B616" s="17">
        <f>Table1[[#This Row],[Agency Client ID]]</f>
        <v>0</v>
      </c>
      <c r="C616" s="16">
        <f>Table1[[#This Row],[Service Start Date]]</f>
        <v>0</v>
      </c>
      <c r="E616" s="18">
        <f>Table13[[#This Row],[Discharge Date]]-Table13[[#This Row],[Service Start Date]]</f>
        <v>0</v>
      </c>
      <c r="R616" s="21"/>
      <c r="S616" s="20"/>
    </row>
    <row r="617" spans="1:19" x14ac:dyDescent="0.25">
      <c r="A617" s="27">
        <v>616</v>
      </c>
      <c r="B617" s="17">
        <f>Table1[[#This Row],[Agency Client ID]]</f>
        <v>0</v>
      </c>
      <c r="C617" s="16">
        <f>Table1[[#This Row],[Service Start Date]]</f>
        <v>0</v>
      </c>
      <c r="E617" s="18">
        <f>Table13[[#This Row],[Discharge Date]]-Table13[[#This Row],[Service Start Date]]</f>
        <v>0</v>
      </c>
      <c r="R617" s="21"/>
      <c r="S617" s="20"/>
    </row>
    <row r="618" spans="1:19" x14ac:dyDescent="0.25">
      <c r="A618" s="27">
        <v>617</v>
      </c>
      <c r="B618" s="17">
        <f>Table1[[#This Row],[Agency Client ID]]</f>
        <v>0</v>
      </c>
      <c r="C618" s="16">
        <f>Table1[[#This Row],[Service Start Date]]</f>
        <v>0</v>
      </c>
      <c r="E618" s="18">
        <f>Table13[[#This Row],[Discharge Date]]-Table13[[#This Row],[Service Start Date]]</f>
        <v>0</v>
      </c>
      <c r="R618" s="21"/>
      <c r="S618" s="20"/>
    </row>
    <row r="619" spans="1:19" x14ac:dyDescent="0.25">
      <c r="A619" s="27">
        <v>618</v>
      </c>
      <c r="B619" s="17">
        <f>Table1[[#This Row],[Agency Client ID]]</f>
        <v>0</v>
      </c>
      <c r="C619" s="16">
        <f>Table1[[#This Row],[Service Start Date]]</f>
        <v>0</v>
      </c>
      <c r="E619" s="18">
        <f>Table13[[#This Row],[Discharge Date]]-Table13[[#This Row],[Service Start Date]]</f>
        <v>0</v>
      </c>
      <c r="R619" s="21"/>
      <c r="S619" s="20"/>
    </row>
    <row r="620" spans="1:19" x14ac:dyDescent="0.25">
      <c r="A620" s="27">
        <v>619</v>
      </c>
      <c r="B620" s="17">
        <f>Table1[[#This Row],[Agency Client ID]]</f>
        <v>0</v>
      </c>
      <c r="C620" s="16">
        <f>Table1[[#This Row],[Service Start Date]]</f>
        <v>0</v>
      </c>
      <c r="E620" s="18">
        <f>Table13[[#This Row],[Discharge Date]]-Table13[[#This Row],[Service Start Date]]</f>
        <v>0</v>
      </c>
      <c r="R620" s="21"/>
      <c r="S620" s="20"/>
    </row>
    <row r="621" spans="1:19" x14ac:dyDescent="0.25">
      <c r="A621" s="27">
        <v>620</v>
      </c>
      <c r="B621" s="17">
        <f>Table1[[#This Row],[Agency Client ID]]</f>
        <v>0</v>
      </c>
      <c r="C621" s="16">
        <f>Table1[[#This Row],[Service Start Date]]</f>
        <v>0</v>
      </c>
      <c r="E621" s="18">
        <f>Table13[[#This Row],[Discharge Date]]-Table13[[#This Row],[Service Start Date]]</f>
        <v>0</v>
      </c>
      <c r="R621" s="21"/>
      <c r="S621" s="20"/>
    </row>
    <row r="622" spans="1:19" x14ac:dyDescent="0.25">
      <c r="A622" s="27">
        <v>621</v>
      </c>
      <c r="B622" s="17">
        <f>Table1[[#This Row],[Agency Client ID]]</f>
        <v>0</v>
      </c>
      <c r="C622" s="16">
        <f>Table1[[#This Row],[Service Start Date]]</f>
        <v>0</v>
      </c>
      <c r="E622" s="18">
        <f>Table13[[#This Row],[Discharge Date]]-Table13[[#This Row],[Service Start Date]]</f>
        <v>0</v>
      </c>
      <c r="R622" s="21"/>
      <c r="S622" s="20"/>
    </row>
    <row r="623" spans="1:19" x14ac:dyDescent="0.25">
      <c r="A623" s="27">
        <v>622</v>
      </c>
      <c r="B623" s="17">
        <f>Table1[[#This Row],[Agency Client ID]]</f>
        <v>0</v>
      </c>
      <c r="C623" s="16">
        <f>Table1[[#This Row],[Service Start Date]]</f>
        <v>0</v>
      </c>
      <c r="E623" s="18">
        <f>Table13[[#This Row],[Discharge Date]]-Table13[[#This Row],[Service Start Date]]</f>
        <v>0</v>
      </c>
      <c r="R623" s="21"/>
      <c r="S623" s="20"/>
    </row>
    <row r="624" spans="1:19" x14ac:dyDescent="0.25">
      <c r="A624" s="27">
        <v>623</v>
      </c>
      <c r="B624" s="17">
        <f>Table1[[#This Row],[Agency Client ID]]</f>
        <v>0</v>
      </c>
      <c r="C624" s="16">
        <f>Table1[[#This Row],[Service Start Date]]</f>
        <v>0</v>
      </c>
      <c r="E624" s="18">
        <f>Table13[[#This Row],[Discharge Date]]-Table13[[#This Row],[Service Start Date]]</f>
        <v>0</v>
      </c>
      <c r="R624" s="21"/>
      <c r="S624" s="20"/>
    </row>
    <row r="625" spans="1:19" x14ac:dyDescent="0.25">
      <c r="A625" s="27">
        <v>624</v>
      </c>
      <c r="B625" s="17">
        <f>Table1[[#This Row],[Agency Client ID]]</f>
        <v>0</v>
      </c>
      <c r="C625" s="16">
        <f>Table1[[#This Row],[Service Start Date]]</f>
        <v>0</v>
      </c>
      <c r="E625" s="18">
        <f>Table13[[#This Row],[Discharge Date]]-Table13[[#This Row],[Service Start Date]]</f>
        <v>0</v>
      </c>
      <c r="R625" s="21"/>
      <c r="S625" s="20"/>
    </row>
    <row r="626" spans="1:19" x14ac:dyDescent="0.25">
      <c r="A626" s="27">
        <v>625</v>
      </c>
      <c r="B626" s="17">
        <f>Table1[[#This Row],[Agency Client ID]]</f>
        <v>0</v>
      </c>
      <c r="C626" s="16">
        <f>Table1[[#This Row],[Service Start Date]]</f>
        <v>0</v>
      </c>
      <c r="E626" s="18">
        <f>Table13[[#This Row],[Discharge Date]]-Table13[[#This Row],[Service Start Date]]</f>
        <v>0</v>
      </c>
      <c r="R626" s="21"/>
      <c r="S626" s="20"/>
    </row>
    <row r="627" spans="1:19" x14ac:dyDescent="0.25">
      <c r="A627" s="27">
        <v>626</v>
      </c>
      <c r="B627" s="17">
        <f>Table1[[#This Row],[Agency Client ID]]</f>
        <v>0</v>
      </c>
      <c r="C627" s="16">
        <f>Table1[[#This Row],[Service Start Date]]</f>
        <v>0</v>
      </c>
      <c r="E627" s="18">
        <f>Table13[[#This Row],[Discharge Date]]-Table13[[#This Row],[Service Start Date]]</f>
        <v>0</v>
      </c>
      <c r="R627" s="21"/>
      <c r="S627" s="20"/>
    </row>
    <row r="628" spans="1:19" x14ac:dyDescent="0.25">
      <c r="A628" s="27">
        <v>627</v>
      </c>
      <c r="B628" s="17">
        <f>Table1[[#This Row],[Agency Client ID]]</f>
        <v>0</v>
      </c>
      <c r="C628" s="16">
        <f>Table1[[#This Row],[Service Start Date]]</f>
        <v>0</v>
      </c>
      <c r="E628" s="18">
        <f>Table13[[#This Row],[Discharge Date]]-Table13[[#This Row],[Service Start Date]]</f>
        <v>0</v>
      </c>
      <c r="R628" s="21"/>
      <c r="S628" s="20"/>
    </row>
    <row r="629" spans="1:19" x14ac:dyDescent="0.25">
      <c r="A629" s="27">
        <v>628</v>
      </c>
      <c r="B629" s="17">
        <f>Table1[[#This Row],[Agency Client ID]]</f>
        <v>0</v>
      </c>
      <c r="C629" s="16">
        <f>Table1[[#This Row],[Service Start Date]]</f>
        <v>0</v>
      </c>
      <c r="E629" s="18">
        <f>Table13[[#This Row],[Discharge Date]]-Table13[[#This Row],[Service Start Date]]</f>
        <v>0</v>
      </c>
      <c r="R629" s="21"/>
      <c r="S629" s="20"/>
    </row>
    <row r="630" spans="1:19" x14ac:dyDescent="0.25">
      <c r="A630" s="27">
        <v>629</v>
      </c>
      <c r="B630" s="17">
        <f>Table1[[#This Row],[Agency Client ID]]</f>
        <v>0</v>
      </c>
      <c r="C630" s="16">
        <f>Table1[[#This Row],[Service Start Date]]</f>
        <v>0</v>
      </c>
      <c r="E630" s="18">
        <f>Table13[[#This Row],[Discharge Date]]-Table13[[#This Row],[Service Start Date]]</f>
        <v>0</v>
      </c>
      <c r="R630" s="21"/>
      <c r="S630" s="20"/>
    </row>
    <row r="631" spans="1:19" x14ac:dyDescent="0.25">
      <c r="A631" s="27">
        <v>630</v>
      </c>
      <c r="B631" s="17">
        <f>Table1[[#This Row],[Agency Client ID]]</f>
        <v>0</v>
      </c>
      <c r="C631" s="16">
        <f>Table1[[#This Row],[Service Start Date]]</f>
        <v>0</v>
      </c>
      <c r="E631" s="18">
        <f>Table13[[#This Row],[Discharge Date]]-Table13[[#This Row],[Service Start Date]]</f>
        <v>0</v>
      </c>
      <c r="R631" s="21"/>
      <c r="S631" s="20"/>
    </row>
    <row r="632" spans="1:19" x14ac:dyDescent="0.25">
      <c r="A632" s="27">
        <v>631</v>
      </c>
      <c r="B632" s="17">
        <f>Table1[[#This Row],[Agency Client ID]]</f>
        <v>0</v>
      </c>
      <c r="C632" s="16">
        <f>Table1[[#This Row],[Service Start Date]]</f>
        <v>0</v>
      </c>
      <c r="E632" s="18">
        <f>Table13[[#This Row],[Discharge Date]]-Table13[[#This Row],[Service Start Date]]</f>
        <v>0</v>
      </c>
      <c r="R632" s="21"/>
      <c r="S632" s="20"/>
    </row>
    <row r="633" spans="1:19" x14ac:dyDescent="0.25">
      <c r="A633" s="27">
        <v>632</v>
      </c>
      <c r="B633" s="17">
        <f>Table1[[#This Row],[Agency Client ID]]</f>
        <v>0</v>
      </c>
      <c r="C633" s="16">
        <f>Table1[[#This Row],[Service Start Date]]</f>
        <v>0</v>
      </c>
      <c r="E633" s="18">
        <f>Table13[[#This Row],[Discharge Date]]-Table13[[#This Row],[Service Start Date]]</f>
        <v>0</v>
      </c>
      <c r="R633" s="21"/>
      <c r="S633" s="20"/>
    </row>
    <row r="634" spans="1:19" x14ac:dyDescent="0.25">
      <c r="A634" s="27">
        <v>633</v>
      </c>
      <c r="B634" s="17">
        <f>Table1[[#This Row],[Agency Client ID]]</f>
        <v>0</v>
      </c>
      <c r="C634" s="16">
        <f>Table1[[#This Row],[Service Start Date]]</f>
        <v>0</v>
      </c>
      <c r="E634" s="18">
        <f>Table13[[#This Row],[Discharge Date]]-Table13[[#This Row],[Service Start Date]]</f>
        <v>0</v>
      </c>
      <c r="R634" s="21"/>
      <c r="S634" s="20"/>
    </row>
    <row r="635" spans="1:19" x14ac:dyDescent="0.25">
      <c r="A635" s="27">
        <v>634</v>
      </c>
      <c r="B635" s="17">
        <f>Table1[[#This Row],[Agency Client ID]]</f>
        <v>0</v>
      </c>
      <c r="C635" s="16">
        <f>Table1[[#This Row],[Service Start Date]]</f>
        <v>0</v>
      </c>
      <c r="E635" s="18">
        <f>Table13[[#This Row],[Discharge Date]]-Table13[[#This Row],[Service Start Date]]</f>
        <v>0</v>
      </c>
      <c r="R635" s="21"/>
      <c r="S635" s="20"/>
    </row>
    <row r="636" spans="1:19" x14ac:dyDescent="0.25">
      <c r="A636" s="27">
        <v>635</v>
      </c>
      <c r="B636" s="17">
        <f>Table1[[#This Row],[Agency Client ID]]</f>
        <v>0</v>
      </c>
      <c r="C636" s="16">
        <f>Table1[[#This Row],[Service Start Date]]</f>
        <v>0</v>
      </c>
      <c r="E636" s="18">
        <f>Table13[[#This Row],[Discharge Date]]-Table13[[#This Row],[Service Start Date]]</f>
        <v>0</v>
      </c>
      <c r="R636" s="21"/>
      <c r="S636" s="20"/>
    </row>
    <row r="637" spans="1:19" x14ac:dyDescent="0.25">
      <c r="A637" s="27">
        <v>636</v>
      </c>
      <c r="B637" s="17">
        <f>Table1[[#This Row],[Agency Client ID]]</f>
        <v>0</v>
      </c>
      <c r="C637" s="16">
        <f>Table1[[#This Row],[Service Start Date]]</f>
        <v>0</v>
      </c>
      <c r="E637" s="18">
        <f>Table13[[#This Row],[Discharge Date]]-Table13[[#This Row],[Service Start Date]]</f>
        <v>0</v>
      </c>
      <c r="R637" s="21"/>
      <c r="S637" s="20"/>
    </row>
    <row r="638" spans="1:19" x14ac:dyDescent="0.25">
      <c r="A638" s="27">
        <v>637</v>
      </c>
      <c r="B638" s="17">
        <f>Table1[[#This Row],[Agency Client ID]]</f>
        <v>0</v>
      </c>
      <c r="C638" s="16">
        <f>Table1[[#This Row],[Service Start Date]]</f>
        <v>0</v>
      </c>
      <c r="E638" s="18">
        <f>Table13[[#This Row],[Discharge Date]]-Table13[[#This Row],[Service Start Date]]</f>
        <v>0</v>
      </c>
      <c r="R638" s="21"/>
      <c r="S638" s="20"/>
    </row>
    <row r="639" spans="1:19" x14ac:dyDescent="0.25">
      <c r="A639" s="27">
        <v>638</v>
      </c>
      <c r="B639" s="17">
        <f>Table1[[#This Row],[Agency Client ID]]</f>
        <v>0</v>
      </c>
      <c r="C639" s="16">
        <f>Table1[[#This Row],[Service Start Date]]</f>
        <v>0</v>
      </c>
      <c r="E639" s="18">
        <f>Table13[[#This Row],[Discharge Date]]-Table13[[#This Row],[Service Start Date]]</f>
        <v>0</v>
      </c>
      <c r="R639" s="21"/>
      <c r="S639" s="20"/>
    </row>
    <row r="640" spans="1:19" x14ac:dyDescent="0.25">
      <c r="A640" s="27">
        <v>639</v>
      </c>
      <c r="B640" s="17">
        <f>Table1[[#This Row],[Agency Client ID]]</f>
        <v>0</v>
      </c>
      <c r="C640" s="16">
        <f>Table1[[#This Row],[Service Start Date]]</f>
        <v>0</v>
      </c>
      <c r="E640" s="18">
        <f>Table13[[#This Row],[Discharge Date]]-Table13[[#This Row],[Service Start Date]]</f>
        <v>0</v>
      </c>
      <c r="R640" s="21"/>
      <c r="S640" s="20"/>
    </row>
    <row r="641" spans="1:19" x14ac:dyDescent="0.25">
      <c r="A641" s="27">
        <v>640</v>
      </c>
      <c r="B641" s="17">
        <f>Table1[[#This Row],[Agency Client ID]]</f>
        <v>0</v>
      </c>
      <c r="C641" s="16">
        <f>Table1[[#This Row],[Service Start Date]]</f>
        <v>0</v>
      </c>
      <c r="E641" s="18">
        <f>Table13[[#This Row],[Discharge Date]]-Table13[[#This Row],[Service Start Date]]</f>
        <v>0</v>
      </c>
      <c r="R641" s="21"/>
      <c r="S641" s="20"/>
    </row>
    <row r="642" spans="1:19" x14ac:dyDescent="0.25">
      <c r="A642" s="27">
        <v>641</v>
      </c>
      <c r="B642" s="17">
        <f>Table1[[#This Row],[Agency Client ID]]</f>
        <v>0</v>
      </c>
      <c r="C642" s="16">
        <f>Table1[[#This Row],[Service Start Date]]</f>
        <v>0</v>
      </c>
      <c r="E642" s="18">
        <f>Table13[[#This Row],[Discharge Date]]-Table13[[#This Row],[Service Start Date]]</f>
        <v>0</v>
      </c>
      <c r="R642" s="21"/>
      <c r="S642" s="20"/>
    </row>
    <row r="643" spans="1:19" x14ac:dyDescent="0.25">
      <c r="A643" s="27">
        <v>642</v>
      </c>
      <c r="B643" s="17">
        <f>Table1[[#This Row],[Agency Client ID]]</f>
        <v>0</v>
      </c>
      <c r="C643" s="16">
        <f>Table1[[#This Row],[Service Start Date]]</f>
        <v>0</v>
      </c>
      <c r="E643" s="18">
        <f>Table13[[#This Row],[Discharge Date]]-Table13[[#This Row],[Service Start Date]]</f>
        <v>0</v>
      </c>
      <c r="R643" s="21"/>
      <c r="S643" s="20"/>
    </row>
    <row r="644" spans="1:19" x14ac:dyDescent="0.25">
      <c r="A644" s="27">
        <v>643</v>
      </c>
      <c r="B644" s="17">
        <f>Table1[[#This Row],[Agency Client ID]]</f>
        <v>0</v>
      </c>
      <c r="C644" s="16">
        <f>Table1[[#This Row],[Service Start Date]]</f>
        <v>0</v>
      </c>
      <c r="E644" s="18">
        <f>Table13[[#This Row],[Discharge Date]]-Table13[[#This Row],[Service Start Date]]</f>
        <v>0</v>
      </c>
      <c r="R644" s="21"/>
      <c r="S644" s="20"/>
    </row>
    <row r="645" spans="1:19" x14ac:dyDescent="0.25">
      <c r="A645" s="27">
        <v>644</v>
      </c>
      <c r="B645" s="17">
        <f>Table1[[#This Row],[Agency Client ID]]</f>
        <v>0</v>
      </c>
      <c r="C645" s="16">
        <f>Table1[[#This Row],[Service Start Date]]</f>
        <v>0</v>
      </c>
      <c r="E645" s="18">
        <f>Table13[[#This Row],[Discharge Date]]-Table13[[#This Row],[Service Start Date]]</f>
        <v>0</v>
      </c>
      <c r="R645" s="21"/>
      <c r="S645" s="20"/>
    </row>
    <row r="646" spans="1:19" x14ac:dyDescent="0.25">
      <c r="A646" s="27">
        <v>645</v>
      </c>
      <c r="B646" s="17">
        <f>Table1[[#This Row],[Agency Client ID]]</f>
        <v>0</v>
      </c>
      <c r="C646" s="16">
        <f>Table1[[#This Row],[Service Start Date]]</f>
        <v>0</v>
      </c>
      <c r="E646" s="18">
        <f>Table13[[#This Row],[Discharge Date]]-Table13[[#This Row],[Service Start Date]]</f>
        <v>0</v>
      </c>
      <c r="R646" s="21"/>
      <c r="S646" s="20"/>
    </row>
    <row r="647" spans="1:19" x14ac:dyDescent="0.25">
      <c r="A647" s="27">
        <v>646</v>
      </c>
      <c r="B647" s="17">
        <f>Table1[[#This Row],[Agency Client ID]]</f>
        <v>0</v>
      </c>
      <c r="C647" s="16">
        <f>Table1[[#This Row],[Service Start Date]]</f>
        <v>0</v>
      </c>
      <c r="E647" s="18">
        <f>Table13[[#This Row],[Discharge Date]]-Table13[[#This Row],[Service Start Date]]</f>
        <v>0</v>
      </c>
      <c r="R647" s="21"/>
      <c r="S647" s="20"/>
    </row>
    <row r="648" spans="1:19" x14ac:dyDescent="0.25">
      <c r="A648" s="27">
        <v>647</v>
      </c>
      <c r="B648" s="17">
        <f>Table1[[#This Row],[Agency Client ID]]</f>
        <v>0</v>
      </c>
      <c r="C648" s="16">
        <f>Table1[[#This Row],[Service Start Date]]</f>
        <v>0</v>
      </c>
      <c r="E648" s="18">
        <f>Table13[[#This Row],[Discharge Date]]-Table13[[#This Row],[Service Start Date]]</f>
        <v>0</v>
      </c>
      <c r="R648" s="21"/>
      <c r="S648" s="20"/>
    </row>
    <row r="649" spans="1:19" x14ac:dyDescent="0.25">
      <c r="A649" s="27">
        <v>648</v>
      </c>
      <c r="B649" s="17">
        <f>Table1[[#This Row],[Agency Client ID]]</f>
        <v>0</v>
      </c>
      <c r="C649" s="16">
        <f>Table1[[#This Row],[Service Start Date]]</f>
        <v>0</v>
      </c>
      <c r="E649" s="18">
        <f>Table13[[#This Row],[Discharge Date]]-Table13[[#This Row],[Service Start Date]]</f>
        <v>0</v>
      </c>
      <c r="R649" s="21"/>
      <c r="S649" s="20"/>
    </row>
    <row r="650" spans="1:19" x14ac:dyDescent="0.25">
      <c r="A650" s="27">
        <v>649</v>
      </c>
      <c r="B650" s="17">
        <f>Table1[[#This Row],[Agency Client ID]]</f>
        <v>0</v>
      </c>
      <c r="C650" s="16">
        <f>Table1[[#This Row],[Service Start Date]]</f>
        <v>0</v>
      </c>
      <c r="E650" s="18">
        <f>Table13[[#This Row],[Discharge Date]]-Table13[[#This Row],[Service Start Date]]</f>
        <v>0</v>
      </c>
      <c r="R650" s="21"/>
      <c r="S650" s="20"/>
    </row>
    <row r="651" spans="1:19" x14ac:dyDescent="0.25">
      <c r="A651" s="27">
        <v>650</v>
      </c>
      <c r="B651" s="17">
        <f>Table1[[#This Row],[Agency Client ID]]</f>
        <v>0</v>
      </c>
      <c r="C651" s="16">
        <f>Table1[[#This Row],[Service Start Date]]</f>
        <v>0</v>
      </c>
      <c r="E651" s="18">
        <f>Table13[[#This Row],[Discharge Date]]-Table13[[#This Row],[Service Start Date]]</f>
        <v>0</v>
      </c>
      <c r="R651" s="21"/>
      <c r="S651" s="20"/>
    </row>
    <row r="652" spans="1:19" x14ac:dyDescent="0.25">
      <c r="A652" s="27">
        <v>651</v>
      </c>
      <c r="B652" s="17">
        <f>Table1[[#This Row],[Agency Client ID]]</f>
        <v>0</v>
      </c>
      <c r="C652" s="16">
        <f>Table1[[#This Row],[Service Start Date]]</f>
        <v>0</v>
      </c>
      <c r="E652" s="18">
        <f>Table13[[#This Row],[Discharge Date]]-Table13[[#This Row],[Service Start Date]]</f>
        <v>0</v>
      </c>
      <c r="R652" s="21"/>
      <c r="S652" s="20"/>
    </row>
    <row r="653" spans="1:19" x14ac:dyDescent="0.25">
      <c r="A653" s="27">
        <v>652</v>
      </c>
      <c r="B653" s="17">
        <f>Table1[[#This Row],[Agency Client ID]]</f>
        <v>0</v>
      </c>
      <c r="C653" s="16">
        <f>Table1[[#This Row],[Service Start Date]]</f>
        <v>0</v>
      </c>
      <c r="E653" s="18">
        <f>Table13[[#This Row],[Discharge Date]]-Table13[[#This Row],[Service Start Date]]</f>
        <v>0</v>
      </c>
      <c r="R653" s="21"/>
      <c r="S653" s="20"/>
    </row>
    <row r="654" spans="1:19" x14ac:dyDescent="0.25">
      <c r="A654" s="27">
        <v>653</v>
      </c>
      <c r="B654" s="17">
        <f>Table1[[#This Row],[Agency Client ID]]</f>
        <v>0</v>
      </c>
      <c r="C654" s="16">
        <f>Table1[[#This Row],[Service Start Date]]</f>
        <v>0</v>
      </c>
      <c r="E654" s="18">
        <f>Table13[[#This Row],[Discharge Date]]-Table13[[#This Row],[Service Start Date]]</f>
        <v>0</v>
      </c>
      <c r="R654" s="21"/>
      <c r="S654" s="20"/>
    </row>
    <row r="655" spans="1:19" x14ac:dyDescent="0.25">
      <c r="A655" s="27">
        <v>654</v>
      </c>
      <c r="B655" s="17">
        <f>Table1[[#This Row],[Agency Client ID]]</f>
        <v>0</v>
      </c>
      <c r="C655" s="16">
        <f>Table1[[#This Row],[Service Start Date]]</f>
        <v>0</v>
      </c>
      <c r="E655" s="18">
        <f>Table13[[#This Row],[Discharge Date]]-Table13[[#This Row],[Service Start Date]]</f>
        <v>0</v>
      </c>
      <c r="R655" s="21"/>
      <c r="S655" s="20"/>
    </row>
    <row r="656" spans="1:19" x14ac:dyDescent="0.25">
      <c r="A656" s="27">
        <v>655</v>
      </c>
      <c r="B656" s="17">
        <f>Table1[[#This Row],[Agency Client ID]]</f>
        <v>0</v>
      </c>
      <c r="C656" s="16">
        <f>Table1[[#This Row],[Service Start Date]]</f>
        <v>0</v>
      </c>
      <c r="E656" s="18">
        <f>Table13[[#This Row],[Discharge Date]]-Table13[[#This Row],[Service Start Date]]</f>
        <v>0</v>
      </c>
      <c r="R656" s="21"/>
      <c r="S656" s="20"/>
    </row>
    <row r="657" spans="1:19" x14ac:dyDescent="0.25">
      <c r="A657" s="27">
        <v>656</v>
      </c>
      <c r="B657" s="17">
        <f>Table1[[#This Row],[Agency Client ID]]</f>
        <v>0</v>
      </c>
      <c r="C657" s="16">
        <f>Table1[[#This Row],[Service Start Date]]</f>
        <v>0</v>
      </c>
      <c r="E657" s="18">
        <f>Table13[[#This Row],[Discharge Date]]-Table13[[#This Row],[Service Start Date]]</f>
        <v>0</v>
      </c>
      <c r="R657" s="21"/>
      <c r="S657" s="20"/>
    </row>
    <row r="658" spans="1:19" x14ac:dyDescent="0.25">
      <c r="A658" s="27">
        <v>657</v>
      </c>
      <c r="B658" s="17">
        <f>Table1[[#This Row],[Agency Client ID]]</f>
        <v>0</v>
      </c>
      <c r="C658" s="16">
        <f>Table1[[#This Row],[Service Start Date]]</f>
        <v>0</v>
      </c>
      <c r="E658" s="18">
        <f>Table13[[#This Row],[Discharge Date]]-Table13[[#This Row],[Service Start Date]]</f>
        <v>0</v>
      </c>
      <c r="R658" s="21"/>
      <c r="S658" s="20"/>
    </row>
    <row r="659" spans="1:19" x14ac:dyDescent="0.25">
      <c r="A659" s="27">
        <v>658</v>
      </c>
      <c r="B659" s="17">
        <f>Table1[[#This Row],[Agency Client ID]]</f>
        <v>0</v>
      </c>
      <c r="C659" s="16">
        <f>Table1[[#This Row],[Service Start Date]]</f>
        <v>0</v>
      </c>
      <c r="E659" s="18">
        <f>Table13[[#This Row],[Discharge Date]]-Table13[[#This Row],[Service Start Date]]</f>
        <v>0</v>
      </c>
      <c r="R659" s="21"/>
      <c r="S659" s="20"/>
    </row>
    <row r="660" spans="1:19" x14ac:dyDescent="0.25">
      <c r="A660" s="27">
        <v>659</v>
      </c>
      <c r="B660" s="17">
        <f>Table1[[#This Row],[Agency Client ID]]</f>
        <v>0</v>
      </c>
      <c r="C660" s="16">
        <f>Table1[[#This Row],[Service Start Date]]</f>
        <v>0</v>
      </c>
      <c r="E660" s="18">
        <f>Table13[[#This Row],[Discharge Date]]-Table13[[#This Row],[Service Start Date]]</f>
        <v>0</v>
      </c>
      <c r="R660" s="21"/>
      <c r="S660" s="20"/>
    </row>
    <row r="661" spans="1:19" x14ac:dyDescent="0.25">
      <c r="A661" s="27">
        <v>660</v>
      </c>
      <c r="B661" s="17">
        <f>Table1[[#This Row],[Agency Client ID]]</f>
        <v>0</v>
      </c>
      <c r="C661" s="16">
        <f>Table1[[#This Row],[Service Start Date]]</f>
        <v>0</v>
      </c>
      <c r="E661" s="18">
        <f>Table13[[#This Row],[Discharge Date]]-Table13[[#This Row],[Service Start Date]]</f>
        <v>0</v>
      </c>
      <c r="R661" s="21"/>
      <c r="S661" s="20"/>
    </row>
    <row r="662" spans="1:19" x14ac:dyDescent="0.25">
      <c r="A662" s="27">
        <v>661</v>
      </c>
      <c r="B662" s="17">
        <f>Table1[[#This Row],[Agency Client ID]]</f>
        <v>0</v>
      </c>
      <c r="C662" s="16">
        <f>Table1[[#This Row],[Service Start Date]]</f>
        <v>0</v>
      </c>
      <c r="E662" s="18">
        <f>Table13[[#This Row],[Discharge Date]]-Table13[[#This Row],[Service Start Date]]</f>
        <v>0</v>
      </c>
      <c r="R662" s="21"/>
      <c r="S662" s="20"/>
    </row>
    <row r="663" spans="1:19" x14ac:dyDescent="0.25">
      <c r="A663" s="27">
        <v>662</v>
      </c>
      <c r="B663" s="17">
        <f>Table1[[#This Row],[Agency Client ID]]</f>
        <v>0</v>
      </c>
      <c r="C663" s="16">
        <f>Table1[[#This Row],[Service Start Date]]</f>
        <v>0</v>
      </c>
      <c r="E663" s="18">
        <f>Table13[[#This Row],[Discharge Date]]-Table13[[#This Row],[Service Start Date]]</f>
        <v>0</v>
      </c>
      <c r="R663" s="21"/>
      <c r="S663" s="20"/>
    </row>
    <row r="664" spans="1:19" x14ac:dyDescent="0.25">
      <c r="A664" s="27">
        <v>663</v>
      </c>
      <c r="B664" s="17">
        <f>Table1[[#This Row],[Agency Client ID]]</f>
        <v>0</v>
      </c>
      <c r="C664" s="16">
        <f>Table1[[#This Row],[Service Start Date]]</f>
        <v>0</v>
      </c>
      <c r="E664" s="18">
        <f>Table13[[#This Row],[Discharge Date]]-Table13[[#This Row],[Service Start Date]]</f>
        <v>0</v>
      </c>
      <c r="R664" s="21"/>
      <c r="S664" s="20"/>
    </row>
    <row r="665" spans="1:19" x14ac:dyDescent="0.25">
      <c r="A665" s="27">
        <v>664</v>
      </c>
      <c r="B665" s="17">
        <f>Table1[[#This Row],[Agency Client ID]]</f>
        <v>0</v>
      </c>
      <c r="C665" s="16">
        <f>Table1[[#This Row],[Service Start Date]]</f>
        <v>0</v>
      </c>
      <c r="E665" s="18">
        <f>Table13[[#This Row],[Discharge Date]]-Table13[[#This Row],[Service Start Date]]</f>
        <v>0</v>
      </c>
      <c r="R665" s="21"/>
      <c r="S665" s="20"/>
    </row>
    <row r="666" spans="1:19" x14ac:dyDescent="0.25">
      <c r="A666" s="27">
        <v>665</v>
      </c>
      <c r="B666" s="17">
        <f>Table1[[#This Row],[Agency Client ID]]</f>
        <v>0</v>
      </c>
      <c r="C666" s="16">
        <f>Table1[[#This Row],[Service Start Date]]</f>
        <v>0</v>
      </c>
      <c r="E666" s="18">
        <f>Table13[[#This Row],[Discharge Date]]-Table13[[#This Row],[Service Start Date]]</f>
        <v>0</v>
      </c>
      <c r="R666" s="21"/>
      <c r="S666" s="20"/>
    </row>
    <row r="667" spans="1:19" x14ac:dyDescent="0.25">
      <c r="A667" s="27">
        <v>666</v>
      </c>
      <c r="B667" s="17">
        <f>Table1[[#This Row],[Agency Client ID]]</f>
        <v>0</v>
      </c>
      <c r="C667" s="16">
        <f>Table1[[#This Row],[Service Start Date]]</f>
        <v>0</v>
      </c>
      <c r="E667" s="18">
        <f>Table13[[#This Row],[Discharge Date]]-Table13[[#This Row],[Service Start Date]]</f>
        <v>0</v>
      </c>
      <c r="R667" s="21"/>
      <c r="S667" s="20"/>
    </row>
    <row r="668" spans="1:19" x14ac:dyDescent="0.25">
      <c r="A668" s="27">
        <v>667</v>
      </c>
      <c r="B668" s="17">
        <f>Table1[[#This Row],[Agency Client ID]]</f>
        <v>0</v>
      </c>
      <c r="C668" s="16">
        <f>Table1[[#This Row],[Service Start Date]]</f>
        <v>0</v>
      </c>
      <c r="E668" s="18">
        <f>Table13[[#This Row],[Discharge Date]]-Table13[[#This Row],[Service Start Date]]</f>
        <v>0</v>
      </c>
      <c r="R668" s="21"/>
      <c r="S668" s="20"/>
    </row>
    <row r="669" spans="1:19" x14ac:dyDescent="0.25">
      <c r="A669" s="27">
        <v>668</v>
      </c>
      <c r="B669" s="17">
        <f>Table1[[#This Row],[Agency Client ID]]</f>
        <v>0</v>
      </c>
      <c r="C669" s="16">
        <f>Table1[[#This Row],[Service Start Date]]</f>
        <v>0</v>
      </c>
      <c r="E669" s="18">
        <f>Table13[[#This Row],[Discharge Date]]-Table13[[#This Row],[Service Start Date]]</f>
        <v>0</v>
      </c>
      <c r="R669" s="21"/>
      <c r="S669" s="20"/>
    </row>
    <row r="670" spans="1:19" x14ac:dyDescent="0.25">
      <c r="A670" s="27">
        <v>669</v>
      </c>
      <c r="B670" s="17">
        <f>Table1[[#This Row],[Agency Client ID]]</f>
        <v>0</v>
      </c>
      <c r="C670" s="16">
        <f>Table1[[#This Row],[Service Start Date]]</f>
        <v>0</v>
      </c>
      <c r="E670" s="18">
        <f>Table13[[#This Row],[Discharge Date]]-Table13[[#This Row],[Service Start Date]]</f>
        <v>0</v>
      </c>
      <c r="R670" s="21"/>
      <c r="S670" s="20"/>
    </row>
    <row r="671" spans="1:19" x14ac:dyDescent="0.25">
      <c r="A671" s="27">
        <v>670</v>
      </c>
      <c r="B671" s="17">
        <f>Table1[[#This Row],[Agency Client ID]]</f>
        <v>0</v>
      </c>
      <c r="C671" s="16">
        <f>Table1[[#This Row],[Service Start Date]]</f>
        <v>0</v>
      </c>
      <c r="E671" s="18">
        <f>Table13[[#This Row],[Discharge Date]]-Table13[[#This Row],[Service Start Date]]</f>
        <v>0</v>
      </c>
      <c r="R671" s="21"/>
      <c r="S671" s="20"/>
    </row>
    <row r="672" spans="1:19" x14ac:dyDescent="0.25">
      <c r="A672" s="27">
        <v>671</v>
      </c>
      <c r="B672" s="17">
        <f>Table1[[#This Row],[Agency Client ID]]</f>
        <v>0</v>
      </c>
      <c r="C672" s="16">
        <f>Table1[[#This Row],[Service Start Date]]</f>
        <v>0</v>
      </c>
      <c r="E672" s="18">
        <f>Table13[[#This Row],[Discharge Date]]-Table13[[#This Row],[Service Start Date]]</f>
        <v>0</v>
      </c>
      <c r="R672" s="21"/>
      <c r="S672" s="20"/>
    </row>
    <row r="673" spans="1:19" x14ac:dyDescent="0.25">
      <c r="A673" s="27">
        <v>672</v>
      </c>
      <c r="B673" s="17">
        <f>Table1[[#This Row],[Agency Client ID]]</f>
        <v>0</v>
      </c>
      <c r="C673" s="16">
        <f>Table1[[#This Row],[Service Start Date]]</f>
        <v>0</v>
      </c>
      <c r="E673" s="18">
        <f>Table13[[#This Row],[Discharge Date]]-Table13[[#This Row],[Service Start Date]]</f>
        <v>0</v>
      </c>
      <c r="R673" s="21"/>
      <c r="S673" s="20"/>
    </row>
    <row r="674" spans="1:19" x14ac:dyDescent="0.25">
      <c r="A674" s="27">
        <v>673</v>
      </c>
      <c r="B674" s="17">
        <f>Table1[[#This Row],[Agency Client ID]]</f>
        <v>0</v>
      </c>
      <c r="C674" s="16">
        <f>Table1[[#This Row],[Service Start Date]]</f>
        <v>0</v>
      </c>
      <c r="E674" s="18">
        <f>Table13[[#This Row],[Discharge Date]]-Table13[[#This Row],[Service Start Date]]</f>
        <v>0</v>
      </c>
      <c r="R674" s="21"/>
      <c r="S674" s="20"/>
    </row>
    <row r="675" spans="1:19" x14ac:dyDescent="0.25">
      <c r="A675" s="27">
        <v>674</v>
      </c>
      <c r="B675" s="17">
        <f>Table1[[#This Row],[Agency Client ID]]</f>
        <v>0</v>
      </c>
      <c r="C675" s="16">
        <f>Table1[[#This Row],[Service Start Date]]</f>
        <v>0</v>
      </c>
      <c r="E675" s="18">
        <f>Table13[[#This Row],[Discharge Date]]-Table13[[#This Row],[Service Start Date]]</f>
        <v>0</v>
      </c>
      <c r="R675" s="21"/>
      <c r="S675" s="20"/>
    </row>
    <row r="676" spans="1:19" x14ac:dyDescent="0.25">
      <c r="A676" s="27">
        <v>675</v>
      </c>
      <c r="B676" s="17">
        <f>Table1[[#This Row],[Agency Client ID]]</f>
        <v>0</v>
      </c>
      <c r="C676" s="16">
        <f>Table1[[#This Row],[Service Start Date]]</f>
        <v>0</v>
      </c>
      <c r="E676" s="18">
        <f>Table13[[#This Row],[Discharge Date]]-Table13[[#This Row],[Service Start Date]]</f>
        <v>0</v>
      </c>
      <c r="R676" s="21"/>
      <c r="S676" s="20"/>
    </row>
    <row r="677" spans="1:19" x14ac:dyDescent="0.25">
      <c r="A677" s="27">
        <v>676</v>
      </c>
      <c r="B677" s="17">
        <f>Table1[[#This Row],[Agency Client ID]]</f>
        <v>0</v>
      </c>
      <c r="C677" s="16">
        <f>Table1[[#This Row],[Service Start Date]]</f>
        <v>0</v>
      </c>
      <c r="E677" s="18">
        <f>Table13[[#This Row],[Discharge Date]]-Table13[[#This Row],[Service Start Date]]</f>
        <v>0</v>
      </c>
      <c r="R677" s="21"/>
      <c r="S677" s="20"/>
    </row>
    <row r="678" spans="1:19" x14ac:dyDescent="0.25">
      <c r="A678" s="27">
        <v>677</v>
      </c>
      <c r="B678" s="17">
        <f>Table1[[#This Row],[Agency Client ID]]</f>
        <v>0</v>
      </c>
      <c r="C678" s="16">
        <f>Table1[[#This Row],[Service Start Date]]</f>
        <v>0</v>
      </c>
      <c r="E678" s="18">
        <f>Table13[[#This Row],[Discharge Date]]-Table13[[#This Row],[Service Start Date]]</f>
        <v>0</v>
      </c>
      <c r="R678" s="21"/>
      <c r="S678" s="20"/>
    </row>
    <row r="679" spans="1:19" x14ac:dyDescent="0.25">
      <c r="A679" s="27">
        <v>678</v>
      </c>
      <c r="B679" s="17">
        <f>Table1[[#This Row],[Agency Client ID]]</f>
        <v>0</v>
      </c>
      <c r="C679" s="16">
        <f>Table1[[#This Row],[Service Start Date]]</f>
        <v>0</v>
      </c>
      <c r="E679" s="18">
        <f>Table13[[#This Row],[Discharge Date]]-Table13[[#This Row],[Service Start Date]]</f>
        <v>0</v>
      </c>
      <c r="R679" s="21"/>
      <c r="S679" s="20"/>
    </row>
    <row r="680" spans="1:19" x14ac:dyDescent="0.25">
      <c r="A680" s="27">
        <v>679</v>
      </c>
      <c r="B680" s="17">
        <f>Table1[[#This Row],[Agency Client ID]]</f>
        <v>0</v>
      </c>
      <c r="C680" s="16">
        <f>Table1[[#This Row],[Service Start Date]]</f>
        <v>0</v>
      </c>
      <c r="E680" s="18">
        <f>Table13[[#This Row],[Discharge Date]]-Table13[[#This Row],[Service Start Date]]</f>
        <v>0</v>
      </c>
      <c r="R680" s="21"/>
      <c r="S680" s="20"/>
    </row>
    <row r="681" spans="1:19" x14ac:dyDescent="0.25">
      <c r="A681" s="27">
        <v>680</v>
      </c>
      <c r="B681" s="17">
        <f>Table1[[#This Row],[Agency Client ID]]</f>
        <v>0</v>
      </c>
      <c r="C681" s="16">
        <f>Table1[[#This Row],[Service Start Date]]</f>
        <v>0</v>
      </c>
      <c r="E681" s="18">
        <f>Table13[[#This Row],[Discharge Date]]-Table13[[#This Row],[Service Start Date]]</f>
        <v>0</v>
      </c>
      <c r="R681" s="21"/>
      <c r="S681" s="20"/>
    </row>
    <row r="682" spans="1:19" x14ac:dyDescent="0.25">
      <c r="A682" s="27">
        <v>681</v>
      </c>
      <c r="B682" s="17">
        <f>Table1[[#This Row],[Agency Client ID]]</f>
        <v>0</v>
      </c>
      <c r="C682" s="16">
        <f>Table1[[#This Row],[Service Start Date]]</f>
        <v>0</v>
      </c>
      <c r="E682" s="18">
        <f>Table13[[#This Row],[Discharge Date]]-Table13[[#This Row],[Service Start Date]]</f>
        <v>0</v>
      </c>
      <c r="R682" s="21"/>
      <c r="S682" s="20"/>
    </row>
    <row r="683" spans="1:19" x14ac:dyDescent="0.25">
      <c r="A683" s="27">
        <v>682</v>
      </c>
      <c r="B683" s="17">
        <f>Table1[[#This Row],[Agency Client ID]]</f>
        <v>0</v>
      </c>
      <c r="C683" s="16">
        <f>Table1[[#This Row],[Service Start Date]]</f>
        <v>0</v>
      </c>
      <c r="E683" s="18">
        <f>Table13[[#This Row],[Discharge Date]]-Table13[[#This Row],[Service Start Date]]</f>
        <v>0</v>
      </c>
      <c r="R683" s="21"/>
      <c r="S683" s="20"/>
    </row>
    <row r="684" spans="1:19" x14ac:dyDescent="0.25">
      <c r="A684" s="27">
        <v>683</v>
      </c>
      <c r="B684" s="17">
        <f>Table1[[#This Row],[Agency Client ID]]</f>
        <v>0</v>
      </c>
      <c r="C684" s="16">
        <f>Table1[[#This Row],[Service Start Date]]</f>
        <v>0</v>
      </c>
      <c r="E684" s="18">
        <f>Table13[[#This Row],[Discharge Date]]-Table13[[#This Row],[Service Start Date]]</f>
        <v>0</v>
      </c>
      <c r="R684" s="21"/>
      <c r="S684" s="20"/>
    </row>
    <row r="685" spans="1:19" x14ac:dyDescent="0.25">
      <c r="A685" s="27">
        <v>684</v>
      </c>
      <c r="B685" s="17">
        <f>Table1[[#This Row],[Agency Client ID]]</f>
        <v>0</v>
      </c>
      <c r="C685" s="16">
        <f>Table1[[#This Row],[Service Start Date]]</f>
        <v>0</v>
      </c>
      <c r="E685" s="18">
        <f>Table13[[#This Row],[Discharge Date]]-Table13[[#This Row],[Service Start Date]]</f>
        <v>0</v>
      </c>
      <c r="R685" s="21"/>
      <c r="S685" s="20"/>
    </row>
    <row r="686" spans="1:19" x14ac:dyDescent="0.25">
      <c r="A686" s="27">
        <v>685</v>
      </c>
      <c r="B686" s="17">
        <f>Table1[[#This Row],[Agency Client ID]]</f>
        <v>0</v>
      </c>
      <c r="C686" s="16">
        <f>Table1[[#This Row],[Service Start Date]]</f>
        <v>0</v>
      </c>
      <c r="E686" s="18">
        <f>Table13[[#This Row],[Discharge Date]]-Table13[[#This Row],[Service Start Date]]</f>
        <v>0</v>
      </c>
      <c r="R686" s="21"/>
      <c r="S686" s="20"/>
    </row>
    <row r="687" spans="1:19" x14ac:dyDescent="0.25">
      <c r="A687" s="27">
        <v>686</v>
      </c>
      <c r="B687" s="17">
        <f>Table1[[#This Row],[Agency Client ID]]</f>
        <v>0</v>
      </c>
      <c r="C687" s="16">
        <f>Table1[[#This Row],[Service Start Date]]</f>
        <v>0</v>
      </c>
      <c r="E687" s="18">
        <f>Table13[[#This Row],[Discharge Date]]-Table13[[#This Row],[Service Start Date]]</f>
        <v>0</v>
      </c>
      <c r="R687" s="21"/>
      <c r="S687" s="20"/>
    </row>
    <row r="688" spans="1:19" x14ac:dyDescent="0.25">
      <c r="A688" s="27">
        <v>687</v>
      </c>
      <c r="B688" s="17">
        <f>Table1[[#This Row],[Agency Client ID]]</f>
        <v>0</v>
      </c>
      <c r="C688" s="16">
        <f>Table1[[#This Row],[Service Start Date]]</f>
        <v>0</v>
      </c>
      <c r="E688" s="18">
        <f>Table13[[#This Row],[Discharge Date]]-Table13[[#This Row],[Service Start Date]]</f>
        <v>0</v>
      </c>
      <c r="R688" s="21"/>
      <c r="S688" s="20"/>
    </row>
    <row r="689" spans="1:19" x14ac:dyDescent="0.25">
      <c r="A689" s="27">
        <v>688</v>
      </c>
      <c r="B689" s="17">
        <f>Table1[[#This Row],[Agency Client ID]]</f>
        <v>0</v>
      </c>
      <c r="C689" s="16">
        <f>Table1[[#This Row],[Service Start Date]]</f>
        <v>0</v>
      </c>
      <c r="E689" s="18">
        <f>Table13[[#This Row],[Discharge Date]]-Table13[[#This Row],[Service Start Date]]</f>
        <v>0</v>
      </c>
      <c r="R689" s="21"/>
      <c r="S689" s="20"/>
    </row>
    <row r="690" spans="1:19" x14ac:dyDescent="0.25">
      <c r="A690" s="27">
        <v>689</v>
      </c>
      <c r="B690" s="17">
        <f>Table1[[#This Row],[Agency Client ID]]</f>
        <v>0</v>
      </c>
      <c r="C690" s="16">
        <f>Table1[[#This Row],[Service Start Date]]</f>
        <v>0</v>
      </c>
      <c r="E690" s="18">
        <f>Table13[[#This Row],[Discharge Date]]-Table13[[#This Row],[Service Start Date]]</f>
        <v>0</v>
      </c>
      <c r="R690" s="21"/>
      <c r="S690" s="20"/>
    </row>
    <row r="691" spans="1:19" x14ac:dyDescent="0.25">
      <c r="A691" s="27">
        <v>690</v>
      </c>
      <c r="B691" s="17">
        <f>Table1[[#This Row],[Agency Client ID]]</f>
        <v>0</v>
      </c>
      <c r="C691" s="16">
        <f>Table1[[#This Row],[Service Start Date]]</f>
        <v>0</v>
      </c>
      <c r="E691" s="18">
        <f>Table13[[#This Row],[Discharge Date]]-Table13[[#This Row],[Service Start Date]]</f>
        <v>0</v>
      </c>
      <c r="R691" s="21"/>
      <c r="S691" s="20"/>
    </row>
    <row r="692" spans="1:19" x14ac:dyDescent="0.25">
      <c r="A692" s="27">
        <v>691</v>
      </c>
      <c r="B692" s="17">
        <f>Table1[[#This Row],[Agency Client ID]]</f>
        <v>0</v>
      </c>
      <c r="C692" s="16">
        <f>Table1[[#This Row],[Service Start Date]]</f>
        <v>0</v>
      </c>
      <c r="E692" s="18">
        <f>Table13[[#This Row],[Discharge Date]]-Table13[[#This Row],[Service Start Date]]</f>
        <v>0</v>
      </c>
      <c r="R692" s="21"/>
      <c r="S692" s="20"/>
    </row>
    <row r="693" spans="1:19" x14ac:dyDescent="0.25">
      <c r="A693" s="27">
        <v>692</v>
      </c>
      <c r="B693" s="17">
        <f>Table1[[#This Row],[Agency Client ID]]</f>
        <v>0</v>
      </c>
      <c r="C693" s="16">
        <f>Table1[[#This Row],[Service Start Date]]</f>
        <v>0</v>
      </c>
      <c r="E693" s="18">
        <f>Table13[[#This Row],[Discharge Date]]-Table13[[#This Row],[Service Start Date]]</f>
        <v>0</v>
      </c>
      <c r="R693" s="21"/>
      <c r="S693" s="20"/>
    </row>
    <row r="694" spans="1:19" x14ac:dyDescent="0.25">
      <c r="A694" s="27">
        <v>693</v>
      </c>
      <c r="B694" s="17">
        <f>Table1[[#This Row],[Agency Client ID]]</f>
        <v>0</v>
      </c>
      <c r="C694" s="16">
        <f>Table1[[#This Row],[Service Start Date]]</f>
        <v>0</v>
      </c>
      <c r="E694" s="18">
        <f>Table13[[#This Row],[Discharge Date]]-Table13[[#This Row],[Service Start Date]]</f>
        <v>0</v>
      </c>
      <c r="R694" s="21"/>
      <c r="S694" s="20"/>
    </row>
    <row r="695" spans="1:19" x14ac:dyDescent="0.25">
      <c r="A695" s="27">
        <v>694</v>
      </c>
      <c r="B695" s="17">
        <f>Table1[[#This Row],[Agency Client ID]]</f>
        <v>0</v>
      </c>
      <c r="C695" s="16">
        <f>Table1[[#This Row],[Service Start Date]]</f>
        <v>0</v>
      </c>
      <c r="E695" s="18">
        <f>Table13[[#This Row],[Discharge Date]]-Table13[[#This Row],[Service Start Date]]</f>
        <v>0</v>
      </c>
      <c r="R695" s="21"/>
      <c r="S695" s="20"/>
    </row>
    <row r="696" spans="1:19" x14ac:dyDescent="0.25">
      <c r="A696" s="27">
        <v>695</v>
      </c>
      <c r="B696" s="17">
        <f>Table1[[#This Row],[Agency Client ID]]</f>
        <v>0</v>
      </c>
      <c r="C696" s="16">
        <f>Table1[[#This Row],[Service Start Date]]</f>
        <v>0</v>
      </c>
      <c r="E696" s="18">
        <f>Table13[[#This Row],[Discharge Date]]-Table13[[#This Row],[Service Start Date]]</f>
        <v>0</v>
      </c>
      <c r="R696" s="21"/>
      <c r="S696" s="20"/>
    </row>
    <row r="697" spans="1:19" x14ac:dyDescent="0.25">
      <c r="A697" s="27">
        <v>696</v>
      </c>
      <c r="B697" s="17">
        <f>Table1[[#This Row],[Agency Client ID]]</f>
        <v>0</v>
      </c>
      <c r="C697" s="16">
        <f>Table1[[#This Row],[Service Start Date]]</f>
        <v>0</v>
      </c>
      <c r="E697" s="18">
        <f>Table13[[#This Row],[Discharge Date]]-Table13[[#This Row],[Service Start Date]]</f>
        <v>0</v>
      </c>
      <c r="R697" s="21"/>
      <c r="S697" s="20"/>
    </row>
    <row r="698" spans="1:19" x14ac:dyDescent="0.25">
      <c r="A698" s="27">
        <v>697</v>
      </c>
      <c r="B698" s="17">
        <f>Table1[[#This Row],[Agency Client ID]]</f>
        <v>0</v>
      </c>
      <c r="C698" s="16">
        <f>Table1[[#This Row],[Service Start Date]]</f>
        <v>0</v>
      </c>
      <c r="E698" s="18">
        <f>Table13[[#This Row],[Discharge Date]]-Table13[[#This Row],[Service Start Date]]</f>
        <v>0</v>
      </c>
      <c r="R698" s="21"/>
      <c r="S698" s="20"/>
    </row>
    <row r="699" spans="1:19" x14ac:dyDescent="0.25">
      <c r="A699" s="27">
        <v>698</v>
      </c>
      <c r="B699" s="17">
        <f>Table1[[#This Row],[Agency Client ID]]</f>
        <v>0</v>
      </c>
      <c r="C699" s="16">
        <f>Table1[[#This Row],[Service Start Date]]</f>
        <v>0</v>
      </c>
      <c r="E699" s="18">
        <f>Table13[[#This Row],[Discharge Date]]-Table13[[#This Row],[Service Start Date]]</f>
        <v>0</v>
      </c>
      <c r="R699" s="21"/>
      <c r="S699" s="20"/>
    </row>
    <row r="700" spans="1:19" x14ac:dyDescent="0.25">
      <c r="A700" s="27">
        <v>699</v>
      </c>
      <c r="B700" s="17">
        <f>Table1[[#This Row],[Agency Client ID]]</f>
        <v>0</v>
      </c>
      <c r="C700" s="16">
        <f>Table1[[#This Row],[Service Start Date]]</f>
        <v>0</v>
      </c>
      <c r="E700" s="18">
        <f>Table13[[#This Row],[Discharge Date]]-Table13[[#This Row],[Service Start Date]]</f>
        <v>0</v>
      </c>
      <c r="R700" s="21"/>
      <c r="S700" s="20"/>
    </row>
    <row r="701" spans="1:19" x14ac:dyDescent="0.25">
      <c r="A701" s="27">
        <v>700</v>
      </c>
      <c r="B701" s="17">
        <f>Table1[[#This Row],[Agency Client ID]]</f>
        <v>0</v>
      </c>
      <c r="C701" s="16">
        <f>Table1[[#This Row],[Service Start Date]]</f>
        <v>0</v>
      </c>
      <c r="E701" s="18">
        <f>Table13[[#This Row],[Discharge Date]]-Table13[[#This Row],[Service Start Date]]</f>
        <v>0</v>
      </c>
      <c r="R701" s="21"/>
      <c r="S701" s="20"/>
    </row>
    <row r="702" spans="1:19" x14ac:dyDescent="0.25">
      <c r="A702" s="27">
        <v>701</v>
      </c>
      <c r="B702" s="17">
        <f>Table1[[#This Row],[Agency Client ID]]</f>
        <v>0</v>
      </c>
      <c r="C702" s="16">
        <f>Table1[[#This Row],[Service Start Date]]</f>
        <v>0</v>
      </c>
      <c r="E702" s="18">
        <f>Table13[[#This Row],[Discharge Date]]-Table13[[#This Row],[Service Start Date]]</f>
        <v>0</v>
      </c>
      <c r="R702" s="21"/>
      <c r="S702" s="20"/>
    </row>
    <row r="703" spans="1:19" x14ac:dyDescent="0.25">
      <c r="A703" s="27">
        <v>702</v>
      </c>
      <c r="B703" s="17">
        <f>Table1[[#This Row],[Agency Client ID]]</f>
        <v>0</v>
      </c>
      <c r="C703" s="16">
        <f>Table1[[#This Row],[Service Start Date]]</f>
        <v>0</v>
      </c>
      <c r="E703" s="18">
        <f>Table13[[#This Row],[Discharge Date]]-Table13[[#This Row],[Service Start Date]]</f>
        <v>0</v>
      </c>
      <c r="R703" s="21"/>
      <c r="S703" s="20"/>
    </row>
    <row r="704" spans="1:19" x14ac:dyDescent="0.25">
      <c r="A704" s="27">
        <v>703</v>
      </c>
      <c r="B704" s="17">
        <f>Table1[[#This Row],[Agency Client ID]]</f>
        <v>0</v>
      </c>
      <c r="C704" s="16">
        <f>Table1[[#This Row],[Service Start Date]]</f>
        <v>0</v>
      </c>
      <c r="E704" s="18">
        <f>Table13[[#This Row],[Discharge Date]]-Table13[[#This Row],[Service Start Date]]</f>
        <v>0</v>
      </c>
      <c r="R704" s="21"/>
      <c r="S704" s="20"/>
    </row>
    <row r="705" spans="1:19" x14ac:dyDescent="0.25">
      <c r="A705" s="27">
        <v>704</v>
      </c>
      <c r="B705" s="17">
        <f>Table1[[#This Row],[Agency Client ID]]</f>
        <v>0</v>
      </c>
      <c r="C705" s="16">
        <f>Table1[[#This Row],[Service Start Date]]</f>
        <v>0</v>
      </c>
      <c r="E705" s="18">
        <f>Table13[[#This Row],[Discharge Date]]-Table13[[#This Row],[Service Start Date]]</f>
        <v>0</v>
      </c>
      <c r="R705" s="21"/>
      <c r="S705" s="20"/>
    </row>
    <row r="706" spans="1:19" x14ac:dyDescent="0.25">
      <c r="A706" s="27">
        <v>705</v>
      </c>
      <c r="B706" s="17">
        <f>Table1[[#This Row],[Agency Client ID]]</f>
        <v>0</v>
      </c>
      <c r="C706" s="16">
        <f>Table1[[#This Row],[Service Start Date]]</f>
        <v>0</v>
      </c>
      <c r="E706" s="18">
        <f>Table13[[#This Row],[Discharge Date]]-Table13[[#This Row],[Service Start Date]]</f>
        <v>0</v>
      </c>
      <c r="R706" s="21"/>
      <c r="S706" s="20"/>
    </row>
    <row r="707" spans="1:19" x14ac:dyDescent="0.25">
      <c r="A707" s="27">
        <v>706</v>
      </c>
      <c r="B707" s="17">
        <f>Table1[[#This Row],[Agency Client ID]]</f>
        <v>0</v>
      </c>
      <c r="C707" s="16">
        <f>Table1[[#This Row],[Service Start Date]]</f>
        <v>0</v>
      </c>
      <c r="E707" s="18">
        <f>Table13[[#This Row],[Discharge Date]]-Table13[[#This Row],[Service Start Date]]</f>
        <v>0</v>
      </c>
      <c r="R707" s="21"/>
      <c r="S707" s="20"/>
    </row>
    <row r="708" spans="1:19" x14ac:dyDescent="0.25">
      <c r="A708" s="27">
        <v>707</v>
      </c>
      <c r="B708" s="17">
        <f>Table1[[#This Row],[Agency Client ID]]</f>
        <v>0</v>
      </c>
      <c r="C708" s="16">
        <f>Table1[[#This Row],[Service Start Date]]</f>
        <v>0</v>
      </c>
      <c r="E708" s="18">
        <f>Table13[[#This Row],[Discharge Date]]-Table13[[#This Row],[Service Start Date]]</f>
        <v>0</v>
      </c>
      <c r="R708" s="21"/>
      <c r="S708" s="20"/>
    </row>
    <row r="709" spans="1:19" x14ac:dyDescent="0.25">
      <c r="A709" s="27">
        <v>708</v>
      </c>
      <c r="B709" s="17">
        <f>Table1[[#This Row],[Agency Client ID]]</f>
        <v>0</v>
      </c>
      <c r="C709" s="16">
        <f>Table1[[#This Row],[Service Start Date]]</f>
        <v>0</v>
      </c>
      <c r="E709" s="18">
        <f>Table13[[#This Row],[Discharge Date]]-Table13[[#This Row],[Service Start Date]]</f>
        <v>0</v>
      </c>
      <c r="R709" s="21"/>
      <c r="S709" s="20"/>
    </row>
    <row r="710" spans="1:19" x14ac:dyDescent="0.25">
      <c r="A710" s="27">
        <v>709</v>
      </c>
      <c r="B710" s="17">
        <f>Table1[[#This Row],[Agency Client ID]]</f>
        <v>0</v>
      </c>
      <c r="C710" s="16">
        <f>Table1[[#This Row],[Service Start Date]]</f>
        <v>0</v>
      </c>
      <c r="E710" s="18">
        <f>Table13[[#This Row],[Discharge Date]]-Table13[[#This Row],[Service Start Date]]</f>
        <v>0</v>
      </c>
      <c r="R710" s="21"/>
      <c r="S710" s="20"/>
    </row>
    <row r="711" spans="1:19" x14ac:dyDescent="0.25">
      <c r="A711" s="27">
        <v>710</v>
      </c>
      <c r="B711" s="17">
        <f>Table1[[#This Row],[Agency Client ID]]</f>
        <v>0</v>
      </c>
      <c r="C711" s="16">
        <f>Table1[[#This Row],[Service Start Date]]</f>
        <v>0</v>
      </c>
      <c r="E711" s="18">
        <f>Table13[[#This Row],[Discharge Date]]-Table13[[#This Row],[Service Start Date]]</f>
        <v>0</v>
      </c>
      <c r="R711" s="21"/>
      <c r="S711" s="20"/>
    </row>
    <row r="712" spans="1:19" x14ac:dyDescent="0.25">
      <c r="A712" s="27">
        <v>711</v>
      </c>
      <c r="B712" s="17">
        <f>Table1[[#This Row],[Agency Client ID]]</f>
        <v>0</v>
      </c>
      <c r="C712" s="16">
        <f>Table1[[#This Row],[Service Start Date]]</f>
        <v>0</v>
      </c>
      <c r="E712" s="18">
        <f>Table13[[#This Row],[Discharge Date]]-Table13[[#This Row],[Service Start Date]]</f>
        <v>0</v>
      </c>
      <c r="R712" s="21"/>
      <c r="S712" s="20"/>
    </row>
    <row r="713" spans="1:19" x14ac:dyDescent="0.25">
      <c r="A713" s="27">
        <v>712</v>
      </c>
      <c r="B713" s="17">
        <f>Table1[[#This Row],[Agency Client ID]]</f>
        <v>0</v>
      </c>
      <c r="C713" s="16">
        <f>Table1[[#This Row],[Service Start Date]]</f>
        <v>0</v>
      </c>
      <c r="E713" s="18">
        <f>Table13[[#This Row],[Discharge Date]]-Table13[[#This Row],[Service Start Date]]</f>
        <v>0</v>
      </c>
      <c r="R713" s="21"/>
      <c r="S713" s="20"/>
    </row>
    <row r="714" spans="1:19" x14ac:dyDescent="0.25">
      <c r="A714" s="27">
        <v>713</v>
      </c>
      <c r="B714" s="17">
        <f>Table1[[#This Row],[Agency Client ID]]</f>
        <v>0</v>
      </c>
      <c r="C714" s="16">
        <f>Table1[[#This Row],[Service Start Date]]</f>
        <v>0</v>
      </c>
      <c r="E714" s="18">
        <f>Table13[[#This Row],[Discharge Date]]-Table13[[#This Row],[Service Start Date]]</f>
        <v>0</v>
      </c>
      <c r="R714" s="21"/>
      <c r="S714" s="20"/>
    </row>
    <row r="715" spans="1:19" x14ac:dyDescent="0.25">
      <c r="A715" s="27">
        <v>714</v>
      </c>
      <c r="B715" s="17">
        <f>Table1[[#This Row],[Agency Client ID]]</f>
        <v>0</v>
      </c>
      <c r="C715" s="16">
        <f>Table1[[#This Row],[Service Start Date]]</f>
        <v>0</v>
      </c>
      <c r="E715" s="18">
        <f>Table13[[#This Row],[Discharge Date]]-Table13[[#This Row],[Service Start Date]]</f>
        <v>0</v>
      </c>
      <c r="R715" s="21"/>
      <c r="S715" s="20"/>
    </row>
    <row r="716" spans="1:19" x14ac:dyDescent="0.25">
      <c r="A716" s="27">
        <v>715</v>
      </c>
      <c r="B716" s="17">
        <f>Table1[[#This Row],[Agency Client ID]]</f>
        <v>0</v>
      </c>
      <c r="C716" s="16">
        <f>Table1[[#This Row],[Service Start Date]]</f>
        <v>0</v>
      </c>
      <c r="E716" s="18">
        <f>Table13[[#This Row],[Discharge Date]]-Table13[[#This Row],[Service Start Date]]</f>
        <v>0</v>
      </c>
      <c r="R716" s="21"/>
      <c r="S716" s="20"/>
    </row>
    <row r="717" spans="1:19" x14ac:dyDescent="0.25">
      <c r="A717" s="27">
        <v>716</v>
      </c>
      <c r="B717" s="17">
        <f>Table1[[#This Row],[Agency Client ID]]</f>
        <v>0</v>
      </c>
      <c r="C717" s="16">
        <f>Table1[[#This Row],[Service Start Date]]</f>
        <v>0</v>
      </c>
      <c r="E717" s="18">
        <f>Table13[[#This Row],[Discharge Date]]-Table13[[#This Row],[Service Start Date]]</f>
        <v>0</v>
      </c>
      <c r="R717" s="21"/>
      <c r="S717" s="20"/>
    </row>
    <row r="718" spans="1:19" x14ac:dyDescent="0.25">
      <c r="A718" s="27">
        <v>717</v>
      </c>
      <c r="B718" s="17">
        <f>Table1[[#This Row],[Agency Client ID]]</f>
        <v>0</v>
      </c>
      <c r="C718" s="16">
        <f>Table1[[#This Row],[Service Start Date]]</f>
        <v>0</v>
      </c>
      <c r="E718" s="18">
        <f>Table13[[#This Row],[Discharge Date]]-Table13[[#This Row],[Service Start Date]]</f>
        <v>0</v>
      </c>
      <c r="R718" s="21"/>
      <c r="S718" s="20"/>
    </row>
    <row r="719" spans="1:19" x14ac:dyDescent="0.25">
      <c r="A719" s="27">
        <v>718</v>
      </c>
      <c r="B719" s="17">
        <f>Table1[[#This Row],[Agency Client ID]]</f>
        <v>0</v>
      </c>
      <c r="C719" s="16">
        <f>Table1[[#This Row],[Service Start Date]]</f>
        <v>0</v>
      </c>
      <c r="E719" s="18">
        <f>Table13[[#This Row],[Discharge Date]]-Table13[[#This Row],[Service Start Date]]</f>
        <v>0</v>
      </c>
      <c r="R719" s="21"/>
      <c r="S719" s="20"/>
    </row>
    <row r="720" spans="1:19" x14ac:dyDescent="0.25">
      <c r="A720" s="27">
        <v>719</v>
      </c>
      <c r="B720" s="17">
        <f>Table1[[#This Row],[Agency Client ID]]</f>
        <v>0</v>
      </c>
      <c r="C720" s="16">
        <f>Table1[[#This Row],[Service Start Date]]</f>
        <v>0</v>
      </c>
      <c r="E720" s="18">
        <f>Table13[[#This Row],[Discharge Date]]-Table13[[#This Row],[Service Start Date]]</f>
        <v>0</v>
      </c>
      <c r="R720" s="21"/>
      <c r="S720" s="20"/>
    </row>
    <row r="721" spans="1:19" x14ac:dyDescent="0.25">
      <c r="A721" s="27">
        <v>720</v>
      </c>
      <c r="B721" s="17">
        <f>Table1[[#This Row],[Agency Client ID]]</f>
        <v>0</v>
      </c>
      <c r="C721" s="16">
        <f>Table1[[#This Row],[Service Start Date]]</f>
        <v>0</v>
      </c>
      <c r="E721" s="18">
        <f>Table13[[#This Row],[Discharge Date]]-Table13[[#This Row],[Service Start Date]]</f>
        <v>0</v>
      </c>
      <c r="R721" s="21"/>
      <c r="S721" s="20"/>
    </row>
    <row r="722" spans="1:19" x14ac:dyDescent="0.25">
      <c r="A722" s="27">
        <v>721</v>
      </c>
      <c r="B722" s="17">
        <f>Table1[[#This Row],[Agency Client ID]]</f>
        <v>0</v>
      </c>
      <c r="C722" s="16">
        <f>Table1[[#This Row],[Service Start Date]]</f>
        <v>0</v>
      </c>
      <c r="E722" s="18">
        <f>Table13[[#This Row],[Discharge Date]]-Table13[[#This Row],[Service Start Date]]</f>
        <v>0</v>
      </c>
      <c r="R722" s="21"/>
      <c r="S722" s="20"/>
    </row>
    <row r="723" spans="1:19" x14ac:dyDescent="0.25">
      <c r="A723" s="27">
        <v>722</v>
      </c>
      <c r="B723" s="17">
        <f>Table1[[#This Row],[Agency Client ID]]</f>
        <v>0</v>
      </c>
      <c r="C723" s="16">
        <f>Table1[[#This Row],[Service Start Date]]</f>
        <v>0</v>
      </c>
      <c r="E723" s="18">
        <f>Table13[[#This Row],[Discharge Date]]-Table13[[#This Row],[Service Start Date]]</f>
        <v>0</v>
      </c>
      <c r="R723" s="21"/>
      <c r="S723" s="20"/>
    </row>
    <row r="724" spans="1:19" x14ac:dyDescent="0.25">
      <c r="A724" s="27">
        <v>723</v>
      </c>
      <c r="B724" s="17">
        <f>Table1[[#This Row],[Agency Client ID]]</f>
        <v>0</v>
      </c>
      <c r="C724" s="16">
        <f>Table1[[#This Row],[Service Start Date]]</f>
        <v>0</v>
      </c>
      <c r="E724" s="18">
        <f>Table13[[#This Row],[Discharge Date]]-Table13[[#This Row],[Service Start Date]]</f>
        <v>0</v>
      </c>
      <c r="R724" s="21"/>
      <c r="S724" s="20"/>
    </row>
    <row r="725" spans="1:19" x14ac:dyDescent="0.25">
      <c r="A725" s="27">
        <v>724</v>
      </c>
      <c r="B725" s="17">
        <f>Table1[[#This Row],[Agency Client ID]]</f>
        <v>0</v>
      </c>
      <c r="C725" s="16">
        <f>Table1[[#This Row],[Service Start Date]]</f>
        <v>0</v>
      </c>
      <c r="E725" s="18">
        <f>Table13[[#This Row],[Discharge Date]]-Table13[[#This Row],[Service Start Date]]</f>
        <v>0</v>
      </c>
      <c r="R725" s="21"/>
      <c r="S725" s="20"/>
    </row>
    <row r="726" spans="1:19" x14ac:dyDescent="0.25">
      <c r="A726" s="27">
        <v>725</v>
      </c>
      <c r="B726" s="17">
        <f>Table1[[#This Row],[Agency Client ID]]</f>
        <v>0</v>
      </c>
      <c r="C726" s="16">
        <f>Table1[[#This Row],[Service Start Date]]</f>
        <v>0</v>
      </c>
      <c r="E726" s="18">
        <f>Table13[[#This Row],[Discharge Date]]-Table13[[#This Row],[Service Start Date]]</f>
        <v>0</v>
      </c>
      <c r="R726" s="21"/>
      <c r="S726" s="20"/>
    </row>
    <row r="727" spans="1:19" x14ac:dyDescent="0.25">
      <c r="A727" s="27">
        <v>726</v>
      </c>
      <c r="B727" s="17">
        <f>Table1[[#This Row],[Agency Client ID]]</f>
        <v>0</v>
      </c>
      <c r="C727" s="16">
        <f>Table1[[#This Row],[Service Start Date]]</f>
        <v>0</v>
      </c>
      <c r="E727" s="18">
        <f>Table13[[#This Row],[Discharge Date]]-Table13[[#This Row],[Service Start Date]]</f>
        <v>0</v>
      </c>
      <c r="R727" s="21"/>
      <c r="S727" s="20"/>
    </row>
    <row r="728" spans="1:19" x14ac:dyDescent="0.25">
      <c r="A728" s="27">
        <v>727</v>
      </c>
      <c r="B728" s="17">
        <f>Table1[[#This Row],[Agency Client ID]]</f>
        <v>0</v>
      </c>
      <c r="C728" s="16">
        <f>Table1[[#This Row],[Service Start Date]]</f>
        <v>0</v>
      </c>
      <c r="E728" s="18">
        <f>Table13[[#This Row],[Discharge Date]]-Table13[[#This Row],[Service Start Date]]</f>
        <v>0</v>
      </c>
      <c r="R728" s="21"/>
      <c r="S728" s="20"/>
    </row>
    <row r="729" spans="1:19" x14ac:dyDescent="0.25">
      <c r="A729" s="27">
        <v>728</v>
      </c>
      <c r="B729" s="17">
        <f>Table1[[#This Row],[Agency Client ID]]</f>
        <v>0</v>
      </c>
      <c r="C729" s="16">
        <f>Table1[[#This Row],[Service Start Date]]</f>
        <v>0</v>
      </c>
      <c r="E729" s="18">
        <f>Table13[[#This Row],[Discharge Date]]-Table13[[#This Row],[Service Start Date]]</f>
        <v>0</v>
      </c>
      <c r="R729" s="21"/>
      <c r="S729" s="20"/>
    </row>
    <row r="730" spans="1:19" x14ac:dyDescent="0.25">
      <c r="A730" s="27">
        <v>729</v>
      </c>
      <c r="B730" s="17">
        <f>Table1[[#This Row],[Agency Client ID]]</f>
        <v>0</v>
      </c>
      <c r="C730" s="16">
        <f>Table1[[#This Row],[Service Start Date]]</f>
        <v>0</v>
      </c>
      <c r="E730" s="18">
        <f>Table13[[#This Row],[Discharge Date]]-Table13[[#This Row],[Service Start Date]]</f>
        <v>0</v>
      </c>
      <c r="R730" s="21"/>
      <c r="S730" s="20"/>
    </row>
    <row r="731" spans="1:19" x14ac:dyDescent="0.25">
      <c r="A731" s="27">
        <v>730</v>
      </c>
      <c r="B731" s="17">
        <f>Table1[[#This Row],[Agency Client ID]]</f>
        <v>0</v>
      </c>
      <c r="C731" s="16">
        <f>Table1[[#This Row],[Service Start Date]]</f>
        <v>0</v>
      </c>
      <c r="E731" s="18">
        <f>Table13[[#This Row],[Discharge Date]]-Table13[[#This Row],[Service Start Date]]</f>
        <v>0</v>
      </c>
      <c r="R731" s="21"/>
      <c r="S731" s="20"/>
    </row>
    <row r="732" spans="1:19" x14ac:dyDescent="0.25">
      <c r="A732" s="27">
        <v>731</v>
      </c>
      <c r="B732" s="17">
        <f>Table1[[#This Row],[Agency Client ID]]</f>
        <v>0</v>
      </c>
      <c r="C732" s="16">
        <f>Table1[[#This Row],[Service Start Date]]</f>
        <v>0</v>
      </c>
      <c r="E732" s="18">
        <f>Table13[[#This Row],[Discharge Date]]-Table13[[#This Row],[Service Start Date]]</f>
        <v>0</v>
      </c>
      <c r="R732" s="21"/>
      <c r="S732" s="20"/>
    </row>
    <row r="733" spans="1:19" x14ac:dyDescent="0.25">
      <c r="A733" s="27">
        <v>732</v>
      </c>
      <c r="B733" s="17">
        <f>Table1[[#This Row],[Agency Client ID]]</f>
        <v>0</v>
      </c>
      <c r="C733" s="16">
        <f>Table1[[#This Row],[Service Start Date]]</f>
        <v>0</v>
      </c>
      <c r="E733" s="18">
        <f>Table13[[#This Row],[Discharge Date]]-Table13[[#This Row],[Service Start Date]]</f>
        <v>0</v>
      </c>
      <c r="R733" s="21"/>
      <c r="S733" s="20"/>
    </row>
    <row r="734" spans="1:19" x14ac:dyDescent="0.25">
      <c r="A734" s="27">
        <v>733</v>
      </c>
      <c r="B734" s="17">
        <f>Table1[[#This Row],[Agency Client ID]]</f>
        <v>0</v>
      </c>
      <c r="C734" s="16">
        <f>Table1[[#This Row],[Service Start Date]]</f>
        <v>0</v>
      </c>
      <c r="E734" s="18">
        <f>Table13[[#This Row],[Discharge Date]]-Table13[[#This Row],[Service Start Date]]</f>
        <v>0</v>
      </c>
      <c r="R734" s="21"/>
      <c r="S734" s="20"/>
    </row>
    <row r="735" spans="1:19" x14ac:dyDescent="0.25">
      <c r="A735" s="27">
        <v>734</v>
      </c>
      <c r="B735" s="17">
        <f>Table1[[#This Row],[Agency Client ID]]</f>
        <v>0</v>
      </c>
      <c r="C735" s="16">
        <f>Table1[[#This Row],[Service Start Date]]</f>
        <v>0</v>
      </c>
      <c r="E735" s="18">
        <f>Table13[[#This Row],[Discharge Date]]-Table13[[#This Row],[Service Start Date]]</f>
        <v>0</v>
      </c>
      <c r="R735" s="21"/>
      <c r="S735" s="20"/>
    </row>
    <row r="736" spans="1:19" x14ac:dyDescent="0.25">
      <c r="A736" s="27">
        <v>735</v>
      </c>
      <c r="B736" s="17">
        <f>Table1[[#This Row],[Agency Client ID]]</f>
        <v>0</v>
      </c>
      <c r="C736" s="16">
        <f>Table1[[#This Row],[Service Start Date]]</f>
        <v>0</v>
      </c>
      <c r="E736" s="18">
        <f>Table13[[#This Row],[Discharge Date]]-Table13[[#This Row],[Service Start Date]]</f>
        <v>0</v>
      </c>
      <c r="R736" s="21"/>
      <c r="S736" s="20"/>
    </row>
    <row r="737" spans="1:19" x14ac:dyDescent="0.25">
      <c r="A737" s="27">
        <v>736</v>
      </c>
      <c r="B737" s="17">
        <f>Table1[[#This Row],[Agency Client ID]]</f>
        <v>0</v>
      </c>
      <c r="C737" s="16">
        <f>Table1[[#This Row],[Service Start Date]]</f>
        <v>0</v>
      </c>
      <c r="E737" s="18">
        <f>Table13[[#This Row],[Discharge Date]]-Table13[[#This Row],[Service Start Date]]</f>
        <v>0</v>
      </c>
      <c r="R737" s="21"/>
      <c r="S737" s="20"/>
    </row>
    <row r="738" spans="1:19" x14ac:dyDescent="0.25">
      <c r="A738" s="27">
        <v>737</v>
      </c>
      <c r="B738" s="17">
        <f>Table1[[#This Row],[Agency Client ID]]</f>
        <v>0</v>
      </c>
      <c r="C738" s="16">
        <f>Table1[[#This Row],[Service Start Date]]</f>
        <v>0</v>
      </c>
      <c r="E738" s="18">
        <f>Table13[[#This Row],[Discharge Date]]-Table13[[#This Row],[Service Start Date]]</f>
        <v>0</v>
      </c>
      <c r="R738" s="21"/>
      <c r="S738" s="20"/>
    </row>
    <row r="739" spans="1:19" x14ac:dyDescent="0.25">
      <c r="A739" s="27">
        <v>738</v>
      </c>
      <c r="B739" s="17">
        <f>Table1[[#This Row],[Agency Client ID]]</f>
        <v>0</v>
      </c>
      <c r="C739" s="16">
        <f>Table1[[#This Row],[Service Start Date]]</f>
        <v>0</v>
      </c>
      <c r="E739" s="18">
        <f>Table13[[#This Row],[Discharge Date]]-Table13[[#This Row],[Service Start Date]]</f>
        <v>0</v>
      </c>
      <c r="R739" s="21"/>
      <c r="S739" s="20"/>
    </row>
    <row r="740" spans="1:19" x14ac:dyDescent="0.25">
      <c r="A740" s="27">
        <v>739</v>
      </c>
      <c r="B740" s="17">
        <f>Table1[[#This Row],[Agency Client ID]]</f>
        <v>0</v>
      </c>
      <c r="C740" s="16">
        <f>Table1[[#This Row],[Service Start Date]]</f>
        <v>0</v>
      </c>
      <c r="E740" s="18">
        <f>Table13[[#This Row],[Discharge Date]]-Table13[[#This Row],[Service Start Date]]</f>
        <v>0</v>
      </c>
      <c r="R740" s="21"/>
      <c r="S740" s="20"/>
    </row>
    <row r="741" spans="1:19" x14ac:dyDescent="0.25">
      <c r="A741" s="27">
        <v>740</v>
      </c>
      <c r="B741" s="17">
        <f>Table1[[#This Row],[Agency Client ID]]</f>
        <v>0</v>
      </c>
      <c r="C741" s="16">
        <f>Table1[[#This Row],[Service Start Date]]</f>
        <v>0</v>
      </c>
      <c r="E741" s="18">
        <f>Table13[[#This Row],[Discharge Date]]-Table13[[#This Row],[Service Start Date]]</f>
        <v>0</v>
      </c>
      <c r="R741" s="21"/>
      <c r="S741" s="20"/>
    </row>
    <row r="742" spans="1:19" x14ac:dyDescent="0.25">
      <c r="A742" s="27">
        <v>741</v>
      </c>
      <c r="B742" s="17">
        <f>Table1[[#This Row],[Agency Client ID]]</f>
        <v>0</v>
      </c>
      <c r="C742" s="16">
        <f>Table1[[#This Row],[Service Start Date]]</f>
        <v>0</v>
      </c>
      <c r="E742" s="18">
        <f>Table13[[#This Row],[Discharge Date]]-Table13[[#This Row],[Service Start Date]]</f>
        <v>0</v>
      </c>
      <c r="R742" s="21"/>
      <c r="S742" s="20"/>
    </row>
    <row r="743" spans="1:19" x14ac:dyDescent="0.25">
      <c r="A743" s="27">
        <v>742</v>
      </c>
      <c r="B743" s="17">
        <f>Table1[[#This Row],[Agency Client ID]]</f>
        <v>0</v>
      </c>
      <c r="C743" s="16">
        <f>Table1[[#This Row],[Service Start Date]]</f>
        <v>0</v>
      </c>
      <c r="E743" s="18">
        <f>Table13[[#This Row],[Discharge Date]]-Table13[[#This Row],[Service Start Date]]</f>
        <v>0</v>
      </c>
      <c r="R743" s="21"/>
      <c r="S743" s="20"/>
    </row>
    <row r="744" spans="1:19" x14ac:dyDescent="0.25">
      <c r="A744" s="27">
        <v>743</v>
      </c>
      <c r="B744" s="17">
        <f>Table1[[#This Row],[Agency Client ID]]</f>
        <v>0</v>
      </c>
      <c r="C744" s="16">
        <f>Table1[[#This Row],[Service Start Date]]</f>
        <v>0</v>
      </c>
      <c r="E744" s="18">
        <f>Table13[[#This Row],[Discharge Date]]-Table13[[#This Row],[Service Start Date]]</f>
        <v>0</v>
      </c>
      <c r="R744" s="21"/>
      <c r="S744" s="20"/>
    </row>
    <row r="745" spans="1:19" x14ac:dyDescent="0.25">
      <c r="A745" s="27">
        <v>744</v>
      </c>
      <c r="B745" s="17">
        <f>Table1[[#This Row],[Agency Client ID]]</f>
        <v>0</v>
      </c>
      <c r="C745" s="16">
        <f>Table1[[#This Row],[Service Start Date]]</f>
        <v>0</v>
      </c>
      <c r="E745" s="18">
        <f>Table13[[#This Row],[Discharge Date]]-Table13[[#This Row],[Service Start Date]]</f>
        <v>0</v>
      </c>
      <c r="R745" s="21"/>
      <c r="S745" s="20"/>
    </row>
    <row r="746" spans="1:19" x14ac:dyDescent="0.25">
      <c r="A746" s="27">
        <v>745</v>
      </c>
      <c r="B746" s="17">
        <f>Table1[[#This Row],[Agency Client ID]]</f>
        <v>0</v>
      </c>
      <c r="C746" s="16">
        <f>Table1[[#This Row],[Service Start Date]]</f>
        <v>0</v>
      </c>
      <c r="E746" s="18">
        <f>Table13[[#This Row],[Discharge Date]]-Table13[[#This Row],[Service Start Date]]</f>
        <v>0</v>
      </c>
      <c r="R746" s="21"/>
      <c r="S746" s="20"/>
    </row>
    <row r="747" spans="1:19" x14ac:dyDescent="0.25">
      <c r="A747" s="27">
        <v>746</v>
      </c>
      <c r="B747" s="17">
        <f>Table1[[#This Row],[Agency Client ID]]</f>
        <v>0</v>
      </c>
      <c r="C747" s="16">
        <f>Table1[[#This Row],[Service Start Date]]</f>
        <v>0</v>
      </c>
      <c r="E747" s="18">
        <f>Table13[[#This Row],[Discharge Date]]-Table13[[#This Row],[Service Start Date]]</f>
        <v>0</v>
      </c>
      <c r="R747" s="21"/>
      <c r="S747" s="20"/>
    </row>
    <row r="748" spans="1:19" x14ac:dyDescent="0.25">
      <c r="A748" s="27">
        <v>747</v>
      </c>
      <c r="B748" s="17">
        <f>Table1[[#This Row],[Agency Client ID]]</f>
        <v>0</v>
      </c>
      <c r="C748" s="16">
        <f>Table1[[#This Row],[Service Start Date]]</f>
        <v>0</v>
      </c>
      <c r="E748" s="18">
        <f>Table13[[#This Row],[Discharge Date]]-Table13[[#This Row],[Service Start Date]]</f>
        <v>0</v>
      </c>
      <c r="R748" s="21"/>
      <c r="S748" s="20"/>
    </row>
    <row r="749" spans="1:19" x14ac:dyDescent="0.25">
      <c r="A749" s="27">
        <v>748</v>
      </c>
      <c r="B749" s="17">
        <f>Table1[[#This Row],[Agency Client ID]]</f>
        <v>0</v>
      </c>
      <c r="C749" s="16">
        <f>Table1[[#This Row],[Service Start Date]]</f>
        <v>0</v>
      </c>
      <c r="E749" s="18">
        <f>Table13[[#This Row],[Discharge Date]]-Table13[[#This Row],[Service Start Date]]</f>
        <v>0</v>
      </c>
      <c r="R749" s="21"/>
      <c r="S749" s="20"/>
    </row>
    <row r="750" spans="1:19" x14ac:dyDescent="0.25">
      <c r="A750" s="27">
        <v>749</v>
      </c>
      <c r="B750" s="17">
        <f>Table1[[#This Row],[Agency Client ID]]</f>
        <v>0</v>
      </c>
      <c r="C750" s="16">
        <f>Table1[[#This Row],[Service Start Date]]</f>
        <v>0</v>
      </c>
      <c r="E750" s="18">
        <f>Table13[[#This Row],[Discharge Date]]-Table13[[#This Row],[Service Start Date]]</f>
        <v>0</v>
      </c>
      <c r="R750" s="21"/>
      <c r="S750" s="20"/>
    </row>
    <row r="751" spans="1:19" x14ac:dyDescent="0.25">
      <c r="A751" s="27">
        <v>750</v>
      </c>
      <c r="B751" s="17">
        <f>Table1[[#This Row],[Agency Client ID]]</f>
        <v>0</v>
      </c>
      <c r="C751" s="16">
        <f>Table1[[#This Row],[Service Start Date]]</f>
        <v>0</v>
      </c>
      <c r="E751" s="18">
        <f>Table13[[#This Row],[Discharge Date]]-Table13[[#This Row],[Service Start Date]]</f>
        <v>0</v>
      </c>
      <c r="R751" s="21"/>
      <c r="S751" s="20"/>
    </row>
    <row r="752" spans="1:19" x14ac:dyDescent="0.25">
      <c r="A752" s="27">
        <v>751</v>
      </c>
      <c r="B752" s="17">
        <f>Table1[[#This Row],[Agency Client ID]]</f>
        <v>0</v>
      </c>
      <c r="C752" s="16">
        <f>Table1[[#This Row],[Service Start Date]]</f>
        <v>0</v>
      </c>
      <c r="E752" s="18">
        <f>Table13[[#This Row],[Discharge Date]]-Table13[[#This Row],[Service Start Date]]</f>
        <v>0</v>
      </c>
      <c r="R752" s="21"/>
      <c r="S752" s="20"/>
    </row>
    <row r="753" spans="1:19" x14ac:dyDescent="0.25">
      <c r="A753" s="27">
        <v>752</v>
      </c>
      <c r="B753" s="17">
        <f>Table1[[#This Row],[Agency Client ID]]</f>
        <v>0</v>
      </c>
      <c r="C753" s="16">
        <f>Table1[[#This Row],[Service Start Date]]</f>
        <v>0</v>
      </c>
      <c r="E753" s="18">
        <f>Table13[[#This Row],[Discharge Date]]-Table13[[#This Row],[Service Start Date]]</f>
        <v>0</v>
      </c>
      <c r="R753" s="21"/>
      <c r="S753" s="20"/>
    </row>
    <row r="754" spans="1:19" x14ac:dyDescent="0.25">
      <c r="A754" s="27">
        <v>753</v>
      </c>
      <c r="B754" s="17">
        <f>Table1[[#This Row],[Agency Client ID]]</f>
        <v>0</v>
      </c>
      <c r="C754" s="16">
        <f>Table1[[#This Row],[Service Start Date]]</f>
        <v>0</v>
      </c>
      <c r="E754" s="18">
        <f>Table13[[#This Row],[Discharge Date]]-Table13[[#This Row],[Service Start Date]]</f>
        <v>0</v>
      </c>
      <c r="R754" s="21"/>
      <c r="S754" s="20"/>
    </row>
    <row r="755" spans="1:19" x14ac:dyDescent="0.25">
      <c r="A755" s="27">
        <v>754</v>
      </c>
      <c r="B755" s="17">
        <f>Table1[[#This Row],[Agency Client ID]]</f>
        <v>0</v>
      </c>
      <c r="C755" s="16">
        <f>Table1[[#This Row],[Service Start Date]]</f>
        <v>0</v>
      </c>
      <c r="E755" s="18">
        <f>Table13[[#This Row],[Discharge Date]]-Table13[[#This Row],[Service Start Date]]</f>
        <v>0</v>
      </c>
      <c r="R755" s="21"/>
      <c r="S755" s="20"/>
    </row>
    <row r="756" spans="1:19" x14ac:dyDescent="0.25">
      <c r="A756" s="27">
        <v>755</v>
      </c>
      <c r="B756" s="17">
        <f>Table1[[#This Row],[Agency Client ID]]</f>
        <v>0</v>
      </c>
      <c r="C756" s="16">
        <f>Table1[[#This Row],[Service Start Date]]</f>
        <v>0</v>
      </c>
      <c r="E756" s="18">
        <f>Table13[[#This Row],[Discharge Date]]-Table13[[#This Row],[Service Start Date]]</f>
        <v>0</v>
      </c>
      <c r="R756" s="21"/>
      <c r="S756" s="20"/>
    </row>
    <row r="757" spans="1:19" x14ac:dyDescent="0.25">
      <c r="A757" s="27">
        <v>756</v>
      </c>
      <c r="B757" s="17">
        <f>Table1[[#This Row],[Agency Client ID]]</f>
        <v>0</v>
      </c>
      <c r="C757" s="16">
        <f>Table1[[#This Row],[Service Start Date]]</f>
        <v>0</v>
      </c>
      <c r="E757" s="18">
        <f>Table13[[#This Row],[Discharge Date]]-Table13[[#This Row],[Service Start Date]]</f>
        <v>0</v>
      </c>
      <c r="R757" s="21"/>
      <c r="S757" s="20"/>
    </row>
    <row r="758" spans="1:19" x14ac:dyDescent="0.25">
      <c r="A758" s="27">
        <v>757</v>
      </c>
      <c r="B758" s="17">
        <f>Table1[[#This Row],[Agency Client ID]]</f>
        <v>0</v>
      </c>
      <c r="C758" s="16">
        <f>Table1[[#This Row],[Service Start Date]]</f>
        <v>0</v>
      </c>
      <c r="E758" s="18">
        <f>Table13[[#This Row],[Discharge Date]]-Table13[[#This Row],[Service Start Date]]</f>
        <v>0</v>
      </c>
      <c r="R758" s="21"/>
      <c r="S758" s="20"/>
    </row>
    <row r="759" spans="1:19" x14ac:dyDescent="0.25">
      <c r="A759" s="27">
        <v>758</v>
      </c>
      <c r="B759" s="17">
        <f>Table1[[#This Row],[Agency Client ID]]</f>
        <v>0</v>
      </c>
      <c r="C759" s="16">
        <f>Table1[[#This Row],[Service Start Date]]</f>
        <v>0</v>
      </c>
      <c r="E759" s="18">
        <f>Table13[[#This Row],[Discharge Date]]-Table13[[#This Row],[Service Start Date]]</f>
        <v>0</v>
      </c>
      <c r="R759" s="21"/>
      <c r="S759" s="20"/>
    </row>
    <row r="760" spans="1:19" x14ac:dyDescent="0.25">
      <c r="A760" s="27">
        <v>759</v>
      </c>
      <c r="B760" s="17">
        <f>Table1[[#This Row],[Agency Client ID]]</f>
        <v>0</v>
      </c>
      <c r="C760" s="16">
        <f>Table1[[#This Row],[Service Start Date]]</f>
        <v>0</v>
      </c>
      <c r="E760" s="18">
        <f>Table13[[#This Row],[Discharge Date]]-Table13[[#This Row],[Service Start Date]]</f>
        <v>0</v>
      </c>
      <c r="R760" s="21"/>
      <c r="S760" s="20"/>
    </row>
    <row r="761" spans="1:19" x14ac:dyDescent="0.25">
      <c r="A761" s="27">
        <v>760</v>
      </c>
      <c r="B761" s="17">
        <f>Table1[[#This Row],[Agency Client ID]]</f>
        <v>0</v>
      </c>
      <c r="C761" s="16">
        <f>Table1[[#This Row],[Service Start Date]]</f>
        <v>0</v>
      </c>
      <c r="E761" s="18">
        <f>Table13[[#This Row],[Discharge Date]]-Table13[[#This Row],[Service Start Date]]</f>
        <v>0</v>
      </c>
      <c r="R761" s="21"/>
      <c r="S761" s="20"/>
    </row>
    <row r="762" spans="1:19" x14ac:dyDescent="0.25">
      <c r="A762" s="27">
        <v>761</v>
      </c>
      <c r="B762" s="17">
        <f>Table1[[#This Row],[Agency Client ID]]</f>
        <v>0</v>
      </c>
      <c r="C762" s="16">
        <f>Table1[[#This Row],[Service Start Date]]</f>
        <v>0</v>
      </c>
      <c r="E762" s="18">
        <f>Table13[[#This Row],[Discharge Date]]-Table13[[#This Row],[Service Start Date]]</f>
        <v>0</v>
      </c>
      <c r="R762" s="21"/>
      <c r="S762" s="20"/>
    </row>
    <row r="763" spans="1:19" x14ac:dyDescent="0.25">
      <c r="A763" s="27">
        <v>762</v>
      </c>
      <c r="B763" s="17">
        <f>Table1[[#This Row],[Agency Client ID]]</f>
        <v>0</v>
      </c>
      <c r="C763" s="16">
        <f>Table1[[#This Row],[Service Start Date]]</f>
        <v>0</v>
      </c>
      <c r="E763" s="18">
        <f>Table13[[#This Row],[Discharge Date]]-Table13[[#This Row],[Service Start Date]]</f>
        <v>0</v>
      </c>
      <c r="R763" s="21"/>
      <c r="S763" s="20"/>
    </row>
    <row r="764" spans="1:19" x14ac:dyDescent="0.25">
      <c r="A764" s="27">
        <v>763</v>
      </c>
      <c r="B764" s="17">
        <f>Table1[[#This Row],[Agency Client ID]]</f>
        <v>0</v>
      </c>
      <c r="C764" s="16">
        <f>Table1[[#This Row],[Service Start Date]]</f>
        <v>0</v>
      </c>
      <c r="E764" s="18">
        <f>Table13[[#This Row],[Discharge Date]]-Table13[[#This Row],[Service Start Date]]</f>
        <v>0</v>
      </c>
      <c r="R764" s="21"/>
      <c r="S764" s="20"/>
    </row>
    <row r="765" spans="1:19" x14ac:dyDescent="0.25">
      <c r="A765" s="27">
        <v>764</v>
      </c>
      <c r="B765" s="17">
        <f>Table1[[#This Row],[Agency Client ID]]</f>
        <v>0</v>
      </c>
      <c r="C765" s="16">
        <f>Table1[[#This Row],[Service Start Date]]</f>
        <v>0</v>
      </c>
      <c r="E765" s="18">
        <f>Table13[[#This Row],[Discharge Date]]-Table13[[#This Row],[Service Start Date]]</f>
        <v>0</v>
      </c>
      <c r="R765" s="21"/>
      <c r="S765" s="20"/>
    </row>
    <row r="766" spans="1:19" x14ac:dyDescent="0.25">
      <c r="A766" s="27">
        <v>765</v>
      </c>
      <c r="B766" s="17">
        <f>Table1[[#This Row],[Agency Client ID]]</f>
        <v>0</v>
      </c>
      <c r="C766" s="16">
        <f>Table1[[#This Row],[Service Start Date]]</f>
        <v>0</v>
      </c>
      <c r="E766" s="18">
        <f>Table13[[#This Row],[Discharge Date]]-Table13[[#This Row],[Service Start Date]]</f>
        <v>0</v>
      </c>
      <c r="R766" s="21"/>
      <c r="S766" s="20"/>
    </row>
    <row r="767" spans="1:19" x14ac:dyDescent="0.25">
      <c r="A767" s="27">
        <v>766</v>
      </c>
      <c r="B767" s="17">
        <f>Table1[[#This Row],[Agency Client ID]]</f>
        <v>0</v>
      </c>
      <c r="C767" s="16">
        <f>Table1[[#This Row],[Service Start Date]]</f>
        <v>0</v>
      </c>
      <c r="E767" s="18">
        <f>Table13[[#This Row],[Discharge Date]]-Table13[[#This Row],[Service Start Date]]</f>
        <v>0</v>
      </c>
      <c r="R767" s="21"/>
      <c r="S767" s="20"/>
    </row>
    <row r="768" spans="1:19" x14ac:dyDescent="0.25">
      <c r="A768" s="27">
        <v>767</v>
      </c>
      <c r="B768" s="17">
        <f>Table1[[#This Row],[Agency Client ID]]</f>
        <v>0</v>
      </c>
      <c r="C768" s="16">
        <f>Table1[[#This Row],[Service Start Date]]</f>
        <v>0</v>
      </c>
      <c r="E768" s="18">
        <f>Table13[[#This Row],[Discharge Date]]-Table13[[#This Row],[Service Start Date]]</f>
        <v>0</v>
      </c>
      <c r="R768" s="21"/>
      <c r="S768" s="20"/>
    </row>
    <row r="769" spans="1:19" x14ac:dyDescent="0.25">
      <c r="A769" s="27">
        <v>768</v>
      </c>
      <c r="B769" s="17">
        <f>Table1[[#This Row],[Agency Client ID]]</f>
        <v>0</v>
      </c>
      <c r="C769" s="16">
        <f>Table1[[#This Row],[Service Start Date]]</f>
        <v>0</v>
      </c>
      <c r="E769" s="18">
        <f>Table13[[#This Row],[Discharge Date]]-Table13[[#This Row],[Service Start Date]]</f>
        <v>0</v>
      </c>
      <c r="R769" s="21"/>
      <c r="S769" s="20"/>
    </row>
    <row r="770" spans="1:19" x14ac:dyDescent="0.25">
      <c r="A770" s="27">
        <v>769</v>
      </c>
      <c r="B770" s="17">
        <f>Table1[[#This Row],[Agency Client ID]]</f>
        <v>0</v>
      </c>
      <c r="C770" s="16">
        <f>Table1[[#This Row],[Service Start Date]]</f>
        <v>0</v>
      </c>
      <c r="E770" s="18">
        <f>Table13[[#This Row],[Discharge Date]]-Table13[[#This Row],[Service Start Date]]</f>
        <v>0</v>
      </c>
      <c r="R770" s="21"/>
      <c r="S770" s="20"/>
    </row>
    <row r="771" spans="1:19" x14ac:dyDescent="0.25">
      <c r="A771" s="27">
        <v>770</v>
      </c>
      <c r="B771" s="17">
        <f>Table1[[#This Row],[Agency Client ID]]</f>
        <v>0</v>
      </c>
      <c r="C771" s="16">
        <f>Table1[[#This Row],[Service Start Date]]</f>
        <v>0</v>
      </c>
      <c r="E771" s="18">
        <f>Table13[[#This Row],[Discharge Date]]-Table13[[#This Row],[Service Start Date]]</f>
        <v>0</v>
      </c>
      <c r="R771" s="21"/>
      <c r="S771" s="20"/>
    </row>
    <row r="772" spans="1:19" x14ac:dyDescent="0.25">
      <c r="A772" s="27">
        <v>771</v>
      </c>
      <c r="B772" s="17">
        <f>Table1[[#This Row],[Agency Client ID]]</f>
        <v>0</v>
      </c>
      <c r="C772" s="16">
        <f>Table1[[#This Row],[Service Start Date]]</f>
        <v>0</v>
      </c>
      <c r="E772" s="18">
        <f>Table13[[#This Row],[Discharge Date]]-Table13[[#This Row],[Service Start Date]]</f>
        <v>0</v>
      </c>
      <c r="R772" s="21"/>
      <c r="S772" s="20"/>
    </row>
    <row r="773" spans="1:19" x14ac:dyDescent="0.25">
      <c r="A773" s="27">
        <v>772</v>
      </c>
      <c r="B773" s="17">
        <f>Table1[[#This Row],[Agency Client ID]]</f>
        <v>0</v>
      </c>
      <c r="C773" s="16">
        <f>Table1[[#This Row],[Service Start Date]]</f>
        <v>0</v>
      </c>
      <c r="E773" s="18">
        <f>Table13[[#This Row],[Discharge Date]]-Table13[[#This Row],[Service Start Date]]</f>
        <v>0</v>
      </c>
      <c r="R773" s="21"/>
      <c r="S773" s="20"/>
    </row>
    <row r="774" spans="1:19" x14ac:dyDescent="0.25">
      <c r="A774" s="27">
        <v>773</v>
      </c>
      <c r="B774" s="17">
        <f>Table1[[#This Row],[Agency Client ID]]</f>
        <v>0</v>
      </c>
      <c r="C774" s="16">
        <f>Table1[[#This Row],[Service Start Date]]</f>
        <v>0</v>
      </c>
      <c r="E774" s="18">
        <f>Table13[[#This Row],[Discharge Date]]-Table13[[#This Row],[Service Start Date]]</f>
        <v>0</v>
      </c>
      <c r="R774" s="21"/>
      <c r="S774" s="20"/>
    </row>
    <row r="775" spans="1:19" x14ac:dyDescent="0.25">
      <c r="A775" s="27">
        <v>774</v>
      </c>
      <c r="B775" s="17">
        <f>Table1[[#This Row],[Agency Client ID]]</f>
        <v>0</v>
      </c>
      <c r="C775" s="16">
        <f>Table1[[#This Row],[Service Start Date]]</f>
        <v>0</v>
      </c>
      <c r="E775" s="18">
        <f>Table13[[#This Row],[Discharge Date]]-Table13[[#This Row],[Service Start Date]]</f>
        <v>0</v>
      </c>
      <c r="R775" s="21"/>
      <c r="S775" s="20"/>
    </row>
    <row r="776" spans="1:19" x14ac:dyDescent="0.25">
      <c r="A776" s="27">
        <v>775</v>
      </c>
      <c r="B776" s="17">
        <f>Table1[[#This Row],[Agency Client ID]]</f>
        <v>0</v>
      </c>
      <c r="C776" s="16">
        <f>Table1[[#This Row],[Service Start Date]]</f>
        <v>0</v>
      </c>
      <c r="E776" s="18">
        <f>Table13[[#This Row],[Discharge Date]]-Table13[[#This Row],[Service Start Date]]</f>
        <v>0</v>
      </c>
      <c r="R776" s="21"/>
      <c r="S776" s="20"/>
    </row>
    <row r="777" spans="1:19" x14ac:dyDescent="0.25">
      <c r="A777" s="27">
        <v>776</v>
      </c>
      <c r="B777" s="17">
        <f>Table1[[#This Row],[Agency Client ID]]</f>
        <v>0</v>
      </c>
      <c r="C777" s="16">
        <f>Table1[[#This Row],[Service Start Date]]</f>
        <v>0</v>
      </c>
      <c r="E777" s="18">
        <f>Table13[[#This Row],[Discharge Date]]-Table13[[#This Row],[Service Start Date]]</f>
        <v>0</v>
      </c>
      <c r="R777" s="21"/>
      <c r="S777" s="20"/>
    </row>
    <row r="778" spans="1:19" x14ac:dyDescent="0.25">
      <c r="A778" s="27">
        <v>777</v>
      </c>
      <c r="B778" s="17">
        <f>Table1[[#This Row],[Agency Client ID]]</f>
        <v>0</v>
      </c>
      <c r="C778" s="16">
        <f>Table1[[#This Row],[Service Start Date]]</f>
        <v>0</v>
      </c>
      <c r="E778" s="18">
        <f>Table13[[#This Row],[Discharge Date]]-Table13[[#This Row],[Service Start Date]]</f>
        <v>0</v>
      </c>
      <c r="R778" s="21"/>
      <c r="S778" s="20"/>
    </row>
    <row r="779" spans="1:19" x14ac:dyDescent="0.25">
      <c r="A779" s="27">
        <v>778</v>
      </c>
      <c r="B779" s="17">
        <f>Table1[[#This Row],[Agency Client ID]]</f>
        <v>0</v>
      </c>
      <c r="C779" s="16">
        <f>Table1[[#This Row],[Service Start Date]]</f>
        <v>0</v>
      </c>
      <c r="E779" s="18">
        <f>Table13[[#This Row],[Discharge Date]]-Table13[[#This Row],[Service Start Date]]</f>
        <v>0</v>
      </c>
      <c r="R779" s="21"/>
      <c r="S779" s="20"/>
    </row>
    <row r="780" spans="1:19" x14ac:dyDescent="0.25">
      <c r="A780" s="27">
        <v>779</v>
      </c>
      <c r="B780" s="17">
        <f>Table1[[#This Row],[Agency Client ID]]</f>
        <v>0</v>
      </c>
      <c r="C780" s="16">
        <f>Table1[[#This Row],[Service Start Date]]</f>
        <v>0</v>
      </c>
      <c r="E780" s="18">
        <f>Table13[[#This Row],[Discharge Date]]-Table13[[#This Row],[Service Start Date]]</f>
        <v>0</v>
      </c>
      <c r="R780" s="21"/>
      <c r="S780" s="20"/>
    </row>
    <row r="781" spans="1:19" x14ac:dyDescent="0.25">
      <c r="A781" s="27">
        <v>780</v>
      </c>
      <c r="B781" s="17">
        <f>Table1[[#This Row],[Agency Client ID]]</f>
        <v>0</v>
      </c>
      <c r="C781" s="16">
        <f>Table1[[#This Row],[Service Start Date]]</f>
        <v>0</v>
      </c>
      <c r="E781" s="18">
        <f>Table13[[#This Row],[Discharge Date]]-Table13[[#This Row],[Service Start Date]]</f>
        <v>0</v>
      </c>
      <c r="R781" s="21"/>
      <c r="S781" s="20"/>
    </row>
    <row r="782" spans="1:19" x14ac:dyDescent="0.25">
      <c r="A782" s="27">
        <v>781</v>
      </c>
      <c r="B782" s="17">
        <f>Table1[[#This Row],[Agency Client ID]]</f>
        <v>0</v>
      </c>
      <c r="C782" s="16">
        <f>Table1[[#This Row],[Service Start Date]]</f>
        <v>0</v>
      </c>
      <c r="E782" s="18">
        <f>Table13[[#This Row],[Discharge Date]]-Table13[[#This Row],[Service Start Date]]</f>
        <v>0</v>
      </c>
      <c r="R782" s="21"/>
      <c r="S782" s="20"/>
    </row>
    <row r="783" spans="1:19" x14ac:dyDescent="0.25">
      <c r="A783" s="27">
        <v>782</v>
      </c>
      <c r="B783" s="17">
        <f>Table1[[#This Row],[Agency Client ID]]</f>
        <v>0</v>
      </c>
      <c r="C783" s="16">
        <f>Table1[[#This Row],[Service Start Date]]</f>
        <v>0</v>
      </c>
      <c r="E783" s="18">
        <f>Table13[[#This Row],[Discharge Date]]-Table13[[#This Row],[Service Start Date]]</f>
        <v>0</v>
      </c>
      <c r="R783" s="21"/>
      <c r="S783" s="20"/>
    </row>
    <row r="784" spans="1:19" x14ac:dyDescent="0.25">
      <c r="A784" s="27">
        <v>783</v>
      </c>
      <c r="B784" s="17">
        <f>Table1[[#This Row],[Agency Client ID]]</f>
        <v>0</v>
      </c>
      <c r="C784" s="16">
        <f>Table1[[#This Row],[Service Start Date]]</f>
        <v>0</v>
      </c>
      <c r="E784" s="18">
        <f>Table13[[#This Row],[Discharge Date]]-Table13[[#This Row],[Service Start Date]]</f>
        <v>0</v>
      </c>
      <c r="R784" s="21"/>
      <c r="S784" s="20"/>
    </row>
    <row r="785" spans="1:19" x14ac:dyDescent="0.25">
      <c r="A785" s="27">
        <v>784</v>
      </c>
      <c r="B785" s="17">
        <f>Table1[[#This Row],[Agency Client ID]]</f>
        <v>0</v>
      </c>
      <c r="C785" s="16">
        <f>Table1[[#This Row],[Service Start Date]]</f>
        <v>0</v>
      </c>
      <c r="E785" s="18">
        <f>Table13[[#This Row],[Discharge Date]]-Table13[[#This Row],[Service Start Date]]</f>
        <v>0</v>
      </c>
      <c r="R785" s="21"/>
      <c r="S785" s="20"/>
    </row>
    <row r="786" spans="1:19" x14ac:dyDescent="0.25">
      <c r="A786" s="27">
        <v>785</v>
      </c>
      <c r="B786" s="17">
        <f>Table1[[#This Row],[Agency Client ID]]</f>
        <v>0</v>
      </c>
      <c r="C786" s="16">
        <f>Table1[[#This Row],[Service Start Date]]</f>
        <v>0</v>
      </c>
      <c r="E786" s="18">
        <f>Table13[[#This Row],[Discharge Date]]-Table13[[#This Row],[Service Start Date]]</f>
        <v>0</v>
      </c>
      <c r="R786" s="21"/>
      <c r="S786" s="20"/>
    </row>
    <row r="787" spans="1:19" x14ac:dyDescent="0.25">
      <c r="A787" s="27">
        <v>786</v>
      </c>
      <c r="B787" s="17">
        <f>Table1[[#This Row],[Agency Client ID]]</f>
        <v>0</v>
      </c>
      <c r="C787" s="16">
        <f>Table1[[#This Row],[Service Start Date]]</f>
        <v>0</v>
      </c>
      <c r="E787" s="18">
        <f>Table13[[#This Row],[Discharge Date]]-Table13[[#This Row],[Service Start Date]]</f>
        <v>0</v>
      </c>
      <c r="R787" s="21"/>
      <c r="S787" s="20"/>
    </row>
    <row r="788" spans="1:19" x14ac:dyDescent="0.25">
      <c r="A788" s="27">
        <v>787</v>
      </c>
      <c r="B788" s="17">
        <f>Table1[[#This Row],[Agency Client ID]]</f>
        <v>0</v>
      </c>
      <c r="C788" s="16">
        <f>Table1[[#This Row],[Service Start Date]]</f>
        <v>0</v>
      </c>
      <c r="E788" s="18">
        <f>Table13[[#This Row],[Discharge Date]]-Table13[[#This Row],[Service Start Date]]</f>
        <v>0</v>
      </c>
      <c r="R788" s="21"/>
      <c r="S788" s="20"/>
    </row>
    <row r="789" spans="1:19" x14ac:dyDescent="0.25">
      <c r="A789" s="27">
        <v>788</v>
      </c>
      <c r="B789" s="17">
        <f>Table1[[#This Row],[Agency Client ID]]</f>
        <v>0</v>
      </c>
      <c r="C789" s="16">
        <f>Table1[[#This Row],[Service Start Date]]</f>
        <v>0</v>
      </c>
      <c r="E789" s="18">
        <f>Table13[[#This Row],[Discharge Date]]-Table13[[#This Row],[Service Start Date]]</f>
        <v>0</v>
      </c>
      <c r="R789" s="21"/>
      <c r="S789" s="20"/>
    </row>
    <row r="790" spans="1:19" x14ac:dyDescent="0.25">
      <c r="A790" s="27">
        <v>789</v>
      </c>
      <c r="B790" s="17">
        <f>Table1[[#This Row],[Agency Client ID]]</f>
        <v>0</v>
      </c>
      <c r="C790" s="16">
        <f>Table1[[#This Row],[Service Start Date]]</f>
        <v>0</v>
      </c>
      <c r="E790" s="18">
        <f>Table13[[#This Row],[Discharge Date]]-Table13[[#This Row],[Service Start Date]]</f>
        <v>0</v>
      </c>
      <c r="R790" s="21"/>
      <c r="S790" s="20"/>
    </row>
    <row r="791" spans="1:19" x14ac:dyDescent="0.25">
      <c r="A791" s="27">
        <v>790</v>
      </c>
      <c r="B791" s="17">
        <f>Table1[[#This Row],[Agency Client ID]]</f>
        <v>0</v>
      </c>
      <c r="C791" s="16">
        <f>Table1[[#This Row],[Service Start Date]]</f>
        <v>0</v>
      </c>
      <c r="E791" s="18">
        <f>Table13[[#This Row],[Discharge Date]]-Table13[[#This Row],[Service Start Date]]</f>
        <v>0</v>
      </c>
      <c r="R791" s="21"/>
      <c r="S791" s="20"/>
    </row>
    <row r="792" spans="1:19" x14ac:dyDescent="0.25">
      <c r="A792" s="27">
        <v>791</v>
      </c>
      <c r="B792" s="17">
        <f>Table1[[#This Row],[Agency Client ID]]</f>
        <v>0</v>
      </c>
      <c r="C792" s="16">
        <f>Table1[[#This Row],[Service Start Date]]</f>
        <v>0</v>
      </c>
      <c r="E792" s="18">
        <f>Table13[[#This Row],[Discharge Date]]-Table13[[#This Row],[Service Start Date]]</f>
        <v>0</v>
      </c>
      <c r="R792" s="21"/>
      <c r="S792" s="20"/>
    </row>
    <row r="793" spans="1:19" x14ac:dyDescent="0.25">
      <c r="A793" s="27">
        <v>792</v>
      </c>
      <c r="B793" s="17">
        <f>Table1[[#This Row],[Agency Client ID]]</f>
        <v>0</v>
      </c>
      <c r="C793" s="16">
        <f>Table1[[#This Row],[Service Start Date]]</f>
        <v>0</v>
      </c>
      <c r="E793" s="18">
        <f>Table13[[#This Row],[Discharge Date]]-Table13[[#This Row],[Service Start Date]]</f>
        <v>0</v>
      </c>
      <c r="R793" s="21"/>
      <c r="S793" s="20"/>
    </row>
    <row r="794" spans="1:19" x14ac:dyDescent="0.25">
      <c r="A794" s="27">
        <v>793</v>
      </c>
      <c r="B794" s="17">
        <f>Table1[[#This Row],[Agency Client ID]]</f>
        <v>0</v>
      </c>
      <c r="C794" s="16">
        <f>Table1[[#This Row],[Service Start Date]]</f>
        <v>0</v>
      </c>
      <c r="E794" s="18">
        <f>Table13[[#This Row],[Discharge Date]]-Table13[[#This Row],[Service Start Date]]</f>
        <v>0</v>
      </c>
      <c r="R794" s="21"/>
      <c r="S794" s="20"/>
    </row>
    <row r="795" spans="1:19" x14ac:dyDescent="0.25">
      <c r="A795" s="27">
        <v>794</v>
      </c>
      <c r="B795" s="17">
        <f>Table1[[#This Row],[Agency Client ID]]</f>
        <v>0</v>
      </c>
      <c r="C795" s="16">
        <f>Table1[[#This Row],[Service Start Date]]</f>
        <v>0</v>
      </c>
      <c r="E795" s="18">
        <f>Table13[[#This Row],[Discharge Date]]-Table13[[#This Row],[Service Start Date]]</f>
        <v>0</v>
      </c>
      <c r="R795" s="21"/>
      <c r="S795" s="20"/>
    </row>
    <row r="796" spans="1:19" x14ac:dyDescent="0.25">
      <c r="A796" s="27">
        <v>795</v>
      </c>
      <c r="B796" s="17">
        <f>Table1[[#This Row],[Agency Client ID]]</f>
        <v>0</v>
      </c>
      <c r="C796" s="16">
        <f>Table1[[#This Row],[Service Start Date]]</f>
        <v>0</v>
      </c>
      <c r="E796" s="18">
        <f>Table13[[#This Row],[Discharge Date]]-Table13[[#This Row],[Service Start Date]]</f>
        <v>0</v>
      </c>
      <c r="R796" s="21"/>
      <c r="S796" s="20"/>
    </row>
    <row r="797" spans="1:19" x14ac:dyDescent="0.25">
      <c r="A797" s="27">
        <v>796</v>
      </c>
      <c r="B797" s="17">
        <f>Table1[[#This Row],[Agency Client ID]]</f>
        <v>0</v>
      </c>
      <c r="C797" s="16">
        <f>Table1[[#This Row],[Service Start Date]]</f>
        <v>0</v>
      </c>
      <c r="E797" s="18">
        <f>Table13[[#This Row],[Discharge Date]]-Table13[[#This Row],[Service Start Date]]</f>
        <v>0</v>
      </c>
      <c r="R797" s="21"/>
      <c r="S797" s="20"/>
    </row>
    <row r="798" spans="1:19" x14ac:dyDescent="0.25">
      <c r="A798" s="27">
        <v>797</v>
      </c>
      <c r="B798" s="17">
        <f>Table1[[#This Row],[Agency Client ID]]</f>
        <v>0</v>
      </c>
      <c r="C798" s="16">
        <f>Table1[[#This Row],[Service Start Date]]</f>
        <v>0</v>
      </c>
      <c r="E798" s="18">
        <f>Table13[[#This Row],[Discharge Date]]-Table13[[#This Row],[Service Start Date]]</f>
        <v>0</v>
      </c>
      <c r="R798" s="21"/>
      <c r="S798" s="20"/>
    </row>
    <row r="799" spans="1:19" x14ac:dyDescent="0.25">
      <c r="A799" s="27">
        <v>798</v>
      </c>
      <c r="B799" s="17">
        <f>Table1[[#This Row],[Agency Client ID]]</f>
        <v>0</v>
      </c>
      <c r="C799" s="16">
        <f>Table1[[#This Row],[Service Start Date]]</f>
        <v>0</v>
      </c>
      <c r="E799" s="18">
        <f>Table13[[#This Row],[Discharge Date]]-Table13[[#This Row],[Service Start Date]]</f>
        <v>0</v>
      </c>
      <c r="R799" s="21"/>
      <c r="S799" s="20"/>
    </row>
    <row r="800" spans="1:19" x14ac:dyDescent="0.25">
      <c r="A800" s="27">
        <v>799</v>
      </c>
      <c r="B800" s="17">
        <f>Table1[[#This Row],[Agency Client ID]]</f>
        <v>0</v>
      </c>
      <c r="C800" s="16">
        <f>Table1[[#This Row],[Service Start Date]]</f>
        <v>0</v>
      </c>
      <c r="E800" s="18">
        <f>Table13[[#This Row],[Discharge Date]]-Table13[[#This Row],[Service Start Date]]</f>
        <v>0</v>
      </c>
      <c r="R800" s="21"/>
      <c r="S800" s="20"/>
    </row>
    <row r="801" spans="1:19" x14ac:dyDescent="0.25">
      <c r="A801" s="27">
        <v>800</v>
      </c>
      <c r="B801" s="17">
        <f>Table1[[#This Row],[Agency Client ID]]</f>
        <v>0</v>
      </c>
      <c r="C801" s="16">
        <f>Table1[[#This Row],[Service Start Date]]</f>
        <v>0</v>
      </c>
      <c r="E801" s="18">
        <f>Table13[[#This Row],[Discharge Date]]-Table13[[#This Row],[Service Start Date]]</f>
        <v>0</v>
      </c>
      <c r="R801" s="21"/>
      <c r="S801" s="20"/>
    </row>
    <row r="802" spans="1:19" x14ac:dyDescent="0.25">
      <c r="A802" s="27">
        <v>801</v>
      </c>
      <c r="B802" s="17">
        <f>Table1[[#This Row],[Agency Client ID]]</f>
        <v>0</v>
      </c>
      <c r="C802" s="16">
        <f>Table1[[#This Row],[Service Start Date]]</f>
        <v>0</v>
      </c>
      <c r="E802" s="18">
        <f>Table13[[#This Row],[Discharge Date]]-Table13[[#This Row],[Service Start Date]]</f>
        <v>0</v>
      </c>
      <c r="R802" s="21"/>
      <c r="S802" s="20"/>
    </row>
    <row r="803" spans="1:19" x14ac:dyDescent="0.25">
      <c r="A803" s="27">
        <v>802</v>
      </c>
      <c r="B803" s="17">
        <f>Table1[[#This Row],[Agency Client ID]]</f>
        <v>0</v>
      </c>
      <c r="C803" s="16">
        <f>Table1[[#This Row],[Service Start Date]]</f>
        <v>0</v>
      </c>
      <c r="E803" s="18">
        <f>Table13[[#This Row],[Discharge Date]]-Table13[[#This Row],[Service Start Date]]</f>
        <v>0</v>
      </c>
      <c r="R803" s="21"/>
      <c r="S803" s="20"/>
    </row>
    <row r="804" spans="1:19" x14ac:dyDescent="0.25">
      <c r="A804" s="27">
        <v>803</v>
      </c>
      <c r="B804" s="17">
        <f>Table1[[#This Row],[Agency Client ID]]</f>
        <v>0</v>
      </c>
      <c r="C804" s="16">
        <f>Table1[[#This Row],[Service Start Date]]</f>
        <v>0</v>
      </c>
      <c r="E804" s="18">
        <f>Table13[[#This Row],[Discharge Date]]-Table13[[#This Row],[Service Start Date]]</f>
        <v>0</v>
      </c>
      <c r="R804" s="21"/>
      <c r="S804" s="20"/>
    </row>
    <row r="805" spans="1:19" x14ac:dyDescent="0.25">
      <c r="A805" s="27">
        <v>804</v>
      </c>
      <c r="B805" s="17">
        <f>Table1[[#This Row],[Agency Client ID]]</f>
        <v>0</v>
      </c>
      <c r="C805" s="16">
        <f>Table1[[#This Row],[Service Start Date]]</f>
        <v>0</v>
      </c>
      <c r="E805" s="18">
        <f>Table13[[#This Row],[Discharge Date]]-Table13[[#This Row],[Service Start Date]]</f>
        <v>0</v>
      </c>
      <c r="R805" s="21"/>
      <c r="S805" s="20"/>
    </row>
    <row r="806" spans="1:19" x14ac:dyDescent="0.25">
      <c r="A806" s="27">
        <v>805</v>
      </c>
      <c r="B806" s="17">
        <f>Table1[[#This Row],[Agency Client ID]]</f>
        <v>0</v>
      </c>
      <c r="C806" s="16">
        <f>Table1[[#This Row],[Service Start Date]]</f>
        <v>0</v>
      </c>
      <c r="E806" s="18">
        <f>Table13[[#This Row],[Discharge Date]]-Table13[[#This Row],[Service Start Date]]</f>
        <v>0</v>
      </c>
      <c r="R806" s="21"/>
      <c r="S806" s="20"/>
    </row>
    <row r="807" spans="1:19" x14ac:dyDescent="0.25">
      <c r="A807" s="27">
        <v>806</v>
      </c>
      <c r="B807" s="17">
        <f>Table1[[#This Row],[Agency Client ID]]</f>
        <v>0</v>
      </c>
      <c r="C807" s="16">
        <f>Table1[[#This Row],[Service Start Date]]</f>
        <v>0</v>
      </c>
      <c r="E807" s="18">
        <f>Table13[[#This Row],[Discharge Date]]-Table13[[#This Row],[Service Start Date]]</f>
        <v>0</v>
      </c>
      <c r="R807" s="21"/>
      <c r="S807" s="20"/>
    </row>
    <row r="808" spans="1:19" x14ac:dyDescent="0.25">
      <c r="A808" s="27">
        <v>807</v>
      </c>
      <c r="B808" s="17">
        <f>Table1[[#This Row],[Agency Client ID]]</f>
        <v>0</v>
      </c>
      <c r="C808" s="16">
        <f>Table1[[#This Row],[Service Start Date]]</f>
        <v>0</v>
      </c>
      <c r="E808" s="18">
        <f>Table13[[#This Row],[Discharge Date]]-Table13[[#This Row],[Service Start Date]]</f>
        <v>0</v>
      </c>
      <c r="R808" s="21"/>
      <c r="S808" s="20"/>
    </row>
    <row r="809" spans="1:19" x14ac:dyDescent="0.25">
      <c r="A809" s="27">
        <v>808</v>
      </c>
      <c r="B809" s="17">
        <f>Table1[[#This Row],[Agency Client ID]]</f>
        <v>0</v>
      </c>
      <c r="C809" s="16">
        <f>Table1[[#This Row],[Service Start Date]]</f>
        <v>0</v>
      </c>
      <c r="E809" s="18">
        <f>Table13[[#This Row],[Discharge Date]]-Table13[[#This Row],[Service Start Date]]</f>
        <v>0</v>
      </c>
      <c r="R809" s="21"/>
      <c r="S809" s="20"/>
    </row>
    <row r="810" spans="1:19" x14ac:dyDescent="0.25">
      <c r="A810" s="27">
        <v>809</v>
      </c>
      <c r="B810" s="17">
        <f>Table1[[#This Row],[Agency Client ID]]</f>
        <v>0</v>
      </c>
      <c r="C810" s="16">
        <f>Table1[[#This Row],[Service Start Date]]</f>
        <v>0</v>
      </c>
      <c r="E810" s="18">
        <f>Table13[[#This Row],[Discharge Date]]-Table13[[#This Row],[Service Start Date]]</f>
        <v>0</v>
      </c>
      <c r="R810" s="21"/>
      <c r="S810" s="20"/>
    </row>
    <row r="811" spans="1:19" x14ac:dyDescent="0.25">
      <c r="A811" s="27">
        <v>810</v>
      </c>
      <c r="B811" s="17">
        <f>Table1[[#This Row],[Agency Client ID]]</f>
        <v>0</v>
      </c>
      <c r="C811" s="16">
        <f>Table1[[#This Row],[Service Start Date]]</f>
        <v>0</v>
      </c>
      <c r="E811" s="18">
        <f>Table13[[#This Row],[Discharge Date]]-Table13[[#This Row],[Service Start Date]]</f>
        <v>0</v>
      </c>
      <c r="R811" s="21"/>
      <c r="S811" s="20"/>
    </row>
    <row r="812" spans="1:19" x14ac:dyDescent="0.25">
      <c r="A812" s="27">
        <v>811</v>
      </c>
      <c r="B812" s="17">
        <f>Table1[[#This Row],[Agency Client ID]]</f>
        <v>0</v>
      </c>
      <c r="C812" s="16">
        <f>Table1[[#This Row],[Service Start Date]]</f>
        <v>0</v>
      </c>
      <c r="E812" s="18">
        <f>Table13[[#This Row],[Discharge Date]]-Table13[[#This Row],[Service Start Date]]</f>
        <v>0</v>
      </c>
      <c r="R812" s="21"/>
      <c r="S812" s="20"/>
    </row>
    <row r="813" spans="1:19" x14ac:dyDescent="0.25">
      <c r="A813" s="27">
        <v>812</v>
      </c>
      <c r="B813" s="17">
        <f>Table1[[#This Row],[Agency Client ID]]</f>
        <v>0</v>
      </c>
      <c r="C813" s="16">
        <f>Table1[[#This Row],[Service Start Date]]</f>
        <v>0</v>
      </c>
      <c r="E813" s="18">
        <f>Table13[[#This Row],[Discharge Date]]-Table13[[#This Row],[Service Start Date]]</f>
        <v>0</v>
      </c>
      <c r="R813" s="21"/>
      <c r="S813" s="20"/>
    </row>
    <row r="814" spans="1:19" x14ac:dyDescent="0.25">
      <c r="A814" s="27">
        <v>813</v>
      </c>
      <c r="B814" s="17">
        <f>Table1[[#This Row],[Agency Client ID]]</f>
        <v>0</v>
      </c>
      <c r="C814" s="16">
        <f>Table1[[#This Row],[Service Start Date]]</f>
        <v>0</v>
      </c>
      <c r="E814" s="18">
        <f>Table13[[#This Row],[Discharge Date]]-Table13[[#This Row],[Service Start Date]]</f>
        <v>0</v>
      </c>
      <c r="R814" s="21"/>
      <c r="S814" s="20"/>
    </row>
    <row r="815" spans="1:19" x14ac:dyDescent="0.25">
      <c r="A815" s="27">
        <v>814</v>
      </c>
      <c r="B815" s="17">
        <f>Table1[[#This Row],[Agency Client ID]]</f>
        <v>0</v>
      </c>
      <c r="C815" s="16">
        <f>Table1[[#This Row],[Service Start Date]]</f>
        <v>0</v>
      </c>
      <c r="E815" s="18">
        <f>Table13[[#This Row],[Discharge Date]]-Table13[[#This Row],[Service Start Date]]</f>
        <v>0</v>
      </c>
      <c r="R815" s="21"/>
      <c r="S815" s="20"/>
    </row>
    <row r="816" spans="1:19" x14ac:dyDescent="0.25">
      <c r="A816" s="27">
        <v>815</v>
      </c>
      <c r="B816" s="17">
        <f>Table1[[#This Row],[Agency Client ID]]</f>
        <v>0</v>
      </c>
      <c r="C816" s="16">
        <f>Table1[[#This Row],[Service Start Date]]</f>
        <v>0</v>
      </c>
      <c r="E816" s="18">
        <f>Table13[[#This Row],[Discharge Date]]-Table13[[#This Row],[Service Start Date]]</f>
        <v>0</v>
      </c>
      <c r="R816" s="21"/>
      <c r="S816" s="20"/>
    </row>
    <row r="817" spans="1:19" x14ac:dyDescent="0.25">
      <c r="A817" s="27">
        <v>816</v>
      </c>
      <c r="B817" s="17">
        <f>Table1[[#This Row],[Agency Client ID]]</f>
        <v>0</v>
      </c>
      <c r="C817" s="16">
        <f>Table1[[#This Row],[Service Start Date]]</f>
        <v>0</v>
      </c>
      <c r="E817" s="18">
        <f>Table13[[#This Row],[Discharge Date]]-Table13[[#This Row],[Service Start Date]]</f>
        <v>0</v>
      </c>
      <c r="R817" s="21"/>
      <c r="S817" s="20"/>
    </row>
    <row r="818" spans="1:19" x14ac:dyDescent="0.25">
      <c r="A818" s="27">
        <v>817</v>
      </c>
      <c r="B818" s="17">
        <f>Table1[[#This Row],[Agency Client ID]]</f>
        <v>0</v>
      </c>
      <c r="C818" s="16">
        <f>Table1[[#This Row],[Service Start Date]]</f>
        <v>0</v>
      </c>
      <c r="E818" s="18">
        <f>Table13[[#This Row],[Discharge Date]]-Table13[[#This Row],[Service Start Date]]</f>
        <v>0</v>
      </c>
      <c r="R818" s="21"/>
      <c r="S818" s="20"/>
    </row>
    <row r="819" spans="1:19" x14ac:dyDescent="0.25">
      <c r="A819" s="27">
        <v>818</v>
      </c>
      <c r="B819" s="17">
        <f>Table1[[#This Row],[Agency Client ID]]</f>
        <v>0</v>
      </c>
      <c r="C819" s="16">
        <f>Table1[[#This Row],[Service Start Date]]</f>
        <v>0</v>
      </c>
      <c r="E819" s="18">
        <f>Table13[[#This Row],[Discharge Date]]-Table13[[#This Row],[Service Start Date]]</f>
        <v>0</v>
      </c>
      <c r="R819" s="21"/>
      <c r="S819" s="20"/>
    </row>
    <row r="820" spans="1:19" x14ac:dyDescent="0.25">
      <c r="A820" s="27">
        <v>819</v>
      </c>
      <c r="B820" s="17">
        <f>Table1[[#This Row],[Agency Client ID]]</f>
        <v>0</v>
      </c>
      <c r="C820" s="16">
        <f>Table1[[#This Row],[Service Start Date]]</f>
        <v>0</v>
      </c>
      <c r="E820" s="18">
        <f>Table13[[#This Row],[Discharge Date]]-Table13[[#This Row],[Service Start Date]]</f>
        <v>0</v>
      </c>
      <c r="R820" s="21"/>
      <c r="S820" s="20"/>
    </row>
    <row r="821" spans="1:19" x14ac:dyDescent="0.25">
      <c r="A821" s="27">
        <v>820</v>
      </c>
      <c r="B821" s="17">
        <f>Table1[[#This Row],[Agency Client ID]]</f>
        <v>0</v>
      </c>
      <c r="C821" s="16">
        <f>Table1[[#This Row],[Service Start Date]]</f>
        <v>0</v>
      </c>
      <c r="E821" s="18">
        <f>Table13[[#This Row],[Discharge Date]]-Table13[[#This Row],[Service Start Date]]</f>
        <v>0</v>
      </c>
      <c r="R821" s="21"/>
      <c r="S821" s="20"/>
    </row>
    <row r="822" spans="1:19" x14ac:dyDescent="0.25">
      <c r="A822" s="27">
        <v>821</v>
      </c>
      <c r="B822" s="17">
        <f>Table1[[#This Row],[Agency Client ID]]</f>
        <v>0</v>
      </c>
      <c r="C822" s="16">
        <f>Table1[[#This Row],[Service Start Date]]</f>
        <v>0</v>
      </c>
      <c r="E822" s="18">
        <f>Table13[[#This Row],[Discharge Date]]-Table13[[#This Row],[Service Start Date]]</f>
        <v>0</v>
      </c>
      <c r="R822" s="21"/>
      <c r="S822" s="20"/>
    </row>
    <row r="823" spans="1:19" x14ac:dyDescent="0.25">
      <c r="A823" s="27">
        <v>822</v>
      </c>
      <c r="B823" s="17">
        <f>Table1[[#This Row],[Agency Client ID]]</f>
        <v>0</v>
      </c>
      <c r="C823" s="16">
        <f>Table1[[#This Row],[Service Start Date]]</f>
        <v>0</v>
      </c>
      <c r="E823" s="18">
        <f>Table13[[#This Row],[Discharge Date]]-Table13[[#This Row],[Service Start Date]]</f>
        <v>0</v>
      </c>
      <c r="R823" s="21"/>
      <c r="S823" s="20"/>
    </row>
    <row r="824" spans="1:19" x14ac:dyDescent="0.25">
      <c r="A824" s="27">
        <v>823</v>
      </c>
      <c r="B824" s="17">
        <f>Table1[[#This Row],[Agency Client ID]]</f>
        <v>0</v>
      </c>
      <c r="C824" s="16">
        <f>Table1[[#This Row],[Service Start Date]]</f>
        <v>0</v>
      </c>
      <c r="E824" s="18">
        <f>Table13[[#This Row],[Discharge Date]]-Table13[[#This Row],[Service Start Date]]</f>
        <v>0</v>
      </c>
      <c r="R824" s="21"/>
      <c r="S824" s="20"/>
    </row>
    <row r="825" spans="1:19" x14ac:dyDescent="0.25">
      <c r="A825" s="27">
        <v>824</v>
      </c>
      <c r="B825" s="17">
        <f>Table1[[#This Row],[Agency Client ID]]</f>
        <v>0</v>
      </c>
      <c r="C825" s="16">
        <f>Table1[[#This Row],[Service Start Date]]</f>
        <v>0</v>
      </c>
      <c r="E825" s="18">
        <f>Table13[[#This Row],[Discharge Date]]-Table13[[#This Row],[Service Start Date]]</f>
        <v>0</v>
      </c>
      <c r="R825" s="21"/>
      <c r="S825" s="20"/>
    </row>
    <row r="826" spans="1:19" x14ac:dyDescent="0.25">
      <c r="A826" s="27">
        <v>825</v>
      </c>
      <c r="B826" s="17">
        <f>Table1[[#This Row],[Agency Client ID]]</f>
        <v>0</v>
      </c>
      <c r="C826" s="16">
        <f>Table1[[#This Row],[Service Start Date]]</f>
        <v>0</v>
      </c>
      <c r="E826" s="18">
        <f>Table13[[#This Row],[Discharge Date]]-Table13[[#This Row],[Service Start Date]]</f>
        <v>0</v>
      </c>
      <c r="R826" s="21"/>
      <c r="S826" s="20"/>
    </row>
    <row r="827" spans="1:19" x14ac:dyDescent="0.25">
      <c r="A827" s="27">
        <v>826</v>
      </c>
      <c r="B827" s="17">
        <f>Table1[[#This Row],[Agency Client ID]]</f>
        <v>0</v>
      </c>
      <c r="C827" s="16">
        <f>Table1[[#This Row],[Service Start Date]]</f>
        <v>0</v>
      </c>
      <c r="E827" s="18">
        <f>Table13[[#This Row],[Discharge Date]]-Table13[[#This Row],[Service Start Date]]</f>
        <v>0</v>
      </c>
      <c r="R827" s="21"/>
      <c r="S827" s="20"/>
    </row>
    <row r="828" spans="1:19" x14ac:dyDescent="0.25">
      <c r="A828" s="27">
        <v>827</v>
      </c>
      <c r="B828" s="17">
        <f>Table1[[#This Row],[Agency Client ID]]</f>
        <v>0</v>
      </c>
      <c r="C828" s="16">
        <f>Table1[[#This Row],[Service Start Date]]</f>
        <v>0</v>
      </c>
      <c r="E828" s="18">
        <f>Table13[[#This Row],[Discharge Date]]-Table13[[#This Row],[Service Start Date]]</f>
        <v>0</v>
      </c>
      <c r="R828" s="21"/>
      <c r="S828" s="20"/>
    </row>
    <row r="829" spans="1:19" x14ac:dyDescent="0.25">
      <c r="A829" s="27">
        <v>828</v>
      </c>
      <c r="B829" s="17">
        <f>Table1[[#This Row],[Agency Client ID]]</f>
        <v>0</v>
      </c>
      <c r="C829" s="16">
        <f>Table1[[#This Row],[Service Start Date]]</f>
        <v>0</v>
      </c>
      <c r="E829" s="18">
        <f>Table13[[#This Row],[Discharge Date]]-Table13[[#This Row],[Service Start Date]]</f>
        <v>0</v>
      </c>
      <c r="R829" s="21"/>
      <c r="S829" s="20"/>
    </row>
    <row r="830" spans="1:19" x14ac:dyDescent="0.25">
      <c r="A830" s="27">
        <v>829</v>
      </c>
      <c r="B830" s="17">
        <f>Table1[[#This Row],[Agency Client ID]]</f>
        <v>0</v>
      </c>
      <c r="C830" s="16">
        <f>Table1[[#This Row],[Service Start Date]]</f>
        <v>0</v>
      </c>
      <c r="E830" s="18">
        <f>Table13[[#This Row],[Discharge Date]]-Table13[[#This Row],[Service Start Date]]</f>
        <v>0</v>
      </c>
      <c r="R830" s="21"/>
      <c r="S830" s="20"/>
    </row>
    <row r="831" spans="1:19" x14ac:dyDescent="0.25">
      <c r="A831" s="27">
        <v>830</v>
      </c>
      <c r="B831" s="17">
        <f>Table1[[#This Row],[Agency Client ID]]</f>
        <v>0</v>
      </c>
      <c r="C831" s="16">
        <f>Table1[[#This Row],[Service Start Date]]</f>
        <v>0</v>
      </c>
      <c r="E831" s="18">
        <f>Table13[[#This Row],[Discharge Date]]-Table13[[#This Row],[Service Start Date]]</f>
        <v>0</v>
      </c>
      <c r="R831" s="21"/>
      <c r="S831" s="20"/>
    </row>
    <row r="832" spans="1:19" x14ac:dyDescent="0.25">
      <c r="A832" s="27">
        <v>831</v>
      </c>
      <c r="B832" s="17">
        <f>Table1[[#This Row],[Agency Client ID]]</f>
        <v>0</v>
      </c>
      <c r="C832" s="16">
        <f>Table1[[#This Row],[Service Start Date]]</f>
        <v>0</v>
      </c>
      <c r="E832" s="18">
        <f>Table13[[#This Row],[Discharge Date]]-Table13[[#This Row],[Service Start Date]]</f>
        <v>0</v>
      </c>
      <c r="R832" s="21"/>
      <c r="S832" s="20"/>
    </row>
    <row r="833" spans="1:19" x14ac:dyDescent="0.25">
      <c r="A833" s="27">
        <v>832</v>
      </c>
      <c r="B833" s="17">
        <f>Table1[[#This Row],[Agency Client ID]]</f>
        <v>0</v>
      </c>
      <c r="C833" s="16">
        <f>Table1[[#This Row],[Service Start Date]]</f>
        <v>0</v>
      </c>
      <c r="E833" s="18">
        <f>Table13[[#This Row],[Discharge Date]]-Table13[[#This Row],[Service Start Date]]</f>
        <v>0</v>
      </c>
      <c r="R833" s="21"/>
      <c r="S833" s="20"/>
    </row>
    <row r="834" spans="1:19" x14ac:dyDescent="0.25">
      <c r="A834" s="27">
        <v>833</v>
      </c>
      <c r="B834" s="17">
        <f>Table1[[#This Row],[Agency Client ID]]</f>
        <v>0</v>
      </c>
      <c r="C834" s="16">
        <f>Table1[[#This Row],[Service Start Date]]</f>
        <v>0</v>
      </c>
      <c r="E834" s="18">
        <f>Table13[[#This Row],[Discharge Date]]-Table13[[#This Row],[Service Start Date]]</f>
        <v>0</v>
      </c>
      <c r="R834" s="21"/>
      <c r="S834" s="20"/>
    </row>
    <row r="835" spans="1:19" x14ac:dyDescent="0.25">
      <c r="A835" s="27">
        <v>834</v>
      </c>
      <c r="B835" s="17">
        <f>Table1[[#This Row],[Agency Client ID]]</f>
        <v>0</v>
      </c>
      <c r="C835" s="16">
        <f>Table1[[#This Row],[Service Start Date]]</f>
        <v>0</v>
      </c>
      <c r="E835" s="18">
        <f>Table13[[#This Row],[Discharge Date]]-Table13[[#This Row],[Service Start Date]]</f>
        <v>0</v>
      </c>
      <c r="R835" s="21"/>
      <c r="S835" s="20"/>
    </row>
    <row r="836" spans="1:19" x14ac:dyDescent="0.25">
      <c r="A836" s="27">
        <v>835</v>
      </c>
      <c r="B836" s="17">
        <f>Table1[[#This Row],[Agency Client ID]]</f>
        <v>0</v>
      </c>
      <c r="C836" s="16">
        <f>Table1[[#This Row],[Service Start Date]]</f>
        <v>0</v>
      </c>
      <c r="E836" s="18">
        <f>Table13[[#This Row],[Discharge Date]]-Table13[[#This Row],[Service Start Date]]</f>
        <v>0</v>
      </c>
      <c r="R836" s="21"/>
      <c r="S836" s="20"/>
    </row>
    <row r="837" spans="1:19" x14ac:dyDescent="0.25">
      <c r="A837" s="27">
        <v>836</v>
      </c>
      <c r="B837" s="17">
        <f>Table1[[#This Row],[Agency Client ID]]</f>
        <v>0</v>
      </c>
      <c r="C837" s="16">
        <f>Table1[[#This Row],[Service Start Date]]</f>
        <v>0</v>
      </c>
      <c r="E837" s="18">
        <f>Table13[[#This Row],[Discharge Date]]-Table13[[#This Row],[Service Start Date]]</f>
        <v>0</v>
      </c>
      <c r="R837" s="21"/>
      <c r="S837" s="20"/>
    </row>
    <row r="838" spans="1:19" x14ac:dyDescent="0.25">
      <c r="A838" s="27">
        <v>837</v>
      </c>
      <c r="B838" s="17">
        <f>Table1[[#This Row],[Agency Client ID]]</f>
        <v>0</v>
      </c>
      <c r="C838" s="16">
        <f>Table1[[#This Row],[Service Start Date]]</f>
        <v>0</v>
      </c>
      <c r="E838" s="18">
        <f>Table13[[#This Row],[Discharge Date]]-Table13[[#This Row],[Service Start Date]]</f>
        <v>0</v>
      </c>
      <c r="R838" s="21"/>
      <c r="S838" s="20"/>
    </row>
    <row r="839" spans="1:19" x14ac:dyDescent="0.25">
      <c r="A839" s="27">
        <v>838</v>
      </c>
      <c r="B839" s="17">
        <f>Table1[[#This Row],[Agency Client ID]]</f>
        <v>0</v>
      </c>
      <c r="C839" s="16">
        <f>Table1[[#This Row],[Service Start Date]]</f>
        <v>0</v>
      </c>
      <c r="E839" s="18">
        <f>Table13[[#This Row],[Discharge Date]]-Table13[[#This Row],[Service Start Date]]</f>
        <v>0</v>
      </c>
      <c r="R839" s="21"/>
      <c r="S839" s="20"/>
    </row>
    <row r="840" spans="1:19" x14ac:dyDescent="0.25">
      <c r="A840" s="27">
        <v>839</v>
      </c>
      <c r="B840" s="17">
        <f>Table1[[#This Row],[Agency Client ID]]</f>
        <v>0</v>
      </c>
      <c r="C840" s="16">
        <f>Table1[[#This Row],[Service Start Date]]</f>
        <v>0</v>
      </c>
      <c r="E840" s="18">
        <f>Table13[[#This Row],[Discharge Date]]-Table13[[#This Row],[Service Start Date]]</f>
        <v>0</v>
      </c>
      <c r="R840" s="21"/>
      <c r="S840" s="20"/>
    </row>
    <row r="841" spans="1:19" x14ac:dyDescent="0.25">
      <c r="A841" s="27">
        <v>840</v>
      </c>
      <c r="B841" s="17">
        <f>Table1[[#This Row],[Agency Client ID]]</f>
        <v>0</v>
      </c>
      <c r="C841" s="16">
        <f>Table1[[#This Row],[Service Start Date]]</f>
        <v>0</v>
      </c>
      <c r="E841" s="18">
        <f>Table13[[#This Row],[Discharge Date]]-Table13[[#This Row],[Service Start Date]]</f>
        <v>0</v>
      </c>
      <c r="R841" s="21"/>
      <c r="S841" s="20"/>
    </row>
    <row r="842" spans="1:19" x14ac:dyDescent="0.25">
      <c r="A842" s="27">
        <v>841</v>
      </c>
      <c r="B842" s="17">
        <f>Table1[[#This Row],[Agency Client ID]]</f>
        <v>0</v>
      </c>
      <c r="C842" s="16">
        <f>Table1[[#This Row],[Service Start Date]]</f>
        <v>0</v>
      </c>
      <c r="E842" s="18">
        <f>Table13[[#This Row],[Discharge Date]]-Table13[[#This Row],[Service Start Date]]</f>
        <v>0</v>
      </c>
      <c r="R842" s="21"/>
      <c r="S842" s="20"/>
    </row>
    <row r="843" spans="1:19" x14ac:dyDescent="0.25">
      <c r="A843" s="27">
        <v>842</v>
      </c>
      <c r="B843" s="17">
        <f>Table1[[#This Row],[Agency Client ID]]</f>
        <v>0</v>
      </c>
      <c r="C843" s="16">
        <f>Table1[[#This Row],[Service Start Date]]</f>
        <v>0</v>
      </c>
      <c r="E843" s="18">
        <f>Table13[[#This Row],[Discharge Date]]-Table13[[#This Row],[Service Start Date]]</f>
        <v>0</v>
      </c>
      <c r="R843" s="21"/>
      <c r="S843" s="20"/>
    </row>
    <row r="844" spans="1:19" x14ac:dyDescent="0.25">
      <c r="A844" s="27">
        <v>843</v>
      </c>
      <c r="B844" s="17">
        <f>Table1[[#This Row],[Agency Client ID]]</f>
        <v>0</v>
      </c>
      <c r="C844" s="16">
        <f>Table1[[#This Row],[Service Start Date]]</f>
        <v>0</v>
      </c>
      <c r="E844" s="18">
        <f>Table13[[#This Row],[Discharge Date]]-Table13[[#This Row],[Service Start Date]]</f>
        <v>0</v>
      </c>
      <c r="R844" s="21"/>
      <c r="S844" s="20"/>
    </row>
    <row r="845" spans="1:19" x14ac:dyDescent="0.25">
      <c r="A845" s="27">
        <v>844</v>
      </c>
      <c r="B845" s="17">
        <f>Table1[[#This Row],[Agency Client ID]]</f>
        <v>0</v>
      </c>
      <c r="C845" s="16">
        <f>Table1[[#This Row],[Service Start Date]]</f>
        <v>0</v>
      </c>
      <c r="E845" s="18">
        <f>Table13[[#This Row],[Discharge Date]]-Table13[[#This Row],[Service Start Date]]</f>
        <v>0</v>
      </c>
      <c r="R845" s="21"/>
      <c r="S845" s="20"/>
    </row>
    <row r="846" spans="1:19" x14ac:dyDescent="0.25">
      <c r="A846" s="27">
        <v>845</v>
      </c>
      <c r="B846" s="17">
        <f>Table1[[#This Row],[Agency Client ID]]</f>
        <v>0</v>
      </c>
      <c r="C846" s="16">
        <f>Table1[[#This Row],[Service Start Date]]</f>
        <v>0</v>
      </c>
      <c r="E846" s="18">
        <f>Table13[[#This Row],[Discharge Date]]-Table13[[#This Row],[Service Start Date]]</f>
        <v>0</v>
      </c>
      <c r="R846" s="21"/>
      <c r="S846" s="20"/>
    </row>
    <row r="847" spans="1:19" x14ac:dyDescent="0.25">
      <c r="A847" s="27">
        <v>846</v>
      </c>
      <c r="B847" s="17">
        <f>Table1[[#This Row],[Agency Client ID]]</f>
        <v>0</v>
      </c>
      <c r="C847" s="16">
        <f>Table1[[#This Row],[Service Start Date]]</f>
        <v>0</v>
      </c>
      <c r="E847" s="18">
        <f>Table13[[#This Row],[Discharge Date]]-Table13[[#This Row],[Service Start Date]]</f>
        <v>0</v>
      </c>
      <c r="R847" s="21"/>
      <c r="S847" s="20"/>
    </row>
    <row r="848" spans="1:19" x14ac:dyDescent="0.25">
      <c r="A848" s="27">
        <v>847</v>
      </c>
      <c r="B848" s="17">
        <f>Table1[[#This Row],[Agency Client ID]]</f>
        <v>0</v>
      </c>
      <c r="C848" s="16">
        <f>Table1[[#This Row],[Service Start Date]]</f>
        <v>0</v>
      </c>
      <c r="E848" s="18">
        <f>Table13[[#This Row],[Discharge Date]]-Table13[[#This Row],[Service Start Date]]</f>
        <v>0</v>
      </c>
      <c r="R848" s="21"/>
      <c r="S848" s="20"/>
    </row>
    <row r="849" spans="1:19" x14ac:dyDescent="0.25">
      <c r="A849" s="27">
        <v>848</v>
      </c>
      <c r="B849" s="17">
        <f>Table1[[#This Row],[Agency Client ID]]</f>
        <v>0</v>
      </c>
      <c r="C849" s="16">
        <f>Table1[[#This Row],[Service Start Date]]</f>
        <v>0</v>
      </c>
      <c r="E849" s="18">
        <f>Table13[[#This Row],[Discharge Date]]-Table13[[#This Row],[Service Start Date]]</f>
        <v>0</v>
      </c>
      <c r="R849" s="21"/>
      <c r="S849" s="20"/>
    </row>
    <row r="850" spans="1:19" x14ac:dyDescent="0.25">
      <c r="A850" s="27">
        <v>849</v>
      </c>
      <c r="B850" s="17">
        <f>Table1[[#This Row],[Agency Client ID]]</f>
        <v>0</v>
      </c>
      <c r="C850" s="16">
        <f>Table1[[#This Row],[Service Start Date]]</f>
        <v>0</v>
      </c>
      <c r="E850" s="18">
        <f>Table13[[#This Row],[Discharge Date]]-Table13[[#This Row],[Service Start Date]]</f>
        <v>0</v>
      </c>
      <c r="R850" s="21"/>
      <c r="S850" s="20"/>
    </row>
    <row r="851" spans="1:19" x14ac:dyDescent="0.25">
      <c r="A851" s="27">
        <v>850</v>
      </c>
      <c r="B851" s="17">
        <f>Table1[[#This Row],[Agency Client ID]]</f>
        <v>0</v>
      </c>
      <c r="C851" s="16">
        <f>Table1[[#This Row],[Service Start Date]]</f>
        <v>0</v>
      </c>
      <c r="E851" s="18">
        <f>Table13[[#This Row],[Discharge Date]]-Table13[[#This Row],[Service Start Date]]</f>
        <v>0</v>
      </c>
      <c r="R851" s="21"/>
      <c r="S851" s="20"/>
    </row>
    <row r="852" spans="1:19" x14ac:dyDescent="0.25">
      <c r="A852" s="27">
        <v>851</v>
      </c>
      <c r="B852" s="17">
        <f>Table1[[#This Row],[Agency Client ID]]</f>
        <v>0</v>
      </c>
      <c r="C852" s="16">
        <f>Table1[[#This Row],[Service Start Date]]</f>
        <v>0</v>
      </c>
      <c r="E852" s="18">
        <f>Table13[[#This Row],[Discharge Date]]-Table13[[#This Row],[Service Start Date]]</f>
        <v>0</v>
      </c>
      <c r="R852" s="21"/>
      <c r="S852" s="20"/>
    </row>
    <row r="853" spans="1:19" x14ac:dyDescent="0.25">
      <c r="A853" s="27">
        <v>852</v>
      </c>
      <c r="B853" s="17">
        <f>Table1[[#This Row],[Agency Client ID]]</f>
        <v>0</v>
      </c>
      <c r="C853" s="16">
        <f>Table1[[#This Row],[Service Start Date]]</f>
        <v>0</v>
      </c>
      <c r="E853" s="18">
        <f>Table13[[#This Row],[Discharge Date]]-Table13[[#This Row],[Service Start Date]]</f>
        <v>0</v>
      </c>
      <c r="R853" s="21"/>
      <c r="S853" s="20"/>
    </row>
    <row r="854" spans="1:19" x14ac:dyDescent="0.25">
      <c r="A854" s="27">
        <v>853</v>
      </c>
      <c r="B854" s="17">
        <f>Table1[[#This Row],[Agency Client ID]]</f>
        <v>0</v>
      </c>
      <c r="C854" s="16">
        <f>Table1[[#This Row],[Service Start Date]]</f>
        <v>0</v>
      </c>
      <c r="E854" s="18">
        <f>Table13[[#This Row],[Discharge Date]]-Table13[[#This Row],[Service Start Date]]</f>
        <v>0</v>
      </c>
      <c r="R854" s="21"/>
      <c r="S854" s="20"/>
    </row>
    <row r="855" spans="1:19" x14ac:dyDescent="0.25">
      <c r="A855" s="27">
        <v>854</v>
      </c>
      <c r="B855" s="17">
        <f>Table1[[#This Row],[Agency Client ID]]</f>
        <v>0</v>
      </c>
      <c r="C855" s="16">
        <f>Table1[[#This Row],[Service Start Date]]</f>
        <v>0</v>
      </c>
      <c r="E855" s="18">
        <f>Table13[[#This Row],[Discharge Date]]-Table13[[#This Row],[Service Start Date]]</f>
        <v>0</v>
      </c>
      <c r="R855" s="21"/>
      <c r="S855" s="20"/>
    </row>
    <row r="856" spans="1:19" x14ac:dyDescent="0.25">
      <c r="A856" s="27">
        <v>855</v>
      </c>
      <c r="B856" s="17">
        <f>Table1[[#This Row],[Agency Client ID]]</f>
        <v>0</v>
      </c>
      <c r="C856" s="16">
        <f>Table1[[#This Row],[Service Start Date]]</f>
        <v>0</v>
      </c>
      <c r="E856" s="18">
        <f>Table13[[#This Row],[Discharge Date]]-Table13[[#This Row],[Service Start Date]]</f>
        <v>0</v>
      </c>
      <c r="R856" s="21"/>
      <c r="S856" s="20"/>
    </row>
    <row r="857" spans="1:19" x14ac:dyDescent="0.25">
      <c r="A857" s="27">
        <v>856</v>
      </c>
      <c r="B857" s="17">
        <f>Table1[[#This Row],[Agency Client ID]]</f>
        <v>0</v>
      </c>
      <c r="C857" s="16">
        <f>Table1[[#This Row],[Service Start Date]]</f>
        <v>0</v>
      </c>
      <c r="E857" s="18">
        <f>Table13[[#This Row],[Discharge Date]]-Table13[[#This Row],[Service Start Date]]</f>
        <v>0</v>
      </c>
      <c r="R857" s="21"/>
      <c r="S857" s="20"/>
    </row>
    <row r="858" spans="1:19" x14ac:dyDescent="0.25">
      <c r="A858" s="27">
        <v>857</v>
      </c>
      <c r="B858" s="17">
        <f>Table1[[#This Row],[Agency Client ID]]</f>
        <v>0</v>
      </c>
      <c r="C858" s="16">
        <f>Table1[[#This Row],[Service Start Date]]</f>
        <v>0</v>
      </c>
      <c r="E858" s="18">
        <f>Table13[[#This Row],[Discharge Date]]-Table13[[#This Row],[Service Start Date]]</f>
        <v>0</v>
      </c>
      <c r="R858" s="21"/>
      <c r="S858" s="20"/>
    </row>
    <row r="859" spans="1:19" x14ac:dyDescent="0.25">
      <c r="A859" s="27">
        <v>858</v>
      </c>
      <c r="B859" s="17">
        <f>Table1[[#This Row],[Agency Client ID]]</f>
        <v>0</v>
      </c>
      <c r="C859" s="16">
        <f>Table1[[#This Row],[Service Start Date]]</f>
        <v>0</v>
      </c>
      <c r="E859" s="18">
        <f>Table13[[#This Row],[Discharge Date]]-Table13[[#This Row],[Service Start Date]]</f>
        <v>0</v>
      </c>
      <c r="R859" s="21"/>
      <c r="S859" s="20"/>
    </row>
    <row r="860" spans="1:19" x14ac:dyDescent="0.25">
      <c r="A860" s="27">
        <v>859</v>
      </c>
      <c r="B860" s="17">
        <f>Table1[[#This Row],[Agency Client ID]]</f>
        <v>0</v>
      </c>
      <c r="C860" s="16">
        <f>Table1[[#This Row],[Service Start Date]]</f>
        <v>0</v>
      </c>
      <c r="E860" s="18">
        <f>Table13[[#This Row],[Discharge Date]]-Table13[[#This Row],[Service Start Date]]</f>
        <v>0</v>
      </c>
      <c r="R860" s="21"/>
      <c r="S860" s="20"/>
    </row>
    <row r="861" spans="1:19" x14ac:dyDescent="0.25">
      <c r="A861" s="27">
        <v>860</v>
      </c>
      <c r="B861" s="17">
        <f>Table1[[#This Row],[Agency Client ID]]</f>
        <v>0</v>
      </c>
      <c r="C861" s="16">
        <f>Table1[[#This Row],[Service Start Date]]</f>
        <v>0</v>
      </c>
      <c r="E861" s="18">
        <f>Table13[[#This Row],[Discharge Date]]-Table13[[#This Row],[Service Start Date]]</f>
        <v>0</v>
      </c>
      <c r="R861" s="21"/>
      <c r="S861" s="20"/>
    </row>
    <row r="862" spans="1:19" x14ac:dyDescent="0.25">
      <c r="A862" s="27">
        <v>861</v>
      </c>
      <c r="B862" s="17">
        <f>Table1[[#This Row],[Agency Client ID]]</f>
        <v>0</v>
      </c>
      <c r="C862" s="16">
        <f>Table1[[#This Row],[Service Start Date]]</f>
        <v>0</v>
      </c>
      <c r="E862" s="18">
        <f>Table13[[#This Row],[Discharge Date]]-Table13[[#This Row],[Service Start Date]]</f>
        <v>0</v>
      </c>
      <c r="R862" s="21"/>
      <c r="S862" s="20"/>
    </row>
    <row r="863" spans="1:19" x14ac:dyDescent="0.25">
      <c r="A863" s="27">
        <v>862</v>
      </c>
      <c r="B863" s="17">
        <f>Table1[[#This Row],[Agency Client ID]]</f>
        <v>0</v>
      </c>
      <c r="C863" s="16">
        <f>Table1[[#This Row],[Service Start Date]]</f>
        <v>0</v>
      </c>
      <c r="E863" s="18">
        <f>Table13[[#This Row],[Discharge Date]]-Table13[[#This Row],[Service Start Date]]</f>
        <v>0</v>
      </c>
      <c r="R863" s="21"/>
      <c r="S863" s="20"/>
    </row>
    <row r="864" spans="1:19" x14ac:dyDescent="0.25">
      <c r="A864" s="27">
        <v>863</v>
      </c>
      <c r="B864" s="17">
        <f>Table1[[#This Row],[Agency Client ID]]</f>
        <v>0</v>
      </c>
      <c r="C864" s="16">
        <f>Table1[[#This Row],[Service Start Date]]</f>
        <v>0</v>
      </c>
      <c r="E864" s="18">
        <f>Table13[[#This Row],[Discharge Date]]-Table13[[#This Row],[Service Start Date]]</f>
        <v>0</v>
      </c>
      <c r="R864" s="21"/>
      <c r="S864" s="20"/>
    </row>
    <row r="865" spans="1:19" x14ac:dyDescent="0.25">
      <c r="A865" s="27">
        <v>864</v>
      </c>
      <c r="B865" s="17">
        <f>Table1[[#This Row],[Agency Client ID]]</f>
        <v>0</v>
      </c>
      <c r="C865" s="16">
        <f>Table1[[#This Row],[Service Start Date]]</f>
        <v>0</v>
      </c>
      <c r="E865" s="18">
        <f>Table13[[#This Row],[Discharge Date]]-Table13[[#This Row],[Service Start Date]]</f>
        <v>0</v>
      </c>
      <c r="R865" s="21"/>
      <c r="S865" s="20"/>
    </row>
    <row r="866" spans="1:19" x14ac:dyDescent="0.25">
      <c r="A866" s="27">
        <v>865</v>
      </c>
      <c r="B866" s="17">
        <f>Table1[[#This Row],[Agency Client ID]]</f>
        <v>0</v>
      </c>
      <c r="C866" s="16">
        <f>Table1[[#This Row],[Service Start Date]]</f>
        <v>0</v>
      </c>
      <c r="E866" s="18">
        <f>Table13[[#This Row],[Discharge Date]]-Table13[[#This Row],[Service Start Date]]</f>
        <v>0</v>
      </c>
      <c r="R866" s="21"/>
      <c r="S866" s="20"/>
    </row>
    <row r="867" spans="1:19" x14ac:dyDescent="0.25">
      <c r="A867" s="27">
        <v>866</v>
      </c>
      <c r="B867" s="17">
        <f>Table1[[#This Row],[Agency Client ID]]</f>
        <v>0</v>
      </c>
      <c r="C867" s="16">
        <f>Table1[[#This Row],[Service Start Date]]</f>
        <v>0</v>
      </c>
      <c r="E867" s="18">
        <f>Table13[[#This Row],[Discharge Date]]-Table13[[#This Row],[Service Start Date]]</f>
        <v>0</v>
      </c>
      <c r="R867" s="21"/>
      <c r="S867" s="20"/>
    </row>
    <row r="868" spans="1:19" x14ac:dyDescent="0.25">
      <c r="A868" s="27">
        <v>867</v>
      </c>
      <c r="B868" s="17">
        <f>Table1[[#This Row],[Agency Client ID]]</f>
        <v>0</v>
      </c>
      <c r="C868" s="16">
        <f>Table1[[#This Row],[Service Start Date]]</f>
        <v>0</v>
      </c>
      <c r="E868" s="18">
        <f>Table13[[#This Row],[Discharge Date]]-Table13[[#This Row],[Service Start Date]]</f>
        <v>0</v>
      </c>
      <c r="R868" s="21"/>
      <c r="S868" s="20"/>
    </row>
    <row r="869" spans="1:19" x14ac:dyDescent="0.25">
      <c r="A869" s="27">
        <v>868</v>
      </c>
      <c r="B869" s="17">
        <f>Table1[[#This Row],[Agency Client ID]]</f>
        <v>0</v>
      </c>
      <c r="C869" s="16">
        <f>Table1[[#This Row],[Service Start Date]]</f>
        <v>0</v>
      </c>
      <c r="E869" s="18">
        <f>Table13[[#This Row],[Discharge Date]]-Table13[[#This Row],[Service Start Date]]</f>
        <v>0</v>
      </c>
      <c r="R869" s="21"/>
      <c r="S869" s="20"/>
    </row>
    <row r="870" spans="1:19" x14ac:dyDescent="0.25">
      <c r="A870" s="27">
        <v>869</v>
      </c>
      <c r="B870" s="17">
        <f>Table1[[#This Row],[Agency Client ID]]</f>
        <v>0</v>
      </c>
      <c r="C870" s="16">
        <f>Table1[[#This Row],[Service Start Date]]</f>
        <v>0</v>
      </c>
      <c r="E870" s="18">
        <f>Table13[[#This Row],[Discharge Date]]-Table13[[#This Row],[Service Start Date]]</f>
        <v>0</v>
      </c>
      <c r="R870" s="21"/>
      <c r="S870" s="20"/>
    </row>
    <row r="871" spans="1:19" x14ac:dyDescent="0.25">
      <c r="A871" s="27">
        <v>870</v>
      </c>
      <c r="B871" s="17">
        <f>Table1[[#This Row],[Agency Client ID]]</f>
        <v>0</v>
      </c>
      <c r="C871" s="16">
        <f>Table1[[#This Row],[Service Start Date]]</f>
        <v>0</v>
      </c>
      <c r="E871" s="18">
        <f>Table13[[#This Row],[Discharge Date]]-Table13[[#This Row],[Service Start Date]]</f>
        <v>0</v>
      </c>
      <c r="R871" s="21"/>
      <c r="S871" s="20"/>
    </row>
    <row r="872" spans="1:19" x14ac:dyDescent="0.25">
      <c r="A872" s="27">
        <v>871</v>
      </c>
      <c r="B872" s="17">
        <f>Table1[[#This Row],[Agency Client ID]]</f>
        <v>0</v>
      </c>
      <c r="C872" s="16">
        <f>Table1[[#This Row],[Service Start Date]]</f>
        <v>0</v>
      </c>
      <c r="E872" s="18">
        <f>Table13[[#This Row],[Discharge Date]]-Table13[[#This Row],[Service Start Date]]</f>
        <v>0</v>
      </c>
      <c r="R872" s="21"/>
      <c r="S872" s="20"/>
    </row>
    <row r="873" spans="1:19" x14ac:dyDescent="0.25">
      <c r="A873" s="27">
        <v>872</v>
      </c>
      <c r="B873" s="17">
        <f>Table1[[#This Row],[Agency Client ID]]</f>
        <v>0</v>
      </c>
      <c r="C873" s="16">
        <f>Table1[[#This Row],[Service Start Date]]</f>
        <v>0</v>
      </c>
      <c r="E873" s="18">
        <f>Table13[[#This Row],[Discharge Date]]-Table13[[#This Row],[Service Start Date]]</f>
        <v>0</v>
      </c>
      <c r="R873" s="21"/>
      <c r="S873" s="20"/>
    </row>
    <row r="874" spans="1:19" x14ac:dyDescent="0.25">
      <c r="A874" s="27">
        <v>873</v>
      </c>
      <c r="B874" s="17">
        <f>Table1[[#This Row],[Agency Client ID]]</f>
        <v>0</v>
      </c>
      <c r="C874" s="16">
        <f>Table1[[#This Row],[Service Start Date]]</f>
        <v>0</v>
      </c>
      <c r="E874" s="18">
        <f>Table13[[#This Row],[Discharge Date]]-Table13[[#This Row],[Service Start Date]]</f>
        <v>0</v>
      </c>
      <c r="R874" s="21"/>
      <c r="S874" s="20"/>
    </row>
    <row r="875" spans="1:19" x14ac:dyDescent="0.25">
      <c r="A875" s="27">
        <v>874</v>
      </c>
      <c r="B875" s="17">
        <f>Table1[[#This Row],[Agency Client ID]]</f>
        <v>0</v>
      </c>
      <c r="C875" s="16">
        <f>Table1[[#This Row],[Service Start Date]]</f>
        <v>0</v>
      </c>
      <c r="E875" s="18">
        <f>Table13[[#This Row],[Discharge Date]]-Table13[[#This Row],[Service Start Date]]</f>
        <v>0</v>
      </c>
      <c r="R875" s="21"/>
      <c r="S875" s="20"/>
    </row>
    <row r="876" spans="1:19" x14ac:dyDescent="0.25">
      <c r="A876" s="27">
        <v>875</v>
      </c>
      <c r="B876" s="17">
        <f>Table1[[#This Row],[Agency Client ID]]</f>
        <v>0</v>
      </c>
      <c r="C876" s="16">
        <f>Table1[[#This Row],[Service Start Date]]</f>
        <v>0</v>
      </c>
      <c r="E876" s="18">
        <f>Table13[[#This Row],[Discharge Date]]-Table13[[#This Row],[Service Start Date]]</f>
        <v>0</v>
      </c>
      <c r="R876" s="21"/>
      <c r="S876" s="20"/>
    </row>
    <row r="877" spans="1:19" x14ac:dyDescent="0.25">
      <c r="A877" s="27">
        <v>876</v>
      </c>
      <c r="B877" s="17">
        <f>Table1[[#This Row],[Agency Client ID]]</f>
        <v>0</v>
      </c>
      <c r="C877" s="16">
        <f>Table1[[#This Row],[Service Start Date]]</f>
        <v>0</v>
      </c>
      <c r="E877" s="18">
        <f>Table13[[#This Row],[Discharge Date]]-Table13[[#This Row],[Service Start Date]]</f>
        <v>0</v>
      </c>
      <c r="R877" s="21"/>
      <c r="S877" s="20"/>
    </row>
    <row r="878" spans="1:19" x14ac:dyDescent="0.25">
      <c r="A878" s="27">
        <v>877</v>
      </c>
      <c r="B878" s="17">
        <f>Table1[[#This Row],[Agency Client ID]]</f>
        <v>0</v>
      </c>
      <c r="C878" s="16">
        <f>Table1[[#This Row],[Service Start Date]]</f>
        <v>0</v>
      </c>
      <c r="E878" s="18">
        <f>Table13[[#This Row],[Discharge Date]]-Table13[[#This Row],[Service Start Date]]</f>
        <v>0</v>
      </c>
      <c r="R878" s="21"/>
      <c r="S878" s="20"/>
    </row>
    <row r="879" spans="1:19" x14ac:dyDescent="0.25">
      <c r="A879" s="27">
        <v>878</v>
      </c>
      <c r="B879" s="17">
        <f>Table1[[#This Row],[Agency Client ID]]</f>
        <v>0</v>
      </c>
      <c r="C879" s="16">
        <f>Table1[[#This Row],[Service Start Date]]</f>
        <v>0</v>
      </c>
      <c r="E879" s="18">
        <f>Table13[[#This Row],[Discharge Date]]-Table13[[#This Row],[Service Start Date]]</f>
        <v>0</v>
      </c>
      <c r="R879" s="21"/>
      <c r="S879" s="20"/>
    </row>
    <row r="880" spans="1:19" x14ac:dyDescent="0.25">
      <c r="A880" s="27">
        <v>879</v>
      </c>
      <c r="B880" s="17">
        <f>Table1[[#This Row],[Agency Client ID]]</f>
        <v>0</v>
      </c>
      <c r="C880" s="16">
        <f>Table1[[#This Row],[Service Start Date]]</f>
        <v>0</v>
      </c>
      <c r="E880" s="18">
        <f>Table13[[#This Row],[Discharge Date]]-Table13[[#This Row],[Service Start Date]]</f>
        <v>0</v>
      </c>
      <c r="R880" s="21"/>
      <c r="S880" s="20"/>
    </row>
    <row r="881" spans="1:19" x14ac:dyDescent="0.25">
      <c r="A881" s="27">
        <v>880</v>
      </c>
      <c r="B881" s="17">
        <f>Table1[[#This Row],[Agency Client ID]]</f>
        <v>0</v>
      </c>
      <c r="C881" s="16">
        <f>Table1[[#This Row],[Service Start Date]]</f>
        <v>0</v>
      </c>
      <c r="E881" s="18">
        <f>Table13[[#This Row],[Discharge Date]]-Table13[[#This Row],[Service Start Date]]</f>
        <v>0</v>
      </c>
      <c r="R881" s="21"/>
      <c r="S881" s="20"/>
    </row>
    <row r="882" spans="1:19" x14ac:dyDescent="0.25">
      <c r="A882" s="27">
        <v>881</v>
      </c>
      <c r="B882" s="17">
        <f>Table1[[#This Row],[Agency Client ID]]</f>
        <v>0</v>
      </c>
      <c r="C882" s="16">
        <f>Table1[[#This Row],[Service Start Date]]</f>
        <v>0</v>
      </c>
      <c r="E882" s="18">
        <f>Table13[[#This Row],[Discharge Date]]-Table13[[#This Row],[Service Start Date]]</f>
        <v>0</v>
      </c>
      <c r="R882" s="21"/>
      <c r="S882" s="20"/>
    </row>
    <row r="883" spans="1:19" x14ac:dyDescent="0.25">
      <c r="A883" s="27">
        <v>882</v>
      </c>
      <c r="B883" s="17">
        <f>Table1[[#This Row],[Agency Client ID]]</f>
        <v>0</v>
      </c>
      <c r="C883" s="16">
        <f>Table1[[#This Row],[Service Start Date]]</f>
        <v>0</v>
      </c>
      <c r="E883" s="18">
        <f>Table13[[#This Row],[Discharge Date]]-Table13[[#This Row],[Service Start Date]]</f>
        <v>0</v>
      </c>
      <c r="R883" s="21"/>
      <c r="S883" s="20"/>
    </row>
    <row r="884" spans="1:19" x14ac:dyDescent="0.25">
      <c r="A884" s="27">
        <v>883</v>
      </c>
      <c r="B884" s="17">
        <f>Table1[[#This Row],[Agency Client ID]]</f>
        <v>0</v>
      </c>
      <c r="C884" s="16">
        <f>Table1[[#This Row],[Service Start Date]]</f>
        <v>0</v>
      </c>
      <c r="E884" s="18">
        <f>Table13[[#This Row],[Discharge Date]]-Table13[[#This Row],[Service Start Date]]</f>
        <v>0</v>
      </c>
      <c r="R884" s="21"/>
      <c r="S884" s="20"/>
    </row>
    <row r="885" spans="1:19" x14ac:dyDescent="0.25">
      <c r="A885" s="27">
        <v>884</v>
      </c>
      <c r="B885" s="17">
        <f>Table1[[#This Row],[Agency Client ID]]</f>
        <v>0</v>
      </c>
      <c r="C885" s="16">
        <f>Table1[[#This Row],[Service Start Date]]</f>
        <v>0</v>
      </c>
      <c r="E885" s="18">
        <f>Table13[[#This Row],[Discharge Date]]-Table13[[#This Row],[Service Start Date]]</f>
        <v>0</v>
      </c>
      <c r="R885" s="21"/>
      <c r="S885" s="20"/>
    </row>
    <row r="886" spans="1:19" x14ac:dyDescent="0.25">
      <c r="A886" s="27">
        <v>885</v>
      </c>
      <c r="B886" s="17">
        <f>Table1[[#This Row],[Agency Client ID]]</f>
        <v>0</v>
      </c>
      <c r="C886" s="16">
        <f>Table1[[#This Row],[Service Start Date]]</f>
        <v>0</v>
      </c>
      <c r="E886" s="18">
        <f>Table13[[#This Row],[Discharge Date]]-Table13[[#This Row],[Service Start Date]]</f>
        <v>0</v>
      </c>
      <c r="R886" s="21"/>
      <c r="S886" s="20"/>
    </row>
    <row r="887" spans="1:19" x14ac:dyDescent="0.25">
      <c r="A887" s="27">
        <v>886</v>
      </c>
      <c r="B887" s="17">
        <f>Table1[[#This Row],[Agency Client ID]]</f>
        <v>0</v>
      </c>
      <c r="C887" s="16">
        <f>Table1[[#This Row],[Service Start Date]]</f>
        <v>0</v>
      </c>
      <c r="E887" s="18">
        <f>Table13[[#This Row],[Discharge Date]]-Table13[[#This Row],[Service Start Date]]</f>
        <v>0</v>
      </c>
      <c r="R887" s="21"/>
      <c r="S887" s="20"/>
    </row>
    <row r="888" spans="1:19" x14ac:dyDescent="0.25">
      <c r="A888" s="27">
        <v>887</v>
      </c>
      <c r="B888" s="17">
        <f>Table1[[#This Row],[Agency Client ID]]</f>
        <v>0</v>
      </c>
      <c r="C888" s="16">
        <f>Table1[[#This Row],[Service Start Date]]</f>
        <v>0</v>
      </c>
      <c r="E888" s="18">
        <f>Table13[[#This Row],[Discharge Date]]-Table13[[#This Row],[Service Start Date]]</f>
        <v>0</v>
      </c>
      <c r="R888" s="21"/>
      <c r="S888" s="20"/>
    </row>
    <row r="889" spans="1:19" x14ac:dyDescent="0.25">
      <c r="A889" s="27">
        <v>888</v>
      </c>
      <c r="B889" s="17">
        <f>Table1[[#This Row],[Agency Client ID]]</f>
        <v>0</v>
      </c>
      <c r="C889" s="16">
        <f>Table1[[#This Row],[Service Start Date]]</f>
        <v>0</v>
      </c>
      <c r="E889" s="18">
        <f>Table13[[#This Row],[Discharge Date]]-Table13[[#This Row],[Service Start Date]]</f>
        <v>0</v>
      </c>
      <c r="R889" s="21"/>
      <c r="S889" s="20"/>
    </row>
    <row r="890" spans="1:19" x14ac:dyDescent="0.25">
      <c r="A890" s="27">
        <v>889</v>
      </c>
      <c r="B890" s="17">
        <f>Table1[[#This Row],[Agency Client ID]]</f>
        <v>0</v>
      </c>
      <c r="C890" s="16">
        <f>Table1[[#This Row],[Service Start Date]]</f>
        <v>0</v>
      </c>
      <c r="E890" s="18">
        <f>Table13[[#This Row],[Discharge Date]]-Table13[[#This Row],[Service Start Date]]</f>
        <v>0</v>
      </c>
      <c r="R890" s="21"/>
      <c r="S890" s="20"/>
    </row>
    <row r="891" spans="1:19" x14ac:dyDescent="0.25">
      <c r="A891" s="27">
        <v>890</v>
      </c>
      <c r="B891" s="17">
        <f>Table1[[#This Row],[Agency Client ID]]</f>
        <v>0</v>
      </c>
      <c r="C891" s="16">
        <f>Table1[[#This Row],[Service Start Date]]</f>
        <v>0</v>
      </c>
      <c r="E891" s="18">
        <f>Table13[[#This Row],[Discharge Date]]-Table13[[#This Row],[Service Start Date]]</f>
        <v>0</v>
      </c>
      <c r="R891" s="21"/>
      <c r="S891" s="20"/>
    </row>
    <row r="892" spans="1:19" x14ac:dyDescent="0.25">
      <c r="A892" s="27">
        <v>891</v>
      </c>
      <c r="B892" s="17">
        <f>Table1[[#This Row],[Agency Client ID]]</f>
        <v>0</v>
      </c>
      <c r="C892" s="16">
        <f>Table1[[#This Row],[Service Start Date]]</f>
        <v>0</v>
      </c>
      <c r="E892" s="18">
        <f>Table13[[#This Row],[Discharge Date]]-Table13[[#This Row],[Service Start Date]]</f>
        <v>0</v>
      </c>
      <c r="R892" s="21"/>
      <c r="S892" s="20"/>
    </row>
    <row r="893" spans="1:19" x14ac:dyDescent="0.25">
      <c r="A893" s="27">
        <v>892</v>
      </c>
      <c r="B893" s="17">
        <f>Table1[[#This Row],[Agency Client ID]]</f>
        <v>0</v>
      </c>
      <c r="C893" s="16">
        <f>Table1[[#This Row],[Service Start Date]]</f>
        <v>0</v>
      </c>
      <c r="E893" s="18">
        <f>Table13[[#This Row],[Discharge Date]]-Table13[[#This Row],[Service Start Date]]</f>
        <v>0</v>
      </c>
      <c r="R893" s="21"/>
      <c r="S893" s="20"/>
    </row>
    <row r="894" spans="1:19" x14ac:dyDescent="0.25">
      <c r="A894" s="27">
        <v>893</v>
      </c>
      <c r="B894" s="17">
        <f>Table1[[#This Row],[Agency Client ID]]</f>
        <v>0</v>
      </c>
      <c r="C894" s="16">
        <f>Table1[[#This Row],[Service Start Date]]</f>
        <v>0</v>
      </c>
      <c r="E894" s="18">
        <f>Table13[[#This Row],[Discharge Date]]-Table13[[#This Row],[Service Start Date]]</f>
        <v>0</v>
      </c>
      <c r="R894" s="21"/>
      <c r="S894" s="20"/>
    </row>
    <row r="895" spans="1:19" x14ac:dyDescent="0.25">
      <c r="A895" s="27">
        <v>894</v>
      </c>
      <c r="B895" s="17">
        <f>Table1[[#This Row],[Agency Client ID]]</f>
        <v>0</v>
      </c>
      <c r="C895" s="16">
        <f>Table1[[#This Row],[Service Start Date]]</f>
        <v>0</v>
      </c>
      <c r="E895" s="18">
        <f>Table13[[#This Row],[Discharge Date]]-Table13[[#This Row],[Service Start Date]]</f>
        <v>0</v>
      </c>
      <c r="R895" s="21"/>
      <c r="S895" s="20"/>
    </row>
    <row r="896" spans="1:19" x14ac:dyDescent="0.25">
      <c r="A896" s="27">
        <v>895</v>
      </c>
      <c r="B896" s="17">
        <f>Table1[[#This Row],[Agency Client ID]]</f>
        <v>0</v>
      </c>
      <c r="C896" s="16">
        <f>Table1[[#This Row],[Service Start Date]]</f>
        <v>0</v>
      </c>
      <c r="E896" s="18">
        <f>Table13[[#This Row],[Discharge Date]]-Table13[[#This Row],[Service Start Date]]</f>
        <v>0</v>
      </c>
      <c r="R896" s="21"/>
      <c r="S896" s="20"/>
    </row>
    <row r="897" spans="1:19" x14ac:dyDescent="0.25">
      <c r="A897" s="27">
        <v>896</v>
      </c>
      <c r="B897" s="17">
        <f>Table1[[#This Row],[Agency Client ID]]</f>
        <v>0</v>
      </c>
      <c r="C897" s="16">
        <f>Table1[[#This Row],[Service Start Date]]</f>
        <v>0</v>
      </c>
      <c r="E897" s="18">
        <f>Table13[[#This Row],[Discharge Date]]-Table13[[#This Row],[Service Start Date]]</f>
        <v>0</v>
      </c>
      <c r="R897" s="21"/>
      <c r="S897" s="20"/>
    </row>
    <row r="898" spans="1:19" x14ac:dyDescent="0.25">
      <c r="A898" s="27">
        <v>897</v>
      </c>
      <c r="B898" s="17">
        <f>Table1[[#This Row],[Agency Client ID]]</f>
        <v>0</v>
      </c>
      <c r="C898" s="16">
        <f>Table1[[#This Row],[Service Start Date]]</f>
        <v>0</v>
      </c>
      <c r="E898" s="18">
        <f>Table13[[#This Row],[Discharge Date]]-Table13[[#This Row],[Service Start Date]]</f>
        <v>0</v>
      </c>
      <c r="R898" s="21"/>
      <c r="S898" s="20"/>
    </row>
    <row r="899" spans="1:19" x14ac:dyDescent="0.25">
      <c r="A899" s="27">
        <v>898</v>
      </c>
      <c r="B899" s="17">
        <f>Table1[[#This Row],[Agency Client ID]]</f>
        <v>0</v>
      </c>
      <c r="C899" s="16">
        <f>Table1[[#This Row],[Service Start Date]]</f>
        <v>0</v>
      </c>
      <c r="E899" s="18">
        <f>Table13[[#This Row],[Discharge Date]]-Table13[[#This Row],[Service Start Date]]</f>
        <v>0</v>
      </c>
      <c r="R899" s="21"/>
      <c r="S899" s="20"/>
    </row>
    <row r="900" spans="1:19" x14ac:dyDescent="0.25">
      <c r="A900" s="27">
        <v>899</v>
      </c>
      <c r="B900" s="17">
        <f>Table1[[#This Row],[Agency Client ID]]</f>
        <v>0</v>
      </c>
      <c r="C900" s="16">
        <f>Table1[[#This Row],[Service Start Date]]</f>
        <v>0</v>
      </c>
      <c r="E900" s="18">
        <f>Table13[[#This Row],[Discharge Date]]-Table13[[#This Row],[Service Start Date]]</f>
        <v>0</v>
      </c>
      <c r="R900" s="21"/>
      <c r="S900" s="20"/>
    </row>
    <row r="901" spans="1:19" x14ac:dyDescent="0.25">
      <c r="A901" s="27">
        <v>900</v>
      </c>
      <c r="B901" s="17">
        <f>Table1[[#This Row],[Agency Client ID]]</f>
        <v>0</v>
      </c>
      <c r="C901" s="16">
        <f>Table1[[#This Row],[Service Start Date]]</f>
        <v>0</v>
      </c>
      <c r="E901" s="18">
        <f>Table13[[#This Row],[Discharge Date]]-Table13[[#This Row],[Service Start Date]]</f>
        <v>0</v>
      </c>
      <c r="R901" s="21"/>
      <c r="S901" s="20"/>
    </row>
    <row r="902" spans="1:19" x14ac:dyDescent="0.25">
      <c r="A902" s="27">
        <v>901</v>
      </c>
      <c r="B902" s="17">
        <f>Table1[[#This Row],[Agency Client ID]]</f>
        <v>0</v>
      </c>
      <c r="C902" s="16">
        <f>Table1[[#This Row],[Service Start Date]]</f>
        <v>0</v>
      </c>
      <c r="E902" s="18">
        <f>Table13[[#This Row],[Discharge Date]]-Table13[[#This Row],[Service Start Date]]</f>
        <v>0</v>
      </c>
      <c r="R902" s="21"/>
      <c r="S902" s="20"/>
    </row>
    <row r="903" spans="1:19" x14ac:dyDescent="0.25">
      <c r="A903" s="27">
        <v>902</v>
      </c>
      <c r="B903" s="17">
        <f>Table1[[#This Row],[Agency Client ID]]</f>
        <v>0</v>
      </c>
      <c r="C903" s="16">
        <f>Table1[[#This Row],[Service Start Date]]</f>
        <v>0</v>
      </c>
      <c r="E903" s="18">
        <f>Table13[[#This Row],[Discharge Date]]-Table13[[#This Row],[Service Start Date]]</f>
        <v>0</v>
      </c>
      <c r="R903" s="21"/>
      <c r="S903" s="20"/>
    </row>
    <row r="904" spans="1:19" x14ac:dyDescent="0.25">
      <c r="A904" s="27">
        <v>903</v>
      </c>
      <c r="B904" s="17">
        <f>Table1[[#This Row],[Agency Client ID]]</f>
        <v>0</v>
      </c>
      <c r="C904" s="16">
        <f>Table1[[#This Row],[Service Start Date]]</f>
        <v>0</v>
      </c>
      <c r="E904" s="18">
        <f>Table13[[#This Row],[Discharge Date]]-Table13[[#This Row],[Service Start Date]]</f>
        <v>0</v>
      </c>
      <c r="R904" s="21"/>
      <c r="S904" s="20"/>
    </row>
    <row r="905" spans="1:19" x14ac:dyDescent="0.25">
      <c r="A905" s="27">
        <v>904</v>
      </c>
      <c r="B905" s="17">
        <f>Table1[[#This Row],[Agency Client ID]]</f>
        <v>0</v>
      </c>
      <c r="C905" s="16">
        <f>Table1[[#This Row],[Service Start Date]]</f>
        <v>0</v>
      </c>
      <c r="E905" s="18">
        <f>Table13[[#This Row],[Discharge Date]]-Table13[[#This Row],[Service Start Date]]</f>
        <v>0</v>
      </c>
      <c r="R905" s="21"/>
      <c r="S905" s="20"/>
    </row>
    <row r="906" spans="1:19" x14ac:dyDescent="0.25">
      <c r="A906" s="27">
        <v>905</v>
      </c>
      <c r="B906" s="17">
        <f>Table1[[#This Row],[Agency Client ID]]</f>
        <v>0</v>
      </c>
      <c r="C906" s="16">
        <f>Table1[[#This Row],[Service Start Date]]</f>
        <v>0</v>
      </c>
      <c r="E906" s="18">
        <f>Table13[[#This Row],[Discharge Date]]-Table13[[#This Row],[Service Start Date]]</f>
        <v>0</v>
      </c>
      <c r="R906" s="21"/>
      <c r="S906" s="20"/>
    </row>
    <row r="907" spans="1:19" x14ac:dyDescent="0.25">
      <c r="A907" s="27">
        <v>906</v>
      </c>
      <c r="B907" s="17">
        <f>Table1[[#This Row],[Agency Client ID]]</f>
        <v>0</v>
      </c>
      <c r="C907" s="16">
        <f>Table1[[#This Row],[Service Start Date]]</f>
        <v>0</v>
      </c>
      <c r="E907" s="18">
        <f>Table13[[#This Row],[Discharge Date]]-Table13[[#This Row],[Service Start Date]]</f>
        <v>0</v>
      </c>
      <c r="R907" s="21"/>
      <c r="S907" s="20"/>
    </row>
    <row r="908" spans="1:19" x14ac:dyDescent="0.25">
      <c r="A908" s="27">
        <v>907</v>
      </c>
      <c r="B908" s="17">
        <f>Table1[[#This Row],[Agency Client ID]]</f>
        <v>0</v>
      </c>
      <c r="C908" s="16">
        <f>Table1[[#This Row],[Service Start Date]]</f>
        <v>0</v>
      </c>
      <c r="E908" s="18">
        <f>Table13[[#This Row],[Discharge Date]]-Table13[[#This Row],[Service Start Date]]</f>
        <v>0</v>
      </c>
      <c r="R908" s="21"/>
      <c r="S908" s="20"/>
    </row>
    <row r="909" spans="1:19" x14ac:dyDescent="0.25">
      <c r="A909" s="27">
        <v>908</v>
      </c>
      <c r="B909" s="17">
        <f>Table1[[#This Row],[Agency Client ID]]</f>
        <v>0</v>
      </c>
      <c r="C909" s="16">
        <f>Table1[[#This Row],[Service Start Date]]</f>
        <v>0</v>
      </c>
      <c r="E909" s="18">
        <f>Table13[[#This Row],[Discharge Date]]-Table13[[#This Row],[Service Start Date]]</f>
        <v>0</v>
      </c>
      <c r="R909" s="21"/>
      <c r="S909" s="20"/>
    </row>
    <row r="910" spans="1:19" x14ac:dyDescent="0.25">
      <c r="A910" s="27">
        <v>909</v>
      </c>
      <c r="B910" s="17">
        <f>Table1[[#This Row],[Agency Client ID]]</f>
        <v>0</v>
      </c>
      <c r="C910" s="16">
        <f>Table1[[#This Row],[Service Start Date]]</f>
        <v>0</v>
      </c>
      <c r="E910" s="18">
        <f>Table13[[#This Row],[Discharge Date]]-Table13[[#This Row],[Service Start Date]]</f>
        <v>0</v>
      </c>
      <c r="R910" s="21"/>
      <c r="S910" s="20"/>
    </row>
    <row r="911" spans="1:19" x14ac:dyDescent="0.25">
      <c r="A911" s="27">
        <v>910</v>
      </c>
      <c r="B911" s="17">
        <f>Table1[[#This Row],[Agency Client ID]]</f>
        <v>0</v>
      </c>
      <c r="C911" s="16">
        <f>Table1[[#This Row],[Service Start Date]]</f>
        <v>0</v>
      </c>
      <c r="E911" s="18">
        <f>Table13[[#This Row],[Discharge Date]]-Table13[[#This Row],[Service Start Date]]</f>
        <v>0</v>
      </c>
      <c r="R911" s="21"/>
      <c r="S911" s="20"/>
    </row>
    <row r="912" spans="1:19" x14ac:dyDescent="0.25">
      <c r="A912" s="27">
        <v>911</v>
      </c>
      <c r="B912" s="17">
        <f>Table1[[#This Row],[Agency Client ID]]</f>
        <v>0</v>
      </c>
      <c r="C912" s="16">
        <f>Table1[[#This Row],[Service Start Date]]</f>
        <v>0</v>
      </c>
      <c r="E912" s="18">
        <f>Table13[[#This Row],[Discharge Date]]-Table13[[#This Row],[Service Start Date]]</f>
        <v>0</v>
      </c>
      <c r="R912" s="21"/>
      <c r="S912" s="20"/>
    </row>
    <row r="913" spans="1:19" x14ac:dyDescent="0.25">
      <c r="A913" s="27">
        <v>912</v>
      </c>
      <c r="B913" s="17">
        <f>Table1[[#This Row],[Agency Client ID]]</f>
        <v>0</v>
      </c>
      <c r="C913" s="16">
        <f>Table1[[#This Row],[Service Start Date]]</f>
        <v>0</v>
      </c>
      <c r="E913" s="18">
        <f>Table13[[#This Row],[Discharge Date]]-Table13[[#This Row],[Service Start Date]]</f>
        <v>0</v>
      </c>
      <c r="R913" s="21"/>
      <c r="S913" s="20"/>
    </row>
    <row r="914" spans="1:19" x14ac:dyDescent="0.25">
      <c r="A914" s="27">
        <v>913</v>
      </c>
      <c r="B914" s="17">
        <f>Table1[[#This Row],[Agency Client ID]]</f>
        <v>0</v>
      </c>
      <c r="C914" s="16">
        <f>Table1[[#This Row],[Service Start Date]]</f>
        <v>0</v>
      </c>
      <c r="E914" s="18">
        <f>Table13[[#This Row],[Discharge Date]]-Table13[[#This Row],[Service Start Date]]</f>
        <v>0</v>
      </c>
      <c r="R914" s="21"/>
      <c r="S914" s="20"/>
    </row>
    <row r="915" spans="1:19" x14ac:dyDescent="0.25">
      <c r="A915" s="27">
        <v>914</v>
      </c>
      <c r="B915" s="17">
        <f>Table1[[#This Row],[Agency Client ID]]</f>
        <v>0</v>
      </c>
      <c r="C915" s="16">
        <f>Table1[[#This Row],[Service Start Date]]</f>
        <v>0</v>
      </c>
      <c r="E915" s="18">
        <f>Table13[[#This Row],[Discharge Date]]-Table13[[#This Row],[Service Start Date]]</f>
        <v>0</v>
      </c>
      <c r="R915" s="21"/>
      <c r="S915" s="20"/>
    </row>
    <row r="916" spans="1:19" x14ac:dyDescent="0.25">
      <c r="A916" s="27">
        <v>915</v>
      </c>
      <c r="B916" s="17">
        <f>Table1[[#This Row],[Agency Client ID]]</f>
        <v>0</v>
      </c>
      <c r="C916" s="16">
        <f>Table1[[#This Row],[Service Start Date]]</f>
        <v>0</v>
      </c>
      <c r="E916" s="18">
        <f>Table13[[#This Row],[Discharge Date]]-Table13[[#This Row],[Service Start Date]]</f>
        <v>0</v>
      </c>
      <c r="R916" s="21"/>
      <c r="S916" s="20"/>
    </row>
    <row r="917" spans="1:19" x14ac:dyDescent="0.25">
      <c r="A917" s="27">
        <v>916</v>
      </c>
      <c r="B917" s="17">
        <f>Table1[[#This Row],[Agency Client ID]]</f>
        <v>0</v>
      </c>
      <c r="C917" s="16">
        <f>Table1[[#This Row],[Service Start Date]]</f>
        <v>0</v>
      </c>
      <c r="E917" s="18">
        <f>Table13[[#This Row],[Discharge Date]]-Table13[[#This Row],[Service Start Date]]</f>
        <v>0</v>
      </c>
      <c r="R917" s="21"/>
      <c r="S917" s="20"/>
    </row>
    <row r="918" spans="1:19" x14ac:dyDescent="0.25">
      <c r="A918" s="27">
        <v>917</v>
      </c>
      <c r="B918" s="17">
        <f>Table1[[#This Row],[Agency Client ID]]</f>
        <v>0</v>
      </c>
      <c r="C918" s="16">
        <f>Table1[[#This Row],[Service Start Date]]</f>
        <v>0</v>
      </c>
      <c r="E918" s="18">
        <f>Table13[[#This Row],[Discharge Date]]-Table13[[#This Row],[Service Start Date]]</f>
        <v>0</v>
      </c>
      <c r="R918" s="21"/>
      <c r="S918" s="20"/>
    </row>
    <row r="919" spans="1:19" x14ac:dyDescent="0.25">
      <c r="A919" s="27">
        <v>918</v>
      </c>
      <c r="B919" s="17">
        <f>Table1[[#This Row],[Agency Client ID]]</f>
        <v>0</v>
      </c>
      <c r="C919" s="16">
        <f>Table1[[#This Row],[Service Start Date]]</f>
        <v>0</v>
      </c>
      <c r="E919" s="18">
        <f>Table13[[#This Row],[Discharge Date]]-Table13[[#This Row],[Service Start Date]]</f>
        <v>0</v>
      </c>
      <c r="R919" s="21"/>
      <c r="S919" s="20"/>
    </row>
    <row r="920" spans="1:19" x14ac:dyDescent="0.25">
      <c r="A920" s="27">
        <v>919</v>
      </c>
      <c r="B920" s="17">
        <f>Table1[[#This Row],[Agency Client ID]]</f>
        <v>0</v>
      </c>
      <c r="C920" s="16">
        <f>Table1[[#This Row],[Service Start Date]]</f>
        <v>0</v>
      </c>
      <c r="E920" s="18">
        <f>Table13[[#This Row],[Discharge Date]]-Table13[[#This Row],[Service Start Date]]</f>
        <v>0</v>
      </c>
      <c r="R920" s="21"/>
      <c r="S920" s="20"/>
    </row>
    <row r="921" spans="1:19" x14ac:dyDescent="0.25">
      <c r="A921" s="27">
        <v>920</v>
      </c>
      <c r="B921" s="17">
        <f>Table1[[#This Row],[Agency Client ID]]</f>
        <v>0</v>
      </c>
      <c r="C921" s="16">
        <f>Table1[[#This Row],[Service Start Date]]</f>
        <v>0</v>
      </c>
      <c r="E921" s="18">
        <f>Table13[[#This Row],[Discharge Date]]-Table13[[#This Row],[Service Start Date]]</f>
        <v>0</v>
      </c>
      <c r="R921" s="21"/>
      <c r="S921" s="20"/>
    </row>
    <row r="922" spans="1:19" x14ac:dyDescent="0.25">
      <c r="A922" s="27">
        <v>921</v>
      </c>
      <c r="B922" s="17">
        <f>Table1[[#This Row],[Agency Client ID]]</f>
        <v>0</v>
      </c>
      <c r="C922" s="16">
        <f>Table1[[#This Row],[Service Start Date]]</f>
        <v>0</v>
      </c>
      <c r="E922" s="18">
        <f>Table13[[#This Row],[Discharge Date]]-Table13[[#This Row],[Service Start Date]]</f>
        <v>0</v>
      </c>
      <c r="R922" s="21"/>
      <c r="S922" s="20"/>
    </row>
    <row r="923" spans="1:19" x14ac:dyDescent="0.25">
      <c r="A923" s="27">
        <v>922</v>
      </c>
      <c r="B923" s="17">
        <f>Table1[[#This Row],[Agency Client ID]]</f>
        <v>0</v>
      </c>
      <c r="C923" s="16">
        <f>Table1[[#This Row],[Service Start Date]]</f>
        <v>0</v>
      </c>
      <c r="E923" s="18">
        <f>Table13[[#This Row],[Discharge Date]]-Table13[[#This Row],[Service Start Date]]</f>
        <v>0</v>
      </c>
      <c r="R923" s="21"/>
      <c r="S923" s="20"/>
    </row>
    <row r="924" spans="1:19" x14ac:dyDescent="0.25">
      <c r="A924" s="27">
        <v>923</v>
      </c>
      <c r="B924" s="17">
        <f>Table1[[#This Row],[Agency Client ID]]</f>
        <v>0</v>
      </c>
      <c r="C924" s="16">
        <f>Table1[[#This Row],[Service Start Date]]</f>
        <v>0</v>
      </c>
      <c r="E924" s="18">
        <f>Table13[[#This Row],[Discharge Date]]-Table13[[#This Row],[Service Start Date]]</f>
        <v>0</v>
      </c>
      <c r="R924" s="21"/>
      <c r="S924" s="20"/>
    </row>
    <row r="925" spans="1:19" x14ac:dyDescent="0.25">
      <c r="A925" s="27">
        <v>924</v>
      </c>
      <c r="B925" s="17">
        <f>Table1[[#This Row],[Agency Client ID]]</f>
        <v>0</v>
      </c>
      <c r="C925" s="16">
        <f>Table1[[#This Row],[Service Start Date]]</f>
        <v>0</v>
      </c>
      <c r="E925" s="18">
        <f>Table13[[#This Row],[Discharge Date]]-Table13[[#This Row],[Service Start Date]]</f>
        <v>0</v>
      </c>
      <c r="R925" s="21"/>
      <c r="S925" s="20"/>
    </row>
    <row r="926" spans="1:19" x14ac:dyDescent="0.25">
      <c r="A926" s="27">
        <v>925</v>
      </c>
      <c r="B926" s="17">
        <f>Table1[[#This Row],[Agency Client ID]]</f>
        <v>0</v>
      </c>
      <c r="C926" s="16">
        <f>Table1[[#This Row],[Service Start Date]]</f>
        <v>0</v>
      </c>
      <c r="E926" s="18">
        <f>Table13[[#This Row],[Discharge Date]]-Table13[[#This Row],[Service Start Date]]</f>
        <v>0</v>
      </c>
      <c r="R926" s="21"/>
      <c r="S926" s="20"/>
    </row>
    <row r="927" spans="1:19" x14ac:dyDescent="0.25">
      <c r="A927" s="27">
        <v>926</v>
      </c>
      <c r="B927" s="17">
        <f>Table1[[#This Row],[Agency Client ID]]</f>
        <v>0</v>
      </c>
      <c r="C927" s="16">
        <f>Table1[[#This Row],[Service Start Date]]</f>
        <v>0</v>
      </c>
      <c r="E927" s="18">
        <f>Table13[[#This Row],[Discharge Date]]-Table13[[#This Row],[Service Start Date]]</f>
        <v>0</v>
      </c>
      <c r="R927" s="21"/>
      <c r="S927" s="20"/>
    </row>
    <row r="928" spans="1:19" x14ac:dyDescent="0.25">
      <c r="A928" s="27">
        <v>927</v>
      </c>
      <c r="B928" s="17">
        <f>Table1[[#This Row],[Agency Client ID]]</f>
        <v>0</v>
      </c>
      <c r="C928" s="16">
        <f>Table1[[#This Row],[Service Start Date]]</f>
        <v>0</v>
      </c>
      <c r="E928" s="18">
        <f>Table13[[#This Row],[Discharge Date]]-Table13[[#This Row],[Service Start Date]]</f>
        <v>0</v>
      </c>
      <c r="R928" s="21"/>
      <c r="S928" s="20"/>
    </row>
    <row r="929" spans="1:19" x14ac:dyDescent="0.25">
      <c r="A929" s="27">
        <v>928</v>
      </c>
      <c r="B929" s="17">
        <f>Table1[[#This Row],[Agency Client ID]]</f>
        <v>0</v>
      </c>
      <c r="C929" s="16">
        <f>Table1[[#This Row],[Service Start Date]]</f>
        <v>0</v>
      </c>
      <c r="E929" s="18">
        <f>Table13[[#This Row],[Discharge Date]]-Table13[[#This Row],[Service Start Date]]</f>
        <v>0</v>
      </c>
      <c r="R929" s="21"/>
      <c r="S929" s="20"/>
    </row>
    <row r="930" spans="1:19" x14ac:dyDescent="0.25">
      <c r="A930" s="27">
        <v>929</v>
      </c>
      <c r="B930" s="17">
        <f>Table1[[#This Row],[Agency Client ID]]</f>
        <v>0</v>
      </c>
      <c r="C930" s="16">
        <f>Table1[[#This Row],[Service Start Date]]</f>
        <v>0</v>
      </c>
      <c r="E930" s="18">
        <f>Table13[[#This Row],[Discharge Date]]-Table13[[#This Row],[Service Start Date]]</f>
        <v>0</v>
      </c>
      <c r="R930" s="21"/>
      <c r="S930" s="20"/>
    </row>
    <row r="931" spans="1:19" x14ac:dyDescent="0.25">
      <c r="A931" s="27">
        <v>930</v>
      </c>
      <c r="B931" s="17">
        <f>Table1[[#This Row],[Agency Client ID]]</f>
        <v>0</v>
      </c>
      <c r="C931" s="16">
        <f>Table1[[#This Row],[Service Start Date]]</f>
        <v>0</v>
      </c>
      <c r="E931" s="18">
        <f>Table13[[#This Row],[Discharge Date]]-Table13[[#This Row],[Service Start Date]]</f>
        <v>0</v>
      </c>
      <c r="R931" s="21"/>
      <c r="S931" s="20"/>
    </row>
    <row r="932" spans="1:19" x14ac:dyDescent="0.25">
      <c r="A932" s="27">
        <v>931</v>
      </c>
      <c r="B932" s="17">
        <f>Table1[[#This Row],[Agency Client ID]]</f>
        <v>0</v>
      </c>
      <c r="C932" s="16">
        <f>Table1[[#This Row],[Service Start Date]]</f>
        <v>0</v>
      </c>
      <c r="E932" s="18">
        <f>Table13[[#This Row],[Discharge Date]]-Table13[[#This Row],[Service Start Date]]</f>
        <v>0</v>
      </c>
      <c r="R932" s="21"/>
      <c r="S932" s="20"/>
    </row>
    <row r="933" spans="1:19" x14ac:dyDescent="0.25">
      <c r="A933" s="27">
        <v>932</v>
      </c>
      <c r="B933" s="17">
        <f>Table1[[#This Row],[Agency Client ID]]</f>
        <v>0</v>
      </c>
      <c r="C933" s="16">
        <f>Table1[[#This Row],[Service Start Date]]</f>
        <v>0</v>
      </c>
      <c r="E933" s="18">
        <f>Table13[[#This Row],[Discharge Date]]-Table13[[#This Row],[Service Start Date]]</f>
        <v>0</v>
      </c>
      <c r="R933" s="21"/>
      <c r="S933" s="20"/>
    </row>
    <row r="934" spans="1:19" x14ac:dyDescent="0.25">
      <c r="A934" s="27">
        <v>933</v>
      </c>
      <c r="B934" s="17">
        <f>Table1[[#This Row],[Agency Client ID]]</f>
        <v>0</v>
      </c>
      <c r="C934" s="16">
        <f>Table1[[#This Row],[Service Start Date]]</f>
        <v>0</v>
      </c>
      <c r="E934" s="18">
        <f>Table13[[#This Row],[Discharge Date]]-Table13[[#This Row],[Service Start Date]]</f>
        <v>0</v>
      </c>
      <c r="R934" s="21"/>
      <c r="S934" s="20"/>
    </row>
    <row r="935" spans="1:19" x14ac:dyDescent="0.25">
      <c r="A935" s="27">
        <v>934</v>
      </c>
      <c r="B935" s="17">
        <f>Table1[[#This Row],[Agency Client ID]]</f>
        <v>0</v>
      </c>
      <c r="C935" s="16">
        <f>Table1[[#This Row],[Service Start Date]]</f>
        <v>0</v>
      </c>
      <c r="E935" s="18">
        <f>Table13[[#This Row],[Discharge Date]]-Table13[[#This Row],[Service Start Date]]</f>
        <v>0</v>
      </c>
      <c r="R935" s="21"/>
      <c r="S935" s="20"/>
    </row>
    <row r="936" spans="1:19" x14ac:dyDescent="0.25">
      <c r="A936" s="27">
        <v>935</v>
      </c>
      <c r="B936" s="17">
        <f>Table1[[#This Row],[Agency Client ID]]</f>
        <v>0</v>
      </c>
      <c r="C936" s="16">
        <f>Table1[[#This Row],[Service Start Date]]</f>
        <v>0</v>
      </c>
      <c r="E936" s="18">
        <f>Table13[[#This Row],[Discharge Date]]-Table13[[#This Row],[Service Start Date]]</f>
        <v>0</v>
      </c>
      <c r="R936" s="21"/>
      <c r="S936" s="20"/>
    </row>
    <row r="937" spans="1:19" x14ac:dyDescent="0.25">
      <c r="A937" s="27">
        <v>936</v>
      </c>
      <c r="B937" s="17">
        <f>Table1[[#This Row],[Agency Client ID]]</f>
        <v>0</v>
      </c>
      <c r="C937" s="16">
        <f>Table1[[#This Row],[Service Start Date]]</f>
        <v>0</v>
      </c>
      <c r="E937" s="18">
        <f>Table13[[#This Row],[Discharge Date]]-Table13[[#This Row],[Service Start Date]]</f>
        <v>0</v>
      </c>
      <c r="R937" s="21"/>
      <c r="S937" s="20"/>
    </row>
    <row r="938" spans="1:19" x14ac:dyDescent="0.25">
      <c r="A938" s="27">
        <v>937</v>
      </c>
      <c r="B938" s="17">
        <f>Table1[[#This Row],[Agency Client ID]]</f>
        <v>0</v>
      </c>
      <c r="C938" s="16">
        <f>Table1[[#This Row],[Service Start Date]]</f>
        <v>0</v>
      </c>
      <c r="E938" s="18">
        <f>Table13[[#This Row],[Discharge Date]]-Table13[[#This Row],[Service Start Date]]</f>
        <v>0</v>
      </c>
      <c r="R938" s="21"/>
      <c r="S938" s="20"/>
    </row>
    <row r="939" spans="1:19" x14ac:dyDescent="0.25">
      <c r="A939" s="27">
        <v>938</v>
      </c>
      <c r="B939" s="17">
        <f>Table1[[#This Row],[Agency Client ID]]</f>
        <v>0</v>
      </c>
      <c r="C939" s="16">
        <f>Table1[[#This Row],[Service Start Date]]</f>
        <v>0</v>
      </c>
      <c r="E939" s="18">
        <f>Table13[[#This Row],[Discharge Date]]-Table13[[#This Row],[Service Start Date]]</f>
        <v>0</v>
      </c>
      <c r="R939" s="21"/>
      <c r="S939" s="20"/>
    </row>
    <row r="940" spans="1:19" x14ac:dyDescent="0.25">
      <c r="A940" s="27">
        <v>939</v>
      </c>
      <c r="B940" s="17">
        <f>Table1[[#This Row],[Agency Client ID]]</f>
        <v>0</v>
      </c>
      <c r="C940" s="16">
        <f>Table1[[#This Row],[Service Start Date]]</f>
        <v>0</v>
      </c>
      <c r="E940" s="18">
        <f>Table13[[#This Row],[Discharge Date]]-Table13[[#This Row],[Service Start Date]]</f>
        <v>0</v>
      </c>
      <c r="R940" s="21"/>
      <c r="S940" s="20"/>
    </row>
    <row r="941" spans="1:19" x14ac:dyDescent="0.25">
      <c r="A941" s="27">
        <v>940</v>
      </c>
      <c r="B941" s="17">
        <f>Table1[[#This Row],[Agency Client ID]]</f>
        <v>0</v>
      </c>
      <c r="C941" s="16">
        <f>Table1[[#This Row],[Service Start Date]]</f>
        <v>0</v>
      </c>
      <c r="E941" s="18">
        <f>Table13[[#This Row],[Discharge Date]]-Table13[[#This Row],[Service Start Date]]</f>
        <v>0</v>
      </c>
      <c r="R941" s="21"/>
      <c r="S941" s="20"/>
    </row>
    <row r="942" spans="1:19" x14ac:dyDescent="0.25">
      <c r="A942" s="27">
        <v>941</v>
      </c>
      <c r="B942" s="17">
        <f>Table1[[#This Row],[Agency Client ID]]</f>
        <v>0</v>
      </c>
      <c r="C942" s="16">
        <f>Table1[[#This Row],[Service Start Date]]</f>
        <v>0</v>
      </c>
      <c r="E942" s="18">
        <f>Table13[[#This Row],[Discharge Date]]-Table13[[#This Row],[Service Start Date]]</f>
        <v>0</v>
      </c>
      <c r="R942" s="21"/>
      <c r="S942" s="20"/>
    </row>
    <row r="943" spans="1:19" x14ac:dyDescent="0.25">
      <c r="A943" s="27">
        <v>942</v>
      </c>
      <c r="B943" s="17">
        <f>Table1[[#This Row],[Agency Client ID]]</f>
        <v>0</v>
      </c>
      <c r="C943" s="16">
        <f>Table1[[#This Row],[Service Start Date]]</f>
        <v>0</v>
      </c>
      <c r="E943" s="18">
        <f>Table13[[#This Row],[Discharge Date]]-Table13[[#This Row],[Service Start Date]]</f>
        <v>0</v>
      </c>
      <c r="R943" s="21"/>
      <c r="S943" s="20"/>
    </row>
    <row r="944" spans="1:19" x14ac:dyDescent="0.25">
      <c r="A944" s="27">
        <v>943</v>
      </c>
      <c r="B944" s="17">
        <f>Table1[[#This Row],[Agency Client ID]]</f>
        <v>0</v>
      </c>
      <c r="C944" s="16">
        <f>Table1[[#This Row],[Service Start Date]]</f>
        <v>0</v>
      </c>
      <c r="E944" s="18">
        <f>Table13[[#This Row],[Discharge Date]]-Table13[[#This Row],[Service Start Date]]</f>
        <v>0</v>
      </c>
      <c r="R944" s="21"/>
      <c r="S944" s="20"/>
    </row>
    <row r="945" spans="1:19" x14ac:dyDescent="0.25">
      <c r="A945" s="27">
        <v>944</v>
      </c>
      <c r="B945" s="17">
        <f>Table1[[#This Row],[Agency Client ID]]</f>
        <v>0</v>
      </c>
      <c r="C945" s="16">
        <f>Table1[[#This Row],[Service Start Date]]</f>
        <v>0</v>
      </c>
      <c r="E945" s="18">
        <f>Table13[[#This Row],[Discharge Date]]-Table13[[#This Row],[Service Start Date]]</f>
        <v>0</v>
      </c>
      <c r="R945" s="21"/>
      <c r="S945" s="20"/>
    </row>
    <row r="946" spans="1:19" x14ac:dyDescent="0.25">
      <c r="A946" s="27">
        <v>945</v>
      </c>
      <c r="B946" s="17">
        <f>Table1[[#This Row],[Agency Client ID]]</f>
        <v>0</v>
      </c>
      <c r="C946" s="16">
        <f>Table1[[#This Row],[Service Start Date]]</f>
        <v>0</v>
      </c>
      <c r="E946" s="18">
        <f>Table13[[#This Row],[Discharge Date]]-Table13[[#This Row],[Service Start Date]]</f>
        <v>0</v>
      </c>
      <c r="R946" s="21"/>
      <c r="S946" s="20"/>
    </row>
    <row r="947" spans="1:19" x14ac:dyDescent="0.25">
      <c r="A947" s="27">
        <v>946</v>
      </c>
      <c r="B947" s="17">
        <f>Table1[[#This Row],[Agency Client ID]]</f>
        <v>0</v>
      </c>
      <c r="C947" s="16">
        <f>Table1[[#This Row],[Service Start Date]]</f>
        <v>0</v>
      </c>
      <c r="E947" s="18">
        <f>Table13[[#This Row],[Discharge Date]]-Table13[[#This Row],[Service Start Date]]</f>
        <v>0</v>
      </c>
      <c r="R947" s="21"/>
      <c r="S947" s="20"/>
    </row>
    <row r="948" spans="1:19" x14ac:dyDescent="0.25">
      <c r="A948" s="27">
        <v>947</v>
      </c>
      <c r="B948" s="17">
        <f>Table1[[#This Row],[Agency Client ID]]</f>
        <v>0</v>
      </c>
      <c r="C948" s="16">
        <f>Table1[[#This Row],[Service Start Date]]</f>
        <v>0</v>
      </c>
      <c r="E948" s="18">
        <f>Table13[[#This Row],[Discharge Date]]-Table13[[#This Row],[Service Start Date]]</f>
        <v>0</v>
      </c>
      <c r="R948" s="21"/>
      <c r="S948" s="20"/>
    </row>
    <row r="949" spans="1:19" x14ac:dyDescent="0.25">
      <c r="A949" s="27">
        <v>948</v>
      </c>
      <c r="B949" s="17">
        <f>Table1[[#This Row],[Agency Client ID]]</f>
        <v>0</v>
      </c>
      <c r="C949" s="16">
        <f>Table1[[#This Row],[Service Start Date]]</f>
        <v>0</v>
      </c>
      <c r="E949" s="18">
        <f>Table13[[#This Row],[Discharge Date]]-Table13[[#This Row],[Service Start Date]]</f>
        <v>0</v>
      </c>
      <c r="R949" s="21"/>
      <c r="S949" s="20"/>
    </row>
    <row r="950" spans="1:19" x14ac:dyDescent="0.25">
      <c r="A950" s="27">
        <v>949</v>
      </c>
      <c r="B950" s="17">
        <f>Table1[[#This Row],[Agency Client ID]]</f>
        <v>0</v>
      </c>
      <c r="C950" s="16">
        <f>Table1[[#This Row],[Service Start Date]]</f>
        <v>0</v>
      </c>
      <c r="E950" s="18">
        <f>Table13[[#This Row],[Discharge Date]]-Table13[[#This Row],[Service Start Date]]</f>
        <v>0</v>
      </c>
      <c r="R950" s="21"/>
      <c r="S950" s="20"/>
    </row>
    <row r="951" spans="1:19" x14ac:dyDescent="0.25">
      <c r="A951" s="27">
        <v>950</v>
      </c>
      <c r="B951" s="17">
        <f>Table1[[#This Row],[Agency Client ID]]</f>
        <v>0</v>
      </c>
      <c r="C951" s="16">
        <f>Table1[[#This Row],[Service Start Date]]</f>
        <v>0</v>
      </c>
      <c r="E951" s="18">
        <f>Table13[[#This Row],[Discharge Date]]-Table13[[#This Row],[Service Start Date]]</f>
        <v>0</v>
      </c>
      <c r="R951" s="21"/>
      <c r="S951" s="20"/>
    </row>
    <row r="952" spans="1:19" x14ac:dyDescent="0.25">
      <c r="A952" s="27">
        <v>951</v>
      </c>
      <c r="B952" s="17">
        <f>Table1[[#This Row],[Agency Client ID]]</f>
        <v>0</v>
      </c>
      <c r="C952" s="16">
        <f>Table1[[#This Row],[Service Start Date]]</f>
        <v>0</v>
      </c>
      <c r="E952" s="18">
        <f>Table13[[#This Row],[Discharge Date]]-Table13[[#This Row],[Service Start Date]]</f>
        <v>0</v>
      </c>
      <c r="R952" s="21"/>
      <c r="S952" s="20"/>
    </row>
    <row r="953" spans="1:19" x14ac:dyDescent="0.25">
      <c r="A953" s="27">
        <v>952</v>
      </c>
      <c r="B953" s="17">
        <f>Table1[[#This Row],[Agency Client ID]]</f>
        <v>0</v>
      </c>
      <c r="C953" s="16">
        <f>Table1[[#This Row],[Service Start Date]]</f>
        <v>0</v>
      </c>
      <c r="E953" s="18">
        <f>Table13[[#This Row],[Discharge Date]]-Table13[[#This Row],[Service Start Date]]</f>
        <v>0</v>
      </c>
      <c r="R953" s="21"/>
      <c r="S953" s="20"/>
    </row>
    <row r="954" spans="1:19" x14ac:dyDescent="0.25">
      <c r="A954" s="27">
        <v>953</v>
      </c>
      <c r="B954" s="17">
        <f>Table1[[#This Row],[Agency Client ID]]</f>
        <v>0</v>
      </c>
      <c r="C954" s="16">
        <f>Table1[[#This Row],[Service Start Date]]</f>
        <v>0</v>
      </c>
      <c r="E954" s="18">
        <f>Table13[[#This Row],[Discharge Date]]-Table13[[#This Row],[Service Start Date]]</f>
        <v>0</v>
      </c>
      <c r="R954" s="21"/>
      <c r="S954" s="20"/>
    </row>
    <row r="955" spans="1:19" x14ac:dyDescent="0.25">
      <c r="A955" s="27">
        <v>954</v>
      </c>
      <c r="B955" s="17">
        <f>Table1[[#This Row],[Agency Client ID]]</f>
        <v>0</v>
      </c>
      <c r="C955" s="16">
        <f>Table1[[#This Row],[Service Start Date]]</f>
        <v>0</v>
      </c>
      <c r="E955" s="18">
        <f>Table13[[#This Row],[Discharge Date]]-Table13[[#This Row],[Service Start Date]]</f>
        <v>0</v>
      </c>
      <c r="R955" s="21"/>
      <c r="S955" s="20"/>
    </row>
    <row r="956" spans="1:19" x14ac:dyDescent="0.25">
      <c r="A956" s="27">
        <v>955</v>
      </c>
      <c r="B956" s="17">
        <f>Table1[[#This Row],[Agency Client ID]]</f>
        <v>0</v>
      </c>
      <c r="C956" s="16">
        <f>Table1[[#This Row],[Service Start Date]]</f>
        <v>0</v>
      </c>
      <c r="E956" s="18">
        <f>Table13[[#This Row],[Discharge Date]]-Table13[[#This Row],[Service Start Date]]</f>
        <v>0</v>
      </c>
      <c r="R956" s="21"/>
      <c r="S956" s="20"/>
    </row>
    <row r="957" spans="1:19" x14ac:dyDescent="0.25">
      <c r="A957" s="27">
        <v>956</v>
      </c>
      <c r="B957" s="17">
        <f>Table1[[#This Row],[Agency Client ID]]</f>
        <v>0</v>
      </c>
      <c r="C957" s="16">
        <f>Table1[[#This Row],[Service Start Date]]</f>
        <v>0</v>
      </c>
      <c r="E957" s="18">
        <f>Table13[[#This Row],[Discharge Date]]-Table13[[#This Row],[Service Start Date]]</f>
        <v>0</v>
      </c>
      <c r="R957" s="21"/>
      <c r="S957" s="20"/>
    </row>
    <row r="958" spans="1:19" x14ac:dyDescent="0.25">
      <c r="A958" s="27">
        <v>957</v>
      </c>
      <c r="B958" s="17">
        <f>Table1[[#This Row],[Agency Client ID]]</f>
        <v>0</v>
      </c>
      <c r="C958" s="16">
        <f>Table1[[#This Row],[Service Start Date]]</f>
        <v>0</v>
      </c>
      <c r="E958" s="18">
        <f>Table13[[#This Row],[Discharge Date]]-Table13[[#This Row],[Service Start Date]]</f>
        <v>0</v>
      </c>
      <c r="R958" s="21"/>
      <c r="S958" s="20"/>
    </row>
    <row r="959" spans="1:19" x14ac:dyDescent="0.25">
      <c r="A959" s="27">
        <v>958</v>
      </c>
      <c r="B959" s="17">
        <f>Table1[[#This Row],[Agency Client ID]]</f>
        <v>0</v>
      </c>
      <c r="C959" s="16">
        <f>Table1[[#This Row],[Service Start Date]]</f>
        <v>0</v>
      </c>
      <c r="E959" s="18">
        <f>Table13[[#This Row],[Discharge Date]]-Table13[[#This Row],[Service Start Date]]</f>
        <v>0</v>
      </c>
      <c r="R959" s="21"/>
      <c r="S959" s="20"/>
    </row>
    <row r="960" spans="1:19" x14ac:dyDescent="0.25">
      <c r="A960" s="27">
        <v>959</v>
      </c>
      <c r="B960" s="17">
        <f>Table1[[#This Row],[Agency Client ID]]</f>
        <v>0</v>
      </c>
      <c r="C960" s="16">
        <f>Table1[[#This Row],[Service Start Date]]</f>
        <v>0</v>
      </c>
      <c r="E960" s="18">
        <f>Table13[[#This Row],[Discharge Date]]-Table13[[#This Row],[Service Start Date]]</f>
        <v>0</v>
      </c>
      <c r="R960" s="21"/>
      <c r="S960" s="20"/>
    </row>
    <row r="961" spans="1:19" x14ac:dyDescent="0.25">
      <c r="A961" s="27">
        <v>960</v>
      </c>
      <c r="B961" s="17">
        <f>Table1[[#This Row],[Agency Client ID]]</f>
        <v>0</v>
      </c>
      <c r="C961" s="16">
        <f>Table1[[#This Row],[Service Start Date]]</f>
        <v>0</v>
      </c>
      <c r="E961" s="18">
        <f>Table13[[#This Row],[Discharge Date]]-Table13[[#This Row],[Service Start Date]]</f>
        <v>0</v>
      </c>
      <c r="R961" s="21"/>
      <c r="S961" s="20"/>
    </row>
    <row r="962" spans="1:19" x14ac:dyDescent="0.25">
      <c r="A962" s="27">
        <v>961</v>
      </c>
      <c r="B962" s="17">
        <f>Table1[[#This Row],[Agency Client ID]]</f>
        <v>0</v>
      </c>
      <c r="C962" s="16">
        <f>Table1[[#This Row],[Service Start Date]]</f>
        <v>0</v>
      </c>
      <c r="E962" s="18">
        <f>Table13[[#This Row],[Discharge Date]]-Table13[[#This Row],[Service Start Date]]</f>
        <v>0</v>
      </c>
      <c r="R962" s="21"/>
      <c r="S962" s="20"/>
    </row>
    <row r="963" spans="1:19" x14ac:dyDescent="0.25">
      <c r="A963" s="27">
        <v>962</v>
      </c>
      <c r="B963" s="17">
        <f>Table1[[#This Row],[Agency Client ID]]</f>
        <v>0</v>
      </c>
      <c r="C963" s="16">
        <f>Table1[[#This Row],[Service Start Date]]</f>
        <v>0</v>
      </c>
      <c r="E963" s="18">
        <f>Table13[[#This Row],[Discharge Date]]-Table13[[#This Row],[Service Start Date]]</f>
        <v>0</v>
      </c>
      <c r="R963" s="21"/>
      <c r="S963" s="20"/>
    </row>
    <row r="964" spans="1:19" x14ac:dyDescent="0.25">
      <c r="A964" s="27">
        <v>963</v>
      </c>
      <c r="B964" s="17">
        <f>Table1[[#This Row],[Agency Client ID]]</f>
        <v>0</v>
      </c>
      <c r="C964" s="16">
        <f>Table1[[#This Row],[Service Start Date]]</f>
        <v>0</v>
      </c>
      <c r="E964" s="18">
        <f>Table13[[#This Row],[Discharge Date]]-Table13[[#This Row],[Service Start Date]]</f>
        <v>0</v>
      </c>
      <c r="R964" s="21"/>
      <c r="S964" s="20"/>
    </row>
    <row r="965" spans="1:19" x14ac:dyDescent="0.25">
      <c r="A965" s="27">
        <v>964</v>
      </c>
      <c r="B965" s="17">
        <f>Table1[[#This Row],[Agency Client ID]]</f>
        <v>0</v>
      </c>
      <c r="C965" s="16">
        <f>Table1[[#This Row],[Service Start Date]]</f>
        <v>0</v>
      </c>
      <c r="E965" s="18">
        <f>Table13[[#This Row],[Discharge Date]]-Table13[[#This Row],[Service Start Date]]</f>
        <v>0</v>
      </c>
      <c r="R965" s="21"/>
      <c r="S965" s="20"/>
    </row>
    <row r="966" spans="1:19" x14ac:dyDescent="0.25">
      <c r="A966" s="27">
        <v>965</v>
      </c>
      <c r="B966" s="17">
        <f>Table1[[#This Row],[Agency Client ID]]</f>
        <v>0</v>
      </c>
      <c r="C966" s="16">
        <f>Table1[[#This Row],[Service Start Date]]</f>
        <v>0</v>
      </c>
      <c r="E966" s="18">
        <f>Table13[[#This Row],[Discharge Date]]-Table13[[#This Row],[Service Start Date]]</f>
        <v>0</v>
      </c>
      <c r="R966" s="21"/>
      <c r="S966" s="20"/>
    </row>
    <row r="967" spans="1:19" x14ac:dyDescent="0.25">
      <c r="A967" s="27">
        <v>966</v>
      </c>
      <c r="B967" s="17">
        <f>Table1[[#This Row],[Agency Client ID]]</f>
        <v>0</v>
      </c>
      <c r="C967" s="16">
        <f>Table1[[#This Row],[Service Start Date]]</f>
        <v>0</v>
      </c>
      <c r="E967" s="18">
        <f>Table13[[#This Row],[Discharge Date]]-Table13[[#This Row],[Service Start Date]]</f>
        <v>0</v>
      </c>
      <c r="R967" s="21"/>
      <c r="S967" s="20"/>
    </row>
    <row r="968" spans="1:19" x14ac:dyDescent="0.25">
      <c r="A968" s="27">
        <v>967</v>
      </c>
      <c r="B968" s="17">
        <f>Table1[[#This Row],[Agency Client ID]]</f>
        <v>0</v>
      </c>
      <c r="C968" s="16">
        <f>Table1[[#This Row],[Service Start Date]]</f>
        <v>0</v>
      </c>
      <c r="E968" s="18">
        <f>Table13[[#This Row],[Discharge Date]]-Table13[[#This Row],[Service Start Date]]</f>
        <v>0</v>
      </c>
      <c r="R968" s="21"/>
      <c r="S968" s="20"/>
    </row>
    <row r="969" spans="1:19" x14ac:dyDescent="0.25">
      <c r="A969" s="27">
        <v>968</v>
      </c>
      <c r="B969" s="17">
        <f>Table1[[#This Row],[Agency Client ID]]</f>
        <v>0</v>
      </c>
      <c r="C969" s="16">
        <f>Table1[[#This Row],[Service Start Date]]</f>
        <v>0</v>
      </c>
      <c r="E969" s="18">
        <f>Table13[[#This Row],[Discharge Date]]-Table13[[#This Row],[Service Start Date]]</f>
        <v>0</v>
      </c>
      <c r="R969" s="21"/>
      <c r="S969" s="20"/>
    </row>
    <row r="970" spans="1:19" x14ac:dyDescent="0.25">
      <c r="A970" s="27">
        <v>969</v>
      </c>
      <c r="B970" s="17">
        <f>Table1[[#This Row],[Agency Client ID]]</f>
        <v>0</v>
      </c>
      <c r="C970" s="16">
        <f>Table1[[#This Row],[Service Start Date]]</f>
        <v>0</v>
      </c>
      <c r="E970" s="18">
        <f>Table13[[#This Row],[Discharge Date]]-Table13[[#This Row],[Service Start Date]]</f>
        <v>0</v>
      </c>
      <c r="R970" s="21"/>
      <c r="S970" s="20"/>
    </row>
    <row r="971" spans="1:19" x14ac:dyDescent="0.25">
      <c r="A971" s="27">
        <v>970</v>
      </c>
      <c r="B971" s="17">
        <f>Table1[[#This Row],[Agency Client ID]]</f>
        <v>0</v>
      </c>
      <c r="C971" s="16">
        <f>Table1[[#This Row],[Service Start Date]]</f>
        <v>0</v>
      </c>
      <c r="E971" s="18">
        <f>Table13[[#This Row],[Discharge Date]]-Table13[[#This Row],[Service Start Date]]</f>
        <v>0</v>
      </c>
      <c r="R971" s="21"/>
      <c r="S971" s="20"/>
    </row>
    <row r="972" spans="1:19" x14ac:dyDescent="0.25">
      <c r="A972" s="27">
        <v>971</v>
      </c>
      <c r="B972" s="17">
        <f>Table1[[#This Row],[Agency Client ID]]</f>
        <v>0</v>
      </c>
      <c r="C972" s="16">
        <f>Table1[[#This Row],[Service Start Date]]</f>
        <v>0</v>
      </c>
      <c r="E972" s="18">
        <f>Table13[[#This Row],[Discharge Date]]-Table13[[#This Row],[Service Start Date]]</f>
        <v>0</v>
      </c>
      <c r="R972" s="21"/>
      <c r="S972" s="20"/>
    </row>
    <row r="973" spans="1:19" x14ac:dyDescent="0.25">
      <c r="A973" s="27">
        <v>972</v>
      </c>
      <c r="B973" s="17">
        <f>Table1[[#This Row],[Agency Client ID]]</f>
        <v>0</v>
      </c>
      <c r="C973" s="16">
        <f>Table1[[#This Row],[Service Start Date]]</f>
        <v>0</v>
      </c>
      <c r="E973" s="18">
        <f>Table13[[#This Row],[Discharge Date]]-Table13[[#This Row],[Service Start Date]]</f>
        <v>0</v>
      </c>
      <c r="R973" s="21"/>
      <c r="S973" s="20"/>
    </row>
    <row r="974" spans="1:19" x14ac:dyDescent="0.25">
      <c r="A974" s="27">
        <v>973</v>
      </c>
      <c r="B974" s="17">
        <f>Table1[[#This Row],[Agency Client ID]]</f>
        <v>0</v>
      </c>
      <c r="C974" s="16">
        <f>Table1[[#This Row],[Service Start Date]]</f>
        <v>0</v>
      </c>
      <c r="E974" s="18">
        <f>Table13[[#This Row],[Discharge Date]]-Table13[[#This Row],[Service Start Date]]</f>
        <v>0</v>
      </c>
      <c r="R974" s="21"/>
      <c r="S974" s="20"/>
    </row>
    <row r="975" spans="1:19" x14ac:dyDescent="0.25">
      <c r="A975" s="27">
        <v>974</v>
      </c>
      <c r="B975" s="17">
        <f>Table1[[#This Row],[Agency Client ID]]</f>
        <v>0</v>
      </c>
      <c r="C975" s="16">
        <f>Table1[[#This Row],[Service Start Date]]</f>
        <v>0</v>
      </c>
      <c r="E975" s="18">
        <f>Table13[[#This Row],[Discharge Date]]-Table13[[#This Row],[Service Start Date]]</f>
        <v>0</v>
      </c>
      <c r="R975" s="21"/>
      <c r="S975" s="20"/>
    </row>
    <row r="976" spans="1:19" x14ac:dyDescent="0.25">
      <c r="A976" s="27">
        <v>975</v>
      </c>
      <c r="B976" s="17">
        <f>Table1[[#This Row],[Agency Client ID]]</f>
        <v>0</v>
      </c>
      <c r="C976" s="16">
        <f>Table1[[#This Row],[Service Start Date]]</f>
        <v>0</v>
      </c>
      <c r="E976" s="18">
        <f>Table13[[#This Row],[Discharge Date]]-Table13[[#This Row],[Service Start Date]]</f>
        <v>0</v>
      </c>
      <c r="R976" s="21"/>
      <c r="S976" s="20"/>
    </row>
    <row r="977" spans="1:19" x14ac:dyDescent="0.25">
      <c r="A977" s="27">
        <v>976</v>
      </c>
      <c r="B977" s="17">
        <f>Table1[[#This Row],[Agency Client ID]]</f>
        <v>0</v>
      </c>
      <c r="C977" s="16">
        <f>Table1[[#This Row],[Service Start Date]]</f>
        <v>0</v>
      </c>
      <c r="E977" s="18">
        <f>Table13[[#This Row],[Discharge Date]]-Table13[[#This Row],[Service Start Date]]</f>
        <v>0</v>
      </c>
      <c r="R977" s="21"/>
      <c r="S977" s="20"/>
    </row>
    <row r="978" spans="1:19" x14ac:dyDescent="0.25">
      <c r="A978" s="27">
        <v>977</v>
      </c>
      <c r="B978" s="17">
        <f>Table1[[#This Row],[Agency Client ID]]</f>
        <v>0</v>
      </c>
      <c r="C978" s="16">
        <f>Table1[[#This Row],[Service Start Date]]</f>
        <v>0</v>
      </c>
      <c r="E978" s="18">
        <f>Table13[[#This Row],[Discharge Date]]-Table13[[#This Row],[Service Start Date]]</f>
        <v>0</v>
      </c>
      <c r="R978" s="21"/>
      <c r="S978" s="20"/>
    </row>
    <row r="979" spans="1:19" x14ac:dyDescent="0.25">
      <c r="A979" s="27">
        <v>978</v>
      </c>
      <c r="B979" s="17">
        <f>Table1[[#This Row],[Agency Client ID]]</f>
        <v>0</v>
      </c>
      <c r="C979" s="16">
        <f>Table1[[#This Row],[Service Start Date]]</f>
        <v>0</v>
      </c>
      <c r="E979" s="18">
        <f>Table13[[#This Row],[Discharge Date]]-Table13[[#This Row],[Service Start Date]]</f>
        <v>0</v>
      </c>
      <c r="R979" s="21"/>
      <c r="S979" s="20"/>
    </row>
    <row r="980" spans="1:19" x14ac:dyDescent="0.25">
      <c r="A980" s="27">
        <v>979</v>
      </c>
      <c r="B980" s="17">
        <f>Table1[[#This Row],[Agency Client ID]]</f>
        <v>0</v>
      </c>
      <c r="C980" s="16">
        <f>Table1[[#This Row],[Service Start Date]]</f>
        <v>0</v>
      </c>
      <c r="E980" s="18">
        <f>Table13[[#This Row],[Discharge Date]]-Table13[[#This Row],[Service Start Date]]</f>
        <v>0</v>
      </c>
      <c r="R980" s="21"/>
      <c r="S980" s="20"/>
    </row>
    <row r="981" spans="1:19" x14ac:dyDescent="0.25">
      <c r="A981" s="27">
        <v>980</v>
      </c>
      <c r="B981" s="17">
        <f>Table1[[#This Row],[Agency Client ID]]</f>
        <v>0</v>
      </c>
      <c r="C981" s="16">
        <f>Table1[[#This Row],[Service Start Date]]</f>
        <v>0</v>
      </c>
      <c r="E981" s="18">
        <f>Table13[[#This Row],[Discharge Date]]-Table13[[#This Row],[Service Start Date]]</f>
        <v>0</v>
      </c>
      <c r="R981" s="21"/>
      <c r="S981" s="20"/>
    </row>
    <row r="982" spans="1:19" x14ac:dyDescent="0.25">
      <c r="A982" s="27">
        <v>981</v>
      </c>
      <c r="B982" s="17">
        <f>Table1[[#This Row],[Agency Client ID]]</f>
        <v>0</v>
      </c>
      <c r="C982" s="16">
        <f>Table1[[#This Row],[Service Start Date]]</f>
        <v>0</v>
      </c>
      <c r="E982" s="18">
        <f>Table13[[#This Row],[Discharge Date]]-Table13[[#This Row],[Service Start Date]]</f>
        <v>0</v>
      </c>
      <c r="R982" s="21"/>
      <c r="S982" s="20"/>
    </row>
    <row r="983" spans="1:19" x14ac:dyDescent="0.25">
      <c r="A983" s="27">
        <v>982</v>
      </c>
      <c r="B983" s="17">
        <f>Table1[[#This Row],[Agency Client ID]]</f>
        <v>0</v>
      </c>
      <c r="C983" s="16">
        <f>Table1[[#This Row],[Service Start Date]]</f>
        <v>0</v>
      </c>
      <c r="E983" s="18">
        <f>Table13[[#This Row],[Discharge Date]]-Table13[[#This Row],[Service Start Date]]</f>
        <v>0</v>
      </c>
      <c r="R983" s="21"/>
      <c r="S983" s="20"/>
    </row>
    <row r="984" spans="1:19" x14ac:dyDescent="0.25">
      <c r="A984" s="27">
        <v>983</v>
      </c>
      <c r="B984" s="17">
        <f>Table1[[#This Row],[Agency Client ID]]</f>
        <v>0</v>
      </c>
      <c r="C984" s="16">
        <f>Table1[[#This Row],[Service Start Date]]</f>
        <v>0</v>
      </c>
      <c r="E984" s="18">
        <f>Table13[[#This Row],[Discharge Date]]-Table13[[#This Row],[Service Start Date]]</f>
        <v>0</v>
      </c>
      <c r="R984" s="21"/>
      <c r="S984" s="20"/>
    </row>
    <row r="985" spans="1:19" x14ac:dyDescent="0.25">
      <c r="A985" s="27">
        <v>984</v>
      </c>
      <c r="B985" s="17">
        <f>Table1[[#This Row],[Agency Client ID]]</f>
        <v>0</v>
      </c>
      <c r="C985" s="16">
        <f>Table1[[#This Row],[Service Start Date]]</f>
        <v>0</v>
      </c>
      <c r="E985" s="18">
        <f>Table13[[#This Row],[Discharge Date]]-Table13[[#This Row],[Service Start Date]]</f>
        <v>0</v>
      </c>
      <c r="R985" s="21"/>
      <c r="S985" s="20"/>
    </row>
    <row r="986" spans="1:19" x14ac:dyDescent="0.25">
      <c r="A986" s="27">
        <v>985</v>
      </c>
      <c r="B986" s="17">
        <f>Table1[[#This Row],[Agency Client ID]]</f>
        <v>0</v>
      </c>
      <c r="C986" s="16">
        <f>Table1[[#This Row],[Service Start Date]]</f>
        <v>0</v>
      </c>
      <c r="E986" s="18">
        <f>Table13[[#This Row],[Discharge Date]]-Table13[[#This Row],[Service Start Date]]</f>
        <v>0</v>
      </c>
      <c r="R986" s="21"/>
      <c r="S986" s="20"/>
    </row>
    <row r="987" spans="1:19" x14ac:dyDescent="0.25">
      <c r="A987" s="27">
        <v>986</v>
      </c>
      <c r="B987" s="17">
        <f>Table1[[#This Row],[Agency Client ID]]</f>
        <v>0</v>
      </c>
      <c r="C987" s="16">
        <f>Table1[[#This Row],[Service Start Date]]</f>
        <v>0</v>
      </c>
      <c r="E987" s="18">
        <f>Table13[[#This Row],[Discharge Date]]-Table13[[#This Row],[Service Start Date]]</f>
        <v>0</v>
      </c>
      <c r="R987" s="21"/>
      <c r="S987" s="20"/>
    </row>
    <row r="988" spans="1:19" x14ac:dyDescent="0.25">
      <c r="A988" s="27">
        <v>987</v>
      </c>
      <c r="B988" s="17">
        <f>Table1[[#This Row],[Agency Client ID]]</f>
        <v>0</v>
      </c>
      <c r="C988" s="16">
        <f>Table1[[#This Row],[Service Start Date]]</f>
        <v>0</v>
      </c>
      <c r="E988" s="18">
        <f>Table13[[#This Row],[Discharge Date]]-Table13[[#This Row],[Service Start Date]]</f>
        <v>0</v>
      </c>
      <c r="R988" s="21"/>
      <c r="S988" s="20"/>
    </row>
    <row r="989" spans="1:19" x14ac:dyDescent="0.25">
      <c r="A989" s="27">
        <v>988</v>
      </c>
      <c r="B989" s="17">
        <f>Table1[[#This Row],[Agency Client ID]]</f>
        <v>0</v>
      </c>
      <c r="C989" s="16">
        <f>Table1[[#This Row],[Service Start Date]]</f>
        <v>0</v>
      </c>
      <c r="E989" s="18">
        <f>Table13[[#This Row],[Discharge Date]]-Table13[[#This Row],[Service Start Date]]</f>
        <v>0</v>
      </c>
      <c r="R989" s="21"/>
      <c r="S989" s="20"/>
    </row>
    <row r="990" spans="1:19" x14ac:dyDescent="0.25">
      <c r="A990" s="27">
        <v>989</v>
      </c>
      <c r="B990" s="17">
        <f>Table1[[#This Row],[Agency Client ID]]</f>
        <v>0</v>
      </c>
      <c r="C990" s="16">
        <f>Table1[[#This Row],[Service Start Date]]</f>
        <v>0</v>
      </c>
      <c r="E990" s="18">
        <f>Table13[[#This Row],[Discharge Date]]-Table13[[#This Row],[Service Start Date]]</f>
        <v>0</v>
      </c>
      <c r="R990" s="21"/>
      <c r="S990" s="20"/>
    </row>
    <row r="991" spans="1:19" x14ac:dyDescent="0.25">
      <c r="A991" s="27">
        <v>990</v>
      </c>
      <c r="B991" s="17">
        <f>Table1[[#This Row],[Agency Client ID]]</f>
        <v>0</v>
      </c>
      <c r="C991" s="16">
        <f>Table1[[#This Row],[Service Start Date]]</f>
        <v>0</v>
      </c>
      <c r="E991" s="18">
        <f>Table13[[#This Row],[Discharge Date]]-Table13[[#This Row],[Service Start Date]]</f>
        <v>0</v>
      </c>
      <c r="R991" s="21"/>
      <c r="S991" s="20"/>
    </row>
    <row r="992" spans="1:19" x14ac:dyDescent="0.25">
      <c r="A992" s="27">
        <v>991</v>
      </c>
      <c r="B992" s="17">
        <f>Table1[[#This Row],[Agency Client ID]]</f>
        <v>0</v>
      </c>
      <c r="C992" s="16">
        <f>Table1[[#This Row],[Service Start Date]]</f>
        <v>0</v>
      </c>
      <c r="E992" s="18">
        <f>Table13[[#This Row],[Discharge Date]]-Table13[[#This Row],[Service Start Date]]</f>
        <v>0</v>
      </c>
      <c r="R992" s="21"/>
      <c r="S992" s="20"/>
    </row>
    <row r="993" spans="1:19" x14ac:dyDescent="0.25">
      <c r="A993" s="27">
        <v>992</v>
      </c>
      <c r="B993" s="17">
        <f>Table1[[#This Row],[Agency Client ID]]</f>
        <v>0</v>
      </c>
      <c r="C993" s="16">
        <f>Table1[[#This Row],[Service Start Date]]</f>
        <v>0</v>
      </c>
      <c r="E993" s="18">
        <f>Table13[[#This Row],[Discharge Date]]-Table13[[#This Row],[Service Start Date]]</f>
        <v>0</v>
      </c>
      <c r="R993" s="21"/>
      <c r="S993" s="20"/>
    </row>
    <row r="994" spans="1:19" x14ac:dyDescent="0.25">
      <c r="A994" s="27">
        <v>993</v>
      </c>
      <c r="B994" s="17">
        <f>Table1[[#This Row],[Agency Client ID]]</f>
        <v>0</v>
      </c>
      <c r="C994" s="16">
        <f>Table1[[#This Row],[Service Start Date]]</f>
        <v>0</v>
      </c>
      <c r="E994" s="18">
        <f>Table13[[#This Row],[Discharge Date]]-Table13[[#This Row],[Service Start Date]]</f>
        <v>0</v>
      </c>
      <c r="R994" s="21"/>
      <c r="S994" s="20"/>
    </row>
    <row r="995" spans="1:19" x14ac:dyDescent="0.25">
      <c r="A995" s="27">
        <v>994</v>
      </c>
      <c r="B995" s="17">
        <f>Table1[[#This Row],[Agency Client ID]]</f>
        <v>0</v>
      </c>
      <c r="C995" s="16">
        <f>Table1[[#This Row],[Service Start Date]]</f>
        <v>0</v>
      </c>
      <c r="E995" s="18">
        <f>Table13[[#This Row],[Discharge Date]]-Table13[[#This Row],[Service Start Date]]</f>
        <v>0</v>
      </c>
      <c r="R995" s="21"/>
      <c r="S995" s="20"/>
    </row>
    <row r="996" spans="1:19" x14ac:dyDescent="0.25">
      <c r="A996" s="27">
        <v>995</v>
      </c>
      <c r="B996" s="17">
        <f>Table1[[#This Row],[Agency Client ID]]</f>
        <v>0</v>
      </c>
      <c r="C996" s="16">
        <f>Table1[[#This Row],[Service Start Date]]</f>
        <v>0</v>
      </c>
      <c r="E996" s="18">
        <f>Table13[[#This Row],[Discharge Date]]-Table13[[#This Row],[Service Start Date]]</f>
        <v>0</v>
      </c>
      <c r="R996" s="21"/>
      <c r="S996" s="20"/>
    </row>
    <row r="997" spans="1:19" x14ac:dyDescent="0.25">
      <c r="A997" s="27">
        <v>996</v>
      </c>
      <c r="B997" s="17">
        <f>Table1[[#This Row],[Agency Client ID]]</f>
        <v>0</v>
      </c>
      <c r="C997" s="16">
        <f>Table1[[#This Row],[Service Start Date]]</f>
        <v>0</v>
      </c>
      <c r="E997" s="18">
        <f>Table13[[#This Row],[Discharge Date]]-Table13[[#This Row],[Service Start Date]]</f>
        <v>0</v>
      </c>
      <c r="R997" s="21"/>
      <c r="S997" s="20"/>
    </row>
    <row r="998" spans="1:19" x14ac:dyDescent="0.25">
      <c r="A998" s="27">
        <v>997</v>
      </c>
      <c r="B998" s="17">
        <f>Table1[[#This Row],[Agency Client ID]]</f>
        <v>0</v>
      </c>
      <c r="C998" s="16">
        <f>Table1[[#This Row],[Service Start Date]]</f>
        <v>0</v>
      </c>
      <c r="E998" s="18">
        <f>Table13[[#This Row],[Discharge Date]]-Table13[[#This Row],[Service Start Date]]</f>
        <v>0</v>
      </c>
      <c r="R998" s="21"/>
      <c r="S998" s="20"/>
    </row>
    <row r="999" spans="1:19" x14ac:dyDescent="0.25">
      <c r="A999" s="27">
        <v>998</v>
      </c>
      <c r="B999" s="17">
        <f>Table1[[#This Row],[Agency Client ID]]</f>
        <v>0</v>
      </c>
      <c r="C999" s="16">
        <f>Table1[[#This Row],[Service Start Date]]</f>
        <v>0</v>
      </c>
      <c r="E999" s="18">
        <f>Table13[[#This Row],[Discharge Date]]-Table13[[#This Row],[Service Start Date]]</f>
        <v>0</v>
      </c>
      <c r="R999" s="21"/>
      <c r="S999" s="20"/>
    </row>
    <row r="1000" spans="1:19" x14ac:dyDescent="0.25">
      <c r="A1000" s="27">
        <v>999</v>
      </c>
      <c r="B1000" s="17">
        <f>Table1[[#This Row],[Agency Client ID]]</f>
        <v>0</v>
      </c>
      <c r="C1000" s="16">
        <f>Table1[[#This Row],[Service Start Date]]</f>
        <v>0</v>
      </c>
      <c r="E1000" s="18">
        <f>Table13[[#This Row],[Discharge Date]]-Table13[[#This Row],[Service Start Date]]</f>
        <v>0</v>
      </c>
      <c r="R1000" s="21"/>
      <c r="S1000" s="20"/>
    </row>
    <row r="1001" spans="1:19" x14ac:dyDescent="0.25">
      <c r="A1001" s="27">
        <v>1000</v>
      </c>
      <c r="B1001" s="17">
        <f>Table1[[#This Row],[Agency Client ID]]</f>
        <v>0</v>
      </c>
      <c r="C1001" s="16">
        <f>Table1[[#This Row],[Service Start Date]]</f>
        <v>0</v>
      </c>
      <c r="E1001" s="18">
        <f>Table13[[#This Row],[Discharge Date]]-Table13[[#This Row],[Service Start Date]]</f>
        <v>0</v>
      </c>
      <c r="R1001" s="21"/>
      <c r="S1001" s="20"/>
    </row>
    <row r="1002" spans="1:19" x14ac:dyDescent="0.25">
      <c r="A1002" s="27">
        <v>1001</v>
      </c>
      <c r="B1002" s="17">
        <f>Table1[[#This Row],[Agency Client ID]]</f>
        <v>0</v>
      </c>
      <c r="C1002" s="16">
        <f>Table1[[#This Row],[Service Start Date]]</f>
        <v>0</v>
      </c>
      <c r="E1002" s="18">
        <f>Table13[[#This Row],[Discharge Date]]-Table13[[#This Row],[Service Start Date]]</f>
        <v>0</v>
      </c>
      <c r="R1002" s="21"/>
      <c r="S1002" s="20"/>
    </row>
    <row r="1003" spans="1:19" x14ac:dyDescent="0.25">
      <c r="A1003" s="27">
        <v>1002</v>
      </c>
      <c r="B1003" s="17">
        <f>Table1[[#This Row],[Agency Client ID]]</f>
        <v>0</v>
      </c>
      <c r="C1003" s="16">
        <f>Table1[[#This Row],[Service Start Date]]</f>
        <v>0</v>
      </c>
      <c r="E1003" s="18">
        <f>Table13[[#This Row],[Discharge Date]]-Table13[[#This Row],[Service Start Date]]</f>
        <v>0</v>
      </c>
      <c r="R1003" s="21"/>
      <c r="S1003" s="20"/>
    </row>
    <row r="1004" spans="1:19" x14ac:dyDescent="0.25">
      <c r="A1004" s="27">
        <v>1003</v>
      </c>
      <c r="B1004" s="17">
        <f>Table1[[#This Row],[Agency Client ID]]</f>
        <v>0</v>
      </c>
      <c r="C1004" s="16">
        <f>Table1[[#This Row],[Service Start Date]]</f>
        <v>0</v>
      </c>
      <c r="E1004" s="18">
        <f>Table13[[#This Row],[Discharge Date]]-Table13[[#This Row],[Service Start Date]]</f>
        <v>0</v>
      </c>
      <c r="R1004" s="21"/>
      <c r="S1004" s="20"/>
    </row>
    <row r="1005" spans="1:19" x14ac:dyDescent="0.25">
      <c r="A1005" s="27">
        <v>1004</v>
      </c>
      <c r="B1005" s="17">
        <f>Table1[[#This Row],[Agency Client ID]]</f>
        <v>0</v>
      </c>
      <c r="C1005" s="16">
        <f>Table1[[#This Row],[Service Start Date]]</f>
        <v>0</v>
      </c>
      <c r="E1005" s="18">
        <f>Table13[[#This Row],[Discharge Date]]-Table13[[#This Row],[Service Start Date]]</f>
        <v>0</v>
      </c>
      <c r="R1005" s="21"/>
      <c r="S1005" s="20"/>
    </row>
    <row r="1006" spans="1:19" x14ac:dyDescent="0.25">
      <c r="A1006" s="27">
        <v>1005</v>
      </c>
      <c r="B1006" s="17">
        <f>Table1[[#This Row],[Agency Client ID]]</f>
        <v>0</v>
      </c>
      <c r="C1006" s="16">
        <f>Table1[[#This Row],[Service Start Date]]</f>
        <v>0</v>
      </c>
      <c r="E1006" s="18">
        <f>Table13[[#This Row],[Discharge Date]]-Table13[[#This Row],[Service Start Date]]</f>
        <v>0</v>
      </c>
      <c r="R1006" s="21"/>
      <c r="S1006" s="20"/>
    </row>
    <row r="1007" spans="1:19" x14ac:dyDescent="0.25">
      <c r="A1007" s="27">
        <v>1006</v>
      </c>
      <c r="B1007" s="17">
        <f>Table1[[#This Row],[Agency Client ID]]</f>
        <v>0</v>
      </c>
      <c r="C1007" s="16">
        <f>Table1[[#This Row],[Service Start Date]]</f>
        <v>0</v>
      </c>
      <c r="E1007" s="18">
        <f>Table13[[#This Row],[Discharge Date]]-Table13[[#This Row],[Service Start Date]]</f>
        <v>0</v>
      </c>
      <c r="R1007" s="21"/>
      <c r="S1007" s="20"/>
    </row>
    <row r="1008" spans="1:19" x14ac:dyDescent="0.25">
      <c r="A1008" s="27">
        <v>1007</v>
      </c>
      <c r="B1008" s="17">
        <f>Table1[[#This Row],[Agency Client ID]]</f>
        <v>0</v>
      </c>
      <c r="C1008" s="16">
        <f>Table1[[#This Row],[Service Start Date]]</f>
        <v>0</v>
      </c>
      <c r="E1008" s="18">
        <f>Table13[[#This Row],[Discharge Date]]-Table13[[#This Row],[Service Start Date]]</f>
        <v>0</v>
      </c>
      <c r="R1008" s="21"/>
      <c r="S1008" s="20"/>
    </row>
    <row r="1009" spans="1:19" x14ac:dyDescent="0.25">
      <c r="A1009" s="27">
        <v>1008</v>
      </c>
      <c r="B1009" s="17">
        <f>Table1[[#This Row],[Agency Client ID]]</f>
        <v>0</v>
      </c>
      <c r="C1009" s="16">
        <f>Table1[[#This Row],[Service Start Date]]</f>
        <v>0</v>
      </c>
      <c r="E1009" s="18">
        <f>Table13[[#This Row],[Discharge Date]]-Table13[[#This Row],[Service Start Date]]</f>
        <v>0</v>
      </c>
      <c r="R1009" s="21"/>
      <c r="S1009" s="20"/>
    </row>
    <row r="1010" spans="1:19" x14ac:dyDescent="0.25">
      <c r="A1010" s="27">
        <v>1009</v>
      </c>
      <c r="B1010" s="17">
        <f>Table1[[#This Row],[Agency Client ID]]</f>
        <v>0</v>
      </c>
      <c r="C1010" s="16">
        <f>Table1[[#This Row],[Service Start Date]]</f>
        <v>0</v>
      </c>
      <c r="E1010" s="18">
        <f>Table13[[#This Row],[Discharge Date]]-Table13[[#This Row],[Service Start Date]]</f>
        <v>0</v>
      </c>
      <c r="R1010" s="21"/>
      <c r="S1010" s="20"/>
    </row>
    <row r="1011" spans="1:19" x14ac:dyDescent="0.25">
      <c r="A1011" s="27">
        <v>1010</v>
      </c>
      <c r="B1011" s="17">
        <f>Table1[[#This Row],[Agency Client ID]]</f>
        <v>0</v>
      </c>
      <c r="C1011" s="16">
        <f>Table1[[#This Row],[Service Start Date]]</f>
        <v>0</v>
      </c>
      <c r="E1011" s="18">
        <f>Table13[[#This Row],[Discharge Date]]-Table13[[#This Row],[Service Start Date]]</f>
        <v>0</v>
      </c>
      <c r="R1011" s="21"/>
      <c r="S1011" s="20"/>
    </row>
    <row r="1012" spans="1:19" x14ac:dyDescent="0.25">
      <c r="A1012" s="27">
        <v>1011</v>
      </c>
      <c r="B1012" s="17">
        <f>Table1[[#This Row],[Agency Client ID]]</f>
        <v>0</v>
      </c>
      <c r="C1012" s="16">
        <f>Table1[[#This Row],[Service Start Date]]</f>
        <v>0</v>
      </c>
      <c r="E1012" s="18">
        <f>Table13[[#This Row],[Discharge Date]]-Table13[[#This Row],[Service Start Date]]</f>
        <v>0</v>
      </c>
      <c r="R1012" s="21"/>
      <c r="S1012" s="20"/>
    </row>
    <row r="1013" spans="1:19" x14ac:dyDescent="0.25">
      <c r="A1013" s="27">
        <v>1012</v>
      </c>
      <c r="B1013" s="17">
        <f>Table1[[#This Row],[Agency Client ID]]</f>
        <v>0</v>
      </c>
      <c r="C1013" s="16">
        <f>Table1[[#This Row],[Service Start Date]]</f>
        <v>0</v>
      </c>
      <c r="E1013" s="18">
        <f>Table13[[#This Row],[Discharge Date]]-Table13[[#This Row],[Service Start Date]]</f>
        <v>0</v>
      </c>
      <c r="R1013" s="21"/>
      <c r="S1013" s="20"/>
    </row>
    <row r="1014" spans="1:19" x14ac:dyDescent="0.25">
      <c r="A1014" s="27">
        <v>1013</v>
      </c>
      <c r="B1014" s="17">
        <f>Table1[[#This Row],[Agency Client ID]]</f>
        <v>0</v>
      </c>
      <c r="C1014" s="16">
        <f>Table1[[#This Row],[Service Start Date]]</f>
        <v>0</v>
      </c>
      <c r="E1014" s="18">
        <f>Table13[[#This Row],[Discharge Date]]-Table13[[#This Row],[Service Start Date]]</f>
        <v>0</v>
      </c>
      <c r="R1014" s="21"/>
      <c r="S1014" s="20"/>
    </row>
    <row r="1015" spans="1:19" x14ac:dyDescent="0.25">
      <c r="A1015" s="27">
        <v>1014</v>
      </c>
      <c r="B1015" s="17">
        <f>Table1[[#This Row],[Agency Client ID]]</f>
        <v>0</v>
      </c>
      <c r="C1015" s="16">
        <f>Table1[[#This Row],[Service Start Date]]</f>
        <v>0</v>
      </c>
      <c r="E1015" s="18">
        <f>Table13[[#This Row],[Discharge Date]]-Table13[[#This Row],[Service Start Date]]</f>
        <v>0</v>
      </c>
      <c r="R1015" s="21"/>
      <c r="S1015" s="20"/>
    </row>
    <row r="1016" spans="1:19" x14ac:dyDescent="0.25">
      <c r="A1016" s="27">
        <v>1015</v>
      </c>
      <c r="B1016" s="17">
        <f>Table1[[#This Row],[Agency Client ID]]</f>
        <v>0</v>
      </c>
      <c r="C1016" s="16">
        <f>Table1[[#This Row],[Service Start Date]]</f>
        <v>0</v>
      </c>
      <c r="E1016" s="18">
        <f>Table13[[#This Row],[Discharge Date]]-Table13[[#This Row],[Service Start Date]]</f>
        <v>0</v>
      </c>
      <c r="R1016" s="21"/>
      <c r="S1016" s="20"/>
    </row>
    <row r="1017" spans="1:19" x14ac:dyDescent="0.25">
      <c r="A1017" s="27">
        <v>1016</v>
      </c>
      <c r="B1017" s="17">
        <f>Table1[[#This Row],[Agency Client ID]]</f>
        <v>0</v>
      </c>
      <c r="C1017" s="16">
        <f>Table1[[#This Row],[Service Start Date]]</f>
        <v>0</v>
      </c>
      <c r="E1017" s="18">
        <f>Table13[[#This Row],[Discharge Date]]-Table13[[#This Row],[Service Start Date]]</f>
        <v>0</v>
      </c>
      <c r="R1017" s="21"/>
      <c r="S1017" s="20"/>
    </row>
    <row r="1018" spans="1:19" x14ac:dyDescent="0.25">
      <c r="A1018" s="27">
        <v>1017</v>
      </c>
      <c r="B1018" s="17">
        <f>Table1[[#This Row],[Agency Client ID]]</f>
        <v>0</v>
      </c>
      <c r="C1018" s="16">
        <f>Table1[[#This Row],[Service Start Date]]</f>
        <v>0</v>
      </c>
      <c r="E1018" s="18">
        <f>Table13[[#This Row],[Discharge Date]]-Table13[[#This Row],[Service Start Date]]</f>
        <v>0</v>
      </c>
      <c r="R1018" s="21"/>
      <c r="S1018" s="20"/>
    </row>
    <row r="1019" spans="1:19" x14ac:dyDescent="0.25">
      <c r="A1019" s="27">
        <v>1018</v>
      </c>
      <c r="B1019" s="17">
        <f>Table1[[#This Row],[Agency Client ID]]</f>
        <v>0</v>
      </c>
      <c r="C1019" s="16">
        <f>Table1[[#This Row],[Service Start Date]]</f>
        <v>0</v>
      </c>
      <c r="E1019" s="18">
        <f>Table13[[#This Row],[Discharge Date]]-Table13[[#This Row],[Service Start Date]]</f>
        <v>0</v>
      </c>
      <c r="R1019" s="21"/>
      <c r="S1019" s="20"/>
    </row>
    <row r="1020" spans="1:19" x14ac:dyDescent="0.25">
      <c r="A1020" s="27">
        <v>1019</v>
      </c>
      <c r="B1020" s="17">
        <f>Table1[[#This Row],[Agency Client ID]]</f>
        <v>0</v>
      </c>
      <c r="C1020" s="16">
        <f>Table1[[#This Row],[Service Start Date]]</f>
        <v>0</v>
      </c>
      <c r="E1020" s="18">
        <f>Table13[[#This Row],[Discharge Date]]-Table13[[#This Row],[Service Start Date]]</f>
        <v>0</v>
      </c>
      <c r="R1020" s="21"/>
      <c r="S1020" s="20"/>
    </row>
    <row r="1021" spans="1:19" x14ac:dyDescent="0.25">
      <c r="A1021" s="27">
        <v>1020</v>
      </c>
      <c r="B1021" s="17">
        <f>Table1[[#This Row],[Agency Client ID]]</f>
        <v>0</v>
      </c>
      <c r="C1021" s="16">
        <f>Table1[[#This Row],[Service Start Date]]</f>
        <v>0</v>
      </c>
      <c r="E1021" s="18">
        <f>Table13[[#This Row],[Discharge Date]]-Table13[[#This Row],[Service Start Date]]</f>
        <v>0</v>
      </c>
      <c r="R1021" s="21"/>
      <c r="S1021" s="20"/>
    </row>
    <row r="1022" spans="1:19" x14ac:dyDescent="0.25">
      <c r="A1022" s="27">
        <v>1021</v>
      </c>
      <c r="B1022" s="17">
        <f>Table1[[#This Row],[Agency Client ID]]</f>
        <v>0</v>
      </c>
      <c r="C1022" s="16">
        <f>Table1[[#This Row],[Service Start Date]]</f>
        <v>0</v>
      </c>
      <c r="E1022" s="18">
        <f>Table13[[#This Row],[Discharge Date]]-Table13[[#This Row],[Service Start Date]]</f>
        <v>0</v>
      </c>
      <c r="R1022" s="21"/>
      <c r="S1022" s="20"/>
    </row>
    <row r="1023" spans="1:19" x14ac:dyDescent="0.25">
      <c r="A1023" s="27">
        <v>1022</v>
      </c>
      <c r="B1023" s="17">
        <f>Table1[[#This Row],[Agency Client ID]]</f>
        <v>0</v>
      </c>
      <c r="C1023" s="16">
        <f>Table1[[#This Row],[Service Start Date]]</f>
        <v>0</v>
      </c>
      <c r="E1023" s="18">
        <f>Table13[[#This Row],[Discharge Date]]-Table13[[#This Row],[Service Start Date]]</f>
        <v>0</v>
      </c>
      <c r="R1023" s="21"/>
      <c r="S1023" s="20"/>
    </row>
    <row r="1024" spans="1:19" x14ac:dyDescent="0.25">
      <c r="A1024" s="27">
        <v>1023</v>
      </c>
      <c r="B1024" s="17">
        <f>Table1[[#This Row],[Agency Client ID]]</f>
        <v>0</v>
      </c>
      <c r="C1024" s="16">
        <f>Table1[[#This Row],[Service Start Date]]</f>
        <v>0</v>
      </c>
      <c r="E1024" s="18">
        <f>Table13[[#This Row],[Discharge Date]]-Table13[[#This Row],[Service Start Date]]</f>
        <v>0</v>
      </c>
      <c r="R1024" s="21"/>
      <c r="S1024" s="20"/>
    </row>
    <row r="1025" spans="1:19" x14ac:dyDescent="0.25">
      <c r="A1025" s="27">
        <v>1024</v>
      </c>
      <c r="B1025" s="17">
        <f>Table1[[#This Row],[Agency Client ID]]</f>
        <v>0</v>
      </c>
      <c r="C1025" s="16">
        <f>Table1[[#This Row],[Service Start Date]]</f>
        <v>0</v>
      </c>
      <c r="E1025" s="18">
        <f>Table13[[#This Row],[Discharge Date]]-Table13[[#This Row],[Service Start Date]]</f>
        <v>0</v>
      </c>
      <c r="R1025" s="21"/>
      <c r="S1025" s="20"/>
    </row>
    <row r="1026" spans="1:19" x14ac:dyDescent="0.25">
      <c r="A1026" s="27">
        <v>1025</v>
      </c>
      <c r="B1026" s="17">
        <f>Table1[[#This Row],[Agency Client ID]]</f>
        <v>0</v>
      </c>
      <c r="C1026" s="16">
        <f>Table1[[#This Row],[Service Start Date]]</f>
        <v>0</v>
      </c>
      <c r="E1026" s="18">
        <f>Table13[[#This Row],[Discharge Date]]-Table13[[#This Row],[Service Start Date]]</f>
        <v>0</v>
      </c>
      <c r="R1026" s="21"/>
      <c r="S1026" s="20"/>
    </row>
    <row r="1027" spans="1:19" x14ac:dyDescent="0.25">
      <c r="A1027" s="27">
        <v>1026</v>
      </c>
      <c r="B1027" s="17">
        <f>Table1[[#This Row],[Agency Client ID]]</f>
        <v>0</v>
      </c>
      <c r="C1027" s="16">
        <f>Table1[[#This Row],[Service Start Date]]</f>
        <v>0</v>
      </c>
      <c r="E1027" s="18">
        <f>Table13[[#This Row],[Discharge Date]]-Table13[[#This Row],[Service Start Date]]</f>
        <v>0</v>
      </c>
      <c r="R1027" s="21"/>
      <c r="S1027" s="20"/>
    </row>
    <row r="1028" spans="1:19" x14ac:dyDescent="0.25">
      <c r="A1028" s="27">
        <v>1027</v>
      </c>
      <c r="B1028" s="17">
        <f>Table1[[#This Row],[Agency Client ID]]</f>
        <v>0</v>
      </c>
      <c r="C1028" s="16">
        <f>Table1[[#This Row],[Service Start Date]]</f>
        <v>0</v>
      </c>
      <c r="E1028" s="18">
        <f>Table13[[#This Row],[Discharge Date]]-Table13[[#This Row],[Service Start Date]]</f>
        <v>0</v>
      </c>
      <c r="R1028" s="21"/>
      <c r="S1028" s="20"/>
    </row>
    <row r="1029" spans="1:19" x14ac:dyDescent="0.25">
      <c r="A1029" s="27">
        <v>1028</v>
      </c>
      <c r="B1029" s="17">
        <f>Table1[[#This Row],[Agency Client ID]]</f>
        <v>0</v>
      </c>
      <c r="C1029" s="16">
        <f>Table1[[#This Row],[Service Start Date]]</f>
        <v>0</v>
      </c>
      <c r="E1029" s="18">
        <f>Table13[[#This Row],[Discharge Date]]-Table13[[#This Row],[Service Start Date]]</f>
        <v>0</v>
      </c>
      <c r="R1029" s="21"/>
      <c r="S1029" s="20"/>
    </row>
    <row r="1030" spans="1:19" x14ac:dyDescent="0.25">
      <c r="A1030" s="27">
        <v>1029</v>
      </c>
      <c r="B1030" s="17">
        <f>Table1[[#This Row],[Agency Client ID]]</f>
        <v>0</v>
      </c>
      <c r="C1030" s="16">
        <f>Table1[[#This Row],[Service Start Date]]</f>
        <v>0</v>
      </c>
      <c r="E1030" s="18">
        <f>Table13[[#This Row],[Discharge Date]]-Table13[[#This Row],[Service Start Date]]</f>
        <v>0</v>
      </c>
      <c r="R1030" s="21"/>
      <c r="S1030" s="20"/>
    </row>
    <row r="1031" spans="1:19" x14ac:dyDescent="0.25">
      <c r="A1031" s="27">
        <v>1030</v>
      </c>
      <c r="B1031" s="17">
        <f>Table1[[#This Row],[Agency Client ID]]</f>
        <v>0</v>
      </c>
      <c r="C1031" s="16">
        <f>Table1[[#This Row],[Service Start Date]]</f>
        <v>0</v>
      </c>
      <c r="E1031" s="18">
        <f>Table13[[#This Row],[Discharge Date]]-Table13[[#This Row],[Service Start Date]]</f>
        <v>0</v>
      </c>
      <c r="R1031" s="21"/>
      <c r="S1031" s="20"/>
    </row>
    <row r="1032" spans="1:19" x14ac:dyDescent="0.25">
      <c r="A1032" s="27">
        <v>1031</v>
      </c>
      <c r="B1032" s="17">
        <f>Table1[[#This Row],[Agency Client ID]]</f>
        <v>0</v>
      </c>
      <c r="C1032" s="16">
        <f>Table1[[#This Row],[Service Start Date]]</f>
        <v>0</v>
      </c>
      <c r="E1032" s="18">
        <f>Table13[[#This Row],[Discharge Date]]-Table13[[#This Row],[Service Start Date]]</f>
        <v>0</v>
      </c>
      <c r="R1032" s="21"/>
      <c r="S1032" s="20"/>
    </row>
    <row r="1033" spans="1:19" x14ac:dyDescent="0.25">
      <c r="A1033" s="27">
        <v>1032</v>
      </c>
      <c r="B1033" s="17">
        <f>Table1[[#This Row],[Agency Client ID]]</f>
        <v>0</v>
      </c>
      <c r="C1033" s="16">
        <f>Table1[[#This Row],[Service Start Date]]</f>
        <v>0</v>
      </c>
      <c r="E1033" s="18">
        <f>Table13[[#This Row],[Discharge Date]]-Table13[[#This Row],[Service Start Date]]</f>
        <v>0</v>
      </c>
      <c r="R1033" s="21"/>
      <c r="S1033" s="20"/>
    </row>
    <row r="1034" spans="1:19" x14ac:dyDescent="0.25">
      <c r="A1034" s="27">
        <v>1033</v>
      </c>
      <c r="B1034" s="17">
        <f>Table1[[#This Row],[Agency Client ID]]</f>
        <v>0</v>
      </c>
      <c r="C1034" s="16">
        <f>Table1[[#This Row],[Service Start Date]]</f>
        <v>0</v>
      </c>
      <c r="E1034" s="18">
        <f>Table13[[#This Row],[Discharge Date]]-Table13[[#This Row],[Service Start Date]]</f>
        <v>0</v>
      </c>
      <c r="R1034" s="21"/>
      <c r="S1034" s="20"/>
    </row>
    <row r="1035" spans="1:19" x14ac:dyDescent="0.25">
      <c r="A1035" s="27">
        <v>1034</v>
      </c>
      <c r="B1035" s="17">
        <f>Table1[[#This Row],[Agency Client ID]]</f>
        <v>0</v>
      </c>
      <c r="C1035" s="16">
        <f>Table1[[#This Row],[Service Start Date]]</f>
        <v>0</v>
      </c>
      <c r="E1035" s="18">
        <f>Table13[[#This Row],[Discharge Date]]-Table13[[#This Row],[Service Start Date]]</f>
        <v>0</v>
      </c>
      <c r="R1035" s="21"/>
      <c r="S1035" s="20"/>
    </row>
    <row r="1036" spans="1:19" x14ac:dyDescent="0.25">
      <c r="A1036" s="27">
        <v>1035</v>
      </c>
      <c r="B1036" s="17">
        <f>Table1[[#This Row],[Agency Client ID]]</f>
        <v>0</v>
      </c>
      <c r="C1036" s="16">
        <f>Table1[[#This Row],[Service Start Date]]</f>
        <v>0</v>
      </c>
      <c r="E1036" s="18">
        <f>Table13[[#This Row],[Discharge Date]]-Table13[[#This Row],[Service Start Date]]</f>
        <v>0</v>
      </c>
      <c r="R1036" s="21"/>
      <c r="S1036" s="20"/>
    </row>
    <row r="1037" spans="1:19" x14ac:dyDescent="0.25">
      <c r="A1037" s="27">
        <v>1036</v>
      </c>
      <c r="B1037" s="17">
        <f>Table1[[#This Row],[Agency Client ID]]</f>
        <v>0</v>
      </c>
      <c r="C1037" s="16">
        <f>Table1[[#This Row],[Service Start Date]]</f>
        <v>0</v>
      </c>
      <c r="E1037" s="18">
        <f>Table13[[#This Row],[Discharge Date]]-Table13[[#This Row],[Service Start Date]]</f>
        <v>0</v>
      </c>
      <c r="R1037" s="21"/>
      <c r="S1037" s="20"/>
    </row>
    <row r="1038" spans="1:19" x14ac:dyDescent="0.25">
      <c r="A1038" s="27">
        <v>1037</v>
      </c>
      <c r="B1038" s="17">
        <f>Table1[[#This Row],[Agency Client ID]]</f>
        <v>0</v>
      </c>
      <c r="C1038" s="16">
        <f>Table1[[#This Row],[Service Start Date]]</f>
        <v>0</v>
      </c>
      <c r="E1038" s="18">
        <f>Table13[[#This Row],[Discharge Date]]-Table13[[#This Row],[Service Start Date]]</f>
        <v>0</v>
      </c>
      <c r="R1038" s="21"/>
      <c r="S1038" s="20"/>
    </row>
    <row r="1039" spans="1:19" x14ac:dyDescent="0.25">
      <c r="A1039" s="27">
        <v>1038</v>
      </c>
      <c r="B1039" s="17">
        <f>Table1[[#This Row],[Agency Client ID]]</f>
        <v>0</v>
      </c>
      <c r="C1039" s="16">
        <f>Table1[[#This Row],[Service Start Date]]</f>
        <v>0</v>
      </c>
      <c r="E1039" s="18">
        <f>Table13[[#This Row],[Discharge Date]]-Table13[[#This Row],[Service Start Date]]</f>
        <v>0</v>
      </c>
      <c r="R1039" s="21"/>
      <c r="S1039" s="20"/>
    </row>
    <row r="1040" spans="1:19" x14ac:dyDescent="0.25">
      <c r="A1040" s="27">
        <v>1039</v>
      </c>
      <c r="B1040" s="17">
        <f>Table1[[#This Row],[Agency Client ID]]</f>
        <v>0</v>
      </c>
      <c r="C1040" s="16">
        <f>Table1[[#This Row],[Service Start Date]]</f>
        <v>0</v>
      </c>
      <c r="E1040" s="18">
        <f>Table13[[#This Row],[Discharge Date]]-Table13[[#This Row],[Service Start Date]]</f>
        <v>0</v>
      </c>
      <c r="R1040" s="21"/>
      <c r="S1040" s="20"/>
    </row>
    <row r="1041" spans="1:19" x14ac:dyDescent="0.25">
      <c r="A1041" s="27">
        <v>1040</v>
      </c>
      <c r="B1041" s="17">
        <f>Table1[[#This Row],[Agency Client ID]]</f>
        <v>0</v>
      </c>
      <c r="C1041" s="16">
        <f>Table1[[#This Row],[Service Start Date]]</f>
        <v>0</v>
      </c>
      <c r="E1041" s="18">
        <f>Table13[[#This Row],[Discharge Date]]-Table13[[#This Row],[Service Start Date]]</f>
        <v>0</v>
      </c>
      <c r="R1041" s="21"/>
      <c r="S1041" s="20"/>
    </row>
    <row r="1042" spans="1:19" x14ac:dyDescent="0.25">
      <c r="A1042" s="27">
        <v>1041</v>
      </c>
      <c r="B1042" s="17">
        <f>Table1[[#This Row],[Agency Client ID]]</f>
        <v>0</v>
      </c>
      <c r="C1042" s="16">
        <f>Table1[[#This Row],[Service Start Date]]</f>
        <v>0</v>
      </c>
      <c r="E1042" s="18">
        <f>Table13[[#This Row],[Discharge Date]]-Table13[[#This Row],[Service Start Date]]</f>
        <v>0</v>
      </c>
      <c r="R1042" s="21"/>
      <c r="S1042" s="20"/>
    </row>
    <row r="1043" spans="1:19" x14ac:dyDescent="0.25">
      <c r="A1043" s="27">
        <v>1042</v>
      </c>
      <c r="B1043" s="17">
        <f>Table1[[#This Row],[Agency Client ID]]</f>
        <v>0</v>
      </c>
      <c r="C1043" s="16">
        <f>Table1[[#This Row],[Service Start Date]]</f>
        <v>0</v>
      </c>
      <c r="E1043" s="18">
        <f>Table13[[#This Row],[Discharge Date]]-Table13[[#This Row],[Service Start Date]]</f>
        <v>0</v>
      </c>
      <c r="R1043" s="21"/>
      <c r="S1043" s="20"/>
    </row>
    <row r="1044" spans="1:19" x14ac:dyDescent="0.25">
      <c r="A1044" s="27">
        <v>1043</v>
      </c>
      <c r="B1044" s="17">
        <f>Table1[[#This Row],[Agency Client ID]]</f>
        <v>0</v>
      </c>
      <c r="C1044" s="16">
        <f>Table1[[#This Row],[Service Start Date]]</f>
        <v>0</v>
      </c>
      <c r="E1044" s="18">
        <f>Table13[[#This Row],[Discharge Date]]-Table13[[#This Row],[Service Start Date]]</f>
        <v>0</v>
      </c>
      <c r="R1044" s="21"/>
      <c r="S1044" s="20"/>
    </row>
    <row r="1045" spans="1:19" x14ac:dyDescent="0.25">
      <c r="A1045" s="27">
        <v>1044</v>
      </c>
      <c r="B1045" s="17">
        <f>Table1[[#This Row],[Agency Client ID]]</f>
        <v>0</v>
      </c>
      <c r="C1045" s="16">
        <f>Table1[[#This Row],[Service Start Date]]</f>
        <v>0</v>
      </c>
      <c r="E1045" s="18">
        <f>Table13[[#This Row],[Discharge Date]]-Table13[[#This Row],[Service Start Date]]</f>
        <v>0</v>
      </c>
      <c r="R1045" s="21"/>
      <c r="S1045" s="20"/>
    </row>
    <row r="1046" spans="1:19" x14ac:dyDescent="0.25">
      <c r="A1046" s="27">
        <v>1045</v>
      </c>
      <c r="B1046" s="17">
        <f>Table1[[#This Row],[Agency Client ID]]</f>
        <v>0</v>
      </c>
      <c r="C1046" s="16">
        <f>Table1[[#This Row],[Service Start Date]]</f>
        <v>0</v>
      </c>
      <c r="E1046" s="18">
        <f>Table13[[#This Row],[Discharge Date]]-Table13[[#This Row],[Service Start Date]]</f>
        <v>0</v>
      </c>
      <c r="R1046" s="21"/>
      <c r="S1046" s="20"/>
    </row>
    <row r="1047" spans="1:19" x14ac:dyDescent="0.25">
      <c r="A1047" s="27">
        <v>1046</v>
      </c>
      <c r="B1047" s="17">
        <f>Table1[[#This Row],[Agency Client ID]]</f>
        <v>0</v>
      </c>
      <c r="C1047" s="16">
        <f>Table1[[#This Row],[Service Start Date]]</f>
        <v>0</v>
      </c>
      <c r="E1047" s="18">
        <f>Table13[[#This Row],[Discharge Date]]-Table13[[#This Row],[Service Start Date]]</f>
        <v>0</v>
      </c>
      <c r="R1047" s="21"/>
      <c r="S1047" s="20"/>
    </row>
    <row r="1048" spans="1:19" x14ac:dyDescent="0.25">
      <c r="A1048" s="27">
        <v>1047</v>
      </c>
      <c r="B1048" s="17">
        <f>Table1[[#This Row],[Agency Client ID]]</f>
        <v>0</v>
      </c>
      <c r="C1048" s="16">
        <f>Table1[[#This Row],[Service Start Date]]</f>
        <v>0</v>
      </c>
      <c r="E1048" s="18">
        <f>Table13[[#This Row],[Discharge Date]]-Table13[[#This Row],[Service Start Date]]</f>
        <v>0</v>
      </c>
      <c r="R1048" s="21"/>
      <c r="S1048" s="20"/>
    </row>
    <row r="1049" spans="1:19" x14ac:dyDescent="0.25">
      <c r="A1049" s="27">
        <v>1048</v>
      </c>
      <c r="B1049" s="17">
        <f>Table1[[#This Row],[Agency Client ID]]</f>
        <v>0</v>
      </c>
      <c r="C1049" s="16">
        <f>Table1[[#This Row],[Service Start Date]]</f>
        <v>0</v>
      </c>
      <c r="E1049" s="18">
        <f>Table13[[#This Row],[Discharge Date]]-Table13[[#This Row],[Service Start Date]]</f>
        <v>0</v>
      </c>
      <c r="R1049" s="21"/>
      <c r="S1049" s="20"/>
    </row>
    <row r="1050" spans="1:19" x14ac:dyDescent="0.25">
      <c r="A1050" s="27">
        <v>1049</v>
      </c>
      <c r="B1050" s="17">
        <f>Table1[[#This Row],[Agency Client ID]]</f>
        <v>0</v>
      </c>
      <c r="C1050" s="16">
        <f>Table1[[#This Row],[Service Start Date]]</f>
        <v>0</v>
      </c>
      <c r="E1050" s="18">
        <f>Table13[[#This Row],[Discharge Date]]-Table13[[#This Row],[Service Start Date]]</f>
        <v>0</v>
      </c>
      <c r="R1050" s="21"/>
      <c r="S1050" s="20"/>
    </row>
    <row r="1051" spans="1:19" x14ac:dyDescent="0.25">
      <c r="A1051" s="27">
        <v>1050</v>
      </c>
      <c r="B1051" s="17">
        <f>Table1[[#This Row],[Agency Client ID]]</f>
        <v>0</v>
      </c>
      <c r="C1051" s="16">
        <f>Table1[[#This Row],[Service Start Date]]</f>
        <v>0</v>
      </c>
      <c r="E1051" s="18">
        <f>Table13[[#This Row],[Discharge Date]]-Table13[[#This Row],[Service Start Date]]</f>
        <v>0</v>
      </c>
      <c r="R1051" s="21"/>
      <c r="S1051" s="20"/>
    </row>
    <row r="1052" spans="1:19" x14ac:dyDescent="0.25">
      <c r="A1052" s="27">
        <v>1051</v>
      </c>
      <c r="B1052" s="17">
        <f>Table1[[#This Row],[Agency Client ID]]</f>
        <v>0</v>
      </c>
      <c r="C1052" s="16">
        <f>Table1[[#This Row],[Service Start Date]]</f>
        <v>0</v>
      </c>
      <c r="E1052" s="18">
        <f>Table13[[#This Row],[Discharge Date]]-Table13[[#This Row],[Service Start Date]]</f>
        <v>0</v>
      </c>
      <c r="R1052" s="21"/>
      <c r="S1052" s="20"/>
    </row>
    <row r="1053" spans="1:19" x14ac:dyDescent="0.25">
      <c r="A1053" s="27">
        <v>1052</v>
      </c>
      <c r="B1053" s="17">
        <f>Table1[[#This Row],[Agency Client ID]]</f>
        <v>0</v>
      </c>
      <c r="C1053" s="16">
        <f>Table1[[#This Row],[Service Start Date]]</f>
        <v>0</v>
      </c>
      <c r="E1053" s="18">
        <f>Table13[[#This Row],[Discharge Date]]-Table13[[#This Row],[Service Start Date]]</f>
        <v>0</v>
      </c>
      <c r="R1053" s="21"/>
      <c r="S1053" s="20"/>
    </row>
    <row r="1054" spans="1:19" x14ac:dyDescent="0.25">
      <c r="A1054" s="27">
        <v>1053</v>
      </c>
      <c r="B1054" s="17">
        <f>Table1[[#This Row],[Agency Client ID]]</f>
        <v>0</v>
      </c>
      <c r="C1054" s="16">
        <f>Table1[[#This Row],[Service Start Date]]</f>
        <v>0</v>
      </c>
      <c r="E1054" s="18">
        <f>Table13[[#This Row],[Discharge Date]]-Table13[[#This Row],[Service Start Date]]</f>
        <v>0</v>
      </c>
      <c r="R1054" s="21"/>
      <c r="S1054" s="20"/>
    </row>
    <row r="1055" spans="1:19" x14ac:dyDescent="0.25">
      <c r="A1055" s="27">
        <v>1054</v>
      </c>
      <c r="B1055" s="17">
        <f>Table1[[#This Row],[Agency Client ID]]</f>
        <v>0</v>
      </c>
      <c r="C1055" s="16">
        <f>Table1[[#This Row],[Service Start Date]]</f>
        <v>0</v>
      </c>
      <c r="E1055" s="18">
        <f>Table13[[#This Row],[Discharge Date]]-Table13[[#This Row],[Service Start Date]]</f>
        <v>0</v>
      </c>
      <c r="R1055" s="21"/>
      <c r="S1055" s="20"/>
    </row>
    <row r="1056" spans="1:19" x14ac:dyDescent="0.25">
      <c r="A1056" s="27">
        <v>1055</v>
      </c>
      <c r="B1056" s="17">
        <f>Table1[[#This Row],[Agency Client ID]]</f>
        <v>0</v>
      </c>
      <c r="C1056" s="16">
        <f>Table1[[#This Row],[Service Start Date]]</f>
        <v>0</v>
      </c>
      <c r="E1056" s="18">
        <f>Table13[[#This Row],[Discharge Date]]-Table13[[#This Row],[Service Start Date]]</f>
        <v>0</v>
      </c>
      <c r="R1056" s="21"/>
      <c r="S1056" s="20"/>
    </row>
    <row r="1057" spans="1:19" x14ac:dyDescent="0.25">
      <c r="A1057" s="27">
        <v>1056</v>
      </c>
      <c r="B1057" s="17">
        <f>Table1[[#This Row],[Agency Client ID]]</f>
        <v>0</v>
      </c>
      <c r="C1057" s="16">
        <f>Table1[[#This Row],[Service Start Date]]</f>
        <v>0</v>
      </c>
      <c r="E1057" s="18">
        <f>Table13[[#This Row],[Discharge Date]]-Table13[[#This Row],[Service Start Date]]</f>
        <v>0</v>
      </c>
      <c r="R1057" s="21"/>
      <c r="S1057" s="20"/>
    </row>
    <row r="1058" spans="1:19" x14ac:dyDescent="0.25">
      <c r="A1058" s="27">
        <v>1057</v>
      </c>
      <c r="B1058" s="17">
        <f>Table1[[#This Row],[Agency Client ID]]</f>
        <v>0</v>
      </c>
      <c r="C1058" s="16">
        <f>Table1[[#This Row],[Service Start Date]]</f>
        <v>0</v>
      </c>
      <c r="E1058" s="18">
        <f>Table13[[#This Row],[Discharge Date]]-Table13[[#This Row],[Service Start Date]]</f>
        <v>0</v>
      </c>
      <c r="R1058" s="21"/>
      <c r="S1058" s="20"/>
    </row>
    <row r="1059" spans="1:19" x14ac:dyDescent="0.25">
      <c r="A1059" s="27">
        <v>1058</v>
      </c>
      <c r="B1059" s="17">
        <f>Table1[[#This Row],[Agency Client ID]]</f>
        <v>0</v>
      </c>
      <c r="C1059" s="16">
        <f>Table1[[#This Row],[Service Start Date]]</f>
        <v>0</v>
      </c>
      <c r="E1059" s="18">
        <f>Table13[[#This Row],[Discharge Date]]-Table13[[#This Row],[Service Start Date]]</f>
        <v>0</v>
      </c>
      <c r="R1059" s="21"/>
      <c r="S1059" s="20"/>
    </row>
    <row r="1060" spans="1:19" x14ac:dyDescent="0.25">
      <c r="A1060" s="27">
        <v>1059</v>
      </c>
      <c r="B1060" s="17">
        <f>Table1[[#This Row],[Agency Client ID]]</f>
        <v>0</v>
      </c>
      <c r="C1060" s="16">
        <f>Table1[[#This Row],[Service Start Date]]</f>
        <v>0</v>
      </c>
      <c r="E1060" s="18">
        <f>Table13[[#This Row],[Discharge Date]]-Table13[[#This Row],[Service Start Date]]</f>
        <v>0</v>
      </c>
      <c r="R1060" s="21"/>
      <c r="S1060" s="20"/>
    </row>
    <row r="1061" spans="1:19" x14ac:dyDescent="0.25">
      <c r="A1061" s="27">
        <v>1060</v>
      </c>
      <c r="B1061" s="17">
        <f>Table1[[#This Row],[Agency Client ID]]</f>
        <v>0</v>
      </c>
      <c r="C1061" s="16">
        <f>Table1[[#This Row],[Service Start Date]]</f>
        <v>0</v>
      </c>
      <c r="E1061" s="18">
        <f>Table13[[#This Row],[Discharge Date]]-Table13[[#This Row],[Service Start Date]]</f>
        <v>0</v>
      </c>
      <c r="R1061" s="21"/>
      <c r="S1061" s="20"/>
    </row>
    <row r="1062" spans="1:19" x14ac:dyDescent="0.25">
      <c r="A1062" s="27">
        <v>1061</v>
      </c>
      <c r="B1062" s="17">
        <f>Table1[[#This Row],[Agency Client ID]]</f>
        <v>0</v>
      </c>
      <c r="C1062" s="16">
        <f>Table1[[#This Row],[Service Start Date]]</f>
        <v>0</v>
      </c>
      <c r="E1062" s="18">
        <f>Table13[[#This Row],[Discharge Date]]-Table13[[#This Row],[Service Start Date]]</f>
        <v>0</v>
      </c>
      <c r="R1062" s="21"/>
      <c r="S1062" s="20"/>
    </row>
    <row r="1063" spans="1:19" x14ac:dyDescent="0.25">
      <c r="A1063" s="27">
        <v>1062</v>
      </c>
      <c r="B1063" s="17">
        <f>Table1[[#This Row],[Agency Client ID]]</f>
        <v>0</v>
      </c>
      <c r="C1063" s="16">
        <f>Table1[[#This Row],[Service Start Date]]</f>
        <v>0</v>
      </c>
      <c r="E1063" s="18">
        <f>Table13[[#This Row],[Discharge Date]]-Table13[[#This Row],[Service Start Date]]</f>
        <v>0</v>
      </c>
      <c r="R1063" s="21"/>
      <c r="S1063" s="20"/>
    </row>
    <row r="1064" spans="1:19" x14ac:dyDescent="0.25">
      <c r="A1064" s="27">
        <v>1063</v>
      </c>
      <c r="B1064" s="17">
        <f>Table1[[#This Row],[Agency Client ID]]</f>
        <v>0</v>
      </c>
      <c r="C1064" s="16">
        <f>Table1[[#This Row],[Service Start Date]]</f>
        <v>0</v>
      </c>
      <c r="E1064" s="18">
        <f>Table13[[#This Row],[Discharge Date]]-Table13[[#This Row],[Service Start Date]]</f>
        <v>0</v>
      </c>
      <c r="R1064" s="21"/>
      <c r="S1064" s="20"/>
    </row>
    <row r="1065" spans="1:19" x14ac:dyDescent="0.25">
      <c r="A1065" s="27">
        <v>1064</v>
      </c>
      <c r="B1065" s="17">
        <f>Table1[[#This Row],[Agency Client ID]]</f>
        <v>0</v>
      </c>
      <c r="C1065" s="16">
        <f>Table1[[#This Row],[Service Start Date]]</f>
        <v>0</v>
      </c>
      <c r="E1065" s="18">
        <f>Table13[[#This Row],[Discharge Date]]-Table13[[#This Row],[Service Start Date]]</f>
        <v>0</v>
      </c>
      <c r="R1065" s="21"/>
      <c r="S1065" s="20"/>
    </row>
    <row r="1066" spans="1:19" x14ac:dyDescent="0.25">
      <c r="A1066" s="27">
        <v>1065</v>
      </c>
      <c r="B1066" s="17">
        <f>Table1[[#This Row],[Agency Client ID]]</f>
        <v>0</v>
      </c>
      <c r="C1066" s="16">
        <f>Table1[[#This Row],[Service Start Date]]</f>
        <v>0</v>
      </c>
      <c r="E1066" s="18">
        <f>Table13[[#This Row],[Discharge Date]]-Table13[[#This Row],[Service Start Date]]</f>
        <v>0</v>
      </c>
      <c r="R1066" s="21"/>
      <c r="S1066" s="20"/>
    </row>
    <row r="1067" spans="1:19" x14ac:dyDescent="0.25">
      <c r="A1067" s="27">
        <v>1066</v>
      </c>
      <c r="B1067" s="17">
        <f>Table1[[#This Row],[Agency Client ID]]</f>
        <v>0</v>
      </c>
      <c r="C1067" s="16">
        <f>Table1[[#This Row],[Service Start Date]]</f>
        <v>0</v>
      </c>
      <c r="E1067" s="18">
        <f>Table13[[#This Row],[Discharge Date]]-Table13[[#This Row],[Service Start Date]]</f>
        <v>0</v>
      </c>
      <c r="R1067" s="21"/>
      <c r="S1067" s="20"/>
    </row>
    <row r="1068" spans="1:19" x14ac:dyDescent="0.25">
      <c r="A1068" s="27">
        <v>1067</v>
      </c>
      <c r="B1068" s="17">
        <f>Table1[[#This Row],[Agency Client ID]]</f>
        <v>0</v>
      </c>
      <c r="C1068" s="16">
        <f>Table1[[#This Row],[Service Start Date]]</f>
        <v>0</v>
      </c>
      <c r="E1068" s="18">
        <f>Table13[[#This Row],[Discharge Date]]-Table13[[#This Row],[Service Start Date]]</f>
        <v>0</v>
      </c>
      <c r="R1068" s="21"/>
      <c r="S1068" s="20"/>
    </row>
    <row r="1069" spans="1:19" x14ac:dyDescent="0.25">
      <c r="A1069" s="27">
        <v>1068</v>
      </c>
      <c r="B1069" s="17">
        <f>Table1[[#This Row],[Agency Client ID]]</f>
        <v>0</v>
      </c>
      <c r="C1069" s="16">
        <f>Table1[[#This Row],[Service Start Date]]</f>
        <v>0</v>
      </c>
      <c r="E1069" s="18">
        <f>Table13[[#This Row],[Discharge Date]]-Table13[[#This Row],[Service Start Date]]</f>
        <v>0</v>
      </c>
      <c r="R1069" s="21"/>
      <c r="S1069" s="20"/>
    </row>
    <row r="1070" spans="1:19" x14ac:dyDescent="0.25">
      <c r="A1070" s="27">
        <v>1069</v>
      </c>
      <c r="B1070" s="17">
        <f>Table1[[#This Row],[Agency Client ID]]</f>
        <v>0</v>
      </c>
      <c r="C1070" s="16">
        <f>Table1[[#This Row],[Service Start Date]]</f>
        <v>0</v>
      </c>
      <c r="E1070" s="18">
        <f>Table13[[#This Row],[Discharge Date]]-Table13[[#This Row],[Service Start Date]]</f>
        <v>0</v>
      </c>
      <c r="R1070" s="21"/>
      <c r="S1070" s="20"/>
    </row>
    <row r="1071" spans="1:19" x14ac:dyDescent="0.25">
      <c r="A1071" s="27">
        <v>1070</v>
      </c>
      <c r="B1071" s="17">
        <f>Table1[[#This Row],[Agency Client ID]]</f>
        <v>0</v>
      </c>
      <c r="C1071" s="16">
        <f>Table1[[#This Row],[Service Start Date]]</f>
        <v>0</v>
      </c>
      <c r="E1071" s="18">
        <f>Table13[[#This Row],[Discharge Date]]-Table13[[#This Row],[Service Start Date]]</f>
        <v>0</v>
      </c>
      <c r="R1071" s="21"/>
      <c r="S1071" s="20"/>
    </row>
    <row r="1072" spans="1:19" x14ac:dyDescent="0.25">
      <c r="A1072" s="27">
        <v>1071</v>
      </c>
      <c r="B1072" s="17">
        <f>Table1[[#This Row],[Agency Client ID]]</f>
        <v>0</v>
      </c>
      <c r="C1072" s="16">
        <f>Table1[[#This Row],[Service Start Date]]</f>
        <v>0</v>
      </c>
      <c r="E1072" s="18">
        <f>Table13[[#This Row],[Discharge Date]]-Table13[[#This Row],[Service Start Date]]</f>
        <v>0</v>
      </c>
      <c r="R1072" s="21"/>
      <c r="S1072" s="20"/>
    </row>
    <row r="1073" spans="1:19" x14ac:dyDescent="0.25">
      <c r="A1073" s="27">
        <v>1072</v>
      </c>
      <c r="B1073" s="17">
        <f>Table1[[#This Row],[Agency Client ID]]</f>
        <v>0</v>
      </c>
      <c r="C1073" s="16">
        <f>Table1[[#This Row],[Service Start Date]]</f>
        <v>0</v>
      </c>
      <c r="E1073" s="18">
        <f>Table13[[#This Row],[Discharge Date]]-Table13[[#This Row],[Service Start Date]]</f>
        <v>0</v>
      </c>
      <c r="R1073" s="21"/>
      <c r="S1073" s="20"/>
    </row>
    <row r="1074" spans="1:19" x14ac:dyDescent="0.25">
      <c r="A1074" s="27">
        <v>1073</v>
      </c>
      <c r="B1074" s="17">
        <f>Table1[[#This Row],[Agency Client ID]]</f>
        <v>0</v>
      </c>
      <c r="C1074" s="16">
        <f>Table1[[#This Row],[Service Start Date]]</f>
        <v>0</v>
      </c>
      <c r="E1074" s="18">
        <f>Table13[[#This Row],[Discharge Date]]-Table13[[#This Row],[Service Start Date]]</f>
        <v>0</v>
      </c>
      <c r="R1074" s="21"/>
      <c r="S1074" s="20"/>
    </row>
    <row r="1075" spans="1:19" x14ac:dyDescent="0.25">
      <c r="A1075" s="27">
        <v>1074</v>
      </c>
      <c r="B1075" s="17">
        <f>Table1[[#This Row],[Agency Client ID]]</f>
        <v>0</v>
      </c>
      <c r="C1075" s="16">
        <f>Table1[[#This Row],[Service Start Date]]</f>
        <v>0</v>
      </c>
      <c r="E1075" s="18">
        <f>Table13[[#This Row],[Discharge Date]]-Table13[[#This Row],[Service Start Date]]</f>
        <v>0</v>
      </c>
      <c r="R1075" s="21"/>
      <c r="S1075" s="20"/>
    </row>
    <row r="1076" spans="1:19" x14ac:dyDescent="0.25">
      <c r="A1076" s="27">
        <v>1075</v>
      </c>
      <c r="B1076" s="17">
        <f>Table1[[#This Row],[Agency Client ID]]</f>
        <v>0</v>
      </c>
      <c r="C1076" s="16">
        <f>Table1[[#This Row],[Service Start Date]]</f>
        <v>0</v>
      </c>
      <c r="E1076" s="18">
        <f>Table13[[#This Row],[Discharge Date]]-Table13[[#This Row],[Service Start Date]]</f>
        <v>0</v>
      </c>
      <c r="R1076" s="21"/>
      <c r="S1076" s="20"/>
    </row>
    <row r="1077" spans="1:19" x14ac:dyDescent="0.25">
      <c r="A1077" s="27">
        <v>1076</v>
      </c>
      <c r="B1077" s="17">
        <f>Table1[[#This Row],[Agency Client ID]]</f>
        <v>0</v>
      </c>
      <c r="C1077" s="16">
        <f>Table1[[#This Row],[Service Start Date]]</f>
        <v>0</v>
      </c>
      <c r="E1077" s="18">
        <f>Table13[[#This Row],[Discharge Date]]-Table13[[#This Row],[Service Start Date]]</f>
        <v>0</v>
      </c>
      <c r="R1077" s="21"/>
      <c r="S1077" s="20"/>
    </row>
    <row r="1078" spans="1:19" x14ac:dyDescent="0.25">
      <c r="A1078" s="27">
        <v>1077</v>
      </c>
      <c r="B1078" s="17">
        <f>Table1[[#This Row],[Agency Client ID]]</f>
        <v>0</v>
      </c>
      <c r="C1078" s="16">
        <f>Table1[[#This Row],[Service Start Date]]</f>
        <v>0</v>
      </c>
      <c r="E1078" s="18">
        <f>Table13[[#This Row],[Discharge Date]]-Table13[[#This Row],[Service Start Date]]</f>
        <v>0</v>
      </c>
      <c r="R1078" s="21"/>
      <c r="S1078" s="20"/>
    </row>
    <row r="1079" spans="1:19" x14ac:dyDescent="0.25">
      <c r="A1079" s="27">
        <v>1078</v>
      </c>
      <c r="B1079" s="17">
        <f>Table1[[#This Row],[Agency Client ID]]</f>
        <v>0</v>
      </c>
      <c r="C1079" s="16">
        <f>Table1[[#This Row],[Service Start Date]]</f>
        <v>0</v>
      </c>
      <c r="E1079" s="18">
        <f>Table13[[#This Row],[Discharge Date]]-Table13[[#This Row],[Service Start Date]]</f>
        <v>0</v>
      </c>
      <c r="R1079" s="21"/>
      <c r="S1079" s="20"/>
    </row>
    <row r="1080" spans="1:19" x14ac:dyDescent="0.25">
      <c r="A1080" s="27">
        <v>1079</v>
      </c>
      <c r="B1080" s="17">
        <f>Table1[[#This Row],[Agency Client ID]]</f>
        <v>0</v>
      </c>
      <c r="C1080" s="16">
        <f>Table1[[#This Row],[Service Start Date]]</f>
        <v>0</v>
      </c>
      <c r="E1080" s="18">
        <f>Table13[[#This Row],[Discharge Date]]-Table13[[#This Row],[Service Start Date]]</f>
        <v>0</v>
      </c>
      <c r="R1080" s="21"/>
      <c r="S1080" s="20"/>
    </row>
    <row r="1081" spans="1:19" x14ac:dyDescent="0.25">
      <c r="A1081" s="27">
        <v>1080</v>
      </c>
      <c r="B1081" s="17">
        <f>Table1[[#This Row],[Agency Client ID]]</f>
        <v>0</v>
      </c>
      <c r="C1081" s="16">
        <f>Table1[[#This Row],[Service Start Date]]</f>
        <v>0</v>
      </c>
      <c r="E1081" s="18">
        <f>Table13[[#This Row],[Discharge Date]]-Table13[[#This Row],[Service Start Date]]</f>
        <v>0</v>
      </c>
      <c r="R1081" s="21"/>
      <c r="S1081" s="20"/>
    </row>
    <row r="1082" spans="1:19" x14ac:dyDescent="0.25">
      <c r="A1082" s="27">
        <v>1081</v>
      </c>
      <c r="B1082" s="17">
        <f>Table1[[#This Row],[Agency Client ID]]</f>
        <v>0</v>
      </c>
      <c r="C1082" s="16">
        <f>Table1[[#This Row],[Service Start Date]]</f>
        <v>0</v>
      </c>
      <c r="E1082" s="18">
        <f>Table13[[#This Row],[Discharge Date]]-Table13[[#This Row],[Service Start Date]]</f>
        <v>0</v>
      </c>
      <c r="R1082" s="21"/>
      <c r="S1082" s="20"/>
    </row>
    <row r="1083" spans="1:19" x14ac:dyDescent="0.25">
      <c r="A1083" s="27">
        <v>1082</v>
      </c>
      <c r="B1083" s="17">
        <f>Table1[[#This Row],[Agency Client ID]]</f>
        <v>0</v>
      </c>
      <c r="C1083" s="16">
        <f>Table1[[#This Row],[Service Start Date]]</f>
        <v>0</v>
      </c>
      <c r="E1083" s="18">
        <f>Table13[[#This Row],[Discharge Date]]-Table13[[#This Row],[Service Start Date]]</f>
        <v>0</v>
      </c>
      <c r="R1083" s="21"/>
      <c r="S1083" s="20"/>
    </row>
    <row r="1084" spans="1:19" x14ac:dyDescent="0.25">
      <c r="A1084" s="27">
        <v>1083</v>
      </c>
      <c r="B1084" s="17">
        <f>Table1[[#This Row],[Agency Client ID]]</f>
        <v>0</v>
      </c>
      <c r="C1084" s="16">
        <f>Table1[[#This Row],[Service Start Date]]</f>
        <v>0</v>
      </c>
      <c r="E1084" s="18">
        <f>Table13[[#This Row],[Discharge Date]]-Table13[[#This Row],[Service Start Date]]</f>
        <v>0</v>
      </c>
      <c r="R1084" s="21"/>
      <c r="S1084" s="20"/>
    </row>
    <row r="1085" spans="1:19" x14ac:dyDescent="0.25">
      <c r="A1085" s="27">
        <v>1084</v>
      </c>
      <c r="B1085" s="17">
        <f>Table1[[#This Row],[Agency Client ID]]</f>
        <v>0</v>
      </c>
      <c r="C1085" s="16">
        <f>Table1[[#This Row],[Service Start Date]]</f>
        <v>0</v>
      </c>
      <c r="E1085" s="18">
        <f>Table13[[#This Row],[Discharge Date]]-Table13[[#This Row],[Service Start Date]]</f>
        <v>0</v>
      </c>
      <c r="R1085" s="21"/>
      <c r="S1085" s="20"/>
    </row>
    <row r="1086" spans="1:19" x14ac:dyDescent="0.25">
      <c r="A1086" s="27">
        <v>1085</v>
      </c>
      <c r="B1086" s="17">
        <f>Table1[[#This Row],[Agency Client ID]]</f>
        <v>0</v>
      </c>
      <c r="C1086" s="16">
        <f>Table1[[#This Row],[Service Start Date]]</f>
        <v>0</v>
      </c>
      <c r="E1086" s="18">
        <f>Table13[[#This Row],[Discharge Date]]-Table13[[#This Row],[Service Start Date]]</f>
        <v>0</v>
      </c>
      <c r="R1086" s="21"/>
      <c r="S1086" s="20"/>
    </row>
    <row r="1087" spans="1:19" x14ac:dyDescent="0.25">
      <c r="A1087" s="27">
        <v>1086</v>
      </c>
      <c r="B1087" s="17">
        <f>Table1[[#This Row],[Agency Client ID]]</f>
        <v>0</v>
      </c>
      <c r="C1087" s="16">
        <f>Table1[[#This Row],[Service Start Date]]</f>
        <v>0</v>
      </c>
      <c r="E1087" s="18">
        <f>Table13[[#This Row],[Discharge Date]]-Table13[[#This Row],[Service Start Date]]</f>
        <v>0</v>
      </c>
      <c r="R1087" s="21"/>
      <c r="S1087" s="20"/>
    </row>
    <row r="1088" spans="1:19" x14ac:dyDescent="0.25">
      <c r="A1088" s="27">
        <v>1087</v>
      </c>
      <c r="B1088" s="17">
        <f>Table1[[#This Row],[Agency Client ID]]</f>
        <v>0</v>
      </c>
      <c r="C1088" s="16">
        <f>Table1[[#This Row],[Service Start Date]]</f>
        <v>0</v>
      </c>
      <c r="E1088" s="18">
        <f>Table13[[#This Row],[Discharge Date]]-Table13[[#This Row],[Service Start Date]]</f>
        <v>0</v>
      </c>
      <c r="R1088" s="21"/>
      <c r="S1088" s="20"/>
    </row>
    <row r="1089" spans="1:19" x14ac:dyDescent="0.25">
      <c r="A1089" s="27">
        <v>1088</v>
      </c>
      <c r="B1089" s="17">
        <f>Table1[[#This Row],[Agency Client ID]]</f>
        <v>0</v>
      </c>
      <c r="C1089" s="16">
        <f>Table1[[#This Row],[Service Start Date]]</f>
        <v>0</v>
      </c>
      <c r="E1089" s="18">
        <f>Table13[[#This Row],[Discharge Date]]-Table13[[#This Row],[Service Start Date]]</f>
        <v>0</v>
      </c>
      <c r="R1089" s="21"/>
      <c r="S1089" s="20"/>
    </row>
    <row r="1090" spans="1:19" x14ac:dyDescent="0.25">
      <c r="A1090" s="27">
        <v>1089</v>
      </c>
      <c r="B1090" s="17">
        <f>Table1[[#This Row],[Agency Client ID]]</f>
        <v>0</v>
      </c>
      <c r="C1090" s="16">
        <f>Table1[[#This Row],[Service Start Date]]</f>
        <v>0</v>
      </c>
      <c r="E1090" s="18">
        <f>Table13[[#This Row],[Discharge Date]]-Table13[[#This Row],[Service Start Date]]</f>
        <v>0</v>
      </c>
      <c r="R1090" s="21"/>
      <c r="S1090" s="20"/>
    </row>
    <row r="1091" spans="1:19" x14ac:dyDescent="0.25">
      <c r="A1091" s="27">
        <v>1090</v>
      </c>
      <c r="B1091" s="17">
        <f>Table1[[#This Row],[Agency Client ID]]</f>
        <v>0</v>
      </c>
      <c r="C1091" s="16">
        <f>Table1[[#This Row],[Service Start Date]]</f>
        <v>0</v>
      </c>
      <c r="E1091" s="18">
        <f>Table13[[#This Row],[Discharge Date]]-Table13[[#This Row],[Service Start Date]]</f>
        <v>0</v>
      </c>
      <c r="R1091" s="21"/>
      <c r="S1091" s="20"/>
    </row>
    <row r="1092" spans="1:19" x14ac:dyDescent="0.25">
      <c r="A1092" s="27">
        <v>1091</v>
      </c>
      <c r="B1092" s="17">
        <f>Table1[[#This Row],[Agency Client ID]]</f>
        <v>0</v>
      </c>
      <c r="C1092" s="16">
        <f>Table1[[#This Row],[Service Start Date]]</f>
        <v>0</v>
      </c>
      <c r="E1092" s="18">
        <f>Table13[[#This Row],[Discharge Date]]-Table13[[#This Row],[Service Start Date]]</f>
        <v>0</v>
      </c>
      <c r="R1092" s="21"/>
      <c r="S1092" s="20"/>
    </row>
    <row r="1093" spans="1:19" x14ac:dyDescent="0.25">
      <c r="A1093" s="27">
        <v>1092</v>
      </c>
      <c r="B1093" s="17">
        <f>Table1[[#This Row],[Agency Client ID]]</f>
        <v>0</v>
      </c>
      <c r="C1093" s="16">
        <f>Table1[[#This Row],[Service Start Date]]</f>
        <v>0</v>
      </c>
      <c r="E1093" s="18">
        <f>Table13[[#This Row],[Discharge Date]]-Table13[[#This Row],[Service Start Date]]</f>
        <v>0</v>
      </c>
      <c r="R1093" s="21"/>
      <c r="S1093" s="20"/>
    </row>
    <row r="1094" spans="1:19" x14ac:dyDescent="0.25">
      <c r="A1094" s="27">
        <v>1093</v>
      </c>
      <c r="B1094" s="17">
        <f>Table1[[#This Row],[Agency Client ID]]</f>
        <v>0</v>
      </c>
      <c r="C1094" s="16">
        <f>Table1[[#This Row],[Service Start Date]]</f>
        <v>0</v>
      </c>
      <c r="E1094" s="18">
        <f>Table13[[#This Row],[Discharge Date]]-Table13[[#This Row],[Service Start Date]]</f>
        <v>0</v>
      </c>
      <c r="R1094" s="21"/>
      <c r="S1094" s="20"/>
    </row>
    <row r="1095" spans="1:19" x14ac:dyDescent="0.25">
      <c r="A1095" s="27">
        <v>1094</v>
      </c>
      <c r="B1095" s="17">
        <f>Table1[[#This Row],[Agency Client ID]]</f>
        <v>0</v>
      </c>
      <c r="C1095" s="16">
        <f>Table1[[#This Row],[Service Start Date]]</f>
        <v>0</v>
      </c>
      <c r="E1095" s="18">
        <f>Table13[[#This Row],[Discharge Date]]-Table13[[#This Row],[Service Start Date]]</f>
        <v>0</v>
      </c>
      <c r="R1095" s="21"/>
      <c r="S1095" s="20"/>
    </row>
    <row r="1096" spans="1:19" x14ac:dyDescent="0.25">
      <c r="A1096" s="27">
        <v>1095</v>
      </c>
      <c r="B1096" s="17">
        <f>Table1[[#This Row],[Agency Client ID]]</f>
        <v>0</v>
      </c>
      <c r="C1096" s="16">
        <f>Table1[[#This Row],[Service Start Date]]</f>
        <v>0</v>
      </c>
      <c r="E1096" s="18">
        <f>Table13[[#This Row],[Discharge Date]]-Table13[[#This Row],[Service Start Date]]</f>
        <v>0</v>
      </c>
      <c r="R1096" s="21"/>
      <c r="S1096" s="20"/>
    </row>
    <row r="1097" spans="1:19" x14ac:dyDescent="0.25">
      <c r="A1097" s="27">
        <v>1096</v>
      </c>
      <c r="B1097" s="17">
        <f>Table1[[#This Row],[Agency Client ID]]</f>
        <v>0</v>
      </c>
      <c r="C1097" s="16">
        <f>Table1[[#This Row],[Service Start Date]]</f>
        <v>0</v>
      </c>
      <c r="E1097" s="18">
        <f>Table13[[#This Row],[Discharge Date]]-Table13[[#This Row],[Service Start Date]]</f>
        <v>0</v>
      </c>
      <c r="R1097" s="21"/>
      <c r="S1097" s="20"/>
    </row>
    <row r="1098" spans="1:19" x14ac:dyDescent="0.25">
      <c r="A1098" s="27">
        <v>1097</v>
      </c>
      <c r="B1098" s="17">
        <f>Table1[[#This Row],[Agency Client ID]]</f>
        <v>0</v>
      </c>
      <c r="C1098" s="16">
        <f>Table1[[#This Row],[Service Start Date]]</f>
        <v>0</v>
      </c>
      <c r="E1098" s="18">
        <f>Table13[[#This Row],[Discharge Date]]-Table13[[#This Row],[Service Start Date]]</f>
        <v>0</v>
      </c>
      <c r="R1098" s="21"/>
      <c r="S1098" s="20"/>
    </row>
    <row r="1099" spans="1:19" x14ac:dyDescent="0.25">
      <c r="A1099" s="27">
        <v>1098</v>
      </c>
      <c r="B1099" s="17">
        <f>Table1[[#This Row],[Agency Client ID]]</f>
        <v>0</v>
      </c>
      <c r="C1099" s="16">
        <f>Table1[[#This Row],[Service Start Date]]</f>
        <v>0</v>
      </c>
      <c r="E1099" s="18">
        <f>Table13[[#This Row],[Discharge Date]]-Table13[[#This Row],[Service Start Date]]</f>
        <v>0</v>
      </c>
      <c r="R1099" s="21"/>
      <c r="S1099" s="20"/>
    </row>
    <row r="1100" spans="1:19" x14ac:dyDescent="0.25">
      <c r="A1100" s="27">
        <v>1099</v>
      </c>
      <c r="B1100" s="17">
        <f>Table1[[#This Row],[Agency Client ID]]</f>
        <v>0</v>
      </c>
      <c r="C1100" s="16">
        <f>Table1[[#This Row],[Service Start Date]]</f>
        <v>0</v>
      </c>
      <c r="E1100" s="18">
        <f>Table13[[#This Row],[Discharge Date]]-Table13[[#This Row],[Service Start Date]]</f>
        <v>0</v>
      </c>
      <c r="R1100" s="21"/>
      <c r="S1100" s="20"/>
    </row>
    <row r="1101" spans="1:19" x14ac:dyDescent="0.25">
      <c r="A1101" s="27">
        <v>1100</v>
      </c>
      <c r="B1101" s="17">
        <f>Table1[[#This Row],[Agency Client ID]]</f>
        <v>0</v>
      </c>
      <c r="C1101" s="16">
        <f>Table1[[#This Row],[Service Start Date]]</f>
        <v>0</v>
      </c>
      <c r="E1101" s="18">
        <f>Table13[[#This Row],[Discharge Date]]-Table13[[#This Row],[Service Start Date]]</f>
        <v>0</v>
      </c>
      <c r="R1101" s="21"/>
      <c r="S1101" s="20"/>
    </row>
    <row r="1102" spans="1:19" x14ac:dyDescent="0.25">
      <c r="A1102" s="27">
        <v>1101</v>
      </c>
      <c r="B1102" s="17">
        <f>Table1[[#This Row],[Agency Client ID]]</f>
        <v>0</v>
      </c>
      <c r="C1102" s="16">
        <f>Table1[[#This Row],[Service Start Date]]</f>
        <v>0</v>
      </c>
      <c r="E1102" s="18">
        <f>Table13[[#This Row],[Discharge Date]]-Table13[[#This Row],[Service Start Date]]</f>
        <v>0</v>
      </c>
      <c r="R1102" s="21"/>
      <c r="S1102" s="20"/>
    </row>
    <row r="1103" spans="1:19" x14ac:dyDescent="0.25">
      <c r="A1103" s="27">
        <v>1102</v>
      </c>
      <c r="B1103" s="17">
        <f>Table1[[#This Row],[Agency Client ID]]</f>
        <v>0</v>
      </c>
      <c r="C1103" s="16">
        <f>Table1[[#This Row],[Service Start Date]]</f>
        <v>0</v>
      </c>
      <c r="E1103" s="18">
        <f>Table13[[#This Row],[Discharge Date]]-Table13[[#This Row],[Service Start Date]]</f>
        <v>0</v>
      </c>
      <c r="R1103" s="21"/>
      <c r="S1103" s="20"/>
    </row>
    <row r="1104" spans="1:19" x14ac:dyDescent="0.25">
      <c r="A1104" s="27">
        <v>1103</v>
      </c>
      <c r="B1104" s="17">
        <f>Table1[[#This Row],[Agency Client ID]]</f>
        <v>0</v>
      </c>
      <c r="C1104" s="16">
        <f>Table1[[#This Row],[Service Start Date]]</f>
        <v>0</v>
      </c>
      <c r="E1104" s="18">
        <f>Table13[[#This Row],[Discharge Date]]-Table13[[#This Row],[Service Start Date]]</f>
        <v>0</v>
      </c>
      <c r="R1104" s="21"/>
      <c r="S1104" s="20"/>
    </row>
    <row r="1105" spans="1:19" x14ac:dyDescent="0.25">
      <c r="A1105" s="27">
        <v>1104</v>
      </c>
      <c r="B1105" s="17">
        <f>Table1[[#This Row],[Agency Client ID]]</f>
        <v>0</v>
      </c>
      <c r="C1105" s="16">
        <f>Table1[[#This Row],[Service Start Date]]</f>
        <v>0</v>
      </c>
      <c r="E1105" s="18">
        <f>Table13[[#This Row],[Discharge Date]]-Table13[[#This Row],[Service Start Date]]</f>
        <v>0</v>
      </c>
      <c r="R1105" s="21"/>
      <c r="S1105" s="20"/>
    </row>
    <row r="1106" spans="1:19" x14ac:dyDescent="0.25">
      <c r="A1106" s="27">
        <v>1105</v>
      </c>
      <c r="B1106" s="17">
        <f>Table1[[#This Row],[Agency Client ID]]</f>
        <v>0</v>
      </c>
      <c r="C1106" s="16">
        <f>Table1[[#This Row],[Service Start Date]]</f>
        <v>0</v>
      </c>
      <c r="E1106" s="18">
        <f>Table13[[#This Row],[Discharge Date]]-Table13[[#This Row],[Service Start Date]]</f>
        <v>0</v>
      </c>
      <c r="R1106" s="21"/>
      <c r="S1106" s="20"/>
    </row>
    <row r="1107" spans="1:19" x14ac:dyDescent="0.25">
      <c r="A1107" s="27">
        <v>1106</v>
      </c>
      <c r="B1107" s="17">
        <f>Table1[[#This Row],[Agency Client ID]]</f>
        <v>0</v>
      </c>
      <c r="C1107" s="16">
        <f>Table1[[#This Row],[Service Start Date]]</f>
        <v>0</v>
      </c>
      <c r="E1107" s="18">
        <f>Table13[[#This Row],[Discharge Date]]-Table13[[#This Row],[Service Start Date]]</f>
        <v>0</v>
      </c>
      <c r="R1107" s="21"/>
      <c r="S1107" s="20"/>
    </row>
    <row r="1108" spans="1:19" x14ac:dyDescent="0.25">
      <c r="A1108" s="27">
        <v>1107</v>
      </c>
      <c r="B1108" s="17">
        <f>Table1[[#This Row],[Agency Client ID]]</f>
        <v>0</v>
      </c>
      <c r="C1108" s="16">
        <f>Table1[[#This Row],[Service Start Date]]</f>
        <v>0</v>
      </c>
      <c r="E1108" s="18">
        <f>Table13[[#This Row],[Discharge Date]]-Table13[[#This Row],[Service Start Date]]</f>
        <v>0</v>
      </c>
      <c r="R1108" s="21"/>
      <c r="S1108" s="20"/>
    </row>
    <row r="1109" spans="1:19" x14ac:dyDescent="0.25">
      <c r="A1109" s="27">
        <v>1108</v>
      </c>
      <c r="B1109" s="17">
        <f>Table1[[#This Row],[Agency Client ID]]</f>
        <v>0</v>
      </c>
      <c r="C1109" s="16">
        <f>Table1[[#This Row],[Service Start Date]]</f>
        <v>0</v>
      </c>
      <c r="E1109" s="18">
        <f>Table13[[#This Row],[Discharge Date]]-Table13[[#This Row],[Service Start Date]]</f>
        <v>0</v>
      </c>
      <c r="R1109" s="21"/>
      <c r="S1109" s="20"/>
    </row>
    <row r="1110" spans="1:19" x14ac:dyDescent="0.25">
      <c r="A1110" s="27">
        <v>1109</v>
      </c>
      <c r="B1110" s="17">
        <f>Table1[[#This Row],[Agency Client ID]]</f>
        <v>0</v>
      </c>
      <c r="C1110" s="16">
        <f>Table1[[#This Row],[Service Start Date]]</f>
        <v>0</v>
      </c>
      <c r="E1110" s="18">
        <f>Table13[[#This Row],[Discharge Date]]-Table13[[#This Row],[Service Start Date]]</f>
        <v>0</v>
      </c>
      <c r="R1110" s="21"/>
      <c r="S1110" s="20"/>
    </row>
    <row r="1111" spans="1:19" x14ac:dyDescent="0.25">
      <c r="A1111" s="27">
        <v>1110</v>
      </c>
      <c r="B1111" s="17">
        <f>Table1[[#This Row],[Agency Client ID]]</f>
        <v>0</v>
      </c>
      <c r="C1111" s="16">
        <f>Table1[[#This Row],[Service Start Date]]</f>
        <v>0</v>
      </c>
      <c r="E1111" s="18">
        <f>Table13[[#This Row],[Discharge Date]]-Table13[[#This Row],[Service Start Date]]</f>
        <v>0</v>
      </c>
      <c r="R1111" s="21"/>
      <c r="S1111" s="20"/>
    </row>
    <row r="1112" spans="1:19" x14ac:dyDescent="0.25">
      <c r="A1112" s="27">
        <v>1111</v>
      </c>
      <c r="B1112" s="17">
        <f>Table1[[#This Row],[Agency Client ID]]</f>
        <v>0</v>
      </c>
      <c r="C1112" s="16">
        <f>Table1[[#This Row],[Service Start Date]]</f>
        <v>0</v>
      </c>
      <c r="E1112" s="18">
        <f>Table13[[#This Row],[Discharge Date]]-Table13[[#This Row],[Service Start Date]]</f>
        <v>0</v>
      </c>
      <c r="R1112" s="21"/>
      <c r="S1112" s="20"/>
    </row>
    <row r="1113" spans="1:19" x14ac:dyDescent="0.25">
      <c r="A1113" s="27">
        <v>1112</v>
      </c>
      <c r="B1113" s="17">
        <f>Table1[[#This Row],[Agency Client ID]]</f>
        <v>0</v>
      </c>
      <c r="C1113" s="16">
        <f>Table1[[#This Row],[Service Start Date]]</f>
        <v>0</v>
      </c>
      <c r="E1113" s="18">
        <f>Table13[[#This Row],[Discharge Date]]-Table13[[#This Row],[Service Start Date]]</f>
        <v>0</v>
      </c>
      <c r="R1113" s="21"/>
      <c r="S1113" s="20"/>
    </row>
    <row r="1114" spans="1:19" x14ac:dyDescent="0.25">
      <c r="A1114" s="27">
        <v>1113</v>
      </c>
      <c r="B1114" s="17">
        <f>Table1[[#This Row],[Agency Client ID]]</f>
        <v>0</v>
      </c>
      <c r="C1114" s="16">
        <f>Table1[[#This Row],[Service Start Date]]</f>
        <v>0</v>
      </c>
      <c r="E1114" s="18">
        <f>Table13[[#This Row],[Discharge Date]]-Table13[[#This Row],[Service Start Date]]</f>
        <v>0</v>
      </c>
      <c r="R1114" s="21"/>
      <c r="S1114" s="20"/>
    </row>
    <row r="1115" spans="1:19" x14ac:dyDescent="0.25">
      <c r="A1115" s="27">
        <v>1114</v>
      </c>
      <c r="B1115" s="17">
        <f>Table1[[#This Row],[Agency Client ID]]</f>
        <v>0</v>
      </c>
      <c r="C1115" s="16">
        <f>Table1[[#This Row],[Service Start Date]]</f>
        <v>0</v>
      </c>
      <c r="E1115" s="18">
        <f>Table13[[#This Row],[Discharge Date]]-Table13[[#This Row],[Service Start Date]]</f>
        <v>0</v>
      </c>
      <c r="R1115" s="21"/>
      <c r="S1115" s="20"/>
    </row>
    <row r="1116" spans="1:19" x14ac:dyDescent="0.25">
      <c r="A1116" s="27">
        <v>1115</v>
      </c>
      <c r="B1116" s="17">
        <f>Table1[[#This Row],[Agency Client ID]]</f>
        <v>0</v>
      </c>
      <c r="C1116" s="16">
        <f>Table1[[#This Row],[Service Start Date]]</f>
        <v>0</v>
      </c>
      <c r="E1116" s="18">
        <f>Table13[[#This Row],[Discharge Date]]-Table13[[#This Row],[Service Start Date]]</f>
        <v>0</v>
      </c>
      <c r="R1116" s="21"/>
      <c r="S1116" s="20"/>
    </row>
    <row r="1117" spans="1:19" x14ac:dyDescent="0.25">
      <c r="A1117" s="27">
        <v>1116</v>
      </c>
      <c r="B1117" s="17">
        <f>Table1[[#This Row],[Agency Client ID]]</f>
        <v>0</v>
      </c>
      <c r="C1117" s="16">
        <f>Table1[[#This Row],[Service Start Date]]</f>
        <v>0</v>
      </c>
      <c r="E1117" s="18">
        <f>Table13[[#This Row],[Discharge Date]]-Table13[[#This Row],[Service Start Date]]</f>
        <v>0</v>
      </c>
      <c r="R1117" s="21"/>
      <c r="S1117" s="20"/>
    </row>
    <row r="1118" spans="1:19" x14ac:dyDescent="0.25">
      <c r="A1118" s="27">
        <v>1117</v>
      </c>
      <c r="B1118" s="17">
        <f>Table1[[#This Row],[Agency Client ID]]</f>
        <v>0</v>
      </c>
      <c r="C1118" s="16">
        <f>Table1[[#This Row],[Service Start Date]]</f>
        <v>0</v>
      </c>
      <c r="E1118" s="18">
        <f>Table13[[#This Row],[Discharge Date]]-Table13[[#This Row],[Service Start Date]]</f>
        <v>0</v>
      </c>
      <c r="R1118" s="21"/>
      <c r="S1118" s="20"/>
    </row>
    <row r="1119" spans="1:19" x14ac:dyDescent="0.25">
      <c r="A1119" s="27">
        <v>1118</v>
      </c>
      <c r="B1119" s="17">
        <f>Table1[[#This Row],[Agency Client ID]]</f>
        <v>0</v>
      </c>
      <c r="C1119" s="16">
        <f>Table1[[#This Row],[Service Start Date]]</f>
        <v>0</v>
      </c>
      <c r="E1119" s="18">
        <f>Table13[[#This Row],[Discharge Date]]-Table13[[#This Row],[Service Start Date]]</f>
        <v>0</v>
      </c>
      <c r="R1119" s="21"/>
      <c r="S1119" s="20"/>
    </row>
    <row r="1120" spans="1:19" x14ac:dyDescent="0.25">
      <c r="A1120" s="27">
        <v>1119</v>
      </c>
      <c r="B1120" s="17">
        <f>Table1[[#This Row],[Agency Client ID]]</f>
        <v>0</v>
      </c>
      <c r="C1120" s="16">
        <f>Table1[[#This Row],[Service Start Date]]</f>
        <v>0</v>
      </c>
      <c r="E1120" s="18">
        <f>Table13[[#This Row],[Discharge Date]]-Table13[[#This Row],[Service Start Date]]</f>
        <v>0</v>
      </c>
      <c r="R1120" s="21"/>
      <c r="S1120" s="20"/>
    </row>
    <row r="1121" spans="1:19" x14ac:dyDescent="0.25">
      <c r="A1121" s="27">
        <v>1120</v>
      </c>
      <c r="B1121" s="17">
        <f>Table1[[#This Row],[Agency Client ID]]</f>
        <v>0</v>
      </c>
      <c r="C1121" s="16">
        <f>Table1[[#This Row],[Service Start Date]]</f>
        <v>0</v>
      </c>
      <c r="E1121" s="18">
        <f>Table13[[#This Row],[Discharge Date]]-Table13[[#This Row],[Service Start Date]]</f>
        <v>0</v>
      </c>
      <c r="R1121" s="21"/>
      <c r="S1121" s="20"/>
    </row>
    <row r="1122" spans="1:19" x14ac:dyDescent="0.25">
      <c r="A1122" s="27">
        <v>1121</v>
      </c>
      <c r="B1122" s="17">
        <f>Table1[[#This Row],[Agency Client ID]]</f>
        <v>0</v>
      </c>
      <c r="C1122" s="16">
        <f>Table1[[#This Row],[Service Start Date]]</f>
        <v>0</v>
      </c>
      <c r="E1122" s="18">
        <f>Table13[[#This Row],[Discharge Date]]-Table13[[#This Row],[Service Start Date]]</f>
        <v>0</v>
      </c>
      <c r="R1122" s="21"/>
      <c r="S1122" s="20"/>
    </row>
    <row r="1123" spans="1:19" x14ac:dyDescent="0.25">
      <c r="A1123" s="27">
        <v>1122</v>
      </c>
      <c r="B1123" s="17">
        <f>Table1[[#This Row],[Agency Client ID]]</f>
        <v>0</v>
      </c>
      <c r="C1123" s="16">
        <f>Table1[[#This Row],[Service Start Date]]</f>
        <v>0</v>
      </c>
      <c r="E1123" s="18">
        <f>Table13[[#This Row],[Discharge Date]]-Table13[[#This Row],[Service Start Date]]</f>
        <v>0</v>
      </c>
      <c r="R1123" s="21"/>
      <c r="S1123" s="20"/>
    </row>
    <row r="1124" spans="1:19" x14ac:dyDescent="0.25">
      <c r="A1124" s="27">
        <v>1123</v>
      </c>
      <c r="B1124" s="17">
        <f>Table1[[#This Row],[Agency Client ID]]</f>
        <v>0</v>
      </c>
      <c r="C1124" s="16">
        <f>Table1[[#This Row],[Service Start Date]]</f>
        <v>0</v>
      </c>
      <c r="E1124" s="18">
        <f>Table13[[#This Row],[Discharge Date]]-Table13[[#This Row],[Service Start Date]]</f>
        <v>0</v>
      </c>
      <c r="R1124" s="21"/>
      <c r="S1124" s="20"/>
    </row>
    <row r="1125" spans="1:19" x14ac:dyDescent="0.25">
      <c r="A1125" s="27">
        <v>1124</v>
      </c>
      <c r="B1125" s="17">
        <f>Table1[[#This Row],[Agency Client ID]]</f>
        <v>0</v>
      </c>
      <c r="C1125" s="16">
        <f>Table1[[#This Row],[Service Start Date]]</f>
        <v>0</v>
      </c>
      <c r="E1125" s="18">
        <f>Table13[[#This Row],[Discharge Date]]-Table13[[#This Row],[Service Start Date]]</f>
        <v>0</v>
      </c>
      <c r="R1125" s="21"/>
      <c r="S1125" s="20"/>
    </row>
    <row r="1126" spans="1:19" x14ac:dyDescent="0.25">
      <c r="A1126" s="27">
        <v>1125</v>
      </c>
      <c r="B1126" s="17">
        <f>Table1[[#This Row],[Agency Client ID]]</f>
        <v>0</v>
      </c>
      <c r="C1126" s="16">
        <f>Table1[[#This Row],[Service Start Date]]</f>
        <v>0</v>
      </c>
      <c r="E1126" s="18">
        <f>Table13[[#This Row],[Discharge Date]]-Table13[[#This Row],[Service Start Date]]</f>
        <v>0</v>
      </c>
      <c r="R1126" s="21"/>
      <c r="S1126" s="20"/>
    </row>
    <row r="1127" spans="1:19" x14ac:dyDescent="0.25">
      <c r="A1127" s="27">
        <v>1126</v>
      </c>
      <c r="B1127" s="17">
        <f>Table1[[#This Row],[Agency Client ID]]</f>
        <v>0</v>
      </c>
      <c r="C1127" s="16">
        <f>Table1[[#This Row],[Service Start Date]]</f>
        <v>0</v>
      </c>
      <c r="E1127" s="18">
        <f>Table13[[#This Row],[Discharge Date]]-Table13[[#This Row],[Service Start Date]]</f>
        <v>0</v>
      </c>
      <c r="R1127" s="21"/>
      <c r="S1127" s="20"/>
    </row>
    <row r="1128" spans="1:19" x14ac:dyDescent="0.25">
      <c r="A1128" s="27">
        <v>1127</v>
      </c>
      <c r="B1128" s="17">
        <f>Table1[[#This Row],[Agency Client ID]]</f>
        <v>0</v>
      </c>
      <c r="C1128" s="16">
        <f>Table1[[#This Row],[Service Start Date]]</f>
        <v>0</v>
      </c>
      <c r="E1128" s="18">
        <f>Table13[[#This Row],[Discharge Date]]-Table13[[#This Row],[Service Start Date]]</f>
        <v>0</v>
      </c>
      <c r="R1128" s="21"/>
      <c r="S1128" s="20"/>
    </row>
    <row r="1129" spans="1:19" x14ac:dyDescent="0.25">
      <c r="A1129" s="27">
        <v>1128</v>
      </c>
      <c r="B1129" s="17">
        <f>Table1[[#This Row],[Agency Client ID]]</f>
        <v>0</v>
      </c>
      <c r="C1129" s="16">
        <f>Table1[[#This Row],[Service Start Date]]</f>
        <v>0</v>
      </c>
      <c r="E1129" s="18">
        <f>Table13[[#This Row],[Discharge Date]]-Table13[[#This Row],[Service Start Date]]</f>
        <v>0</v>
      </c>
      <c r="R1129" s="21"/>
      <c r="S1129" s="20"/>
    </row>
    <row r="1130" spans="1:19" x14ac:dyDescent="0.25">
      <c r="A1130" s="27">
        <v>1129</v>
      </c>
      <c r="B1130" s="17">
        <f>Table1[[#This Row],[Agency Client ID]]</f>
        <v>0</v>
      </c>
      <c r="C1130" s="16">
        <f>Table1[[#This Row],[Service Start Date]]</f>
        <v>0</v>
      </c>
      <c r="E1130" s="18">
        <f>Table13[[#This Row],[Discharge Date]]-Table13[[#This Row],[Service Start Date]]</f>
        <v>0</v>
      </c>
      <c r="R1130" s="21"/>
      <c r="S1130" s="20"/>
    </row>
    <row r="1131" spans="1:19" x14ac:dyDescent="0.25">
      <c r="A1131" s="27">
        <v>1130</v>
      </c>
      <c r="B1131" s="17">
        <f>Table1[[#This Row],[Agency Client ID]]</f>
        <v>0</v>
      </c>
      <c r="C1131" s="16">
        <f>Table1[[#This Row],[Service Start Date]]</f>
        <v>0</v>
      </c>
      <c r="E1131" s="18">
        <f>Table13[[#This Row],[Discharge Date]]-Table13[[#This Row],[Service Start Date]]</f>
        <v>0</v>
      </c>
      <c r="R1131" s="21"/>
      <c r="S1131" s="20"/>
    </row>
    <row r="1132" spans="1:19" x14ac:dyDescent="0.25">
      <c r="A1132" s="27">
        <v>1131</v>
      </c>
      <c r="B1132" s="17">
        <f>Table1[[#This Row],[Agency Client ID]]</f>
        <v>0</v>
      </c>
      <c r="C1132" s="16">
        <f>Table1[[#This Row],[Service Start Date]]</f>
        <v>0</v>
      </c>
      <c r="E1132" s="18">
        <f>Table13[[#This Row],[Discharge Date]]-Table13[[#This Row],[Service Start Date]]</f>
        <v>0</v>
      </c>
      <c r="R1132" s="21"/>
      <c r="S1132" s="20"/>
    </row>
    <row r="1133" spans="1:19" x14ac:dyDescent="0.25">
      <c r="A1133" s="27">
        <v>1132</v>
      </c>
      <c r="B1133" s="17">
        <f>Table1[[#This Row],[Agency Client ID]]</f>
        <v>0</v>
      </c>
      <c r="C1133" s="16">
        <f>Table1[[#This Row],[Service Start Date]]</f>
        <v>0</v>
      </c>
      <c r="E1133" s="18">
        <f>Table13[[#This Row],[Discharge Date]]-Table13[[#This Row],[Service Start Date]]</f>
        <v>0</v>
      </c>
      <c r="R1133" s="21"/>
      <c r="S1133" s="20"/>
    </row>
    <row r="1134" spans="1:19" x14ac:dyDescent="0.25">
      <c r="A1134" s="27">
        <v>1133</v>
      </c>
      <c r="B1134" s="17">
        <f>Table1[[#This Row],[Agency Client ID]]</f>
        <v>0</v>
      </c>
      <c r="C1134" s="16">
        <f>Table1[[#This Row],[Service Start Date]]</f>
        <v>0</v>
      </c>
      <c r="E1134" s="18">
        <f>Table13[[#This Row],[Discharge Date]]-Table13[[#This Row],[Service Start Date]]</f>
        <v>0</v>
      </c>
      <c r="R1134" s="21"/>
      <c r="S1134" s="20"/>
    </row>
    <row r="1135" spans="1:19" x14ac:dyDescent="0.25">
      <c r="A1135" s="27">
        <v>1134</v>
      </c>
      <c r="B1135" s="17">
        <f>Table1[[#This Row],[Agency Client ID]]</f>
        <v>0</v>
      </c>
      <c r="C1135" s="16">
        <f>Table1[[#This Row],[Service Start Date]]</f>
        <v>0</v>
      </c>
      <c r="E1135" s="18">
        <f>Table13[[#This Row],[Discharge Date]]-Table13[[#This Row],[Service Start Date]]</f>
        <v>0</v>
      </c>
      <c r="R1135" s="21"/>
      <c r="S1135" s="20"/>
    </row>
    <row r="1136" spans="1:19" x14ac:dyDescent="0.25">
      <c r="A1136" s="27">
        <v>1135</v>
      </c>
      <c r="B1136" s="17">
        <f>Table1[[#This Row],[Agency Client ID]]</f>
        <v>0</v>
      </c>
      <c r="C1136" s="16">
        <f>Table1[[#This Row],[Service Start Date]]</f>
        <v>0</v>
      </c>
      <c r="E1136" s="18">
        <f>Table13[[#This Row],[Discharge Date]]-Table13[[#This Row],[Service Start Date]]</f>
        <v>0</v>
      </c>
      <c r="R1136" s="21"/>
      <c r="S1136" s="20"/>
    </row>
    <row r="1137" spans="1:19" x14ac:dyDescent="0.25">
      <c r="A1137" s="27">
        <v>1136</v>
      </c>
      <c r="B1137" s="17">
        <f>Table1[[#This Row],[Agency Client ID]]</f>
        <v>0</v>
      </c>
      <c r="C1137" s="16">
        <f>Table1[[#This Row],[Service Start Date]]</f>
        <v>0</v>
      </c>
      <c r="E1137" s="18">
        <f>Table13[[#This Row],[Discharge Date]]-Table13[[#This Row],[Service Start Date]]</f>
        <v>0</v>
      </c>
      <c r="R1137" s="21"/>
      <c r="S1137" s="20"/>
    </row>
    <row r="1138" spans="1:19" x14ac:dyDescent="0.25">
      <c r="A1138" s="27">
        <v>1137</v>
      </c>
      <c r="B1138" s="17">
        <f>Table1[[#This Row],[Agency Client ID]]</f>
        <v>0</v>
      </c>
      <c r="C1138" s="16">
        <f>Table1[[#This Row],[Service Start Date]]</f>
        <v>0</v>
      </c>
      <c r="E1138" s="18">
        <f>Table13[[#This Row],[Discharge Date]]-Table13[[#This Row],[Service Start Date]]</f>
        <v>0</v>
      </c>
      <c r="R1138" s="21"/>
      <c r="S1138" s="20"/>
    </row>
    <row r="1139" spans="1:19" x14ac:dyDescent="0.25">
      <c r="A1139" s="27">
        <v>1138</v>
      </c>
      <c r="B1139" s="17">
        <f>Table1[[#This Row],[Agency Client ID]]</f>
        <v>0</v>
      </c>
      <c r="C1139" s="16">
        <f>Table1[[#This Row],[Service Start Date]]</f>
        <v>0</v>
      </c>
      <c r="E1139" s="18">
        <f>Table13[[#This Row],[Discharge Date]]-Table13[[#This Row],[Service Start Date]]</f>
        <v>0</v>
      </c>
      <c r="R1139" s="21"/>
      <c r="S1139" s="20"/>
    </row>
    <row r="1140" spans="1:19" x14ac:dyDescent="0.25">
      <c r="A1140" s="27">
        <v>1139</v>
      </c>
      <c r="B1140" s="17">
        <f>Table1[[#This Row],[Agency Client ID]]</f>
        <v>0</v>
      </c>
      <c r="C1140" s="16">
        <f>Table1[[#This Row],[Service Start Date]]</f>
        <v>0</v>
      </c>
      <c r="E1140" s="18">
        <f>Table13[[#This Row],[Discharge Date]]-Table13[[#This Row],[Service Start Date]]</f>
        <v>0</v>
      </c>
      <c r="R1140" s="21"/>
      <c r="S1140" s="20"/>
    </row>
    <row r="1141" spans="1:19" x14ac:dyDescent="0.25">
      <c r="A1141" s="27">
        <v>1140</v>
      </c>
      <c r="B1141" s="17">
        <f>Table1[[#This Row],[Agency Client ID]]</f>
        <v>0</v>
      </c>
      <c r="C1141" s="16">
        <f>Table1[[#This Row],[Service Start Date]]</f>
        <v>0</v>
      </c>
      <c r="E1141" s="18">
        <f>Table13[[#This Row],[Discharge Date]]-Table13[[#This Row],[Service Start Date]]</f>
        <v>0</v>
      </c>
      <c r="R1141" s="21"/>
      <c r="S1141" s="20"/>
    </row>
    <row r="1142" spans="1:19" x14ac:dyDescent="0.25">
      <c r="A1142" s="27">
        <v>1141</v>
      </c>
      <c r="B1142" s="17">
        <f>Table1[[#This Row],[Agency Client ID]]</f>
        <v>0</v>
      </c>
      <c r="C1142" s="16">
        <f>Table1[[#This Row],[Service Start Date]]</f>
        <v>0</v>
      </c>
      <c r="E1142" s="18">
        <f>Table13[[#This Row],[Discharge Date]]-Table13[[#This Row],[Service Start Date]]</f>
        <v>0</v>
      </c>
      <c r="R1142" s="21"/>
      <c r="S1142" s="20"/>
    </row>
    <row r="1143" spans="1:19" x14ac:dyDescent="0.25">
      <c r="A1143" s="27">
        <v>1142</v>
      </c>
      <c r="B1143" s="17">
        <f>Table1[[#This Row],[Agency Client ID]]</f>
        <v>0</v>
      </c>
      <c r="C1143" s="16">
        <f>Table1[[#This Row],[Service Start Date]]</f>
        <v>0</v>
      </c>
      <c r="E1143" s="18">
        <f>Table13[[#This Row],[Discharge Date]]-Table13[[#This Row],[Service Start Date]]</f>
        <v>0</v>
      </c>
      <c r="R1143" s="21"/>
      <c r="S1143" s="20"/>
    </row>
    <row r="1144" spans="1:19" x14ac:dyDescent="0.25">
      <c r="A1144" s="27">
        <v>1143</v>
      </c>
      <c r="B1144" s="17">
        <f>Table1[[#This Row],[Agency Client ID]]</f>
        <v>0</v>
      </c>
      <c r="C1144" s="16">
        <f>Table1[[#This Row],[Service Start Date]]</f>
        <v>0</v>
      </c>
      <c r="E1144" s="18">
        <f>Table13[[#This Row],[Discharge Date]]-Table13[[#This Row],[Service Start Date]]</f>
        <v>0</v>
      </c>
      <c r="R1144" s="21"/>
      <c r="S1144" s="20"/>
    </row>
    <row r="1145" spans="1:19" x14ac:dyDescent="0.25">
      <c r="A1145" s="27">
        <v>1144</v>
      </c>
      <c r="B1145" s="17">
        <f>Table1[[#This Row],[Agency Client ID]]</f>
        <v>0</v>
      </c>
      <c r="C1145" s="16">
        <f>Table1[[#This Row],[Service Start Date]]</f>
        <v>0</v>
      </c>
      <c r="E1145" s="18">
        <f>Table13[[#This Row],[Discharge Date]]-Table13[[#This Row],[Service Start Date]]</f>
        <v>0</v>
      </c>
      <c r="R1145" s="21"/>
      <c r="S1145" s="20"/>
    </row>
    <row r="1146" spans="1:19" x14ac:dyDescent="0.25">
      <c r="A1146" s="27">
        <v>1145</v>
      </c>
      <c r="B1146" s="17">
        <f>Table1[[#This Row],[Agency Client ID]]</f>
        <v>0</v>
      </c>
      <c r="C1146" s="16">
        <f>Table1[[#This Row],[Service Start Date]]</f>
        <v>0</v>
      </c>
      <c r="E1146" s="18">
        <f>Table13[[#This Row],[Discharge Date]]-Table13[[#This Row],[Service Start Date]]</f>
        <v>0</v>
      </c>
      <c r="R1146" s="21"/>
      <c r="S1146" s="20"/>
    </row>
    <row r="1147" spans="1:19" x14ac:dyDescent="0.25">
      <c r="A1147" s="27">
        <v>1146</v>
      </c>
      <c r="B1147" s="17">
        <f>Table1[[#This Row],[Agency Client ID]]</f>
        <v>0</v>
      </c>
      <c r="C1147" s="16">
        <f>Table1[[#This Row],[Service Start Date]]</f>
        <v>0</v>
      </c>
      <c r="E1147" s="18">
        <f>Table13[[#This Row],[Discharge Date]]-Table13[[#This Row],[Service Start Date]]</f>
        <v>0</v>
      </c>
      <c r="R1147" s="21"/>
      <c r="S1147" s="20"/>
    </row>
    <row r="1148" spans="1:19" x14ac:dyDescent="0.25">
      <c r="A1148" s="27">
        <v>1147</v>
      </c>
      <c r="B1148" s="17">
        <f>Table1[[#This Row],[Agency Client ID]]</f>
        <v>0</v>
      </c>
      <c r="C1148" s="16">
        <f>Table1[[#This Row],[Service Start Date]]</f>
        <v>0</v>
      </c>
      <c r="E1148" s="18">
        <f>Table13[[#This Row],[Discharge Date]]-Table13[[#This Row],[Service Start Date]]</f>
        <v>0</v>
      </c>
      <c r="R1148" s="21"/>
      <c r="S1148" s="20"/>
    </row>
    <row r="1149" spans="1:19" x14ac:dyDescent="0.25">
      <c r="A1149" s="27">
        <v>1148</v>
      </c>
      <c r="B1149" s="17">
        <f>Table1[[#This Row],[Agency Client ID]]</f>
        <v>0</v>
      </c>
      <c r="C1149" s="16">
        <f>Table1[[#This Row],[Service Start Date]]</f>
        <v>0</v>
      </c>
      <c r="E1149" s="18">
        <f>Table13[[#This Row],[Discharge Date]]-Table13[[#This Row],[Service Start Date]]</f>
        <v>0</v>
      </c>
      <c r="R1149" s="21"/>
      <c r="S1149" s="20"/>
    </row>
    <row r="1150" spans="1:19" x14ac:dyDescent="0.25">
      <c r="A1150" s="27">
        <v>1149</v>
      </c>
      <c r="B1150" s="17">
        <f>Table1[[#This Row],[Agency Client ID]]</f>
        <v>0</v>
      </c>
      <c r="C1150" s="16">
        <f>Table1[[#This Row],[Service Start Date]]</f>
        <v>0</v>
      </c>
      <c r="E1150" s="18">
        <f>Table13[[#This Row],[Discharge Date]]-Table13[[#This Row],[Service Start Date]]</f>
        <v>0</v>
      </c>
      <c r="R1150" s="21"/>
      <c r="S1150" s="20"/>
    </row>
    <row r="1151" spans="1:19" x14ac:dyDescent="0.25">
      <c r="A1151" s="27">
        <v>1150</v>
      </c>
      <c r="B1151" s="17">
        <f>Table1[[#This Row],[Agency Client ID]]</f>
        <v>0</v>
      </c>
      <c r="C1151" s="16">
        <f>Table1[[#This Row],[Service Start Date]]</f>
        <v>0</v>
      </c>
      <c r="E1151" s="18">
        <f>Table13[[#This Row],[Discharge Date]]-Table13[[#This Row],[Service Start Date]]</f>
        <v>0</v>
      </c>
      <c r="R1151" s="21"/>
      <c r="S1151" s="20"/>
    </row>
    <row r="1152" spans="1:19" x14ac:dyDescent="0.25">
      <c r="A1152" s="27">
        <v>1151</v>
      </c>
      <c r="B1152" s="17">
        <f>Table1[[#This Row],[Agency Client ID]]</f>
        <v>0</v>
      </c>
      <c r="C1152" s="16">
        <f>Table1[[#This Row],[Service Start Date]]</f>
        <v>0</v>
      </c>
      <c r="E1152" s="18">
        <f>Table13[[#This Row],[Discharge Date]]-Table13[[#This Row],[Service Start Date]]</f>
        <v>0</v>
      </c>
      <c r="R1152" s="21"/>
      <c r="S1152" s="20"/>
    </row>
    <row r="1153" spans="1:19" x14ac:dyDescent="0.25">
      <c r="A1153" s="27">
        <v>1152</v>
      </c>
      <c r="B1153" s="17">
        <f>Table1[[#This Row],[Agency Client ID]]</f>
        <v>0</v>
      </c>
      <c r="C1153" s="16">
        <f>Table1[[#This Row],[Service Start Date]]</f>
        <v>0</v>
      </c>
      <c r="E1153" s="18">
        <f>Table13[[#This Row],[Discharge Date]]-Table13[[#This Row],[Service Start Date]]</f>
        <v>0</v>
      </c>
      <c r="R1153" s="21"/>
      <c r="S1153" s="20"/>
    </row>
    <row r="1154" spans="1:19" x14ac:dyDescent="0.25">
      <c r="A1154" s="27">
        <v>1153</v>
      </c>
      <c r="B1154" s="17">
        <f>Table1[[#This Row],[Agency Client ID]]</f>
        <v>0</v>
      </c>
      <c r="C1154" s="16">
        <f>Table1[[#This Row],[Service Start Date]]</f>
        <v>0</v>
      </c>
      <c r="E1154" s="18">
        <f>Table13[[#This Row],[Discharge Date]]-Table13[[#This Row],[Service Start Date]]</f>
        <v>0</v>
      </c>
      <c r="R1154" s="21"/>
      <c r="S1154" s="20"/>
    </row>
    <row r="1155" spans="1:19" x14ac:dyDescent="0.25">
      <c r="A1155" s="27">
        <v>1154</v>
      </c>
      <c r="B1155" s="17">
        <f>Table1[[#This Row],[Agency Client ID]]</f>
        <v>0</v>
      </c>
      <c r="C1155" s="16">
        <f>Table1[[#This Row],[Service Start Date]]</f>
        <v>0</v>
      </c>
      <c r="E1155" s="18">
        <f>Table13[[#This Row],[Discharge Date]]-Table13[[#This Row],[Service Start Date]]</f>
        <v>0</v>
      </c>
      <c r="R1155" s="21"/>
      <c r="S1155" s="20"/>
    </row>
    <row r="1156" spans="1:19" x14ac:dyDescent="0.25">
      <c r="A1156" s="27">
        <v>1155</v>
      </c>
      <c r="B1156" s="17">
        <f>Table1[[#This Row],[Agency Client ID]]</f>
        <v>0</v>
      </c>
      <c r="C1156" s="16">
        <f>Table1[[#This Row],[Service Start Date]]</f>
        <v>0</v>
      </c>
      <c r="E1156" s="18">
        <f>Table13[[#This Row],[Discharge Date]]-Table13[[#This Row],[Service Start Date]]</f>
        <v>0</v>
      </c>
      <c r="R1156" s="21"/>
      <c r="S1156" s="20"/>
    </row>
    <row r="1157" spans="1:19" x14ac:dyDescent="0.25">
      <c r="A1157" s="27">
        <v>1156</v>
      </c>
      <c r="B1157" s="17">
        <f>Table1[[#This Row],[Agency Client ID]]</f>
        <v>0</v>
      </c>
      <c r="C1157" s="16">
        <f>Table1[[#This Row],[Service Start Date]]</f>
        <v>0</v>
      </c>
      <c r="E1157" s="18">
        <f>Table13[[#This Row],[Discharge Date]]-Table13[[#This Row],[Service Start Date]]</f>
        <v>0</v>
      </c>
      <c r="R1157" s="21"/>
      <c r="S1157" s="20"/>
    </row>
    <row r="1158" spans="1:19" x14ac:dyDescent="0.25">
      <c r="A1158" s="27">
        <v>1157</v>
      </c>
      <c r="B1158" s="17">
        <f>Table1[[#This Row],[Agency Client ID]]</f>
        <v>0</v>
      </c>
      <c r="C1158" s="16">
        <f>Table1[[#This Row],[Service Start Date]]</f>
        <v>0</v>
      </c>
      <c r="E1158" s="18">
        <f>Table13[[#This Row],[Discharge Date]]-Table13[[#This Row],[Service Start Date]]</f>
        <v>0</v>
      </c>
      <c r="R1158" s="21"/>
      <c r="S1158" s="20"/>
    </row>
    <row r="1159" spans="1:19" x14ac:dyDescent="0.25">
      <c r="A1159" s="27">
        <v>1158</v>
      </c>
      <c r="B1159" s="17">
        <f>Table1[[#This Row],[Agency Client ID]]</f>
        <v>0</v>
      </c>
      <c r="C1159" s="16">
        <f>Table1[[#This Row],[Service Start Date]]</f>
        <v>0</v>
      </c>
      <c r="E1159" s="18">
        <f>Table13[[#This Row],[Discharge Date]]-Table13[[#This Row],[Service Start Date]]</f>
        <v>0</v>
      </c>
      <c r="R1159" s="21"/>
      <c r="S1159" s="20"/>
    </row>
    <row r="1160" spans="1:19" x14ac:dyDescent="0.25">
      <c r="A1160" s="27">
        <v>1159</v>
      </c>
      <c r="B1160" s="17">
        <f>Table1[[#This Row],[Agency Client ID]]</f>
        <v>0</v>
      </c>
      <c r="C1160" s="16">
        <f>Table1[[#This Row],[Service Start Date]]</f>
        <v>0</v>
      </c>
      <c r="E1160" s="18">
        <f>Table13[[#This Row],[Discharge Date]]-Table13[[#This Row],[Service Start Date]]</f>
        <v>0</v>
      </c>
      <c r="R1160" s="21"/>
      <c r="S1160" s="20"/>
    </row>
    <row r="1161" spans="1:19" x14ac:dyDescent="0.25">
      <c r="A1161" s="27">
        <v>1160</v>
      </c>
      <c r="B1161" s="17">
        <f>Table1[[#This Row],[Agency Client ID]]</f>
        <v>0</v>
      </c>
      <c r="C1161" s="16">
        <f>Table1[[#This Row],[Service Start Date]]</f>
        <v>0</v>
      </c>
      <c r="E1161" s="18">
        <f>Table13[[#This Row],[Discharge Date]]-Table13[[#This Row],[Service Start Date]]</f>
        <v>0</v>
      </c>
      <c r="R1161" s="21"/>
      <c r="S1161" s="20"/>
    </row>
    <row r="1162" spans="1:19" x14ac:dyDescent="0.25">
      <c r="A1162" s="27">
        <v>1161</v>
      </c>
      <c r="B1162" s="17">
        <f>Table1[[#This Row],[Agency Client ID]]</f>
        <v>0</v>
      </c>
      <c r="C1162" s="16">
        <f>Table1[[#This Row],[Service Start Date]]</f>
        <v>0</v>
      </c>
      <c r="E1162" s="18">
        <f>Table13[[#This Row],[Discharge Date]]-Table13[[#This Row],[Service Start Date]]</f>
        <v>0</v>
      </c>
      <c r="R1162" s="21"/>
      <c r="S1162" s="20"/>
    </row>
    <row r="1163" spans="1:19" x14ac:dyDescent="0.25">
      <c r="A1163" s="27">
        <v>1162</v>
      </c>
      <c r="B1163" s="17">
        <f>Table1[[#This Row],[Agency Client ID]]</f>
        <v>0</v>
      </c>
      <c r="C1163" s="16">
        <f>Table1[[#This Row],[Service Start Date]]</f>
        <v>0</v>
      </c>
      <c r="E1163" s="18">
        <f>Table13[[#This Row],[Discharge Date]]-Table13[[#This Row],[Service Start Date]]</f>
        <v>0</v>
      </c>
      <c r="R1163" s="21"/>
      <c r="S1163" s="20"/>
    </row>
    <row r="1164" spans="1:19" x14ac:dyDescent="0.25">
      <c r="A1164" s="27">
        <v>1163</v>
      </c>
      <c r="B1164" s="17">
        <f>Table1[[#This Row],[Agency Client ID]]</f>
        <v>0</v>
      </c>
      <c r="C1164" s="16">
        <f>Table1[[#This Row],[Service Start Date]]</f>
        <v>0</v>
      </c>
      <c r="E1164" s="18">
        <f>Table13[[#This Row],[Discharge Date]]-Table13[[#This Row],[Service Start Date]]</f>
        <v>0</v>
      </c>
      <c r="R1164" s="21"/>
      <c r="S1164" s="20"/>
    </row>
    <row r="1165" spans="1:19" x14ac:dyDescent="0.25">
      <c r="A1165" s="27">
        <v>1164</v>
      </c>
      <c r="B1165" s="17">
        <f>Table1[[#This Row],[Agency Client ID]]</f>
        <v>0</v>
      </c>
      <c r="C1165" s="16">
        <f>Table1[[#This Row],[Service Start Date]]</f>
        <v>0</v>
      </c>
      <c r="E1165" s="18">
        <f>Table13[[#This Row],[Discharge Date]]-Table13[[#This Row],[Service Start Date]]</f>
        <v>0</v>
      </c>
      <c r="R1165" s="21"/>
      <c r="S1165" s="20"/>
    </row>
    <row r="1166" spans="1:19" x14ac:dyDescent="0.25">
      <c r="A1166" s="27">
        <v>1165</v>
      </c>
      <c r="B1166" s="17">
        <f>Table1[[#This Row],[Agency Client ID]]</f>
        <v>0</v>
      </c>
      <c r="C1166" s="16">
        <f>Table1[[#This Row],[Service Start Date]]</f>
        <v>0</v>
      </c>
      <c r="E1166" s="18">
        <f>Table13[[#This Row],[Discharge Date]]-Table13[[#This Row],[Service Start Date]]</f>
        <v>0</v>
      </c>
      <c r="R1166" s="21"/>
      <c r="S1166" s="20"/>
    </row>
    <row r="1167" spans="1:19" x14ac:dyDescent="0.25">
      <c r="A1167" s="27">
        <v>1166</v>
      </c>
      <c r="B1167" s="17">
        <f>Table1[[#This Row],[Agency Client ID]]</f>
        <v>0</v>
      </c>
      <c r="C1167" s="16">
        <f>Table1[[#This Row],[Service Start Date]]</f>
        <v>0</v>
      </c>
      <c r="E1167" s="18">
        <f>Table13[[#This Row],[Discharge Date]]-Table13[[#This Row],[Service Start Date]]</f>
        <v>0</v>
      </c>
      <c r="R1167" s="21"/>
      <c r="S1167" s="20"/>
    </row>
    <row r="1168" spans="1:19" x14ac:dyDescent="0.25">
      <c r="A1168" s="27">
        <v>1167</v>
      </c>
      <c r="B1168" s="17">
        <f>Table1[[#This Row],[Agency Client ID]]</f>
        <v>0</v>
      </c>
      <c r="C1168" s="16">
        <f>Table1[[#This Row],[Service Start Date]]</f>
        <v>0</v>
      </c>
      <c r="E1168" s="18">
        <f>Table13[[#This Row],[Discharge Date]]-Table13[[#This Row],[Service Start Date]]</f>
        <v>0</v>
      </c>
      <c r="R1168" s="21"/>
      <c r="S1168" s="20"/>
    </row>
    <row r="1169" spans="1:19" x14ac:dyDescent="0.25">
      <c r="A1169" s="27">
        <v>1168</v>
      </c>
      <c r="B1169" s="17">
        <f>Table1[[#This Row],[Agency Client ID]]</f>
        <v>0</v>
      </c>
      <c r="C1169" s="16">
        <f>Table1[[#This Row],[Service Start Date]]</f>
        <v>0</v>
      </c>
      <c r="E1169" s="18">
        <f>Table13[[#This Row],[Discharge Date]]-Table13[[#This Row],[Service Start Date]]</f>
        <v>0</v>
      </c>
      <c r="R1169" s="21"/>
      <c r="S1169" s="20"/>
    </row>
    <row r="1170" spans="1:19" x14ac:dyDescent="0.25">
      <c r="A1170" s="27">
        <v>1169</v>
      </c>
      <c r="B1170" s="17">
        <f>Table1[[#This Row],[Agency Client ID]]</f>
        <v>0</v>
      </c>
      <c r="C1170" s="16">
        <f>Table1[[#This Row],[Service Start Date]]</f>
        <v>0</v>
      </c>
      <c r="E1170" s="18">
        <f>Table13[[#This Row],[Discharge Date]]-Table13[[#This Row],[Service Start Date]]</f>
        <v>0</v>
      </c>
      <c r="R1170" s="21"/>
      <c r="S1170" s="20"/>
    </row>
    <row r="1171" spans="1:19" x14ac:dyDescent="0.25">
      <c r="A1171" s="27">
        <v>1170</v>
      </c>
      <c r="B1171" s="17">
        <f>Table1[[#This Row],[Agency Client ID]]</f>
        <v>0</v>
      </c>
      <c r="C1171" s="16">
        <f>Table1[[#This Row],[Service Start Date]]</f>
        <v>0</v>
      </c>
      <c r="E1171" s="18">
        <f>Table13[[#This Row],[Discharge Date]]-Table13[[#This Row],[Service Start Date]]</f>
        <v>0</v>
      </c>
      <c r="R1171" s="21"/>
      <c r="S1171" s="20"/>
    </row>
    <row r="1172" spans="1:19" x14ac:dyDescent="0.25">
      <c r="A1172" s="27">
        <v>1171</v>
      </c>
      <c r="B1172" s="17">
        <f>Table1[[#This Row],[Agency Client ID]]</f>
        <v>0</v>
      </c>
      <c r="C1172" s="16">
        <f>Table1[[#This Row],[Service Start Date]]</f>
        <v>0</v>
      </c>
      <c r="E1172" s="18">
        <f>Table13[[#This Row],[Discharge Date]]-Table13[[#This Row],[Service Start Date]]</f>
        <v>0</v>
      </c>
      <c r="R1172" s="21"/>
      <c r="S1172" s="20"/>
    </row>
    <row r="1173" spans="1:19" x14ac:dyDescent="0.25">
      <c r="A1173" s="27">
        <v>1172</v>
      </c>
      <c r="B1173" s="17">
        <f>Table1[[#This Row],[Agency Client ID]]</f>
        <v>0</v>
      </c>
      <c r="C1173" s="16">
        <f>Table1[[#This Row],[Service Start Date]]</f>
        <v>0</v>
      </c>
      <c r="E1173" s="18">
        <f>Table13[[#This Row],[Discharge Date]]-Table13[[#This Row],[Service Start Date]]</f>
        <v>0</v>
      </c>
      <c r="R1173" s="21"/>
      <c r="S1173" s="20"/>
    </row>
    <row r="1174" spans="1:19" x14ac:dyDescent="0.25">
      <c r="A1174" s="27">
        <v>1173</v>
      </c>
      <c r="B1174" s="17">
        <f>Table1[[#This Row],[Agency Client ID]]</f>
        <v>0</v>
      </c>
      <c r="C1174" s="16">
        <f>Table1[[#This Row],[Service Start Date]]</f>
        <v>0</v>
      </c>
      <c r="E1174" s="18">
        <f>Table13[[#This Row],[Discharge Date]]-Table13[[#This Row],[Service Start Date]]</f>
        <v>0</v>
      </c>
      <c r="R1174" s="21"/>
      <c r="S1174" s="20"/>
    </row>
    <row r="1175" spans="1:19" x14ac:dyDescent="0.25">
      <c r="A1175" s="27">
        <v>1174</v>
      </c>
      <c r="B1175" s="17">
        <f>Table1[[#This Row],[Agency Client ID]]</f>
        <v>0</v>
      </c>
      <c r="C1175" s="16">
        <f>Table1[[#This Row],[Service Start Date]]</f>
        <v>0</v>
      </c>
      <c r="E1175" s="18">
        <f>Table13[[#This Row],[Discharge Date]]-Table13[[#This Row],[Service Start Date]]</f>
        <v>0</v>
      </c>
      <c r="R1175" s="21"/>
      <c r="S1175" s="20"/>
    </row>
    <row r="1176" spans="1:19" x14ac:dyDescent="0.25">
      <c r="A1176" s="27">
        <v>1175</v>
      </c>
      <c r="B1176" s="17">
        <f>Table1[[#This Row],[Agency Client ID]]</f>
        <v>0</v>
      </c>
      <c r="C1176" s="16">
        <f>Table1[[#This Row],[Service Start Date]]</f>
        <v>0</v>
      </c>
      <c r="E1176" s="18">
        <f>Table13[[#This Row],[Discharge Date]]-Table13[[#This Row],[Service Start Date]]</f>
        <v>0</v>
      </c>
      <c r="R1176" s="21"/>
      <c r="S1176" s="20"/>
    </row>
    <row r="1177" spans="1:19" x14ac:dyDescent="0.25">
      <c r="A1177" s="27">
        <v>1176</v>
      </c>
      <c r="B1177" s="17">
        <f>Table1[[#This Row],[Agency Client ID]]</f>
        <v>0</v>
      </c>
      <c r="C1177" s="16">
        <f>Table1[[#This Row],[Service Start Date]]</f>
        <v>0</v>
      </c>
      <c r="E1177" s="18">
        <f>Table13[[#This Row],[Discharge Date]]-Table13[[#This Row],[Service Start Date]]</f>
        <v>0</v>
      </c>
      <c r="R1177" s="21"/>
      <c r="S1177" s="20"/>
    </row>
    <row r="1178" spans="1:19" x14ac:dyDescent="0.25">
      <c r="A1178" s="27">
        <v>1177</v>
      </c>
      <c r="B1178" s="17">
        <f>Table1[[#This Row],[Agency Client ID]]</f>
        <v>0</v>
      </c>
      <c r="C1178" s="16">
        <f>Table1[[#This Row],[Service Start Date]]</f>
        <v>0</v>
      </c>
      <c r="E1178" s="18">
        <f>Table13[[#This Row],[Discharge Date]]-Table13[[#This Row],[Service Start Date]]</f>
        <v>0</v>
      </c>
      <c r="R1178" s="21"/>
      <c r="S1178" s="20"/>
    </row>
    <row r="1179" spans="1:19" x14ac:dyDescent="0.25">
      <c r="A1179" s="27">
        <v>1178</v>
      </c>
      <c r="B1179" s="17">
        <f>Table1[[#This Row],[Agency Client ID]]</f>
        <v>0</v>
      </c>
      <c r="C1179" s="16">
        <f>Table1[[#This Row],[Service Start Date]]</f>
        <v>0</v>
      </c>
      <c r="E1179" s="18">
        <f>Table13[[#This Row],[Discharge Date]]-Table13[[#This Row],[Service Start Date]]</f>
        <v>0</v>
      </c>
      <c r="R1179" s="21"/>
      <c r="S1179" s="20"/>
    </row>
    <row r="1180" spans="1:19" x14ac:dyDescent="0.25">
      <c r="A1180" s="27">
        <v>1179</v>
      </c>
      <c r="B1180" s="17">
        <f>Table1[[#This Row],[Agency Client ID]]</f>
        <v>0</v>
      </c>
      <c r="C1180" s="16">
        <f>Table1[[#This Row],[Service Start Date]]</f>
        <v>0</v>
      </c>
      <c r="E1180" s="18">
        <f>Table13[[#This Row],[Discharge Date]]-Table13[[#This Row],[Service Start Date]]</f>
        <v>0</v>
      </c>
      <c r="R1180" s="21"/>
      <c r="S1180" s="20"/>
    </row>
    <row r="1181" spans="1:19" x14ac:dyDescent="0.25">
      <c r="A1181" s="27">
        <v>1180</v>
      </c>
      <c r="B1181" s="17">
        <f>Table1[[#This Row],[Agency Client ID]]</f>
        <v>0</v>
      </c>
      <c r="C1181" s="16">
        <f>Table1[[#This Row],[Service Start Date]]</f>
        <v>0</v>
      </c>
      <c r="E1181" s="18">
        <f>Table13[[#This Row],[Discharge Date]]-Table13[[#This Row],[Service Start Date]]</f>
        <v>0</v>
      </c>
      <c r="R1181" s="21"/>
      <c r="S1181" s="20"/>
    </row>
    <row r="1182" spans="1:19" x14ac:dyDescent="0.25">
      <c r="A1182" s="27">
        <v>1181</v>
      </c>
      <c r="B1182" s="17">
        <f>Table1[[#This Row],[Agency Client ID]]</f>
        <v>0</v>
      </c>
      <c r="C1182" s="16">
        <f>Table1[[#This Row],[Service Start Date]]</f>
        <v>0</v>
      </c>
      <c r="E1182" s="18">
        <f>Table13[[#This Row],[Discharge Date]]-Table13[[#This Row],[Service Start Date]]</f>
        <v>0</v>
      </c>
      <c r="R1182" s="21"/>
      <c r="S1182" s="20"/>
    </row>
    <row r="1183" spans="1:19" x14ac:dyDescent="0.25">
      <c r="A1183" s="27">
        <v>1182</v>
      </c>
      <c r="B1183" s="17">
        <f>Table1[[#This Row],[Agency Client ID]]</f>
        <v>0</v>
      </c>
      <c r="C1183" s="16">
        <f>Table1[[#This Row],[Service Start Date]]</f>
        <v>0</v>
      </c>
      <c r="E1183" s="18">
        <f>Table13[[#This Row],[Discharge Date]]-Table13[[#This Row],[Service Start Date]]</f>
        <v>0</v>
      </c>
      <c r="R1183" s="21"/>
      <c r="S1183" s="20"/>
    </row>
    <row r="1184" spans="1:19" x14ac:dyDescent="0.25">
      <c r="A1184" s="27">
        <v>1183</v>
      </c>
      <c r="B1184" s="17">
        <f>Table1[[#This Row],[Agency Client ID]]</f>
        <v>0</v>
      </c>
      <c r="C1184" s="16">
        <f>Table1[[#This Row],[Service Start Date]]</f>
        <v>0</v>
      </c>
      <c r="E1184" s="18">
        <f>Table13[[#This Row],[Discharge Date]]-Table13[[#This Row],[Service Start Date]]</f>
        <v>0</v>
      </c>
      <c r="R1184" s="21"/>
      <c r="S1184" s="20"/>
    </row>
    <row r="1185" spans="1:19" x14ac:dyDescent="0.25">
      <c r="A1185" s="27">
        <v>1184</v>
      </c>
      <c r="B1185" s="17">
        <f>Table1[[#This Row],[Agency Client ID]]</f>
        <v>0</v>
      </c>
      <c r="C1185" s="16">
        <f>Table1[[#This Row],[Service Start Date]]</f>
        <v>0</v>
      </c>
      <c r="E1185" s="18">
        <f>Table13[[#This Row],[Discharge Date]]-Table13[[#This Row],[Service Start Date]]</f>
        <v>0</v>
      </c>
      <c r="R1185" s="21"/>
      <c r="S1185" s="20"/>
    </row>
    <row r="1186" spans="1:19" x14ac:dyDescent="0.25">
      <c r="A1186" s="27">
        <v>1185</v>
      </c>
      <c r="B1186" s="17">
        <f>Table1[[#This Row],[Agency Client ID]]</f>
        <v>0</v>
      </c>
      <c r="C1186" s="16">
        <f>Table1[[#This Row],[Service Start Date]]</f>
        <v>0</v>
      </c>
      <c r="E1186" s="18">
        <f>Table13[[#This Row],[Discharge Date]]-Table13[[#This Row],[Service Start Date]]</f>
        <v>0</v>
      </c>
      <c r="R1186" s="21"/>
      <c r="S1186" s="20"/>
    </row>
    <row r="1187" spans="1:19" x14ac:dyDescent="0.25">
      <c r="A1187" s="27">
        <v>1186</v>
      </c>
      <c r="B1187" s="17">
        <f>Table1[[#This Row],[Agency Client ID]]</f>
        <v>0</v>
      </c>
      <c r="C1187" s="16">
        <f>Table1[[#This Row],[Service Start Date]]</f>
        <v>0</v>
      </c>
      <c r="E1187" s="18">
        <f>Table13[[#This Row],[Discharge Date]]-Table13[[#This Row],[Service Start Date]]</f>
        <v>0</v>
      </c>
      <c r="R1187" s="21"/>
      <c r="S1187" s="20"/>
    </row>
    <row r="1188" spans="1:19" x14ac:dyDescent="0.25">
      <c r="A1188" s="27">
        <v>1187</v>
      </c>
      <c r="B1188" s="17">
        <f>Table1[[#This Row],[Agency Client ID]]</f>
        <v>0</v>
      </c>
      <c r="C1188" s="16">
        <f>Table1[[#This Row],[Service Start Date]]</f>
        <v>0</v>
      </c>
      <c r="E1188" s="18">
        <f>Table13[[#This Row],[Discharge Date]]-Table13[[#This Row],[Service Start Date]]</f>
        <v>0</v>
      </c>
      <c r="R1188" s="21"/>
      <c r="S1188" s="20"/>
    </row>
    <row r="1189" spans="1:19" x14ac:dyDescent="0.25">
      <c r="A1189" s="27">
        <v>1188</v>
      </c>
      <c r="B1189" s="17">
        <f>Table1[[#This Row],[Agency Client ID]]</f>
        <v>0</v>
      </c>
      <c r="C1189" s="16">
        <f>Table1[[#This Row],[Service Start Date]]</f>
        <v>0</v>
      </c>
      <c r="E1189" s="18">
        <f>Table13[[#This Row],[Discharge Date]]-Table13[[#This Row],[Service Start Date]]</f>
        <v>0</v>
      </c>
      <c r="R1189" s="21"/>
      <c r="S1189" s="20"/>
    </row>
    <row r="1190" spans="1:19" x14ac:dyDescent="0.25">
      <c r="A1190" s="27">
        <v>1189</v>
      </c>
      <c r="B1190" s="17">
        <f>Table1[[#This Row],[Agency Client ID]]</f>
        <v>0</v>
      </c>
      <c r="C1190" s="16">
        <f>Table1[[#This Row],[Service Start Date]]</f>
        <v>0</v>
      </c>
      <c r="E1190" s="18">
        <f>Table13[[#This Row],[Discharge Date]]-Table13[[#This Row],[Service Start Date]]</f>
        <v>0</v>
      </c>
      <c r="R1190" s="21"/>
      <c r="S1190" s="20"/>
    </row>
    <row r="1191" spans="1:19" x14ac:dyDescent="0.25">
      <c r="A1191" s="27">
        <v>1190</v>
      </c>
      <c r="B1191" s="17">
        <f>Table1[[#This Row],[Agency Client ID]]</f>
        <v>0</v>
      </c>
      <c r="C1191" s="16">
        <f>Table1[[#This Row],[Service Start Date]]</f>
        <v>0</v>
      </c>
      <c r="E1191" s="18">
        <f>Table13[[#This Row],[Discharge Date]]-Table13[[#This Row],[Service Start Date]]</f>
        <v>0</v>
      </c>
      <c r="R1191" s="21"/>
      <c r="S1191" s="20"/>
    </row>
    <row r="1192" spans="1:19" x14ac:dyDescent="0.25">
      <c r="A1192" s="27">
        <v>1191</v>
      </c>
      <c r="B1192" s="17">
        <f>Table1[[#This Row],[Agency Client ID]]</f>
        <v>0</v>
      </c>
      <c r="C1192" s="16">
        <f>Table1[[#This Row],[Service Start Date]]</f>
        <v>0</v>
      </c>
      <c r="E1192" s="18">
        <f>Table13[[#This Row],[Discharge Date]]-Table13[[#This Row],[Service Start Date]]</f>
        <v>0</v>
      </c>
      <c r="R1192" s="21"/>
      <c r="S1192" s="20"/>
    </row>
    <row r="1193" spans="1:19" x14ac:dyDescent="0.25">
      <c r="A1193" s="27">
        <v>1192</v>
      </c>
      <c r="B1193" s="17">
        <f>Table1[[#This Row],[Agency Client ID]]</f>
        <v>0</v>
      </c>
      <c r="C1193" s="16">
        <f>Table1[[#This Row],[Service Start Date]]</f>
        <v>0</v>
      </c>
      <c r="E1193" s="18">
        <f>Table13[[#This Row],[Discharge Date]]-Table13[[#This Row],[Service Start Date]]</f>
        <v>0</v>
      </c>
      <c r="R1193" s="21"/>
      <c r="S1193" s="20"/>
    </row>
    <row r="1194" spans="1:19" x14ac:dyDescent="0.25">
      <c r="A1194" s="27">
        <v>1193</v>
      </c>
      <c r="B1194" s="17">
        <f>Table1[[#This Row],[Agency Client ID]]</f>
        <v>0</v>
      </c>
      <c r="C1194" s="16">
        <f>Table1[[#This Row],[Service Start Date]]</f>
        <v>0</v>
      </c>
      <c r="E1194" s="18">
        <f>Table13[[#This Row],[Discharge Date]]-Table13[[#This Row],[Service Start Date]]</f>
        <v>0</v>
      </c>
      <c r="R1194" s="21"/>
      <c r="S1194" s="20"/>
    </row>
    <row r="1195" spans="1:19" x14ac:dyDescent="0.25">
      <c r="A1195" s="27">
        <v>1194</v>
      </c>
      <c r="B1195" s="17">
        <f>Table1[[#This Row],[Agency Client ID]]</f>
        <v>0</v>
      </c>
      <c r="C1195" s="16">
        <f>Table1[[#This Row],[Service Start Date]]</f>
        <v>0</v>
      </c>
      <c r="E1195" s="18">
        <f>Table13[[#This Row],[Discharge Date]]-Table13[[#This Row],[Service Start Date]]</f>
        <v>0</v>
      </c>
      <c r="R1195" s="21"/>
      <c r="S1195" s="20"/>
    </row>
    <row r="1196" spans="1:19" x14ac:dyDescent="0.25">
      <c r="A1196" s="27">
        <v>1195</v>
      </c>
      <c r="B1196" s="17">
        <f>Table1[[#This Row],[Agency Client ID]]</f>
        <v>0</v>
      </c>
      <c r="C1196" s="16">
        <f>Table1[[#This Row],[Service Start Date]]</f>
        <v>0</v>
      </c>
      <c r="E1196" s="18">
        <f>Table13[[#This Row],[Discharge Date]]-Table13[[#This Row],[Service Start Date]]</f>
        <v>0</v>
      </c>
      <c r="R1196" s="21"/>
      <c r="S1196" s="20"/>
    </row>
    <row r="1197" spans="1:19" x14ac:dyDescent="0.25">
      <c r="A1197" s="27">
        <v>1196</v>
      </c>
      <c r="B1197" s="17">
        <f>Table1[[#This Row],[Agency Client ID]]</f>
        <v>0</v>
      </c>
      <c r="C1197" s="16">
        <f>Table1[[#This Row],[Service Start Date]]</f>
        <v>0</v>
      </c>
      <c r="E1197" s="18">
        <f>Table13[[#This Row],[Discharge Date]]-Table13[[#This Row],[Service Start Date]]</f>
        <v>0</v>
      </c>
      <c r="R1197" s="21"/>
      <c r="S1197" s="20"/>
    </row>
    <row r="1198" spans="1:19" x14ac:dyDescent="0.25">
      <c r="A1198" s="27">
        <v>1197</v>
      </c>
      <c r="B1198" s="17">
        <f>Table1[[#This Row],[Agency Client ID]]</f>
        <v>0</v>
      </c>
      <c r="C1198" s="16">
        <f>Table1[[#This Row],[Service Start Date]]</f>
        <v>0</v>
      </c>
      <c r="E1198" s="18">
        <f>Table13[[#This Row],[Discharge Date]]-Table13[[#This Row],[Service Start Date]]</f>
        <v>0</v>
      </c>
      <c r="R1198" s="21"/>
      <c r="S1198" s="20"/>
    </row>
    <row r="1199" spans="1:19" x14ac:dyDescent="0.25">
      <c r="A1199" s="27">
        <v>1198</v>
      </c>
      <c r="B1199" s="17">
        <f>Table1[[#This Row],[Agency Client ID]]</f>
        <v>0</v>
      </c>
      <c r="C1199" s="16">
        <f>Table1[[#This Row],[Service Start Date]]</f>
        <v>0</v>
      </c>
      <c r="E1199" s="18">
        <f>Table13[[#This Row],[Discharge Date]]-Table13[[#This Row],[Service Start Date]]</f>
        <v>0</v>
      </c>
      <c r="R1199" s="21"/>
      <c r="S1199" s="20"/>
    </row>
    <row r="1200" spans="1:19" x14ac:dyDescent="0.25">
      <c r="A1200" s="27">
        <v>1199</v>
      </c>
      <c r="B1200" s="17">
        <f>Table1[[#This Row],[Agency Client ID]]</f>
        <v>0</v>
      </c>
      <c r="C1200" s="16">
        <f>Table1[[#This Row],[Service Start Date]]</f>
        <v>0</v>
      </c>
      <c r="E1200" s="18">
        <f>Table13[[#This Row],[Discharge Date]]-Table13[[#This Row],[Service Start Date]]</f>
        <v>0</v>
      </c>
      <c r="R1200" s="21"/>
      <c r="S1200" s="20"/>
    </row>
    <row r="1201" spans="1:19" x14ac:dyDescent="0.25">
      <c r="A1201" s="27">
        <v>1200</v>
      </c>
      <c r="B1201" s="17">
        <f>Table1[[#This Row],[Agency Client ID]]</f>
        <v>0</v>
      </c>
      <c r="C1201" s="16">
        <f>Table1[[#This Row],[Service Start Date]]</f>
        <v>0</v>
      </c>
      <c r="E1201" s="18">
        <f>Table13[[#This Row],[Discharge Date]]-Table13[[#This Row],[Service Start Date]]</f>
        <v>0</v>
      </c>
      <c r="R1201" s="21"/>
      <c r="S1201" s="20"/>
    </row>
    <row r="1202" spans="1:19" x14ac:dyDescent="0.25">
      <c r="A1202" s="27">
        <v>1201</v>
      </c>
      <c r="B1202" s="17">
        <f>Table1[[#This Row],[Agency Client ID]]</f>
        <v>0</v>
      </c>
      <c r="C1202" s="16">
        <f>Table1[[#This Row],[Service Start Date]]</f>
        <v>0</v>
      </c>
      <c r="E1202" s="18">
        <f>Table13[[#This Row],[Discharge Date]]-Table13[[#This Row],[Service Start Date]]</f>
        <v>0</v>
      </c>
      <c r="R1202" s="21"/>
      <c r="S1202" s="20"/>
    </row>
    <row r="1203" spans="1:19" x14ac:dyDescent="0.25">
      <c r="A1203" s="27">
        <v>1202</v>
      </c>
      <c r="B1203" s="17">
        <f>Table1[[#This Row],[Agency Client ID]]</f>
        <v>0</v>
      </c>
      <c r="C1203" s="16">
        <f>Table1[[#This Row],[Service Start Date]]</f>
        <v>0</v>
      </c>
      <c r="E1203" s="18">
        <f>Table13[[#This Row],[Discharge Date]]-Table13[[#This Row],[Service Start Date]]</f>
        <v>0</v>
      </c>
      <c r="R1203" s="21"/>
      <c r="S1203" s="20"/>
    </row>
    <row r="1204" spans="1:19" x14ac:dyDescent="0.25">
      <c r="A1204" s="27">
        <v>1203</v>
      </c>
      <c r="B1204" s="17">
        <f>Table1[[#This Row],[Agency Client ID]]</f>
        <v>0</v>
      </c>
      <c r="C1204" s="16">
        <f>Table1[[#This Row],[Service Start Date]]</f>
        <v>0</v>
      </c>
      <c r="E1204" s="18">
        <f>Table13[[#This Row],[Discharge Date]]-Table13[[#This Row],[Service Start Date]]</f>
        <v>0</v>
      </c>
      <c r="R1204" s="21"/>
      <c r="S1204" s="20"/>
    </row>
    <row r="1205" spans="1:19" x14ac:dyDescent="0.25">
      <c r="A1205" s="27">
        <v>1204</v>
      </c>
      <c r="B1205" s="17">
        <f>Table1[[#This Row],[Agency Client ID]]</f>
        <v>0</v>
      </c>
      <c r="C1205" s="16">
        <f>Table1[[#This Row],[Service Start Date]]</f>
        <v>0</v>
      </c>
      <c r="E1205" s="18">
        <f>Table13[[#This Row],[Discharge Date]]-Table13[[#This Row],[Service Start Date]]</f>
        <v>0</v>
      </c>
      <c r="R1205" s="21"/>
      <c r="S1205" s="20"/>
    </row>
    <row r="1206" spans="1:19" x14ac:dyDescent="0.25">
      <c r="A1206" s="27">
        <v>1205</v>
      </c>
      <c r="B1206" s="17">
        <f>Table1[[#This Row],[Agency Client ID]]</f>
        <v>0</v>
      </c>
      <c r="C1206" s="16">
        <f>Table1[[#This Row],[Service Start Date]]</f>
        <v>0</v>
      </c>
      <c r="E1206" s="18">
        <f>Table13[[#This Row],[Discharge Date]]-Table13[[#This Row],[Service Start Date]]</f>
        <v>0</v>
      </c>
      <c r="R1206" s="21"/>
      <c r="S1206" s="20"/>
    </row>
    <row r="1207" spans="1:19" x14ac:dyDescent="0.25">
      <c r="A1207" s="27">
        <v>1206</v>
      </c>
      <c r="B1207" s="17">
        <f>Table1[[#This Row],[Agency Client ID]]</f>
        <v>0</v>
      </c>
      <c r="C1207" s="16">
        <f>Table1[[#This Row],[Service Start Date]]</f>
        <v>0</v>
      </c>
      <c r="E1207" s="18">
        <f>Table13[[#This Row],[Discharge Date]]-Table13[[#This Row],[Service Start Date]]</f>
        <v>0</v>
      </c>
      <c r="R1207" s="21"/>
      <c r="S1207" s="20"/>
    </row>
    <row r="1208" spans="1:19" x14ac:dyDescent="0.25">
      <c r="A1208" s="27">
        <v>1207</v>
      </c>
      <c r="B1208" s="17">
        <f>Table1[[#This Row],[Agency Client ID]]</f>
        <v>0</v>
      </c>
      <c r="C1208" s="16">
        <f>Table1[[#This Row],[Service Start Date]]</f>
        <v>0</v>
      </c>
      <c r="E1208" s="18">
        <f>Table13[[#This Row],[Discharge Date]]-Table13[[#This Row],[Service Start Date]]</f>
        <v>0</v>
      </c>
      <c r="R1208" s="21"/>
      <c r="S1208" s="20"/>
    </row>
    <row r="1209" spans="1:19" x14ac:dyDescent="0.25">
      <c r="A1209" s="27">
        <v>1208</v>
      </c>
      <c r="B1209" s="17">
        <f>Table1[[#This Row],[Agency Client ID]]</f>
        <v>0</v>
      </c>
      <c r="C1209" s="16">
        <f>Table1[[#This Row],[Service Start Date]]</f>
        <v>0</v>
      </c>
      <c r="E1209" s="18">
        <f>Table13[[#This Row],[Discharge Date]]-Table13[[#This Row],[Service Start Date]]</f>
        <v>0</v>
      </c>
      <c r="R1209" s="21"/>
      <c r="S1209" s="20"/>
    </row>
    <row r="1210" spans="1:19" x14ac:dyDescent="0.25">
      <c r="A1210" s="27">
        <v>1209</v>
      </c>
      <c r="B1210" s="17">
        <f>Table1[[#This Row],[Agency Client ID]]</f>
        <v>0</v>
      </c>
      <c r="C1210" s="16">
        <f>Table1[[#This Row],[Service Start Date]]</f>
        <v>0</v>
      </c>
      <c r="E1210" s="18">
        <f>Table13[[#This Row],[Discharge Date]]-Table13[[#This Row],[Service Start Date]]</f>
        <v>0</v>
      </c>
      <c r="R1210" s="21"/>
      <c r="S1210" s="20"/>
    </row>
    <row r="1211" spans="1:19" x14ac:dyDescent="0.25">
      <c r="A1211" s="27">
        <v>1210</v>
      </c>
      <c r="B1211" s="17">
        <f>Table1[[#This Row],[Agency Client ID]]</f>
        <v>0</v>
      </c>
      <c r="C1211" s="16">
        <f>Table1[[#This Row],[Service Start Date]]</f>
        <v>0</v>
      </c>
      <c r="E1211" s="18">
        <f>Table13[[#This Row],[Discharge Date]]-Table13[[#This Row],[Service Start Date]]</f>
        <v>0</v>
      </c>
      <c r="R1211" s="21"/>
      <c r="S1211" s="20"/>
    </row>
    <row r="1212" spans="1:19" x14ac:dyDescent="0.25">
      <c r="A1212" s="27">
        <v>1211</v>
      </c>
      <c r="B1212" s="17">
        <f>Table1[[#This Row],[Agency Client ID]]</f>
        <v>0</v>
      </c>
      <c r="C1212" s="16">
        <f>Table1[[#This Row],[Service Start Date]]</f>
        <v>0</v>
      </c>
      <c r="E1212" s="18">
        <f>Table13[[#This Row],[Discharge Date]]-Table13[[#This Row],[Service Start Date]]</f>
        <v>0</v>
      </c>
      <c r="R1212" s="21"/>
      <c r="S1212" s="20"/>
    </row>
    <row r="1213" spans="1:19" x14ac:dyDescent="0.25">
      <c r="A1213" s="27">
        <v>1212</v>
      </c>
      <c r="B1213" s="17">
        <f>Table1[[#This Row],[Agency Client ID]]</f>
        <v>0</v>
      </c>
      <c r="C1213" s="16">
        <f>Table1[[#This Row],[Service Start Date]]</f>
        <v>0</v>
      </c>
      <c r="E1213" s="18">
        <f>Table13[[#This Row],[Discharge Date]]-Table13[[#This Row],[Service Start Date]]</f>
        <v>0</v>
      </c>
      <c r="R1213" s="21"/>
      <c r="S1213" s="20"/>
    </row>
    <row r="1214" spans="1:19" x14ac:dyDescent="0.25">
      <c r="A1214" s="27">
        <v>1213</v>
      </c>
      <c r="B1214" s="17">
        <f>Table1[[#This Row],[Agency Client ID]]</f>
        <v>0</v>
      </c>
      <c r="C1214" s="16">
        <f>Table1[[#This Row],[Service Start Date]]</f>
        <v>0</v>
      </c>
      <c r="E1214" s="18">
        <f>Table13[[#This Row],[Discharge Date]]-Table13[[#This Row],[Service Start Date]]</f>
        <v>0</v>
      </c>
      <c r="R1214" s="21"/>
      <c r="S1214" s="20"/>
    </row>
    <row r="1215" spans="1:19" x14ac:dyDescent="0.25">
      <c r="A1215" s="27">
        <v>1214</v>
      </c>
      <c r="B1215" s="17">
        <f>Table1[[#This Row],[Agency Client ID]]</f>
        <v>0</v>
      </c>
      <c r="C1215" s="16">
        <f>Table1[[#This Row],[Service Start Date]]</f>
        <v>0</v>
      </c>
      <c r="E1215" s="18">
        <f>Table13[[#This Row],[Discharge Date]]-Table13[[#This Row],[Service Start Date]]</f>
        <v>0</v>
      </c>
      <c r="R1215" s="21"/>
      <c r="S1215" s="20"/>
    </row>
    <row r="1216" spans="1:19" x14ac:dyDescent="0.25">
      <c r="A1216" s="27">
        <v>1215</v>
      </c>
      <c r="B1216" s="17">
        <f>Table1[[#This Row],[Agency Client ID]]</f>
        <v>0</v>
      </c>
      <c r="C1216" s="16">
        <f>Table1[[#This Row],[Service Start Date]]</f>
        <v>0</v>
      </c>
      <c r="E1216" s="18">
        <f>Table13[[#This Row],[Discharge Date]]-Table13[[#This Row],[Service Start Date]]</f>
        <v>0</v>
      </c>
      <c r="R1216" s="21"/>
      <c r="S1216" s="20"/>
    </row>
    <row r="1217" spans="1:19" x14ac:dyDescent="0.25">
      <c r="A1217" s="27">
        <v>1216</v>
      </c>
      <c r="B1217" s="17">
        <f>Table1[[#This Row],[Agency Client ID]]</f>
        <v>0</v>
      </c>
      <c r="C1217" s="16">
        <f>Table1[[#This Row],[Service Start Date]]</f>
        <v>0</v>
      </c>
      <c r="E1217" s="18">
        <f>Table13[[#This Row],[Discharge Date]]-Table13[[#This Row],[Service Start Date]]</f>
        <v>0</v>
      </c>
      <c r="R1217" s="21"/>
      <c r="S1217" s="20"/>
    </row>
    <row r="1218" spans="1:19" x14ac:dyDescent="0.25">
      <c r="A1218" s="27">
        <v>1217</v>
      </c>
      <c r="B1218" s="17">
        <f>Table1[[#This Row],[Agency Client ID]]</f>
        <v>0</v>
      </c>
      <c r="C1218" s="16">
        <f>Table1[[#This Row],[Service Start Date]]</f>
        <v>0</v>
      </c>
      <c r="E1218" s="18">
        <f>Table13[[#This Row],[Discharge Date]]-Table13[[#This Row],[Service Start Date]]</f>
        <v>0</v>
      </c>
      <c r="R1218" s="21"/>
      <c r="S1218" s="20"/>
    </row>
    <row r="1219" spans="1:19" x14ac:dyDescent="0.25">
      <c r="A1219" s="27">
        <v>1218</v>
      </c>
      <c r="B1219" s="17">
        <f>Table1[[#This Row],[Agency Client ID]]</f>
        <v>0</v>
      </c>
      <c r="C1219" s="16">
        <f>Table1[[#This Row],[Service Start Date]]</f>
        <v>0</v>
      </c>
      <c r="E1219" s="18">
        <f>Table13[[#This Row],[Discharge Date]]-Table13[[#This Row],[Service Start Date]]</f>
        <v>0</v>
      </c>
      <c r="R1219" s="21"/>
      <c r="S1219" s="20"/>
    </row>
    <row r="1220" spans="1:19" x14ac:dyDescent="0.25">
      <c r="A1220" s="27">
        <v>1219</v>
      </c>
      <c r="B1220" s="17">
        <f>Table1[[#This Row],[Agency Client ID]]</f>
        <v>0</v>
      </c>
      <c r="C1220" s="16">
        <f>Table1[[#This Row],[Service Start Date]]</f>
        <v>0</v>
      </c>
      <c r="E1220" s="18">
        <f>Table13[[#This Row],[Discharge Date]]-Table13[[#This Row],[Service Start Date]]</f>
        <v>0</v>
      </c>
      <c r="R1220" s="21"/>
      <c r="S1220" s="20"/>
    </row>
    <row r="1221" spans="1:19" x14ac:dyDescent="0.25">
      <c r="A1221" s="27">
        <v>1220</v>
      </c>
      <c r="B1221" s="17">
        <f>Table1[[#This Row],[Agency Client ID]]</f>
        <v>0</v>
      </c>
      <c r="C1221" s="16">
        <f>Table1[[#This Row],[Service Start Date]]</f>
        <v>0</v>
      </c>
      <c r="E1221" s="18">
        <f>Table13[[#This Row],[Discharge Date]]-Table13[[#This Row],[Service Start Date]]</f>
        <v>0</v>
      </c>
      <c r="R1221" s="21"/>
      <c r="S1221" s="20"/>
    </row>
    <row r="1222" spans="1:19" x14ac:dyDescent="0.25">
      <c r="A1222" s="27">
        <v>1221</v>
      </c>
      <c r="B1222" s="17">
        <f>Table1[[#This Row],[Agency Client ID]]</f>
        <v>0</v>
      </c>
      <c r="C1222" s="16">
        <f>Table1[[#This Row],[Service Start Date]]</f>
        <v>0</v>
      </c>
      <c r="E1222" s="18">
        <f>Table13[[#This Row],[Discharge Date]]-Table13[[#This Row],[Service Start Date]]</f>
        <v>0</v>
      </c>
      <c r="R1222" s="21"/>
      <c r="S1222" s="20"/>
    </row>
    <row r="1223" spans="1:19" x14ac:dyDescent="0.25">
      <c r="A1223" s="27">
        <v>1222</v>
      </c>
      <c r="B1223" s="17">
        <f>Table1[[#This Row],[Agency Client ID]]</f>
        <v>0</v>
      </c>
      <c r="C1223" s="16">
        <f>Table1[[#This Row],[Service Start Date]]</f>
        <v>0</v>
      </c>
      <c r="E1223" s="18">
        <f>Table13[[#This Row],[Discharge Date]]-Table13[[#This Row],[Service Start Date]]</f>
        <v>0</v>
      </c>
      <c r="R1223" s="21"/>
      <c r="S1223" s="20"/>
    </row>
    <row r="1224" spans="1:19" x14ac:dyDescent="0.25">
      <c r="A1224" s="27">
        <v>1223</v>
      </c>
      <c r="B1224" s="17">
        <f>Table1[[#This Row],[Agency Client ID]]</f>
        <v>0</v>
      </c>
      <c r="C1224" s="16">
        <f>Table1[[#This Row],[Service Start Date]]</f>
        <v>0</v>
      </c>
      <c r="E1224" s="18">
        <f>Table13[[#This Row],[Discharge Date]]-Table13[[#This Row],[Service Start Date]]</f>
        <v>0</v>
      </c>
      <c r="R1224" s="21"/>
      <c r="S1224" s="20"/>
    </row>
    <row r="1225" spans="1:19" x14ac:dyDescent="0.25">
      <c r="A1225" s="27">
        <v>1224</v>
      </c>
      <c r="B1225" s="17">
        <f>Table1[[#This Row],[Agency Client ID]]</f>
        <v>0</v>
      </c>
      <c r="C1225" s="16">
        <f>Table1[[#This Row],[Service Start Date]]</f>
        <v>0</v>
      </c>
      <c r="E1225" s="18">
        <f>Table13[[#This Row],[Discharge Date]]-Table13[[#This Row],[Service Start Date]]</f>
        <v>0</v>
      </c>
      <c r="R1225" s="21"/>
      <c r="S1225" s="20"/>
    </row>
    <row r="1226" spans="1:19" x14ac:dyDescent="0.25">
      <c r="A1226" s="27">
        <v>1225</v>
      </c>
      <c r="B1226" s="17">
        <f>Table1[[#This Row],[Agency Client ID]]</f>
        <v>0</v>
      </c>
      <c r="C1226" s="16">
        <f>Table1[[#This Row],[Service Start Date]]</f>
        <v>0</v>
      </c>
      <c r="E1226" s="18">
        <f>Table13[[#This Row],[Discharge Date]]-Table13[[#This Row],[Service Start Date]]</f>
        <v>0</v>
      </c>
      <c r="R1226" s="21"/>
      <c r="S1226" s="20"/>
    </row>
    <row r="1227" spans="1:19" x14ac:dyDescent="0.25">
      <c r="A1227" s="27">
        <v>1226</v>
      </c>
      <c r="B1227" s="17">
        <f>Table1[[#This Row],[Agency Client ID]]</f>
        <v>0</v>
      </c>
      <c r="C1227" s="16">
        <f>Table1[[#This Row],[Service Start Date]]</f>
        <v>0</v>
      </c>
      <c r="E1227" s="18">
        <f>Table13[[#This Row],[Discharge Date]]-Table13[[#This Row],[Service Start Date]]</f>
        <v>0</v>
      </c>
      <c r="R1227" s="21"/>
      <c r="S1227" s="20"/>
    </row>
    <row r="1228" spans="1:19" x14ac:dyDescent="0.25">
      <c r="A1228" s="27">
        <v>1227</v>
      </c>
      <c r="B1228" s="17">
        <f>Table1[[#This Row],[Agency Client ID]]</f>
        <v>0</v>
      </c>
      <c r="C1228" s="16">
        <f>Table1[[#This Row],[Service Start Date]]</f>
        <v>0</v>
      </c>
      <c r="E1228" s="18">
        <f>Table13[[#This Row],[Discharge Date]]-Table13[[#This Row],[Service Start Date]]</f>
        <v>0</v>
      </c>
      <c r="R1228" s="21"/>
      <c r="S1228" s="20"/>
    </row>
    <row r="1229" spans="1:19" x14ac:dyDescent="0.25">
      <c r="A1229" s="27">
        <v>1228</v>
      </c>
      <c r="B1229" s="17">
        <f>Table1[[#This Row],[Agency Client ID]]</f>
        <v>0</v>
      </c>
      <c r="C1229" s="16">
        <f>Table1[[#This Row],[Service Start Date]]</f>
        <v>0</v>
      </c>
      <c r="E1229" s="18">
        <f>Table13[[#This Row],[Discharge Date]]-Table13[[#This Row],[Service Start Date]]</f>
        <v>0</v>
      </c>
      <c r="R1229" s="21"/>
      <c r="S1229" s="20"/>
    </row>
    <row r="1230" spans="1:19" x14ac:dyDescent="0.25">
      <c r="A1230" s="27">
        <v>1229</v>
      </c>
      <c r="B1230" s="17">
        <f>Table1[[#This Row],[Agency Client ID]]</f>
        <v>0</v>
      </c>
      <c r="C1230" s="16">
        <f>Table1[[#This Row],[Service Start Date]]</f>
        <v>0</v>
      </c>
      <c r="E1230" s="18">
        <f>Table13[[#This Row],[Discharge Date]]-Table13[[#This Row],[Service Start Date]]</f>
        <v>0</v>
      </c>
      <c r="R1230" s="21"/>
      <c r="S1230" s="20"/>
    </row>
    <row r="1231" spans="1:19" x14ac:dyDescent="0.25">
      <c r="A1231" s="27">
        <v>1230</v>
      </c>
      <c r="B1231" s="17">
        <f>Table1[[#This Row],[Agency Client ID]]</f>
        <v>0</v>
      </c>
      <c r="C1231" s="16">
        <f>Table1[[#This Row],[Service Start Date]]</f>
        <v>0</v>
      </c>
      <c r="E1231" s="18">
        <f>Table13[[#This Row],[Discharge Date]]-Table13[[#This Row],[Service Start Date]]</f>
        <v>0</v>
      </c>
      <c r="R1231" s="21"/>
      <c r="S1231" s="20"/>
    </row>
    <row r="1232" spans="1:19" x14ac:dyDescent="0.25">
      <c r="A1232" s="27">
        <v>1231</v>
      </c>
      <c r="B1232" s="17">
        <f>Table1[[#This Row],[Agency Client ID]]</f>
        <v>0</v>
      </c>
      <c r="C1232" s="16">
        <f>Table1[[#This Row],[Service Start Date]]</f>
        <v>0</v>
      </c>
      <c r="E1232" s="18">
        <f>Table13[[#This Row],[Discharge Date]]-Table13[[#This Row],[Service Start Date]]</f>
        <v>0</v>
      </c>
      <c r="R1232" s="21"/>
      <c r="S1232" s="20"/>
    </row>
    <row r="1233" spans="1:19" x14ac:dyDescent="0.25">
      <c r="A1233" s="27">
        <v>1232</v>
      </c>
      <c r="B1233" s="17">
        <f>Table1[[#This Row],[Agency Client ID]]</f>
        <v>0</v>
      </c>
      <c r="C1233" s="16">
        <f>Table1[[#This Row],[Service Start Date]]</f>
        <v>0</v>
      </c>
      <c r="E1233" s="18">
        <f>Table13[[#This Row],[Discharge Date]]-Table13[[#This Row],[Service Start Date]]</f>
        <v>0</v>
      </c>
      <c r="R1233" s="21"/>
      <c r="S1233" s="20"/>
    </row>
    <row r="1234" spans="1:19" x14ac:dyDescent="0.25">
      <c r="A1234" s="27">
        <v>1233</v>
      </c>
      <c r="B1234" s="17">
        <f>Table1[[#This Row],[Agency Client ID]]</f>
        <v>0</v>
      </c>
      <c r="C1234" s="16">
        <f>Table1[[#This Row],[Service Start Date]]</f>
        <v>0</v>
      </c>
      <c r="E1234" s="18">
        <f>Table13[[#This Row],[Discharge Date]]-Table13[[#This Row],[Service Start Date]]</f>
        <v>0</v>
      </c>
      <c r="R1234" s="21"/>
      <c r="S1234" s="20"/>
    </row>
    <row r="1235" spans="1:19" x14ac:dyDescent="0.25">
      <c r="A1235" s="27">
        <v>1234</v>
      </c>
      <c r="B1235" s="17">
        <f>Table1[[#This Row],[Agency Client ID]]</f>
        <v>0</v>
      </c>
      <c r="C1235" s="16">
        <f>Table1[[#This Row],[Service Start Date]]</f>
        <v>0</v>
      </c>
      <c r="E1235" s="18">
        <f>Table13[[#This Row],[Discharge Date]]-Table13[[#This Row],[Service Start Date]]</f>
        <v>0</v>
      </c>
      <c r="R1235" s="21"/>
      <c r="S1235" s="20"/>
    </row>
    <row r="1236" spans="1:19" x14ac:dyDescent="0.25">
      <c r="A1236" s="27">
        <v>1235</v>
      </c>
      <c r="B1236" s="17">
        <f>Table1[[#This Row],[Agency Client ID]]</f>
        <v>0</v>
      </c>
      <c r="C1236" s="16">
        <f>Table1[[#This Row],[Service Start Date]]</f>
        <v>0</v>
      </c>
      <c r="E1236" s="18">
        <f>Table13[[#This Row],[Discharge Date]]-Table13[[#This Row],[Service Start Date]]</f>
        <v>0</v>
      </c>
      <c r="R1236" s="21"/>
      <c r="S1236" s="20"/>
    </row>
    <row r="1237" spans="1:19" x14ac:dyDescent="0.25">
      <c r="A1237" s="27">
        <v>1236</v>
      </c>
      <c r="B1237" s="17">
        <f>Table1[[#This Row],[Agency Client ID]]</f>
        <v>0</v>
      </c>
      <c r="C1237" s="16">
        <f>Table1[[#This Row],[Service Start Date]]</f>
        <v>0</v>
      </c>
      <c r="E1237" s="18">
        <f>Table13[[#This Row],[Discharge Date]]-Table13[[#This Row],[Service Start Date]]</f>
        <v>0</v>
      </c>
      <c r="R1237" s="21"/>
      <c r="S1237" s="20"/>
    </row>
    <row r="1238" spans="1:19" x14ac:dyDescent="0.25">
      <c r="A1238" s="27">
        <v>1237</v>
      </c>
      <c r="B1238" s="17">
        <f>Table1[[#This Row],[Agency Client ID]]</f>
        <v>0</v>
      </c>
      <c r="C1238" s="16">
        <f>Table1[[#This Row],[Service Start Date]]</f>
        <v>0</v>
      </c>
      <c r="E1238" s="18">
        <f>Table13[[#This Row],[Discharge Date]]-Table13[[#This Row],[Service Start Date]]</f>
        <v>0</v>
      </c>
      <c r="R1238" s="21"/>
      <c r="S1238" s="20"/>
    </row>
    <row r="1239" spans="1:19" x14ac:dyDescent="0.25">
      <c r="A1239" s="27">
        <v>1238</v>
      </c>
      <c r="B1239" s="17">
        <f>Table1[[#This Row],[Agency Client ID]]</f>
        <v>0</v>
      </c>
      <c r="C1239" s="16">
        <f>Table1[[#This Row],[Service Start Date]]</f>
        <v>0</v>
      </c>
      <c r="E1239" s="18">
        <f>Table13[[#This Row],[Discharge Date]]-Table13[[#This Row],[Service Start Date]]</f>
        <v>0</v>
      </c>
      <c r="R1239" s="21"/>
      <c r="S1239" s="20"/>
    </row>
    <row r="1240" spans="1:19" x14ac:dyDescent="0.25">
      <c r="A1240" s="27">
        <v>1239</v>
      </c>
      <c r="B1240" s="17">
        <f>Table1[[#This Row],[Agency Client ID]]</f>
        <v>0</v>
      </c>
      <c r="C1240" s="16">
        <f>Table1[[#This Row],[Service Start Date]]</f>
        <v>0</v>
      </c>
      <c r="E1240" s="18">
        <f>Table13[[#This Row],[Discharge Date]]-Table13[[#This Row],[Service Start Date]]</f>
        <v>0</v>
      </c>
      <c r="R1240" s="21"/>
      <c r="S1240" s="20"/>
    </row>
    <row r="1241" spans="1:19" x14ac:dyDescent="0.25">
      <c r="A1241" s="27">
        <v>1240</v>
      </c>
      <c r="B1241" s="17">
        <f>Table1[[#This Row],[Agency Client ID]]</f>
        <v>0</v>
      </c>
      <c r="C1241" s="16">
        <f>Table1[[#This Row],[Service Start Date]]</f>
        <v>0</v>
      </c>
      <c r="E1241" s="18">
        <f>Table13[[#This Row],[Discharge Date]]-Table13[[#This Row],[Service Start Date]]</f>
        <v>0</v>
      </c>
      <c r="R1241" s="21"/>
      <c r="S1241" s="20"/>
    </row>
    <row r="1242" spans="1:19" x14ac:dyDescent="0.25">
      <c r="A1242" s="27">
        <v>1241</v>
      </c>
      <c r="B1242" s="17">
        <f>Table1[[#This Row],[Agency Client ID]]</f>
        <v>0</v>
      </c>
      <c r="C1242" s="16">
        <f>Table1[[#This Row],[Service Start Date]]</f>
        <v>0</v>
      </c>
      <c r="E1242" s="18">
        <f>Table13[[#This Row],[Discharge Date]]-Table13[[#This Row],[Service Start Date]]</f>
        <v>0</v>
      </c>
      <c r="R1242" s="21"/>
      <c r="S1242" s="20"/>
    </row>
    <row r="1243" spans="1:19" x14ac:dyDescent="0.25">
      <c r="A1243" s="27">
        <v>1242</v>
      </c>
      <c r="B1243" s="17">
        <f>Table1[[#This Row],[Agency Client ID]]</f>
        <v>0</v>
      </c>
      <c r="C1243" s="16">
        <f>Table1[[#This Row],[Service Start Date]]</f>
        <v>0</v>
      </c>
      <c r="E1243" s="18">
        <f>Table13[[#This Row],[Discharge Date]]-Table13[[#This Row],[Service Start Date]]</f>
        <v>0</v>
      </c>
      <c r="R1243" s="21"/>
      <c r="S1243" s="20"/>
    </row>
    <row r="1244" spans="1:19" x14ac:dyDescent="0.25">
      <c r="A1244" s="27">
        <v>1243</v>
      </c>
      <c r="B1244" s="17">
        <f>Table1[[#This Row],[Agency Client ID]]</f>
        <v>0</v>
      </c>
      <c r="C1244" s="16">
        <f>Table1[[#This Row],[Service Start Date]]</f>
        <v>0</v>
      </c>
      <c r="E1244" s="18">
        <f>Table13[[#This Row],[Discharge Date]]-Table13[[#This Row],[Service Start Date]]</f>
        <v>0</v>
      </c>
      <c r="R1244" s="21"/>
      <c r="S1244" s="20"/>
    </row>
    <row r="1245" spans="1:19" x14ac:dyDescent="0.25">
      <c r="A1245" s="27">
        <v>1244</v>
      </c>
      <c r="B1245" s="17">
        <f>Table1[[#This Row],[Agency Client ID]]</f>
        <v>0</v>
      </c>
      <c r="C1245" s="16">
        <f>Table1[[#This Row],[Service Start Date]]</f>
        <v>0</v>
      </c>
      <c r="E1245" s="18">
        <f>Table13[[#This Row],[Discharge Date]]-Table13[[#This Row],[Service Start Date]]</f>
        <v>0</v>
      </c>
      <c r="R1245" s="21"/>
      <c r="S1245" s="20"/>
    </row>
    <row r="1246" spans="1:19" x14ac:dyDescent="0.25">
      <c r="A1246" s="27">
        <v>1245</v>
      </c>
      <c r="B1246" s="17">
        <f>Table1[[#This Row],[Agency Client ID]]</f>
        <v>0</v>
      </c>
      <c r="C1246" s="16">
        <f>Table1[[#This Row],[Service Start Date]]</f>
        <v>0</v>
      </c>
      <c r="E1246" s="18">
        <f>Table13[[#This Row],[Discharge Date]]-Table13[[#This Row],[Service Start Date]]</f>
        <v>0</v>
      </c>
      <c r="R1246" s="21"/>
      <c r="S1246" s="20"/>
    </row>
    <row r="1247" spans="1:19" x14ac:dyDescent="0.25">
      <c r="A1247" s="27">
        <v>1246</v>
      </c>
      <c r="B1247" s="17">
        <f>Table1[[#This Row],[Agency Client ID]]</f>
        <v>0</v>
      </c>
      <c r="C1247" s="16">
        <f>Table1[[#This Row],[Service Start Date]]</f>
        <v>0</v>
      </c>
      <c r="E1247" s="18">
        <f>Table13[[#This Row],[Discharge Date]]-Table13[[#This Row],[Service Start Date]]</f>
        <v>0</v>
      </c>
      <c r="R1247" s="21"/>
      <c r="S1247" s="20"/>
    </row>
    <row r="1248" spans="1:19" x14ac:dyDescent="0.25">
      <c r="A1248" s="27">
        <v>1247</v>
      </c>
      <c r="B1248" s="17">
        <f>Table1[[#This Row],[Agency Client ID]]</f>
        <v>0</v>
      </c>
      <c r="C1248" s="16">
        <f>Table1[[#This Row],[Service Start Date]]</f>
        <v>0</v>
      </c>
      <c r="E1248" s="18">
        <f>Table13[[#This Row],[Discharge Date]]-Table13[[#This Row],[Service Start Date]]</f>
        <v>0</v>
      </c>
      <c r="R1248" s="21"/>
      <c r="S1248" s="20"/>
    </row>
    <row r="1249" spans="1:19" x14ac:dyDescent="0.25">
      <c r="A1249" s="27">
        <v>1248</v>
      </c>
      <c r="B1249" s="17">
        <f>Table1[[#This Row],[Agency Client ID]]</f>
        <v>0</v>
      </c>
      <c r="C1249" s="16">
        <f>Table1[[#This Row],[Service Start Date]]</f>
        <v>0</v>
      </c>
      <c r="E1249" s="18">
        <f>Table13[[#This Row],[Discharge Date]]-Table13[[#This Row],[Service Start Date]]</f>
        <v>0</v>
      </c>
      <c r="R1249" s="21"/>
      <c r="S1249" s="20"/>
    </row>
    <row r="1250" spans="1:19" x14ac:dyDescent="0.25">
      <c r="A1250" s="27">
        <v>1249</v>
      </c>
      <c r="B1250" s="17">
        <f>Table1[[#This Row],[Agency Client ID]]</f>
        <v>0</v>
      </c>
      <c r="C1250" s="16">
        <f>Table1[[#This Row],[Service Start Date]]</f>
        <v>0</v>
      </c>
      <c r="E1250" s="18">
        <f>Table13[[#This Row],[Discharge Date]]-Table13[[#This Row],[Service Start Date]]</f>
        <v>0</v>
      </c>
      <c r="R1250" s="21"/>
      <c r="S1250" s="20"/>
    </row>
    <row r="1251" spans="1:19" x14ac:dyDescent="0.25">
      <c r="A1251" s="27">
        <v>1250</v>
      </c>
      <c r="B1251" s="17">
        <f>Table1[[#This Row],[Agency Client ID]]</f>
        <v>0</v>
      </c>
      <c r="C1251" s="16">
        <f>Table1[[#This Row],[Service Start Date]]</f>
        <v>0</v>
      </c>
      <c r="E1251" s="18">
        <f>Table13[[#This Row],[Discharge Date]]-Table13[[#This Row],[Service Start Date]]</f>
        <v>0</v>
      </c>
      <c r="R1251" s="21"/>
      <c r="S1251" s="20"/>
    </row>
    <row r="1252" spans="1:19" x14ac:dyDescent="0.25">
      <c r="A1252" s="27">
        <v>1251</v>
      </c>
      <c r="B1252" s="17">
        <f>Table1[[#This Row],[Agency Client ID]]</f>
        <v>0</v>
      </c>
      <c r="C1252" s="16">
        <f>Table1[[#This Row],[Service Start Date]]</f>
        <v>0</v>
      </c>
      <c r="E1252" s="18">
        <f>Table13[[#This Row],[Discharge Date]]-Table13[[#This Row],[Service Start Date]]</f>
        <v>0</v>
      </c>
      <c r="R1252" s="21"/>
      <c r="S1252" s="20"/>
    </row>
    <row r="1253" spans="1:19" x14ac:dyDescent="0.25">
      <c r="A1253" s="27">
        <v>1252</v>
      </c>
      <c r="B1253" s="17">
        <f>Table1[[#This Row],[Agency Client ID]]</f>
        <v>0</v>
      </c>
      <c r="C1253" s="16">
        <f>Table1[[#This Row],[Service Start Date]]</f>
        <v>0</v>
      </c>
      <c r="E1253" s="18">
        <f>Table13[[#This Row],[Discharge Date]]-Table13[[#This Row],[Service Start Date]]</f>
        <v>0</v>
      </c>
      <c r="R1253" s="21"/>
      <c r="S1253" s="20"/>
    </row>
    <row r="1254" spans="1:19" x14ac:dyDescent="0.25">
      <c r="A1254" s="27">
        <v>1253</v>
      </c>
      <c r="B1254" s="17">
        <f>Table1[[#This Row],[Agency Client ID]]</f>
        <v>0</v>
      </c>
      <c r="C1254" s="16">
        <f>Table1[[#This Row],[Service Start Date]]</f>
        <v>0</v>
      </c>
      <c r="E1254" s="18">
        <f>Table13[[#This Row],[Discharge Date]]-Table13[[#This Row],[Service Start Date]]</f>
        <v>0</v>
      </c>
      <c r="R1254" s="21"/>
      <c r="S1254" s="20"/>
    </row>
    <row r="1255" spans="1:19" x14ac:dyDescent="0.25">
      <c r="A1255" s="27">
        <v>1254</v>
      </c>
      <c r="B1255" s="17">
        <f>Table1[[#This Row],[Agency Client ID]]</f>
        <v>0</v>
      </c>
      <c r="C1255" s="16">
        <f>Table1[[#This Row],[Service Start Date]]</f>
        <v>0</v>
      </c>
      <c r="E1255" s="18">
        <f>Table13[[#This Row],[Discharge Date]]-Table13[[#This Row],[Service Start Date]]</f>
        <v>0</v>
      </c>
      <c r="R1255" s="21"/>
      <c r="S1255" s="20"/>
    </row>
    <row r="1256" spans="1:19" x14ac:dyDescent="0.25">
      <c r="A1256" s="27">
        <v>1255</v>
      </c>
      <c r="B1256" s="17">
        <f>Table1[[#This Row],[Agency Client ID]]</f>
        <v>0</v>
      </c>
      <c r="C1256" s="16">
        <f>Table1[[#This Row],[Service Start Date]]</f>
        <v>0</v>
      </c>
      <c r="E1256" s="18">
        <f>Table13[[#This Row],[Discharge Date]]-Table13[[#This Row],[Service Start Date]]</f>
        <v>0</v>
      </c>
      <c r="R1256" s="21"/>
      <c r="S1256" s="20"/>
    </row>
    <row r="1257" spans="1:19" x14ac:dyDescent="0.25">
      <c r="A1257" s="27">
        <v>1256</v>
      </c>
      <c r="B1257" s="17">
        <f>Table1[[#This Row],[Agency Client ID]]</f>
        <v>0</v>
      </c>
      <c r="C1257" s="16">
        <f>Table1[[#This Row],[Service Start Date]]</f>
        <v>0</v>
      </c>
      <c r="E1257" s="18">
        <f>Table13[[#This Row],[Discharge Date]]-Table13[[#This Row],[Service Start Date]]</f>
        <v>0</v>
      </c>
      <c r="R1257" s="21"/>
      <c r="S1257" s="20"/>
    </row>
    <row r="1258" spans="1:19" x14ac:dyDescent="0.25">
      <c r="A1258" s="27">
        <v>1257</v>
      </c>
      <c r="B1258" s="17">
        <f>Table1[[#This Row],[Agency Client ID]]</f>
        <v>0</v>
      </c>
      <c r="C1258" s="16">
        <f>Table1[[#This Row],[Service Start Date]]</f>
        <v>0</v>
      </c>
      <c r="E1258" s="18">
        <f>Table13[[#This Row],[Discharge Date]]-Table13[[#This Row],[Service Start Date]]</f>
        <v>0</v>
      </c>
      <c r="R1258" s="21"/>
      <c r="S1258" s="20"/>
    </row>
    <row r="1259" spans="1:19" x14ac:dyDescent="0.25">
      <c r="A1259" s="27">
        <v>1258</v>
      </c>
      <c r="B1259" s="17">
        <f>Table1[[#This Row],[Agency Client ID]]</f>
        <v>0</v>
      </c>
      <c r="C1259" s="16">
        <f>Table1[[#This Row],[Service Start Date]]</f>
        <v>0</v>
      </c>
      <c r="E1259" s="18">
        <f>Table13[[#This Row],[Discharge Date]]-Table13[[#This Row],[Service Start Date]]</f>
        <v>0</v>
      </c>
      <c r="R1259" s="21"/>
      <c r="S1259" s="20"/>
    </row>
    <row r="1260" spans="1:19" x14ac:dyDescent="0.25">
      <c r="A1260" s="27">
        <v>1259</v>
      </c>
      <c r="B1260" s="17">
        <f>Table1[[#This Row],[Agency Client ID]]</f>
        <v>0</v>
      </c>
      <c r="C1260" s="16">
        <f>Table1[[#This Row],[Service Start Date]]</f>
        <v>0</v>
      </c>
      <c r="E1260" s="18">
        <f>Table13[[#This Row],[Discharge Date]]-Table13[[#This Row],[Service Start Date]]</f>
        <v>0</v>
      </c>
      <c r="R1260" s="21"/>
      <c r="S1260" s="20"/>
    </row>
    <row r="1261" spans="1:19" x14ac:dyDescent="0.25">
      <c r="A1261" s="27">
        <v>1260</v>
      </c>
      <c r="B1261" s="17">
        <f>Table1[[#This Row],[Agency Client ID]]</f>
        <v>0</v>
      </c>
      <c r="C1261" s="16">
        <f>Table1[[#This Row],[Service Start Date]]</f>
        <v>0</v>
      </c>
      <c r="E1261" s="18">
        <f>Table13[[#This Row],[Discharge Date]]-Table13[[#This Row],[Service Start Date]]</f>
        <v>0</v>
      </c>
      <c r="R1261" s="21"/>
      <c r="S1261" s="20"/>
    </row>
    <row r="1262" spans="1:19" x14ac:dyDescent="0.25">
      <c r="A1262" s="27">
        <v>1261</v>
      </c>
      <c r="B1262" s="17">
        <f>Table1[[#This Row],[Agency Client ID]]</f>
        <v>0</v>
      </c>
      <c r="C1262" s="16">
        <f>Table1[[#This Row],[Service Start Date]]</f>
        <v>0</v>
      </c>
      <c r="E1262" s="18">
        <f>Table13[[#This Row],[Discharge Date]]-Table13[[#This Row],[Service Start Date]]</f>
        <v>0</v>
      </c>
      <c r="R1262" s="21"/>
      <c r="S1262" s="20"/>
    </row>
    <row r="1263" spans="1:19" x14ac:dyDescent="0.25">
      <c r="A1263" s="27">
        <v>1262</v>
      </c>
      <c r="B1263" s="17">
        <f>Table1[[#This Row],[Agency Client ID]]</f>
        <v>0</v>
      </c>
      <c r="C1263" s="16">
        <f>Table1[[#This Row],[Service Start Date]]</f>
        <v>0</v>
      </c>
      <c r="E1263" s="18">
        <f>Table13[[#This Row],[Discharge Date]]-Table13[[#This Row],[Service Start Date]]</f>
        <v>0</v>
      </c>
      <c r="R1263" s="21"/>
      <c r="S1263" s="20"/>
    </row>
    <row r="1264" spans="1:19" x14ac:dyDescent="0.25">
      <c r="A1264" s="27">
        <v>1263</v>
      </c>
      <c r="B1264" s="17">
        <f>Table1[[#This Row],[Agency Client ID]]</f>
        <v>0</v>
      </c>
      <c r="C1264" s="16">
        <f>Table1[[#This Row],[Service Start Date]]</f>
        <v>0</v>
      </c>
      <c r="E1264" s="18">
        <f>Table13[[#This Row],[Discharge Date]]-Table13[[#This Row],[Service Start Date]]</f>
        <v>0</v>
      </c>
      <c r="R1264" s="21"/>
      <c r="S1264" s="20"/>
    </row>
    <row r="1265" spans="1:19" x14ac:dyDescent="0.25">
      <c r="A1265" s="27">
        <v>1264</v>
      </c>
      <c r="B1265" s="17">
        <f>Table1[[#This Row],[Agency Client ID]]</f>
        <v>0</v>
      </c>
      <c r="C1265" s="16">
        <f>Table1[[#This Row],[Service Start Date]]</f>
        <v>0</v>
      </c>
      <c r="E1265" s="18">
        <f>Table13[[#This Row],[Discharge Date]]-Table13[[#This Row],[Service Start Date]]</f>
        <v>0</v>
      </c>
      <c r="R1265" s="21"/>
      <c r="S1265" s="20"/>
    </row>
    <row r="1266" spans="1:19" x14ac:dyDescent="0.25">
      <c r="A1266" s="27">
        <v>1265</v>
      </c>
      <c r="B1266" s="17">
        <f>Table1[[#This Row],[Agency Client ID]]</f>
        <v>0</v>
      </c>
      <c r="C1266" s="16">
        <f>Table1[[#This Row],[Service Start Date]]</f>
        <v>0</v>
      </c>
      <c r="E1266" s="18">
        <f>Table13[[#This Row],[Discharge Date]]-Table13[[#This Row],[Service Start Date]]</f>
        <v>0</v>
      </c>
      <c r="R1266" s="21"/>
      <c r="S1266" s="20"/>
    </row>
    <row r="1267" spans="1:19" x14ac:dyDescent="0.25">
      <c r="A1267" s="27">
        <v>1266</v>
      </c>
      <c r="B1267" s="17">
        <f>Table1[[#This Row],[Agency Client ID]]</f>
        <v>0</v>
      </c>
      <c r="C1267" s="16">
        <f>Table1[[#This Row],[Service Start Date]]</f>
        <v>0</v>
      </c>
      <c r="E1267" s="18">
        <f>Table13[[#This Row],[Discharge Date]]-Table13[[#This Row],[Service Start Date]]</f>
        <v>0</v>
      </c>
      <c r="R1267" s="21"/>
      <c r="S1267" s="20"/>
    </row>
    <row r="1268" spans="1:19" x14ac:dyDescent="0.25">
      <c r="A1268" s="27">
        <v>1267</v>
      </c>
      <c r="B1268" s="17">
        <f>Table1[[#This Row],[Agency Client ID]]</f>
        <v>0</v>
      </c>
      <c r="C1268" s="16">
        <f>Table1[[#This Row],[Service Start Date]]</f>
        <v>0</v>
      </c>
      <c r="E1268" s="18">
        <f>Table13[[#This Row],[Discharge Date]]-Table13[[#This Row],[Service Start Date]]</f>
        <v>0</v>
      </c>
      <c r="R1268" s="21"/>
      <c r="S1268" s="20"/>
    </row>
    <row r="1269" spans="1:19" x14ac:dyDescent="0.25">
      <c r="A1269" s="27">
        <v>1268</v>
      </c>
      <c r="B1269" s="17">
        <f>Table1[[#This Row],[Agency Client ID]]</f>
        <v>0</v>
      </c>
      <c r="C1269" s="16">
        <f>Table1[[#This Row],[Service Start Date]]</f>
        <v>0</v>
      </c>
      <c r="E1269" s="18">
        <f>Table13[[#This Row],[Discharge Date]]-Table13[[#This Row],[Service Start Date]]</f>
        <v>0</v>
      </c>
      <c r="R1269" s="21"/>
      <c r="S1269" s="20"/>
    </row>
    <row r="1270" spans="1:19" x14ac:dyDescent="0.25">
      <c r="A1270" s="27">
        <v>1269</v>
      </c>
      <c r="B1270" s="17">
        <f>Table1[[#This Row],[Agency Client ID]]</f>
        <v>0</v>
      </c>
      <c r="C1270" s="16">
        <f>Table1[[#This Row],[Service Start Date]]</f>
        <v>0</v>
      </c>
      <c r="E1270" s="18">
        <f>Table13[[#This Row],[Discharge Date]]-Table13[[#This Row],[Service Start Date]]</f>
        <v>0</v>
      </c>
      <c r="R1270" s="21"/>
      <c r="S1270" s="20"/>
    </row>
    <row r="1271" spans="1:19" x14ac:dyDescent="0.25">
      <c r="A1271" s="27">
        <v>1270</v>
      </c>
      <c r="B1271" s="17">
        <f>Table1[[#This Row],[Agency Client ID]]</f>
        <v>0</v>
      </c>
      <c r="C1271" s="16">
        <f>Table1[[#This Row],[Service Start Date]]</f>
        <v>0</v>
      </c>
      <c r="E1271" s="18">
        <f>Table13[[#This Row],[Discharge Date]]-Table13[[#This Row],[Service Start Date]]</f>
        <v>0</v>
      </c>
      <c r="R1271" s="21"/>
      <c r="S1271" s="20"/>
    </row>
    <row r="1272" spans="1:19" x14ac:dyDescent="0.25">
      <c r="A1272" s="27">
        <v>1271</v>
      </c>
      <c r="B1272" s="17">
        <f>Table1[[#This Row],[Agency Client ID]]</f>
        <v>0</v>
      </c>
      <c r="C1272" s="16">
        <f>Table1[[#This Row],[Service Start Date]]</f>
        <v>0</v>
      </c>
      <c r="E1272" s="18">
        <f>Table13[[#This Row],[Discharge Date]]-Table13[[#This Row],[Service Start Date]]</f>
        <v>0</v>
      </c>
      <c r="R1272" s="21"/>
      <c r="S1272" s="20"/>
    </row>
    <row r="1273" spans="1:19" x14ac:dyDescent="0.25">
      <c r="A1273" s="27">
        <v>1272</v>
      </c>
      <c r="B1273" s="17">
        <f>Table1[[#This Row],[Agency Client ID]]</f>
        <v>0</v>
      </c>
      <c r="C1273" s="16">
        <f>Table1[[#This Row],[Service Start Date]]</f>
        <v>0</v>
      </c>
      <c r="E1273" s="18">
        <f>Table13[[#This Row],[Discharge Date]]-Table13[[#This Row],[Service Start Date]]</f>
        <v>0</v>
      </c>
      <c r="R1273" s="21"/>
      <c r="S1273" s="20"/>
    </row>
    <row r="1274" spans="1:19" x14ac:dyDescent="0.25">
      <c r="A1274" s="27">
        <v>1273</v>
      </c>
      <c r="B1274" s="17">
        <f>Table1[[#This Row],[Agency Client ID]]</f>
        <v>0</v>
      </c>
      <c r="C1274" s="16">
        <f>Table1[[#This Row],[Service Start Date]]</f>
        <v>0</v>
      </c>
      <c r="E1274" s="18">
        <f>Table13[[#This Row],[Discharge Date]]-Table13[[#This Row],[Service Start Date]]</f>
        <v>0</v>
      </c>
      <c r="R1274" s="21"/>
      <c r="S1274" s="20"/>
    </row>
    <row r="1275" spans="1:19" x14ac:dyDescent="0.25">
      <c r="A1275" s="27">
        <v>1274</v>
      </c>
      <c r="B1275" s="17">
        <f>Table1[[#This Row],[Agency Client ID]]</f>
        <v>0</v>
      </c>
      <c r="C1275" s="16">
        <f>Table1[[#This Row],[Service Start Date]]</f>
        <v>0</v>
      </c>
      <c r="E1275" s="18">
        <f>Table13[[#This Row],[Discharge Date]]-Table13[[#This Row],[Service Start Date]]</f>
        <v>0</v>
      </c>
      <c r="R1275" s="21"/>
      <c r="S1275" s="20"/>
    </row>
    <row r="1276" spans="1:19" x14ac:dyDescent="0.25">
      <c r="A1276" s="27">
        <v>1275</v>
      </c>
      <c r="B1276" s="17">
        <f>Table1[[#This Row],[Agency Client ID]]</f>
        <v>0</v>
      </c>
      <c r="C1276" s="16">
        <f>Table1[[#This Row],[Service Start Date]]</f>
        <v>0</v>
      </c>
      <c r="E1276" s="18">
        <f>Table13[[#This Row],[Discharge Date]]-Table13[[#This Row],[Service Start Date]]</f>
        <v>0</v>
      </c>
      <c r="R1276" s="21"/>
      <c r="S1276" s="20"/>
    </row>
    <row r="1277" spans="1:19" x14ac:dyDescent="0.25">
      <c r="A1277" s="27">
        <v>1276</v>
      </c>
      <c r="B1277" s="17">
        <f>Table1[[#This Row],[Agency Client ID]]</f>
        <v>0</v>
      </c>
      <c r="C1277" s="16">
        <f>Table1[[#This Row],[Service Start Date]]</f>
        <v>0</v>
      </c>
      <c r="E1277" s="18">
        <f>Table13[[#This Row],[Discharge Date]]-Table13[[#This Row],[Service Start Date]]</f>
        <v>0</v>
      </c>
      <c r="R1277" s="21"/>
      <c r="S1277" s="20"/>
    </row>
    <row r="1278" spans="1:19" x14ac:dyDescent="0.25">
      <c r="A1278" s="27">
        <v>1277</v>
      </c>
      <c r="B1278" s="17">
        <f>Table1[[#This Row],[Agency Client ID]]</f>
        <v>0</v>
      </c>
      <c r="C1278" s="16">
        <f>Table1[[#This Row],[Service Start Date]]</f>
        <v>0</v>
      </c>
      <c r="E1278" s="18">
        <f>Table13[[#This Row],[Discharge Date]]-Table13[[#This Row],[Service Start Date]]</f>
        <v>0</v>
      </c>
      <c r="R1278" s="21"/>
      <c r="S1278" s="20"/>
    </row>
    <row r="1279" spans="1:19" x14ac:dyDescent="0.25">
      <c r="A1279" s="27">
        <v>1278</v>
      </c>
      <c r="B1279" s="17">
        <f>Table1[[#This Row],[Agency Client ID]]</f>
        <v>0</v>
      </c>
      <c r="C1279" s="16">
        <f>Table1[[#This Row],[Service Start Date]]</f>
        <v>0</v>
      </c>
      <c r="E1279" s="18">
        <f>Table13[[#This Row],[Discharge Date]]-Table13[[#This Row],[Service Start Date]]</f>
        <v>0</v>
      </c>
      <c r="R1279" s="21"/>
      <c r="S1279" s="20"/>
    </row>
    <row r="1280" spans="1:19" x14ac:dyDescent="0.25">
      <c r="A1280" s="27">
        <v>1279</v>
      </c>
      <c r="B1280" s="17">
        <f>Table1[[#This Row],[Agency Client ID]]</f>
        <v>0</v>
      </c>
      <c r="C1280" s="16">
        <f>Table1[[#This Row],[Service Start Date]]</f>
        <v>0</v>
      </c>
      <c r="E1280" s="18">
        <f>Table13[[#This Row],[Discharge Date]]-Table13[[#This Row],[Service Start Date]]</f>
        <v>0</v>
      </c>
      <c r="R1280" s="21"/>
      <c r="S1280" s="20"/>
    </row>
    <row r="1281" spans="1:19" x14ac:dyDescent="0.25">
      <c r="A1281" s="27">
        <v>1280</v>
      </c>
      <c r="B1281" s="17">
        <f>Table1[[#This Row],[Agency Client ID]]</f>
        <v>0</v>
      </c>
      <c r="C1281" s="16">
        <f>Table1[[#This Row],[Service Start Date]]</f>
        <v>0</v>
      </c>
      <c r="E1281" s="18">
        <f>Table13[[#This Row],[Discharge Date]]-Table13[[#This Row],[Service Start Date]]</f>
        <v>0</v>
      </c>
      <c r="R1281" s="21"/>
      <c r="S1281" s="20"/>
    </row>
    <row r="1282" spans="1:19" x14ac:dyDescent="0.25">
      <c r="A1282" s="27">
        <v>1281</v>
      </c>
      <c r="B1282" s="17">
        <f>Table1[[#This Row],[Agency Client ID]]</f>
        <v>0</v>
      </c>
      <c r="C1282" s="16">
        <f>Table1[[#This Row],[Service Start Date]]</f>
        <v>0</v>
      </c>
      <c r="E1282" s="18">
        <f>Table13[[#This Row],[Discharge Date]]-Table13[[#This Row],[Service Start Date]]</f>
        <v>0</v>
      </c>
      <c r="R1282" s="21"/>
      <c r="S1282" s="20"/>
    </row>
    <row r="1283" spans="1:19" x14ac:dyDescent="0.25">
      <c r="A1283" s="27">
        <v>1282</v>
      </c>
      <c r="B1283" s="17">
        <f>Table1[[#This Row],[Agency Client ID]]</f>
        <v>0</v>
      </c>
      <c r="C1283" s="16">
        <f>Table1[[#This Row],[Service Start Date]]</f>
        <v>0</v>
      </c>
      <c r="E1283" s="18">
        <f>Table13[[#This Row],[Discharge Date]]-Table13[[#This Row],[Service Start Date]]</f>
        <v>0</v>
      </c>
      <c r="R1283" s="21"/>
      <c r="S1283" s="20"/>
    </row>
    <row r="1284" spans="1:19" x14ac:dyDescent="0.25">
      <c r="A1284" s="27">
        <v>1283</v>
      </c>
      <c r="B1284" s="17">
        <f>Table1[[#This Row],[Agency Client ID]]</f>
        <v>0</v>
      </c>
      <c r="C1284" s="16">
        <f>Table1[[#This Row],[Service Start Date]]</f>
        <v>0</v>
      </c>
      <c r="E1284" s="18">
        <f>Table13[[#This Row],[Discharge Date]]-Table13[[#This Row],[Service Start Date]]</f>
        <v>0</v>
      </c>
      <c r="R1284" s="21"/>
      <c r="S1284" s="20"/>
    </row>
    <row r="1285" spans="1:19" x14ac:dyDescent="0.25">
      <c r="A1285" s="27">
        <v>1284</v>
      </c>
      <c r="B1285" s="17">
        <f>Table1[[#This Row],[Agency Client ID]]</f>
        <v>0</v>
      </c>
      <c r="C1285" s="16">
        <f>Table1[[#This Row],[Service Start Date]]</f>
        <v>0</v>
      </c>
      <c r="E1285" s="18">
        <f>Table13[[#This Row],[Discharge Date]]-Table13[[#This Row],[Service Start Date]]</f>
        <v>0</v>
      </c>
      <c r="R1285" s="21"/>
      <c r="S1285" s="20"/>
    </row>
    <row r="1286" spans="1:19" x14ac:dyDescent="0.25">
      <c r="A1286" s="27">
        <v>1285</v>
      </c>
      <c r="B1286" s="17">
        <f>Table1[[#This Row],[Agency Client ID]]</f>
        <v>0</v>
      </c>
      <c r="C1286" s="16">
        <f>Table1[[#This Row],[Service Start Date]]</f>
        <v>0</v>
      </c>
      <c r="E1286" s="18">
        <f>Table13[[#This Row],[Discharge Date]]-Table13[[#This Row],[Service Start Date]]</f>
        <v>0</v>
      </c>
      <c r="R1286" s="21"/>
      <c r="S1286" s="20"/>
    </row>
    <row r="1287" spans="1:19" x14ac:dyDescent="0.25">
      <c r="A1287" s="27">
        <v>1286</v>
      </c>
      <c r="B1287" s="17">
        <f>Table1[[#This Row],[Agency Client ID]]</f>
        <v>0</v>
      </c>
      <c r="C1287" s="16">
        <f>Table1[[#This Row],[Service Start Date]]</f>
        <v>0</v>
      </c>
      <c r="E1287" s="18">
        <f>Table13[[#This Row],[Discharge Date]]-Table13[[#This Row],[Service Start Date]]</f>
        <v>0</v>
      </c>
      <c r="R1287" s="21"/>
      <c r="S1287" s="20"/>
    </row>
    <row r="1288" spans="1:19" x14ac:dyDescent="0.25">
      <c r="A1288" s="27">
        <v>1287</v>
      </c>
      <c r="B1288" s="17">
        <f>Table1[[#This Row],[Agency Client ID]]</f>
        <v>0</v>
      </c>
      <c r="C1288" s="16">
        <f>Table1[[#This Row],[Service Start Date]]</f>
        <v>0</v>
      </c>
      <c r="E1288" s="18">
        <f>Table13[[#This Row],[Discharge Date]]-Table13[[#This Row],[Service Start Date]]</f>
        <v>0</v>
      </c>
      <c r="R1288" s="21"/>
      <c r="S1288" s="20"/>
    </row>
    <row r="1289" spans="1:19" x14ac:dyDescent="0.25">
      <c r="A1289" s="27">
        <v>1288</v>
      </c>
      <c r="B1289" s="17">
        <f>Table1[[#This Row],[Agency Client ID]]</f>
        <v>0</v>
      </c>
      <c r="C1289" s="16">
        <f>Table1[[#This Row],[Service Start Date]]</f>
        <v>0</v>
      </c>
      <c r="E1289" s="18">
        <f>Table13[[#This Row],[Discharge Date]]-Table13[[#This Row],[Service Start Date]]</f>
        <v>0</v>
      </c>
      <c r="R1289" s="21"/>
      <c r="S1289" s="20"/>
    </row>
    <row r="1290" spans="1:19" x14ac:dyDescent="0.25">
      <c r="A1290" s="27">
        <v>1289</v>
      </c>
      <c r="B1290" s="17">
        <f>Table1[[#This Row],[Agency Client ID]]</f>
        <v>0</v>
      </c>
      <c r="C1290" s="16">
        <f>Table1[[#This Row],[Service Start Date]]</f>
        <v>0</v>
      </c>
      <c r="E1290" s="18">
        <f>Table13[[#This Row],[Discharge Date]]-Table13[[#This Row],[Service Start Date]]</f>
        <v>0</v>
      </c>
      <c r="R1290" s="21"/>
      <c r="S1290" s="20"/>
    </row>
    <row r="1291" spans="1:19" x14ac:dyDescent="0.25">
      <c r="A1291" s="27">
        <v>1290</v>
      </c>
      <c r="B1291" s="17">
        <f>Table1[[#This Row],[Agency Client ID]]</f>
        <v>0</v>
      </c>
      <c r="C1291" s="16">
        <f>Table1[[#This Row],[Service Start Date]]</f>
        <v>0</v>
      </c>
      <c r="E1291" s="18">
        <f>Table13[[#This Row],[Discharge Date]]-Table13[[#This Row],[Service Start Date]]</f>
        <v>0</v>
      </c>
      <c r="R1291" s="21"/>
      <c r="S1291" s="20"/>
    </row>
    <row r="1292" spans="1:19" x14ac:dyDescent="0.25">
      <c r="A1292" s="27">
        <v>1291</v>
      </c>
      <c r="B1292" s="17">
        <f>Table1[[#This Row],[Agency Client ID]]</f>
        <v>0</v>
      </c>
      <c r="C1292" s="16">
        <f>Table1[[#This Row],[Service Start Date]]</f>
        <v>0</v>
      </c>
      <c r="E1292" s="18">
        <f>Table13[[#This Row],[Discharge Date]]-Table13[[#This Row],[Service Start Date]]</f>
        <v>0</v>
      </c>
      <c r="R1292" s="21"/>
      <c r="S1292" s="20"/>
    </row>
    <row r="1293" spans="1:19" x14ac:dyDescent="0.25">
      <c r="A1293" s="27">
        <v>1292</v>
      </c>
      <c r="B1293" s="17">
        <f>Table1[[#This Row],[Agency Client ID]]</f>
        <v>0</v>
      </c>
      <c r="C1293" s="16">
        <f>Table1[[#This Row],[Service Start Date]]</f>
        <v>0</v>
      </c>
      <c r="E1293" s="18">
        <f>Table13[[#This Row],[Discharge Date]]-Table13[[#This Row],[Service Start Date]]</f>
        <v>0</v>
      </c>
      <c r="R1293" s="21"/>
      <c r="S1293" s="20"/>
    </row>
    <row r="1294" spans="1:19" x14ac:dyDescent="0.25">
      <c r="A1294" s="27">
        <v>1293</v>
      </c>
      <c r="B1294" s="17">
        <f>Table1[[#This Row],[Agency Client ID]]</f>
        <v>0</v>
      </c>
      <c r="C1294" s="16">
        <f>Table1[[#This Row],[Service Start Date]]</f>
        <v>0</v>
      </c>
      <c r="E1294" s="18">
        <f>Table13[[#This Row],[Discharge Date]]-Table13[[#This Row],[Service Start Date]]</f>
        <v>0</v>
      </c>
      <c r="R1294" s="21"/>
      <c r="S1294" s="20"/>
    </row>
    <row r="1295" spans="1:19" x14ac:dyDescent="0.25">
      <c r="A1295" s="27">
        <v>1294</v>
      </c>
      <c r="B1295" s="17">
        <f>Table1[[#This Row],[Agency Client ID]]</f>
        <v>0</v>
      </c>
      <c r="C1295" s="16">
        <f>Table1[[#This Row],[Service Start Date]]</f>
        <v>0</v>
      </c>
      <c r="E1295" s="18">
        <f>Table13[[#This Row],[Discharge Date]]-Table13[[#This Row],[Service Start Date]]</f>
        <v>0</v>
      </c>
      <c r="R1295" s="21"/>
      <c r="S1295" s="20"/>
    </row>
    <row r="1296" spans="1:19" x14ac:dyDescent="0.25">
      <c r="A1296" s="27">
        <v>1295</v>
      </c>
      <c r="B1296" s="17">
        <f>Table1[[#This Row],[Agency Client ID]]</f>
        <v>0</v>
      </c>
      <c r="C1296" s="16">
        <f>Table1[[#This Row],[Service Start Date]]</f>
        <v>0</v>
      </c>
      <c r="E1296" s="18">
        <f>Table13[[#This Row],[Discharge Date]]-Table13[[#This Row],[Service Start Date]]</f>
        <v>0</v>
      </c>
      <c r="R1296" s="21"/>
      <c r="S1296" s="20"/>
    </row>
    <row r="1297" spans="1:19" x14ac:dyDescent="0.25">
      <c r="A1297" s="27">
        <v>1296</v>
      </c>
      <c r="B1297" s="17">
        <f>Table1[[#This Row],[Agency Client ID]]</f>
        <v>0</v>
      </c>
      <c r="C1297" s="16">
        <f>Table1[[#This Row],[Service Start Date]]</f>
        <v>0</v>
      </c>
      <c r="E1297" s="18">
        <f>Table13[[#This Row],[Discharge Date]]-Table13[[#This Row],[Service Start Date]]</f>
        <v>0</v>
      </c>
      <c r="R1297" s="21"/>
      <c r="S1297" s="20"/>
    </row>
    <row r="1298" spans="1:19" x14ac:dyDescent="0.25">
      <c r="A1298" s="27">
        <v>1297</v>
      </c>
      <c r="B1298" s="17">
        <f>Table1[[#This Row],[Agency Client ID]]</f>
        <v>0</v>
      </c>
      <c r="C1298" s="16">
        <f>Table1[[#This Row],[Service Start Date]]</f>
        <v>0</v>
      </c>
      <c r="E1298" s="18">
        <f>Table13[[#This Row],[Discharge Date]]-Table13[[#This Row],[Service Start Date]]</f>
        <v>0</v>
      </c>
      <c r="R1298" s="21"/>
      <c r="S1298" s="20"/>
    </row>
    <row r="1299" spans="1:19" x14ac:dyDescent="0.25">
      <c r="A1299" s="27">
        <v>1298</v>
      </c>
      <c r="B1299" s="17">
        <f>Table1[[#This Row],[Agency Client ID]]</f>
        <v>0</v>
      </c>
      <c r="C1299" s="16">
        <f>Table1[[#This Row],[Service Start Date]]</f>
        <v>0</v>
      </c>
      <c r="E1299" s="18">
        <f>Table13[[#This Row],[Discharge Date]]-Table13[[#This Row],[Service Start Date]]</f>
        <v>0</v>
      </c>
      <c r="R1299" s="21"/>
      <c r="S1299" s="20"/>
    </row>
    <row r="1300" spans="1:19" x14ac:dyDescent="0.25">
      <c r="A1300" s="27">
        <v>1299</v>
      </c>
      <c r="B1300" s="17">
        <f>Table1[[#This Row],[Agency Client ID]]</f>
        <v>0</v>
      </c>
      <c r="C1300" s="16">
        <f>Table1[[#This Row],[Service Start Date]]</f>
        <v>0</v>
      </c>
      <c r="E1300" s="18">
        <f>Table13[[#This Row],[Discharge Date]]-Table13[[#This Row],[Service Start Date]]</f>
        <v>0</v>
      </c>
      <c r="R1300" s="21"/>
      <c r="S1300" s="20"/>
    </row>
    <row r="1301" spans="1:19" x14ac:dyDescent="0.25">
      <c r="A1301" s="27">
        <v>1300</v>
      </c>
      <c r="B1301" s="17">
        <f>Table1[[#This Row],[Agency Client ID]]</f>
        <v>0</v>
      </c>
      <c r="C1301" s="16">
        <f>Table1[[#This Row],[Service Start Date]]</f>
        <v>0</v>
      </c>
      <c r="E1301" s="18">
        <f>Table13[[#This Row],[Discharge Date]]-Table13[[#This Row],[Service Start Date]]</f>
        <v>0</v>
      </c>
      <c r="R1301" s="21"/>
      <c r="S1301" s="20"/>
    </row>
    <row r="1302" spans="1:19" x14ac:dyDescent="0.25">
      <c r="A1302" s="27">
        <v>1301</v>
      </c>
      <c r="B1302" s="17">
        <f>Table1[[#This Row],[Agency Client ID]]</f>
        <v>0</v>
      </c>
      <c r="C1302" s="16">
        <f>Table1[[#This Row],[Service Start Date]]</f>
        <v>0</v>
      </c>
      <c r="E1302" s="18">
        <f>Table13[[#This Row],[Discharge Date]]-Table13[[#This Row],[Service Start Date]]</f>
        <v>0</v>
      </c>
      <c r="R1302" s="21"/>
      <c r="S1302" s="20"/>
    </row>
    <row r="1303" spans="1:19" x14ac:dyDescent="0.25">
      <c r="A1303" s="27">
        <v>1302</v>
      </c>
      <c r="B1303" s="17">
        <f>Table1[[#This Row],[Agency Client ID]]</f>
        <v>0</v>
      </c>
      <c r="C1303" s="16">
        <f>Table1[[#This Row],[Service Start Date]]</f>
        <v>0</v>
      </c>
      <c r="E1303" s="18">
        <f>Table13[[#This Row],[Discharge Date]]-Table13[[#This Row],[Service Start Date]]</f>
        <v>0</v>
      </c>
      <c r="R1303" s="21"/>
      <c r="S1303" s="20"/>
    </row>
    <row r="1304" spans="1:19" x14ac:dyDescent="0.25">
      <c r="A1304" s="27">
        <v>1303</v>
      </c>
      <c r="B1304" s="17">
        <f>Table1[[#This Row],[Agency Client ID]]</f>
        <v>0</v>
      </c>
      <c r="C1304" s="16">
        <f>Table1[[#This Row],[Service Start Date]]</f>
        <v>0</v>
      </c>
      <c r="E1304" s="18">
        <f>Table13[[#This Row],[Discharge Date]]-Table13[[#This Row],[Service Start Date]]</f>
        <v>0</v>
      </c>
      <c r="R1304" s="21"/>
      <c r="S1304" s="20"/>
    </row>
    <row r="1305" spans="1:19" x14ac:dyDescent="0.25">
      <c r="A1305" s="27">
        <v>1304</v>
      </c>
      <c r="B1305" s="17">
        <f>Table1[[#This Row],[Agency Client ID]]</f>
        <v>0</v>
      </c>
      <c r="C1305" s="16">
        <f>Table1[[#This Row],[Service Start Date]]</f>
        <v>0</v>
      </c>
      <c r="E1305" s="18">
        <f>Table13[[#This Row],[Discharge Date]]-Table13[[#This Row],[Service Start Date]]</f>
        <v>0</v>
      </c>
      <c r="R1305" s="21"/>
      <c r="S1305" s="20"/>
    </row>
    <row r="1306" spans="1:19" x14ac:dyDescent="0.25">
      <c r="A1306" s="27">
        <v>1305</v>
      </c>
      <c r="B1306" s="17">
        <f>Table1[[#This Row],[Agency Client ID]]</f>
        <v>0</v>
      </c>
      <c r="C1306" s="16">
        <f>Table1[[#This Row],[Service Start Date]]</f>
        <v>0</v>
      </c>
      <c r="E1306" s="18">
        <f>Table13[[#This Row],[Discharge Date]]-Table13[[#This Row],[Service Start Date]]</f>
        <v>0</v>
      </c>
      <c r="R1306" s="21"/>
      <c r="S1306" s="20"/>
    </row>
    <row r="1307" spans="1:19" x14ac:dyDescent="0.25">
      <c r="A1307" s="27">
        <v>1306</v>
      </c>
      <c r="B1307" s="17">
        <f>Table1[[#This Row],[Agency Client ID]]</f>
        <v>0</v>
      </c>
      <c r="C1307" s="16">
        <f>Table1[[#This Row],[Service Start Date]]</f>
        <v>0</v>
      </c>
      <c r="E1307" s="18">
        <f>Table13[[#This Row],[Discharge Date]]-Table13[[#This Row],[Service Start Date]]</f>
        <v>0</v>
      </c>
      <c r="R1307" s="21"/>
      <c r="S1307" s="20"/>
    </row>
    <row r="1308" spans="1:19" x14ac:dyDescent="0.25">
      <c r="A1308" s="27">
        <v>1307</v>
      </c>
      <c r="B1308" s="17">
        <f>Table1[[#This Row],[Agency Client ID]]</f>
        <v>0</v>
      </c>
      <c r="C1308" s="16">
        <f>Table1[[#This Row],[Service Start Date]]</f>
        <v>0</v>
      </c>
      <c r="E1308" s="18">
        <f>Table13[[#This Row],[Discharge Date]]-Table13[[#This Row],[Service Start Date]]</f>
        <v>0</v>
      </c>
      <c r="R1308" s="21"/>
      <c r="S1308" s="20"/>
    </row>
    <row r="1309" spans="1:19" x14ac:dyDescent="0.25">
      <c r="A1309" s="27">
        <v>1308</v>
      </c>
      <c r="B1309" s="17">
        <f>Table1[[#This Row],[Agency Client ID]]</f>
        <v>0</v>
      </c>
      <c r="C1309" s="16">
        <f>Table1[[#This Row],[Service Start Date]]</f>
        <v>0</v>
      </c>
      <c r="E1309" s="18">
        <f>Table13[[#This Row],[Discharge Date]]-Table13[[#This Row],[Service Start Date]]</f>
        <v>0</v>
      </c>
      <c r="R1309" s="21"/>
      <c r="S1309" s="20"/>
    </row>
    <row r="1310" spans="1:19" x14ac:dyDescent="0.25">
      <c r="A1310" s="27">
        <v>1309</v>
      </c>
      <c r="B1310" s="17">
        <f>Table1[[#This Row],[Agency Client ID]]</f>
        <v>0</v>
      </c>
      <c r="C1310" s="16">
        <f>Table1[[#This Row],[Service Start Date]]</f>
        <v>0</v>
      </c>
      <c r="E1310" s="18">
        <f>Table13[[#This Row],[Discharge Date]]-Table13[[#This Row],[Service Start Date]]</f>
        <v>0</v>
      </c>
      <c r="R1310" s="21"/>
      <c r="S1310" s="20"/>
    </row>
    <row r="1311" spans="1:19" x14ac:dyDescent="0.25">
      <c r="A1311" s="27">
        <v>1310</v>
      </c>
      <c r="B1311" s="17">
        <f>Table1[[#This Row],[Agency Client ID]]</f>
        <v>0</v>
      </c>
      <c r="C1311" s="16">
        <f>Table1[[#This Row],[Service Start Date]]</f>
        <v>0</v>
      </c>
      <c r="E1311" s="18">
        <f>Table13[[#This Row],[Discharge Date]]-Table13[[#This Row],[Service Start Date]]</f>
        <v>0</v>
      </c>
      <c r="R1311" s="21"/>
      <c r="S1311" s="20"/>
    </row>
    <row r="1312" spans="1:19" x14ac:dyDescent="0.25">
      <c r="A1312" s="27">
        <v>1311</v>
      </c>
      <c r="B1312" s="17">
        <f>Table1[[#This Row],[Agency Client ID]]</f>
        <v>0</v>
      </c>
      <c r="C1312" s="16">
        <f>Table1[[#This Row],[Service Start Date]]</f>
        <v>0</v>
      </c>
      <c r="E1312" s="18">
        <f>Table13[[#This Row],[Discharge Date]]-Table13[[#This Row],[Service Start Date]]</f>
        <v>0</v>
      </c>
      <c r="R1312" s="21"/>
      <c r="S1312" s="20"/>
    </row>
    <row r="1313" spans="1:19" x14ac:dyDescent="0.25">
      <c r="A1313" s="27">
        <v>1312</v>
      </c>
      <c r="B1313" s="17">
        <f>Table1[[#This Row],[Agency Client ID]]</f>
        <v>0</v>
      </c>
      <c r="C1313" s="16">
        <f>Table1[[#This Row],[Service Start Date]]</f>
        <v>0</v>
      </c>
      <c r="E1313" s="18">
        <f>Table13[[#This Row],[Discharge Date]]-Table13[[#This Row],[Service Start Date]]</f>
        <v>0</v>
      </c>
      <c r="R1313" s="21"/>
      <c r="S1313" s="20"/>
    </row>
    <row r="1314" spans="1:19" x14ac:dyDescent="0.25">
      <c r="A1314" s="27">
        <v>1313</v>
      </c>
      <c r="B1314" s="17">
        <f>Table1[[#This Row],[Agency Client ID]]</f>
        <v>0</v>
      </c>
      <c r="C1314" s="16">
        <f>Table1[[#This Row],[Service Start Date]]</f>
        <v>0</v>
      </c>
      <c r="E1314" s="18">
        <f>Table13[[#This Row],[Discharge Date]]-Table13[[#This Row],[Service Start Date]]</f>
        <v>0</v>
      </c>
      <c r="R1314" s="21"/>
      <c r="S1314" s="20"/>
    </row>
    <row r="1315" spans="1:19" x14ac:dyDescent="0.25">
      <c r="A1315" s="27">
        <v>1314</v>
      </c>
      <c r="B1315" s="17">
        <f>Table1[[#This Row],[Agency Client ID]]</f>
        <v>0</v>
      </c>
      <c r="C1315" s="16">
        <f>Table1[[#This Row],[Service Start Date]]</f>
        <v>0</v>
      </c>
      <c r="E1315" s="18">
        <f>Table13[[#This Row],[Discharge Date]]-Table13[[#This Row],[Service Start Date]]</f>
        <v>0</v>
      </c>
      <c r="R1315" s="21"/>
      <c r="S1315" s="20"/>
    </row>
    <row r="1316" spans="1:19" x14ac:dyDescent="0.25">
      <c r="A1316" s="27">
        <v>1315</v>
      </c>
      <c r="B1316" s="17">
        <f>Table1[[#This Row],[Agency Client ID]]</f>
        <v>0</v>
      </c>
      <c r="C1316" s="16">
        <f>Table1[[#This Row],[Service Start Date]]</f>
        <v>0</v>
      </c>
      <c r="E1316" s="18">
        <f>Table13[[#This Row],[Discharge Date]]-Table13[[#This Row],[Service Start Date]]</f>
        <v>0</v>
      </c>
      <c r="R1316" s="21"/>
      <c r="S1316" s="20"/>
    </row>
    <row r="1317" spans="1:19" x14ac:dyDescent="0.25">
      <c r="A1317" s="27">
        <v>1316</v>
      </c>
      <c r="B1317" s="17">
        <f>Table1[[#This Row],[Agency Client ID]]</f>
        <v>0</v>
      </c>
      <c r="C1317" s="16">
        <f>Table1[[#This Row],[Service Start Date]]</f>
        <v>0</v>
      </c>
      <c r="E1317" s="18">
        <f>Table13[[#This Row],[Discharge Date]]-Table13[[#This Row],[Service Start Date]]</f>
        <v>0</v>
      </c>
      <c r="R1317" s="21"/>
      <c r="S1317" s="20"/>
    </row>
    <row r="1318" spans="1:19" x14ac:dyDescent="0.25">
      <c r="A1318" s="27">
        <v>1317</v>
      </c>
      <c r="B1318" s="17">
        <f>Table1[[#This Row],[Agency Client ID]]</f>
        <v>0</v>
      </c>
      <c r="C1318" s="16">
        <f>Table1[[#This Row],[Service Start Date]]</f>
        <v>0</v>
      </c>
      <c r="E1318" s="18">
        <f>Table13[[#This Row],[Discharge Date]]-Table13[[#This Row],[Service Start Date]]</f>
        <v>0</v>
      </c>
      <c r="R1318" s="21"/>
      <c r="S1318" s="20"/>
    </row>
    <row r="1319" spans="1:19" x14ac:dyDescent="0.25">
      <c r="A1319" s="27">
        <v>1318</v>
      </c>
      <c r="B1319" s="17">
        <f>Table1[[#This Row],[Agency Client ID]]</f>
        <v>0</v>
      </c>
      <c r="C1319" s="16">
        <f>Table1[[#This Row],[Service Start Date]]</f>
        <v>0</v>
      </c>
      <c r="E1319" s="18">
        <f>Table13[[#This Row],[Discharge Date]]-Table13[[#This Row],[Service Start Date]]</f>
        <v>0</v>
      </c>
      <c r="R1319" s="21"/>
      <c r="S1319" s="20"/>
    </row>
    <row r="1320" spans="1:19" x14ac:dyDescent="0.25">
      <c r="A1320" s="27">
        <v>1319</v>
      </c>
      <c r="B1320" s="17">
        <f>Table1[[#This Row],[Agency Client ID]]</f>
        <v>0</v>
      </c>
      <c r="C1320" s="16">
        <f>Table1[[#This Row],[Service Start Date]]</f>
        <v>0</v>
      </c>
      <c r="E1320" s="18">
        <f>Table13[[#This Row],[Discharge Date]]-Table13[[#This Row],[Service Start Date]]</f>
        <v>0</v>
      </c>
      <c r="R1320" s="21"/>
      <c r="S1320" s="20"/>
    </row>
    <row r="1321" spans="1:19" x14ac:dyDescent="0.25">
      <c r="A1321" s="27">
        <v>1320</v>
      </c>
      <c r="B1321" s="17">
        <f>Table1[[#This Row],[Agency Client ID]]</f>
        <v>0</v>
      </c>
      <c r="C1321" s="16">
        <f>Table1[[#This Row],[Service Start Date]]</f>
        <v>0</v>
      </c>
      <c r="E1321" s="18">
        <f>Table13[[#This Row],[Discharge Date]]-Table13[[#This Row],[Service Start Date]]</f>
        <v>0</v>
      </c>
      <c r="R1321" s="21"/>
      <c r="S1321" s="20"/>
    </row>
    <row r="1322" spans="1:19" x14ac:dyDescent="0.25">
      <c r="A1322" s="27">
        <v>1321</v>
      </c>
      <c r="B1322" s="17">
        <f>Table1[[#This Row],[Agency Client ID]]</f>
        <v>0</v>
      </c>
      <c r="C1322" s="16">
        <f>Table1[[#This Row],[Service Start Date]]</f>
        <v>0</v>
      </c>
      <c r="E1322" s="18">
        <f>Table13[[#This Row],[Discharge Date]]-Table13[[#This Row],[Service Start Date]]</f>
        <v>0</v>
      </c>
      <c r="R1322" s="21"/>
      <c r="S1322" s="20"/>
    </row>
    <row r="1323" spans="1:19" x14ac:dyDescent="0.25">
      <c r="A1323" s="27">
        <v>1322</v>
      </c>
      <c r="B1323" s="17">
        <f>Table1[[#This Row],[Agency Client ID]]</f>
        <v>0</v>
      </c>
      <c r="C1323" s="16">
        <f>Table1[[#This Row],[Service Start Date]]</f>
        <v>0</v>
      </c>
      <c r="E1323" s="18">
        <f>Table13[[#This Row],[Discharge Date]]-Table13[[#This Row],[Service Start Date]]</f>
        <v>0</v>
      </c>
      <c r="R1323" s="21"/>
      <c r="S1323" s="20"/>
    </row>
    <row r="1324" spans="1:19" x14ac:dyDescent="0.25">
      <c r="A1324" s="27">
        <v>1323</v>
      </c>
      <c r="B1324" s="17">
        <f>Table1[[#This Row],[Agency Client ID]]</f>
        <v>0</v>
      </c>
      <c r="C1324" s="16">
        <f>Table1[[#This Row],[Service Start Date]]</f>
        <v>0</v>
      </c>
      <c r="E1324" s="18">
        <f>Table13[[#This Row],[Discharge Date]]-Table13[[#This Row],[Service Start Date]]</f>
        <v>0</v>
      </c>
      <c r="R1324" s="21"/>
      <c r="S1324" s="20"/>
    </row>
    <row r="1325" spans="1:19" x14ac:dyDescent="0.25">
      <c r="A1325" s="27">
        <v>1324</v>
      </c>
      <c r="B1325" s="17">
        <f>Table1[[#This Row],[Agency Client ID]]</f>
        <v>0</v>
      </c>
      <c r="C1325" s="16">
        <f>Table1[[#This Row],[Service Start Date]]</f>
        <v>0</v>
      </c>
      <c r="E1325" s="18">
        <f>Table13[[#This Row],[Discharge Date]]-Table13[[#This Row],[Service Start Date]]</f>
        <v>0</v>
      </c>
      <c r="R1325" s="21"/>
      <c r="S1325" s="20"/>
    </row>
    <row r="1326" spans="1:19" x14ac:dyDescent="0.25">
      <c r="A1326" s="27">
        <v>1325</v>
      </c>
      <c r="B1326" s="17">
        <f>Table1[[#This Row],[Agency Client ID]]</f>
        <v>0</v>
      </c>
      <c r="C1326" s="16">
        <f>Table1[[#This Row],[Service Start Date]]</f>
        <v>0</v>
      </c>
      <c r="E1326" s="18">
        <f>Table13[[#This Row],[Discharge Date]]-Table13[[#This Row],[Service Start Date]]</f>
        <v>0</v>
      </c>
      <c r="R1326" s="21"/>
      <c r="S1326" s="20"/>
    </row>
    <row r="1327" spans="1:19" x14ac:dyDescent="0.25">
      <c r="A1327" s="27">
        <v>1326</v>
      </c>
      <c r="B1327" s="17">
        <f>Table1[[#This Row],[Agency Client ID]]</f>
        <v>0</v>
      </c>
      <c r="C1327" s="16">
        <f>Table1[[#This Row],[Service Start Date]]</f>
        <v>0</v>
      </c>
      <c r="E1327" s="18">
        <f>Table13[[#This Row],[Discharge Date]]-Table13[[#This Row],[Service Start Date]]</f>
        <v>0</v>
      </c>
      <c r="R1327" s="21"/>
      <c r="S1327" s="20"/>
    </row>
    <row r="1328" spans="1:19" x14ac:dyDescent="0.25">
      <c r="A1328" s="27">
        <v>1327</v>
      </c>
      <c r="B1328" s="17">
        <f>Table1[[#This Row],[Agency Client ID]]</f>
        <v>0</v>
      </c>
      <c r="C1328" s="16">
        <f>Table1[[#This Row],[Service Start Date]]</f>
        <v>0</v>
      </c>
      <c r="E1328" s="18">
        <f>Table13[[#This Row],[Discharge Date]]-Table13[[#This Row],[Service Start Date]]</f>
        <v>0</v>
      </c>
      <c r="R1328" s="21"/>
      <c r="S1328" s="20"/>
    </row>
    <row r="1329" spans="1:19" x14ac:dyDescent="0.25">
      <c r="A1329" s="27">
        <v>1328</v>
      </c>
      <c r="B1329" s="17">
        <f>Table1[[#This Row],[Agency Client ID]]</f>
        <v>0</v>
      </c>
      <c r="C1329" s="16">
        <f>Table1[[#This Row],[Service Start Date]]</f>
        <v>0</v>
      </c>
      <c r="E1329" s="18">
        <f>Table13[[#This Row],[Discharge Date]]-Table13[[#This Row],[Service Start Date]]</f>
        <v>0</v>
      </c>
      <c r="R1329" s="21"/>
      <c r="S1329" s="20"/>
    </row>
    <row r="1330" spans="1:19" x14ac:dyDescent="0.25">
      <c r="A1330" s="27">
        <v>1329</v>
      </c>
      <c r="B1330" s="17">
        <f>Table1[[#This Row],[Agency Client ID]]</f>
        <v>0</v>
      </c>
      <c r="C1330" s="16">
        <f>Table1[[#This Row],[Service Start Date]]</f>
        <v>0</v>
      </c>
      <c r="E1330" s="18">
        <f>Table13[[#This Row],[Discharge Date]]-Table13[[#This Row],[Service Start Date]]</f>
        <v>0</v>
      </c>
      <c r="R1330" s="21"/>
      <c r="S1330" s="20"/>
    </row>
    <row r="1331" spans="1:19" x14ac:dyDescent="0.25">
      <c r="A1331" s="27">
        <v>1330</v>
      </c>
      <c r="B1331" s="17">
        <f>Table1[[#This Row],[Agency Client ID]]</f>
        <v>0</v>
      </c>
      <c r="C1331" s="16">
        <f>Table1[[#This Row],[Service Start Date]]</f>
        <v>0</v>
      </c>
      <c r="E1331" s="18">
        <f>Table13[[#This Row],[Discharge Date]]-Table13[[#This Row],[Service Start Date]]</f>
        <v>0</v>
      </c>
      <c r="R1331" s="21"/>
      <c r="S1331" s="20"/>
    </row>
    <row r="1332" spans="1:19" x14ac:dyDescent="0.25">
      <c r="A1332" s="27">
        <v>1331</v>
      </c>
      <c r="B1332" s="17">
        <f>Table1[[#This Row],[Agency Client ID]]</f>
        <v>0</v>
      </c>
      <c r="C1332" s="16">
        <f>Table1[[#This Row],[Service Start Date]]</f>
        <v>0</v>
      </c>
      <c r="E1332" s="18">
        <f>Table13[[#This Row],[Discharge Date]]-Table13[[#This Row],[Service Start Date]]</f>
        <v>0</v>
      </c>
      <c r="R1332" s="21"/>
      <c r="S1332" s="20"/>
    </row>
    <row r="1333" spans="1:19" x14ac:dyDescent="0.25">
      <c r="A1333" s="27">
        <v>1332</v>
      </c>
      <c r="B1333" s="17">
        <f>Table1[[#This Row],[Agency Client ID]]</f>
        <v>0</v>
      </c>
      <c r="C1333" s="16">
        <f>Table1[[#This Row],[Service Start Date]]</f>
        <v>0</v>
      </c>
      <c r="E1333" s="18">
        <f>Table13[[#This Row],[Discharge Date]]-Table13[[#This Row],[Service Start Date]]</f>
        <v>0</v>
      </c>
      <c r="R1333" s="21"/>
      <c r="S1333" s="20"/>
    </row>
    <row r="1334" spans="1:19" x14ac:dyDescent="0.25">
      <c r="A1334" s="27">
        <v>1333</v>
      </c>
      <c r="B1334" s="17">
        <f>Table1[[#This Row],[Agency Client ID]]</f>
        <v>0</v>
      </c>
      <c r="C1334" s="16">
        <f>Table1[[#This Row],[Service Start Date]]</f>
        <v>0</v>
      </c>
      <c r="E1334" s="18">
        <f>Table13[[#This Row],[Discharge Date]]-Table13[[#This Row],[Service Start Date]]</f>
        <v>0</v>
      </c>
      <c r="R1334" s="21"/>
      <c r="S1334" s="20"/>
    </row>
    <row r="1335" spans="1:19" x14ac:dyDescent="0.25">
      <c r="A1335" s="27">
        <v>1334</v>
      </c>
      <c r="B1335" s="17">
        <f>Table1[[#This Row],[Agency Client ID]]</f>
        <v>0</v>
      </c>
      <c r="C1335" s="16">
        <f>Table1[[#This Row],[Service Start Date]]</f>
        <v>0</v>
      </c>
      <c r="E1335" s="18">
        <f>Table13[[#This Row],[Discharge Date]]-Table13[[#This Row],[Service Start Date]]</f>
        <v>0</v>
      </c>
      <c r="R1335" s="21"/>
      <c r="S1335" s="20"/>
    </row>
    <row r="1336" spans="1:19" x14ac:dyDescent="0.25">
      <c r="A1336" s="27">
        <v>1335</v>
      </c>
      <c r="B1336" s="17">
        <f>Table1[[#This Row],[Agency Client ID]]</f>
        <v>0</v>
      </c>
      <c r="C1336" s="16">
        <f>Table1[[#This Row],[Service Start Date]]</f>
        <v>0</v>
      </c>
      <c r="E1336" s="18">
        <f>Table13[[#This Row],[Discharge Date]]-Table13[[#This Row],[Service Start Date]]</f>
        <v>0</v>
      </c>
      <c r="R1336" s="21"/>
      <c r="S1336" s="20"/>
    </row>
    <row r="1337" spans="1:19" x14ac:dyDescent="0.25">
      <c r="A1337" s="27">
        <v>1336</v>
      </c>
      <c r="B1337" s="17">
        <f>Table1[[#This Row],[Agency Client ID]]</f>
        <v>0</v>
      </c>
      <c r="C1337" s="16">
        <f>Table1[[#This Row],[Service Start Date]]</f>
        <v>0</v>
      </c>
      <c r="E1337" s="18">
        <f>Table13[[#This Row],[Discharge Date]]-Table13[[#This Row],[Service Start Date]]</f>
        <v>0</v>
      </c>
      <c r="R1337" s="21"/>
      <c r="S1337" s="20"/>
    </row>
    <row r="1338" spans="1:19" x14ac:dyDescent="0.25">
      <c r="A1338" s="27">
        <v>1337</v>
      </c>
      <c r="B1338" s="17">
        <f>Table1[[#This Row],[Agency Client ID]]</f>
        <v>0</v>
      </c>
      <c r="C1338" s="16">
        <f>Table1[[#This Row],[Service Start Date]]</f>
        <v>0</v>
      </c>
      <c r="E1338" s="18">
        <f>Table13[[#This Row],[Discharge Date]]-Table13[[#This Row],[Service Start Date]]</f>
        <v>0</v>
      </c>
      <c r="R1338" s="21"/>
      <c r="S1338" s="20"/>
    </row>
    <row r="1339" spans="1:19" x14ac:dyDescent="0.25">
      <c r="A1339" s="27">
        <v>1338</v>
      </c>
      <c r="B1339" s="17">
        <f>Table1[[#This Row],[Agency Client ID]]</f>
        <v>0</v>
      </c>
      <c r="C1339" s="16">
        <f>Table1[[#This Row],[Service Start Date]]</f>
        <v>0</v>
      </c>
      <c r="E1339" s="18">
        <f>Table13[[#This Row],[Discharge Date]]-Table13[[#This Row],[Service Start Date]]</f>
        <v>0</v>
      </c>
      <c r="R1339" s="21"/>
      <c r="S1339" s="20"/>
    </row>
    <row r="1340" spans="1:19" x14ac:dyDescent="0.25">
      <c r="A1340" s="27">
        <v>1339</v>
      </c>
      <c r="B1340" s="17">
        <f>Table1[[#This Row],[Agency Client ID]]</f>
        <v>0</v>
      </c>
      <c r="C1340" s="16">
        <f>Table1[[#This Row],[Service Start Date]]</f>
        <v>0</v>
      </c>
      <c r="E1340" s="18">
        <f>Table13[[#This Row],[Discharge Date]]-Table13[[#This Row],[Service Start Date]]</f>
        <v>0</v>
      </c>
      <c r="R1340" s="21"/>
      <c r="S1340" s="20"/>
    </row>
    <row r="1341" spans="1:19" x14ac:dyDescent="0.25">
      <c r="A1341" s="27">
        <v>1340</v>
      </c>
      <c r="B1341" s="17">
        <f>Table1[[#This Row],[Agency Client ID]]</f>
        <v>0</v>
      </c>
      <c r="C1341" s="16">
        <f>Table1[[#This Row],[Service Start Date]]</f>
        <v>0</v>
      </c>
      <c r="E1341" s="18">
        <f>Table13[[#This Row],[Discharge Date]]-Table13[[#This Row],[Service Start Date]]</f>
        <v>0</v>
      </c>
      <c r="R1341" s="21"/>
      <c r="S1341" s="20"/>
    </row>
    <row r="1342" spans="1:19" x14ac:dyDescent="0.25">
      <c r="A1342" s="27">
        <v>1341</v>
      </c>
      <c r="B1342" s="17">
        <f>Table1[[#This Row],[Agency Client ID]]</f>
        <v>0</v>
      </c>
      <c r="C1342" s="16">
        <f>Table1[[#This Row],[Service Start Date]]</f>
        <v>0</v>
      </c>
      <c r="E1342" s="18">
        <f>Table13[[#This Row],[Discharge Date]]-Table13[[#This Row],[Service Start Date]]</f>
        <v>0</v>
      </c>
      <c r="R1342" s="21"/>
      <c r="S1342" s="20"/>
    </row>
    <row r="1343" spans="1:19" x14ac:dyDescent="0.25">
      <c r="A1343" s="27">
        <v>1342</v>
      </c>
      <c r="B1343" s="17">
        <f>Table1[[#This Row],[Agency Client ID]]</f>
        <v>0</v>
      </c>
      <c r="C1343" s="16">
        <f>Table1[[#This Row],[Service Start Date]]</f>
        <v>0</v>
      </c>
      <c r="E1343" s="18">
        <f>Table13[[#This Row],[Discharge Date]]-Table13[[#This Row],[Service Start Date]]</f>
        <v>0</v>
      </c>
      <c r="R1343" s="21"/>
      <c r="S1343" s="20"/>
    </row>
    <row r="1344" spans="1:19" x14ac:dyDescent="0.25">
      <c r="A1344" s="27">
        <v>1343</v>
      </c>
      <c r="B1344" s="17">
        <f>Table1[[#This Row],[Agency Client ID]]</f>
        <v>0</v>
      </c>
      <c r="C1344" s="16">
        <f>Table1[[#This Row],[Service Start Date]]</f>
        <v>0</v>
      </c>
      <c r="E1344" s="18">
        <f>Table13[[#This Row],[Discharge Date]]-Table13[[#This Row],[Service Start Date]]</f>
        <v>0</v>
      </c>
      <c r="R1344" s="21"/>
      <c r="S1344" s="20"/>
    </row>
    <row r="1345" spans="1:19" x14ac:dyDescent="0.25">
      <c r="A1345" s="27">
        <v>1344</v>
      </c>
      <c r="B1345" s="17">
        <f>Table1[[#This Row],[Agency Client ID]]</f>
        <v>0</v>
      </c>
      <c r="C1345" s="16">
        <f>Table1[[#This Row],[Service Start Date]]</f>
        <v>0</v>
      </c>
      <c r="E1345" s="18">
        <f>Table13[[#This Row],[Discharge Date]]-Table13[[#This Row],[Service Start Date]]</f>
        <v>0</v>
      </c>
      <c r="R1345" s="21"/>
      <c r="S1345" s="20"/>
    </row>
    <row r="1346" spans="1:19" x14ac:dyDescent="0.25">
      <c r="A1346" s="27">
        <v>1345</v>
      </c>
      <c r="B1346" s="17">
        <f>Table1[[#This Row],[Agency Client ID]]</f>
        <v>0</v>
      </c>
      <c r="C1346" s="16">
        <f>Table1[[#This Row],[Service Start Date]]</f>
        <v>0</v>
      </c>
      <c r="E1346" s="18">
        <f>Table13[[#This Row],[Discharge Date]]-Table13[[#This Row],[Service Start Date]]</f>
        <v>0</v>
      </c>
      <c r="R1346" s="21"/>
      <c r="S1346" s="20"/>
    </row>
    <row r="1347" spans="1:19" x14ac:dyDescent="0.25">
      <c r="A1347" s="27">
        <v>1346</v>
      </c>
      <c r="B1347" s="17">
        <f>Table1[[#This Row],[Agency Client ID]]</f>
        <v>0</v>
      </c>
      <c r="C1347" s="16">
        <f>Table1[[#This Row],[Service Start Date]]</f>
        <v>0</v>
      </c>
      <c r="E1347" s="18">
        <f>Table13[[#This Row],[Discharge Date]]-Table13[[#This Row],[Service Start Date]]</f>
        <v>0</v>
      </c>
      <c r="R1347" s="21"/>
      <c r="S1347" s="20"/>
    </row>
    <row r="1348" spans="1:19" x14ac:dyDescent="0.25">
      <c r="A1348" s="27">
        <v>1347</v>
      </c>
      <c r="B1348" s="17">
        <f>Table1[[#This Row],[Agency Client ID]]</f>
        <v>0</v>
      </c>
      <c r="C1348" s="16">
        <f>Table1[[#This Row],[Service Start Date]]</f>
        <v>0</v>
      </c>
      <c r="E1348" s="18">
        <f>Table13[[#This Row],[Discharge Date]]-Table13[[#This Row],[Service Start Date]]</f>
        <v>0</v>
      </c>
      <c r="R1348" s="21"/>
      <c r="S1348" s="20"/>
    </row>
    <row r="1349" spans="1:19" x14ac:dyDescent="0.25">
      <c r="A1349" s="27">
        <v>1348</v>
      </c>
      <c r="B1349" s="17">
        <f>Table1[[#This Row],[Agency Client ID]]</f>
        <v>0</v>
      </c>
      <c r="C1349" s="16">
        <f>Table1[[#This Row],[Service Start Date]]</f>
        <v>0</v>
      </c>
      <c r="E1349" s="18">
        <f>Table13[[#This Row],[Discharge Date]]-Table13[[#This Row],[Service Start Date]]</f>
        <v>0</v>
      </c>
      <c r="R1349" s="21"/>
      <c r="S1349" s="20"/>
    </row>
    <row r="1350" spans="1:19" x14ac:dyDescent="0.25">
      <c r="A1350" s="27">
        <v>1349</v>
      </c>
      <c r="B1350" s="17">
        <f>Table1[[#This Row],[Agency Client ID]]</f>
        <v>0</v>
      </c>
      <c r="C1350" s="16">
        <f>Table1[[#This Row],[Service Start Date]]</f>
        <v>0</v>
      </c>
      <c r="E1350" s="18">
        <f>Table13[[#This Row],[Discharge Date]]-Table13[[#This Row],[Service Start Date]]</f>
        <v>0</v>
      </c>
      <c r="R1350" s="21"/>
      <c r="S1350" s="20"/>
    </row>
    <row r="1351" spans="1:19" x14ac:dyDescent="0.25">
      <c r="A1351" s="27">
        <v>1350</v>
      </c>
      <c r="B1351" s="17">
        <f>Table1[[#This Row],[Agency Client ID]]</f>
        <v>0</v>
      </c>
      <c r="C1351" s="16">
        <f>Table1[[#This Row],[Service Start Date]]</f>
        <v>0</v>
      </c>
      <c r="E1351" s="18">
        <f>Table13[[#This Row],[Discharge Date]]-Table13[[#This Row],[Service Start Date]]</f>
        <v>0</v>
      </c>
      <c r="R1351" s="21"/>
      <c r="S1351" s="20"/>
    </row>
    <row r="1352" spans="1:19" x14ac:dyDescent="0.25">
      <c r="A1352" s="27">
        <v>1351</v>
      </c>
      <c r="B1352" s="17">
        <f>Table1[[#This Row],[Agency Client ID]]</f>
        <v>0</v>
      </c>
      <c r="C1352" s="16">
        <f>Table1[[#This Row],[Service Start Date]]</f>
        <v>0</v>
      </c>
      <c r="E1352" s="18">
        <f>Table13[[#This Row],[Discharge Date]]-Table13[[#This Row],[Service Start Date]]</f>
        <v>0</v>
      </c>
      <c r="R1352" s="21"/>
      <c r="S1352" s="20"/>
    </row>
    <row r="1353" spans="1:19" x14ac:dyDescent="0.25">
      <c r="A1353" s="27">
        <v>1352</v>
      </c>
      <c r="B1353" s="17">
        <f>Table1[[#This Row],[Agency Client ID]]</f>
        <v>0</v>
      </c>
      <c r="C1353" s="16">
        <f>Table1[[#This Row],[Service Start Date]]</f>
        <v>0</v>
      </c>
      <c r="E1353" s="18">
        <f>Table13[[#This Row],[Discharge Date]]-Table13[[#This Row],[Service Start Date]]</f>
        <v>0</v>
      </c>
      <c r="R1353" s="21"/>
      <c r="S1353" s="20"/>
    </row>
    <row r="1354" spans="1:19" x14ac:dyDescent="0.25">
      <c r="A1354" s="27">
        <v>1353</v>
      </c>
      <c r="B1354" s="17">
        <f>Table1[[#This Row],[Agency Client ID]]</f>
        <v>0</v>
      </c>
      <c r="C1354" s="16">
        <f>Table1[[#This Row],[Service Start Date]]</f>
        <v>0</v>
      </c>
      <c r="E1354" s="18">
        <f>Table13[[#This Row],[Discharge Date]]-Table13[[#This Row],[Service Start Date]]</f>
        <v>0</v>
      </c>
      <c r="R1354" s="21"/>
      <c r="S1354" s="20"/>
    </row>
    <row r="1355" spans="1:19" x14ac:dyDescent="0.25">
      <c r="A1355" s="27">
        <v>1354</v>
      </c>
      <c r="B1355" s="17">
        <f>Table1[[#This Row],[Agency Client ID]]</f>
        <v>0</v>
      </c>
      <c r="C1355" s="16">
        <f>Table1[[#This Row],[Service Start Date]]</f>
        <v>0</v>
      </c>
      <c r="E1355" s="18">
        <f>Table13[[#This Row],[Discharge Date]]-Table13[[#This Row],[Service Start Date]]</f>
        <v>0</v>
      </c>
      <c r="R1355" s="21"/>
      <c r="S1355" s="20"/>
    </row>
    <row r="1356" spans="1:19" x14ac:dyDescent="0.25">
      <c r="A1356" s="27">
        <v>1355</v>
      </c>
      <c r="B1356" s="17">
        <f>Table1[[#This Row],[Agency Client ID]]</f>
        <v>0</v>
      </c>
      <c r="C1356" s="16">
        <f>Table1[[#This Row],[Service Start Date]]</f>
        <v>0</v>
      </c>
      <c r="E1356" s="18">
        <f>Table13[[#This Row],[Discharge Date]]-Table13[[#This Row],[Service Start Date]]</f>
        <v>0</v>
      </c>
      <c r="R1356" s="21"/>
      <c r="S1356" s="20"/>
    </row>
    <row r="1357" spans="1:19" x14ac:dyDescent="0.25">
      <c r="A1357" s="27">
        <v>1356</v>
      </c>
      <c r="B1357" s="17">
        <f>Table1[[#This Row],[Agency Client ID]]</f>
        <v>0</v>
      </c>
      <c r="C1357" s="16">
        <f>Table1[[#This Row],[Service Start Date]]</f>
        <v>0</v>
      </c>
      <c r="E1357" s="18">
        <f>Table13[[#This Row],[Discharge Date]]-Table13[[#This Row],[Service Start Date]]</f>
        <v>0</v>
      </c>
      <c r="R1357" s="21"/>
      <c r="S1357" s="20"/>
    </row>
    <row r="1358" spans="1:19" x14ac:dyDescent="0.25">
      <c r="A1358" s="27">
        <v>1357</v>
      </c>
      <c r="B1358" s="17">
        <f>Table1[[#This Row],[Agency Client ID]]</f>
        <v>0</v>
      </c>
      <c r="C1358" s="16">
        <f>Table1[[#This Row],[Service Start Date]]</f>
        <v>0</v>
      </c>
      <c r="E1358" s="18">
        <f>Table13[[#This Row],[Discharge Date]]-Table13[[#This Row],[Service Start Date]]</f>
        <v>0</v>
      </c>
      <c r="R1358" s="21"/>
      <c r="S1358" s="20"/>
    </row>
    <row r="1359" spans="1:19" x14ac:dyDescent="0.25">
      <c r="A1359" s="27">
        <v>1358</v>
      </c>
      <c r="B1359" s="17">
        <f>Table1[[#This Row],[Agency Client ID]]</f>
        <v>0</v>
      </c>
      <c r="C1359" s="16">
        <f>Table1[[#This Row],[Service Start Date]]</f>
        <v>0</v>
      </c>
      <c r="E1359" s="18">
        <f>Table13[[#This Row],[Discharge Date]]-Table13[[#This Row],[Service Start Date]]</f>
        <v>0</v>
      </c>
      <c r="R1359" s="21"/>
      <c r="S1359" s="20"/>
    </row>
    <row r="1360" spans="1:19" x14ac:dyDescent="0.25">
      <c r="A1360" s="27">
        <v>1359</v>
      </c>
      <c r="B1360" s="17">
        <f>Table1[[#This Row],[Agency Client ID]]</f>
        <v>0</v>
      </c>
      <c r="C1360" s="16">
        <f>Table1[[#This Row],[Service Start Date]]</f>
        <v>0</v>
      </c>
      <c r="E1360" s="18">
        <f>Table13[[#This Row],[Discharge Date]]-Table13[[#This Row],[Service Start Date]]</f>
        <v>0</v>
      </c>
      <c r="R1360" s="21"/>
      <c r="S1360" s="20"/>
    </row>
    <row r="1361" spans="1:19" x14ac:dyDescent="0.25">
      <c r="A1361" s="27">
        <v>1360</v>
      </c>
      <c r="B1361" s="17">
        <f>Table1[[#This Row],[Agency Client ID]]</f>
        <v>0</v>
      </c>
      <c r="C1361" s="16">
        <f>Table1[[#This Row],[Service Start Date]]</f>
        <v>0</v>
      </c>
      <c r="E1361" s="18">
        <f>Table13[[#This Row],[Discharge Date]]-Table13[[#This Row],[Service Start Date]]</f>
        <v>0</v>
      </c>
      <c r="R1361" s="21"/>
      <c r="S1361" s="20"/>
    </row>
    <row r="1362" spans="1:19" x14ac:dyDescent="0.25">
      <c r="A1362" s="27">
        <v>1361</v>
      </c>
      <c r="B1362" s="17">
        <f>Table1[[#This Row],[Agency Client ID]]</f>
        <v>0</v>
      </c>
      <c r="C1362" s="16">
        <f>Table1[[#This Row],[Service Start Date]]</f>
        <v>0</v>
      </c>
      <c r="E1362" s="18">
        <f>Table13[[#This Row],[Discharge Date]]-Table13[[#This Row],[Service Start Date]]</f>
        <v>0</v>
      </c>
      <c r="R1362" s="21"/>
      <c r="S1362" s="20"/>
    </row>
    <row r="1363" spans="1:19" x14ac:dyDescent="0.25">
      <c r="A1363" s="27">
        <v>1362</v>
      </c>
      <c r="B1363" s="17">
        <f>Table1[[#This Row],[Agency Client ID]]</f>
        <v>0</v>
      </c>
      <c r="C1363" s="16">
        <f>Table1[[#This Row],[Service Start Date]]</f>
        <v>0</v>
      </c>
      <c r="E1363" s="18">
        <f>Table13[[#This Row],[Discharge Date]]-Table13[[#This Row],[Service Start Date]]</f>
        <v>0</v>
      </c>
      <c r="R1363" s="21"/>
      <c r="S1363" s="20"/>
    </row>
    <row r="1364" spans="1:19" x14ac:dyDescent="0.25">
      <c r="A1364" s="27">
        <v>1363</v>
      </c>
      <c r="B1364" s="17">
        <f>Table1[[#This Row],[Agency Client ID]]</f>
        <v>0</v>
      </c>
      <c r="C1364" s="16">
        <f>Table1[[#This Row],[Service Start Date]]</f>
        <v>0</v>
      </c>
      <c r="E1364" s="18">
        <f>Table13[[#This Row],[Discharge Date]]-Table13[[#This Row],[Service Start Date]]</f>
        <v>0</v>
      </c>
      <c r="R1364" s="21"/>
      <c r="S1364" s="20"/>
    </row>
    <row r="1365" spans="1:19" x14ac:dyDescent="0.25">
      <c r="A1365" s="27">
        <v>1364</v>
      </c>
      <c r="B1365" s="17">
        <f>Table1[[#This Row],[Agency Client ID]]</f>
        <v>0</v>
      </c>
      <c r="C1365" s="16">
        <f>Table1[[#This Row],[Service Start Date]]</f>
        <v>0</v>
      </c>
      <c r="E1365" s="18">
        <f>Table13[[#This Row],[Discharge Date]]-Table13[[#This Row],[Service Start Date]]</f>
        <v>0</v>
      </c>
      <c r="R1365" s="21"/>
      <c r="S1365" s="20"/>
    </row>
    <row r="1366" spans="1:19" x14ac:dyDescent="0.25">
      <c r="A1366" s="27">
        <v>1365</v>
      </c>
      <c r="B1366" s="17">
        <f>Table1[[#This Row],[Agency Client ID]]</f>
        <v>0</v>
      </c>
      <c r="C1366" s="16">
        <f>Table1[[#This Row],[Service Start Date]]</f>
        <v>0</v>
      </c>
      <c r="E1366" s="18">
        <f>Table13[[#This Row],[Discharge Date]]-Table13[[#This Row],[Service Start Date]]</f>
        <v>0</v>
      </c>
      <c r="R1366" s="21"/>
      <c r="S1366" s="20"/>
    </row>
    <row r="1367" spans="1:19" x14ac:dyDescent="0.25">
      <c r="A1367" s="27">
        <v>1366</v>
      </c>
      <c r="B1367" s="17">
        <f>Table1[[#This Row],[Agency Client ID]]</f>
        <v>0</v>
      </c>
      <c r="C1367" s="16">
        <f>Table1[[#This Row],[Service Start Date]]</f>
        <v>0</v>
      </c>
      <c r="E1367" s="18">
        <f>Table13[[#This Row],[Discharge Date]]-Table13[[#This Row],[Service Start Date]]</f>
        <v>0</v>
      </c>
      <c r="R1367" s="21"/>
      <c r="S1367" s="20"/>
    </row>
    <row r="1368" spans="1:19" x14ac:dyDescent="0.25">
      <c r="A1368" s="27">
        <v>1367</v>
      </c>
      <c r="B1368" s="17">
        <f>Table1[[#This Row],[Agency Client ID]]</f>
        <v>0</v>
      </c>
      <c r="C1368" s="16">
        <f>Table1[[#This Row],[Service Start Date]]</f>
        <v>0</v>
      </c>
      <c r="E1368" s="18">
        <f>Table13[[#This Row],[Discharge Date]]-Table13[[#This Row],[Service Start Date]]</f>
        <v>0</v>
      </c>
      <c r="R1368" s="21"/>
      <c r="S1368" s="20"/>
    </row>
    <row r="1369" spans="1:19" x14ac:dyDescent="0.25">
      <c r="A1369" s="27">
        <v>1368</v>
      </c>
      <c r="B1369" s="17">
        <f>Table1[[#This Row],[Agency Client ID]]</f>
        <v>0</v>
      </c>
      <c r="C1369" s="16">
        <f>Table1[[#This Row],[Service Start Date]]</f>
        <v>0</v>
      </c>
      <c r="E1369" s="18">
        <f>Table13[[#This Row],[Discharge Date]]-Table13[[#This Row],[Service Start Date]]</f>
        <v>0</v>
      </c>
      <c r="R1369" s="21"/>
      <c r="S1369" s="20"/>
    </row>
    <row r="1370" spans="1:19" x14ac:dyDescent="0.25">
      <c r="A1370" s="27">
        <v>1369</v>
      </c>
      <c r="B1370" s="17">
        <f>Table1[[#This Row],[Agency Client ID]]</f>
        <v>0</v>
      </c>
      <c r="C1370" s="16">
        <f>Table1[[#This Row],[Service Start Date]]</f>
        <v>0</v>
      </c>
      <c r="E1370" s="18">
        <f>Table13[[#This Row],[Discharge Date]]-Table13[[#This Row],[Service Start Date]]</f>
        <v>0</v>
      </c>
      <c r="R1370" s="21"/>
      <c r="S1370" s="20"/>
    </row>
    <row r="1371" spans="1:19" x14ac:dyDescent="0.25">
      <c r="A1371" s="27">
        <v>1370</v>
      </c>
      <c r="B1371" s="17">
        <f>Table1[[#This Row],[Agency Client ID]]</f>
        <v>0</v>
      </c>
      <c r="C1371" s="16">
        <f>Table1[[#This Row],[Service Start Date]]</f>
        <v>0</v>
      </c>
      <c r="E1371" s="18">
        <f>Table13[[#This Row],[Discharge Date]]-Table13[[#This Row],[Service Start Date]]</f>
        <v>0</v>
      </c>
      <c r="R1371" s="21"/>
      <c r="S1371" s="20"/>
    </row>
    <row r="1372" spans="1:19" x14ac:dyDescent="0.25">
      <c r="A1372" s="27">
        <v>1371</v>
      </c>
      <c r="B1372" s="17">
        <f>Table1[[#This Row],[Agency Client ID]]</f>
        <v>0</v>
      </c>
      <c r="C1372" s="16">
        <f>Table1[[#This Row],[Service Start Date]]</f>
        <v>0</v>
      </c>
      <c r="E1372" s="18">
        <f>Table13[[#This Row],[Discharge Date]]-Table13[[#This Row],[Service Start Date]]</f>
        <v>0</v>
      </c>
      <c r="R1372" s="21"/>
      <c r="S1372" s="20"/>
    </row>
    <row r="1373" spans="1:19" x14ac:dyDescent="0.25">
      <c r="A1373" s="27">
        <v>1372</v>
      </c>
      <c r="B1373" s="17">
        <f>Table1[[#This Row],[Agency Client ID]]</f>
        <v>0</v>
      </c>
      <c r="C1373" s="16">
        <f>Table1[[#This Row],[Service Start Date]]</f>
        <v>0</v>
      </c>
      <c r="E1373" s="18">
        <f>Table13[[#This Row],[Discharge Date]]-Table13[[#This Row],[Service Start Date]]</f>
        <v>0</v>
      </c>
      <c r="R1373" s="21"/>
      <c r="S1373" s="20"/>
    </row>
    <row r="1374" spans="1:19" x14ac:dyDescent="0.25">
      <c r="A1374" s="27">
        <v>1373</v>
      </c>
      <c r="B1374" s="17">
        <f>Table1[[#This Row],[Agency Client ID]]</f>
        <v>0</v>
      </c>
      <c r="C1374" s="16">
        <f>Table1[[#This Row],[Service Start Date]]</f>
        <v>0</v>
      </c>
      <c r="E1374" s="18">
        <f>Table13[[#This Row],[Discharge Date]]-Table13[[#This Row],[Service Start Date]]</f>
        <v>0</v>
      </c>
      <c r="R1374" s="21"/>
      <c r="S1374" s="20"/>
    </row>
    <row r="1375" spans="1:19" x14ac:dyDescent="0.25">
      <c r="A1375" s="27">
        <v>1374</v>
      </c>
      <c r="B1375" s="17">
        <f>Table1[[#This Row],[Agency Client ID]]</f>
        <v>0</v>
      </c>
      <c r="C1375" s="16">
        <f>Table1[[#This Row],[Service Start Date]]</f>
        <v>0</v>
      </c>
      <c r="E1375" s="18">
        <f>Table13[[#This Row],[Discharge Date]]-Table13[[#This Row],[Service Start Date]]</f>
        <v>0</v>
      </c>
      <c r="R1375" s="21"/>
      <c r="S1375" s="20"/>
    </row>
    <row r="1376" spans="1:19" x14ac:dyDescent="0.25">
      <c r="A1376" s="27">
        <v>1375</v>
      </c>
      <c r="B1376" s="17">
        <f>Table1[[#This Row],[Agency Client ID]]</f>
        <v>0</v>
      </c>
      <c r="C1376" s="16">
        <f>Table1[[#This Row],[Service Start Date]]</f>
        <v>0</v>
      </c>
      <c r="E1376" s="18">
        <f>Table13[[#This Row],[Discharge Date]]-Table13[[#This Row],[Service Start Date]]</f>
        <v>0</v>
      </c>
      <c r="R1376" s="21"/>
      <c r="S1376" s="20"/>
    </row>
    <row r="1377" spans="1:19" x14ac:dyDescent="0.25">
      <c r="A1377" s="27">
        <v>1376</v>
      </c>
      <c r="B1377" s="17">
        <f>Table1[[#This Row],[Agency Client ID]]</f>
        <v>0</v>
      </c>
      <c r="C1377" s="16">
        <f>Table1[[#This Row],[Service Start Date]]</f>
        <v>0</v>
      </c>
      <c r="E1377" s="18">
        <f>Table13[[#This Row],[Discharge Date]]-Table13[[#This Row],[Service Start Date]]</f>
        <v>0</v>
      </c>
      <c r="R1377" s="21"/>
      <c r="S1377" s="20"/>
    </row>
    <row r="1378" spans="1:19" x14ac:dyDescent="0.25">
      <c r="A1378" s="27">
        <v>1377</v>
      </c>
      <c r="B1378" s="17">
        <f>Table1[[#This Row],[Agency Client ID]]</f>
        <v>0</v>
      </c>
      <c r="C1378" s="16">
        <f>Table1[[#This Row],[Service Start Date]]</f>
        <v>0</v>
      </c>
      <c r="E1378" s="18">
        <f>Table13[[#This Row],[Discharge Date]]-Table13[[#This Row],[Service Start Date]]</f>
        <v>0</v>
      </c>
      <c r="R1378" s="21"/>
      <c r="S1378" s="20"/>
    </row>
    <row r="1379" spans="1:19" x14ac:dyDescent="0.25">
      <c r="A1379" s="27">
        <v>1378</v>
      </c>
      <c r="B1379" s="17">
        <f>Table1[[#This Row],[Agency Client ID]]</f>
        <v>0</v>
      </c>
      <c r="C1379" s="16">
        <f>Table1[[#This Row],[Service Start Date]]</f>
        <v>0</v>
      </c>
      <c r="E1379" s="18">
        <f>Table13[[#This Row],[Discharge Date]]-Table13[[#This Row],[Service Start Date]]</f>
        <v>0</v>
      </c>
      <c r="R1379" s="21"/>
      <c r="S1379" s="20"/>
    </row>
    <row r="1380" spans="1:19" x14ac:dyDescent="0.25">
      <c r="A1380" s="27">
        <v>1379</v>
      </c>
      <c r="B1380" s="17">
        <f>Table1[[#This Row],[Agency Client ID]]</f>
        <v>0</v>
      </c>
      <c r="C1380" s="16">
        <f>Table1[[#This Row],[Service Start Date]]</f>
        <v>0</v>
      </c>
      <c r="E1380" s="18">
        <f>Table13[[#This Row],[Discharge Date]]-Table13[[#This Row],[Service Start Date]]</f>
        <v>0</v>
      </c>
      <c r="R1380" s="21"/>
      <c r="S1380" s="20"/>
    </row>
    <row r="1381" spans="1:19" x14ac:dyDescent="0.25">
      <c r="A1381" s="27">
        <v>1380</v>
      </c>
      <c r="B1381" s="17">
        <f>Table1[[#This Row],[Agency Client ID]]</f>
        <v>0</v>
      </c>
      <c r="C1381" s="16">
        <f>Table1[[#This Row],[Service Start Date]]</f>
        <v>0</v>
      </c>
      <c r="E1381" s="18">
        <f>Table13[[#This Row],[Discharge Date]]-Table13[[#This Row],[Service Start Date]]</f>
        <v>0</v>
      </c>
      <c r="R1381" s="21"/>
      <c r="S1381" s="20"/>
    </row>
    <row r="1382" spans="1:19" x14ac:dyDescent="0.25">
      <c r="A1382" s="27">
        <v>1381</v>
      </c>
      <c r="B1382" s="17">
        <f>Table1[[#This Row],[Agency Client ID]]</f>
        <v>0</v>
      </c>
      <c r="C1382" s="16">
        <f>Table1[[#This Row],[Service Start Date]]</f>
        <v>0</v>
      </c>
      <c r="E1382" s="18">
        <f>Table13[[#This Row],[Discharge Date]]-Table13[[#This Row],[Service Start Date]]</f>
        <v>0</v>
      </c>
      <c r="R1382" s="21"/>
      <c r="S1382" s="20"/>
    </row>
    <row r="1383" spans="1:19" x14ac:dyDescent="0.25">
      <c r="A1383" s="27">
        <v>1382</v>
      </c>
      <c r="B1383" s="17">
        <f>Table1[[#This Row],[Agency Client ID]]</f>
        <v>0</v>
      </c>
      <c r="C1383" s="16">
        <f>Table1[[#This Row],[Service Start Date]]</f>
        <v>0</v>
      </c>
      <c r="E1383" s="18">
        <f>Table13[[#This Row],[Discharge Date]]-Table13[[#This Row],[Service Start Date]]</f>
        <v>0</v>
      </c>
      <c r="R1383" s="21"/>
      <c r="S1383" s="20"/>
    </row>
    <row r="1384" spans="1:19" x14ac:dyDescent="0.25">
      <c r="A1384" s="27">
        <v>1383</v>
      </c>
      <c r="B1384" s="17">
        <f>Table1[[#This Row],[Agency Client ID]]</f>
        <v>0</v>
      </c>
      <c r="C1384" s="16">
        <f>Table1[[#This Row],[Service Start Date]]</f>
        <v>0</v>
      </c>
      <c r="E1384" s="18">
        <f>Table13[[#This Row],[Discharge Date]]-Table13[[#This Row],[Service Start Date]]</f>
        <v>0</v>
      </c>
      <c r="R1384" s="21"/>
      <c r="S1384" s="20"/>
    </row>
    <row r="1385" spans="1:19" x14ac:dyDescent="0.25">
      <c r="A1385" s="27">
        <v>1384</v>
      </c>
      <c r="B1385" s="17">
        <f>Table1[[#This Row],[Agency Client ID]]</f>
        <v>0</v>
      </c>
      <c r="C1385" s="16">
        <f>Table1[[#This Row],[Service Start Date]]</f>
        <v>0</v>
      </c>
      <c r="E1385" s="18">
        <f>Table13[[#This Row],[Discharge Date]]-Table13[[#This Row],[Service Start Date]]</f>
        <v>0</v>
      </c>
      <c r="R1385" s="21"/>
      <c r="S1385" s="20"/>
    </row>
    <row r="1386" spans="1:19" x14ac:dyDescent="0.25">
      <c r="A1386" s="27">
        <v>1385</v>
      </c>
      <c r="B1386" s="17">
        <f>Table1[[#This Row],[Agency Client ID]]</f>
        <v>0</v>
      </c>
      <c r="C1386" s="16">
        <f>Table1[[#This Row],[Service Start Date]]</f>
        <v>0</v>
      </c>
      <c r="E1386" s="18">
        <f>Table13[[#This Row],[Discharge Date]]-Table13[[#This Row],[Service Start Date]]</f>
        <v>0</v>
      </c>
      <c r="R1386" s="21"/>
      <c r="S1386" s="20"/>
    </row>
    <row r="1387" spans="1:19" x14ac:dyDescent="0.25">
      <c r="A1387" s="27">
        <v>1386</v>
      </c>
      <c r="B1387" s="17">
        <f>Table1[[#This Row],[Agency Client ID]]</f>
        <v>0</v>
      </c>
      <c r="C1387" s="16">
        <f>Table1[[#This Row],[Service Start Date]]</f>
        <v>0</v>
      </c>
      <c r="E1387" s="18">
        <f>Table13[[#This Row],[Discharge Date]]-Table13[[#This Row],[Service Start Date]]</f>
        <v>0</v>
      </c>
      <c r="R1387" s="21"/>
      <c r="S1387" s="20"/>
    </row>
    <row r="1388" spans="1:19" x14ac:dyDescent="0.25">
      <c r="A1388" s="27">
        <v>1387</v>
      </c>
      <c r="B1388" s="17">
        <f>Table1[[#This Row],[Agency Client ID]]</f>
        <v>0</v>
      </c>
      <c r="C1388" s="16">
        <f>Table1[[#This Row],[Service Start Date]]</f>
        <v>0</v>
      </c>
      <c r="E1388" s="18">
        <f>Table13[[#This Row],[Discharge Date]]-Table13[[#This Row],[Service Start Date]]</f>
        <v>0</v>
      </c>
      <c r="R1388" s="21"/>
      <c r="S1388" s="20"/>
    </row>
    <row r="1389" spans="1:19" x14ac:dyDescent="0.25">
      <c r="A1389" s="27">
        <v>1388</v>
      </c>
      <c r="B1389" s="17">
        <f>Table1[[#This Row],[Agency Client ID]]</f>
        <v>0</v>
      </c>
      <c r="C1389" s="16">
        <f>Table1[[#This Row],[Service Start Date]]</f>
        <v>0</v>
      </c>
      <c r="E1389" s="18">
        <f>Table13[[#This Row],[Discharge Date]]-Table13[[#This Row],[Service Start Date]]</f>
        <v>0</v>
      </c>
      <c r="R1389" s="21"/>
      <c r="S1389" s="20"/>
    </row>
    <row r="1390" spans="1:19" x14ac:dyDescent="0.25">
      <c r="A1390" s="27">
        <v>1389</v>
      </c>
      <c r="B1390" s="17">
        <f>Table1[[#This Row],[Agency Client ID]]</f>
        <v>0</v>
      </c>
      <c r="C1390" s="16">
        <f>Table1[[#This Row],[Service Start Date]]</f>
        <v>0</v>
      </c>
      <c r="E1390" s="18">
        <f>Table13[[#This Row],[Discharge Date]]-Table13[[#This Row],[Service Start Date]]</f>
        <v>0</v>
      </c>
      <c r="R1390" s="21"/>
      <c r="S1390" s="20"/>
    </row>
    <row r="1391" spans="1:19" x14ac:dyDescent="0.25">
      <c r="A1391" s="27">
        <v>1390</v>
      </c>
      <c r="B1391" s="17">
        <f>Table1[[#This Row],[Agency Client ID]]</f>
        <v>0</v>
      </c>
      <c r="C1391" s="16">
        <f>Table1[[#This Row],[Service Start Date]]</f>
        <v>0</v>
      </c>
      <c r="E1391" s="18">
        <f>Table13[[#This Row],[Discharge Date]]-Table13[[#This Row],[Service Start Date]]</f>
        <v>0</v>
      </c>
      <c r="R1391" s="21"/>
      <c r="S1391" s="20"/>
    </row>
    <row r="1392" spans="1:19" x14ac:dyDescent="0.25">
      <c r="A1392" s="27">
        <v>1391</v>
      </c>
      <c r="B1392" s="17">
        <f>Table1[[#This Row],[Agency Client ID]]</f>
        <v>0</v>
      </c>
      <c r="C1392" s="16">
        <f>Table1[[#This Row],[Service Start Date]]</f>
        <v>0</v>
      </c>
      <c r="E1392" s="18">
        <f>Table13[[#This Row],[Discharge Date]]-Table13[[#This Row],[Service Start Date]]</f>
        <v>0</v>
      </c>
      <c r="R1392" s="21"/>
      <c r="S1392" s="20"/>
    </row>
    <row r="1393" spans="1:19" x14ac:dyDescent="0.25">
      <c r="A1393" s="27">
        <v>1392</v>
      </c>
      <c r="B1393" s="17">
        <f>Table1[[#This Row],[Agency Client ID]]</f>
        <v>0</v>
      </c>
      <c r="C1393" s="16">
        <f>Table1[[#This Row],[Service Start Date]]</f>
        <v>0</v>
      </c>
      <c r="E1393" s="18">
        <f>Table13[[#This Row],[Discharge Date]]-Table13[[#This Row],[Service Start Date]]</f>
        <v>0</v>
      </c>
      <c r="R1393" s="21"/>
      <c r="S1393" s="20"/>
    </row>
    <row r="1394" spans="1:19" x14ac:dyDescent="0.25">
      <c r="A1394" s="27">
        <v>1393</v>
      </c>
      <c r="B1394" s="17">
        <f>Table1[[#This Row],[Agency Client ID]]</f>
        <v>0</v>
      </c>
      <c r="C1394" s="16">
        <f>Table1[[#This Row],[Service Start Date]]</f>
        <v>0</v>
      </c>
      <c r="E1394" s="18">
        <f>Table13[[#This Row],[Discharge Date]]-Table13[[#This Row],[Service Start Date]]</f>
        <v>0</v>
      </c>
      <c r="R1394" s="21"/>
      <c r="S1394" s="20"/>
    </row>
    <row r="1395" spans="1:19" x14ac:dyDescent="0.25">
      <c r="A1395" s="27">
        <v>1394</v>
      </c>
      <c r="B1395" s="17">
        <f>Table1[[#This Row],[Agency Client ID]]</f>
        <v>0</v>
      </c>
      <c r="C1395" s="16">
        <f>Table1[[#This Row],[Service Start Date]]</f>
        <v>0</v>
      </c>
      <c r="E1395" s="18">
        <f>Table13[[#This Row],[Discharge Date]]-Table13[[#This Row],[Service Start Date]]</f>
        <v>0</v>
      </c>
      <c r="R1395" s="21"/>
      <c r="S1395" s="20"/>
    </row>
    <row r="1396" spans="1:19" x14ac:dyDescent="0.25">
      <c r="A1396" s="27">
        <v>1395</v>
      </c>
      <c r="B1396" s="17">
        <f>Table1[[#This Row],[Agency Client ID]]</f>
        <v>0</v>
      </c>
      <c r="C1396" s="16">
        <f>Table1[[#This Row],[Service Start Date]]</f>
        <v>0</v>
      </c>
      <c r="E1396" s="18">
        <f>Table13[[#This Row],[Discharge Date]]-Table13[[#This Row],[Service Start Date]]</f>
        <v>0</v>
      </c>
      <c r="R1396" s="21"/>
      <c r="S1396" s="20"/>
    </row>
    <row r="1397" spans="1:19" x14ac:dyDescent="0.25">
      <c r="A1397" s="27">
        <v>1396</v>
      </c>
      <c r="B1397" s="17">
        <f>Table1[[#This Row],[Agency Client ID]]</f>
        <v>0</v>
      </c>
      <c r="C1397" s="16">
        <f>Table1[[#This Row],[Service Start Date]]</f>
        <v>0</v>
      </c>
      <c r="E1397" s="18">
        <f>Table13[[#This Row],[Discharge Date]]-Table13[[#This Row],[Service Start Date]]</f>
        <v>0</v>
      </c>
      <c r="R1397" s="21"/>
      <c r="S1397" s="20"/>
    </row>
    <row r="1398" spans="1:19" x14ac:dyDescent="0.25">
      <c r="A1398" s="27">
        <v>1397</v>
      </c>
      <c r="B1398" s="17">
        <f>Table1[[#This Row],[Agency Client ID]]</f>
        <v>0</v>
      </c>
      <c r="C1398" s="16">
        <f>Table1[[#This Row],[Service Start Date]]</f>
        <v>0</v>
      </c>
      <c r="E1398" s="18">
        <f>Table13[[#This Row],[Discharge Date]]-Table13[[#This Row],[Service Start Date]]</f>
        <v>0</v>
      </c>
      <c r="R1398" s="21"/>
      <c r="S1398" s="20"/>
    </row>
    <row r="1399" spans="1:19" x14ac:dyDescent="0.25">
      <c r="A1399" s="27">
        <v>1398</v>
      </c>
      <c r="B1399" s="17">
        <f>Table1[[#This Row],[Agency Client ID]]</f>
        <v>0</v>
      </c>
      <c r="C1399" s="16">
        <f>Table1[[#This Row],[Service Start Date]]</f>
        <v>0</v>
      </c>
      <c r="E1399" s="18">
        <f>Table13[[#This Row],[Discharge Date]]-Table13[[#This Row],[Service Start Date]]</f>
        <v>0</v>
      </c>
      <c r="R1399" s="21"/>
      <c r="S1399" s="20"/>
    </row>
    <row r="1400" spans="1:19" x14ac:dyDescent="0.25">
      <c r="A1400" s="27">
        <v>1399</v>
      </c>
      <c r="B1400" s="17">
        <f>Table1[[#This Row],[Agency Client ID]]</f>
        <v>0</v>
      </c>
      <c r="C1400" s="16">
        <f>Table1[[#This Row],[Service Start Date]]</f>
        <v>0</v>
      </c>
      <c r="E1400" s="18">
        <f>Table13[[#This Row],[Discharge Date]]-Table13[[#This Row],[Service Start Date]]</f>
        <v>0</v>
      </c>
      <c r="R1400" s="21"/>
      <c r="S1400" s="20"/>
    </row>
    <row r="1401" spans="1:19" x14ac:dyDescent="0.25">
      <c r="A1401" s="27">
        <v>1400</v>
      </c>
      <c r="B1401" s="17">
        <f>Table1[[#This Row],[Agency Client ID]]</f>
        <v>0</v>
      </c>
      <c r="C1401" s="16">
        <f>Table1[[#This Row],[Service Start Date]]</f>
        <v>0</v>
      </c>
      <c r="E1401" s="18">
        <f>Table13[[#This Row],[Discharge Date]]-Table13[[#This Row],[Service Start Date]]</f>
        <v>0</v>
      </c>
      <c r="R1401" s="21"/>
      <c r="S1401" s="20"/>
    </row>
    <row r="1402" spans="1:19" x14ac:dyDescent="0.25">
      <c r="A1402" s="27">
        <v>1401</v>
      </c>
      <c r="B1402" s="17">
        <f>Table1[[#This Row],[Agency Client ID]]</f>
        <v>0</v>
      </c>
      <c r="C1402" s="16">
        <f>Table1[[#This Row],[Service Start Date]]</f>
        <v>0</v>
      </c>
      <c r="E1402" s="18">
        <f>Table13[[#This Row],[Discharge Date]]-Table13[[#This Row],[Service Start Date]]</f>
        <v>0</v>
      </c>
      <c r="R1402" s="21"/>
      <c r="S1402" s="20"/>
    </row>
    <row r="1403" spans="1:19" x14ac:dyDescent="0.25">
      <c r="A1403" s="27">
        <v>1402</v>
      </c>
      <c r="B1403" s="17">
        <f>Table1[[#This Row],[Agency Client ID]]</f>
        <v>0</v>
      </c>
      <c r="C1403" s="16">
        <f>Table1[[#This Row],[Service Start Date]]</f>
        <v>0</v>
      </c>
      <c r="E1403" s="18">
        <f>Table13[[#This Row],[Discharge Date]]-Table13[[#This Row],[Service Start Date]]</f>
        <v>0</v>
      </c>
      <c r="R1403" s="21"/>
      <c r="S1403" s="20"/>
    </row>
    <row r="1404" spans="1:19" x14ac:dyDescent="0.25">
      <c r="A1404" s="27">
        <v>1403</v>
      </c>
      <c r="B1404" s="17">
        <f>Table1[[#This Row],[Agency Client ID]]</f>
        <v>0</v>
      </c>
      <c r="C1404" s="16">
        <f>Table1[[#This Row],[Service Start Date]]</f>
        <v>0</v>
      </c>
      <c r="E1404" s="18">
        <f>Table13[[#This Row],[Discharge Date]]-Table13[[#This Row],[Service Start Date]]</f>
        <v>0</v>
      </c>
      <c r="R1404" s="21"/>
      <c r="S1404" s="20"/>
    </row>
    <row r="1405" spans="1:19" x14ac:dyDescent="0.25">
      <c r="A1405" s="27">
        <v>1404</v>
      </c>
      <c r="B1405" s="17">
        <f>Table1[[#This Row],[Agency Client ID]]</f>
        <v>0</v>
      </c>
      <c r="C1405" s="16">
        <f>Table1[[#This Row],[Service Start Date]]</f>
        <v>0</v>
      </c>
      <c r="E1405" s="18">
        <f>Table13[[#This Row],[Discharge Date]]-Table13[[#This Row],[Service Start Date]]</f>
        <v>0</v>
      </c>
      <c r="R1405" s="21"/>
      <c r="S1405" s="20"/>
    </row>
    <row r="1406" spans="1:19" x14ac:dyDescent="0.25">
      <c r="A1406" s="27">
        <v>1405</v>
      </c>
      <c r="B1406" s="17">
        <f>Table1[[#This Row],[Agency Client ID]]</f>
        <v>0</v>
      </c>
      <c r="C1406" s="16">
        <f>Table1[[#This Row],[Service Start Date]]</f>
        <v>0</v>
      </c>
      <c r="E1406" s="18">
        <f>Table13[[#This Row],[Discharge Date]]-Table13[[#This Row],[Service Start Date]]</f>
        <v>0</v>
      </c>
      <c r="R1406" s="21"/>
      <c r="S1406" s="20"/>
    </row>
    <row r="1407" spans="1:19" x14ac:dyDescent="0.25">
      <c r="A1407" s="27">
        <v>1406</v>
      </c>
      <c r="B1407" s="17">
        <f>Table1[[#This Row],[Agency Client ID]]</f>
        <v>0</v>
      </c>
      <c r="C1407" s="16">
        <f>Table1[[#This Row],[Service Start Date]]</f>
        <v>0</v>
      </c>
      <c r="E1407" s="18">
        <f>Table13[[#This Row],[Discharge Date]]-Table13[[#This Row],[Service Start Date]]</f>
        <v>0</v>
      </c>
      <c r="R1407" s="21"/>
      <c r="S1407" s="20"/>
    </row>
    <row r="1408" spans="1:19" x14ac:dyDescent="0.25">
      <c r="A1408" s="27">
        <v>1407</v>
      </c>
      <c r="B1408" s="17">
        <f>Table1[[#This Row],[Agency Client ID]]</f>
        <v>0</v>
      </c>
      <c r="C1408" s="16">
        <f>Table1[[#This Row],[Service Start Date]]</f>
        <v>0</v>
      </c>
      <c r="E1408" s="18">
        <f>Table13[[#This Row],[Discharge Date]]-Table13[[#This Row],[Service Start Date]]</f>
        <v>0</v>
      </c>
      <c r="R1408" s="21"/>
      <c r="S1408" s="20"/>
    </row>
    <row r="1409" spans="1:19" x14ac:dyDescent="0.25">
      <c r="A1409" s="27">
        <v>1408</v>
      </c>
      <c r="B1409" s="17">
        <f>Table1[[#This Row],[Agency Client ID]]</f>
        <v>0</v>
      </c>
      <c r="C1409" s="16">
        <f>Table1[[#This Row],[Service Start Date]]</f>
        <v>0</v>
      </c>
      <c r="E1409" s="18">
        <f>Table13[[#This Row],[Discharge Date]]-Table13[[#This Row],[Service Start Date]]</f>
        <v>0</v>
      </c>
      <c r="R1409" s="21"/>
      <c r="S1409" s="20"/>
    </row>
    <row r="1410" spans="1:19" x14ac:dyDescent="0.25">
      <c r="A1410" s="27">
        <v>1409</v>
      </c>
      <c r="B1410" s="17">
        <f>Table1[[#This Row],[Agency Client ID]]</f>
        <v>0</v>
      </c>
      <c r="C1410" s="16">
        <f>Table1[[#This Row],[Service Start Date]]</f>
        <v>0</v>
      </c>
      <c r="E1410" s="18">
        <f>Table13[[#This Row],[Discharge Date]]-Table13[[#This Row],[Service Start Date]]</f>
        <v>0</v>
      </c>
      <c r="R1410" s="21"/>
      <c r="S1410" s="20"/>
    </row>
    <row r="1411" spans="1:19" x14ac:dyDescent="0.25">
      <c r="A1411" s="27">
        <v>1410</v>
      </c>
      <c r="B1411" s="17">
        <f>Table1[[#This Row],[Agency Client ID]]</f>
        <v>0</v>
      </c>
      <c r="C1411" s="16">
        <f>Table1[[#This Row],[Service Start Date]]</f>
        <v>0</v>
      </c>
      <c r="E1411" s="18">
        <f>Table13[[#This Row],[Discharge Date]]-Table13[[#This Row],[Service Start Date]]</f>
        <v>0</v>
      </c>
      <c r="R1411" s="21"/>
      <c r="S1411" s="20"/>
    </row>
    <row r="1412" spans="1:19" x14ac:dyDescent="0.25">
      <c r="A1412" s="27">
        <v>1411</v>
      </c>
      <c r="B1412" s="17">
        <f>Table1[[#This Row],[Agency Client ID]]</f>
        <v>0</v>
      </c>
      <c r="C1412" s="16">
        <f>Table1[[#This Row],[Service Start Date]]</f>
        <v>0</v>
      </c>
      <c r="E1412" s="18">
        <f>Table13[[#This Row],[Discharge Date]]-Table13[[#This Row],[Service Start Date]]</f>
        <v>0</v>
      </c>
      <c r="R1412" s="21"/>
      <c r="S1412" s="20"/>
    </row>
    <row r="1413" spans="1:19" x14ac:dyDescent="0.25">
      <c r="A1413" s="27">
        <v>1412</v>
      </c>
      <c r="B1413" s="17">
        <f>Table1[[#This Row],[Agency Client ID]]</f>
        <v>0</v>
      </c>
      <c r="C1413" s="16">
        <f>Table1[[#This Row],[Service Start Date]]</f>
        <v>0</v>
      </c>
      <c r="E1413" s="18">
        <f>Table13[[#This Row],[Discharge Date]]-Table13[[#This Row],[Service Start Date]]</f>
        <v>0</v>
      </c>
      <c r="R1413" s="21"/>
      <c r="S1413" s="20"/>
    </row>
    <row r="1414" spans="1:19" x14ac:dyDescent="0.25">
      <c r="A1414" s="27">
        <v>1413</v>
      </c>
      <c r="B1414" s="17">
        <f>Table1[[#This Row],[Agency Client ID]]</f>
        <v>0</v>
      </c>
      <c r="C1414" s="16">
        <f>Table1[[#This Row],[Service Start Date]]</f>
        <v>0</v>
      </c>
      <c r="E1414" s="18">
        <f>Table13[[#This Row],[Discharge Date]]-Table13[[#This Row],[Service Start Date]]</f>
        <v>0</v>
      </c>
      <c r="R1414" s="21"/>
      <c r="S1414" s="20"/>
    </row>
    <row r="1415" spans="1:19" x14ac:dyDescent="0.25">
      <c r="A1415" s="27">
        <v>1414</v>
      </c>
      <c r="B1415" s="17">
        <f>Table1[[#This Row],[Agency Client ID]]</f>
        <v>0</v>
      </c>
      <c r="C1415" s="16">
        <f>Table1[[#This Row],[Service Start Date]]</f>
        <v>0</v>
      </c>
      <c r="E1415" s="18">
        <f>Table13[[#This Row],[Discharge Date]]-Table13[[#This Row],[Service Start Date]]</f>
        <v>0</v>
      </c>
      <c r="R1415" s="21"/>
      <c r="S1415" s="20"/>
    </row>
    <row r="1416" spans="1:19" x14ac:dyDescent="0.25">
      <c r="A1416" s="27">
        <v>1415</v>
      </c>
      <c r="B1416" s="17">
        <f>Table1[[#This Row],[Agency Client ID]]</f>
        <v>0</v>
      </c>
      <c r="C1416" s="16">
        <f>Table1[[#This Row],[Service Start Date]]</f>
        <v>0</v>
      </c>
      <c r="E1416" s="18">
        <f>Table13[[#This Row],[Discharge Date]]-Table13[[#This Row],[Service Start Date]]</f>
        <v>0</v>
      </c>
      <c r="R1416" s="21"/>
      <c r="S1416" s="20"/>
    </row>
    <row r="1417" spans="1:19" x14ac:dyDescent="0.25">
      <c r="A1417" s="27">
        <v>1416</v>
      </c>
      <c r="B1417" s="17">
        <f>Table1[[#This Row],[Agency Client ID]]</f>
        <v>0</v>
      </c>
      <c r="C1417" s="16">
        <f>Table1[[#This Row],[Service Start Date]]</f>
        <v>0</v>
      </c>
      <c r="E1417" s="18">
        <f>Table13[[#This Row],[Discharge Date]]-Table13[[#This Row],[Service Start Date]]</f>
        <v>0</v>
      </c>
      <c r="R1417" s="21"/>
      <c r="S1417" s="20"/>
    </row>
    <row r="1418" spans="1:19" x14ac:dyDescent="0.25">
      <c r="A1418" s="27">
        <v>1417</v>
      </c>
      <c r="B1418" s="17">
        <f>Table1[[#This Row],[Agency Client ID]]</f>
        <v>0</v>
      </c>
      <c r="C1418" s="16">
        <f>Table1[[#This Row],[Service Start Date]]</f>
        <v>0</v>
      </c>
      <c r="E1418" s="18">
        <f>Table13[[#This Row],[Discharge Date]]-Table13[[#This Row],[Service Start Date]]</f>
        <v>0</v>
      </c>
      <c r="R1418" s="21"/>
      <c r="S1418" s="20"/>
    </row>
    <row r="1419" spans="1:19" x14ac:dyDescent="0.25">
      <c r="A1419" s="27">
        <v>1418</v>
      </c>
      <c r="B1419" s="17">
        <f>Table1[[#This Row],[Agency Client ID]]</f>
        <v>0</v>
      </c>
      <c r="C1419" s="16">
        <f>Table1[[#This Row],[Service Start Date]]</f>
        <v>0</v>
      </c>
      <c r="E1419" s="18">
        <f>Table13[[#This Row],[Discharge Date]]-Table13[[#This Row],[Service Start Date]]</f>
        <v>0</v>
      </c>
      <c r="R1419" s="21"/>
      <c r="S1419" s="20"/>
    </row>
    <row r="1420" spans="1:19" x14ac:dyDescent="0.25">
      <c r="A1420" s="27">
        <v>1419</v>
      </c>
      <c r="B1420" s="17">
        <f>Table1[[#This Row],[Agency Client ID]]</f>
        <v>0</v>
      </c>
      <c r="C1420" s="16">
        <f>Table1[[#This Row],[Service Start Date]]</f>
        <v>0</v>
      </c>
      <c r="E1420" s="18">
        <f>Table13[[#This Row],[Discharge Date]]-Table13[[#This Row],[Service Start Date]]</f>
        <v>0</v>
      </c>
      <c r="R1420" s="21"/>
      <c r="S1420" s="20"/>
    </row>
    <row r="1421" spans="1:19" x14ac:dyDescent="0.25">
      <c r="A1421" s="27">
        <v>1420</v>
      </c>
      <c r="B1421" s="17">
        <f>Table1[[#This Row],[Agency Client ID]]</f>
        <v>0</v>
      </c>
      <c r="C1421" s="16">
        <f>Table1[[#This Row],[Service Start Date]]</f>
        <v>0</v>
      </c>
      <c r="E1421" s="18">
        <f>Table13[[#This Row],[Discharge Date]]-Table13[[#This Row],[Service Start Date]]</f>
        <v>0</v>
      </c>
      <c r="R1421" s="21"/>
      <c r="S1421" s="20"/>
    </row>
    <row r="1422" spans="1:19" x14ac:dyDescent="0.25">
      <c r="A1422" s="27">
        <v>1421</v>
      </c>
      <c r="B1422" s="17">
        <f>Table1[[#This Row],[Agency Client ID]]</f>
        <v>0</v>
      </c>
      <c r="C1422" s="16">
        <f>Table1[[#This Row],[Service Start Date]]</f>
        <v>0</v>
      </c>
      <c r="E1422" s="18">
        <f>Table13[[#This Row],[Discharge Date]]-Table13[[#This Row],[Service Start Date]]</f>
        <v>0</v>
      </c>
      <c r="R1422" s="21"/>
      <c r="S1422" s="20"/>
    </row>
    <row r="1423" spans="1:19" x14ac:dyDescent="0.25">
      <c r="A1423" s="27">
        <v>1422</v>
      </c>
      <c r="B1423" s="17">
        <f>Table1[[#This Row],[Agency Client ID]]</f>
        <v>0</v>
      </c>
      <c r="C1423" s="16">
        <f>Table1[[#This Row],[Service Start Date]]</f>
        <v>0</v>
      </c>
      <c r="E1423" s="18">
        <f>Table13[[#This Row],[Discharge Date]]-Table13[[#This Row],[Service Start Date]]</f>
        <v>0</v>
      </c>
      <c r="R1423" s="21"/>
      <c r="S1423" s="20"/>
    </row>
    <row r="1424" spans="1:19" x14ac:dyDescent="0.25">
      <c r="A1424" s="27">
        <v>1423</v>
      </c>
      <c r="B1424" s="17">
        <f>Table1[[#This Row],[Agency Client ID]]</f>
        <v>0</v>
      </c>
      <c r="C1424" s="16">
        <f>Table1[[#This Row],[Service Start Date]]</f>
        <v>0</v>
      </c>
      <c r="E1424" s="18">
        <f>Table13[[#This Row],[Discharge Date]]-Table13[[#This Row],[Service Start Date]]</f>
        <v>0</v>
      </c>
      <c r="R1424" s="21"/>
      <c r="S1424" s="20"/>
    </row>
    <row r="1425" spans="1:19" x14ac:dyDescent="0.25">
      <c r="A1425" s="27">
        <v>1424</v>
      </c>
      <c r="B1425" s="17">
        <f>Table1[[#This Row],[Agency Client ID]]</f>
        <v>0</v>
      </c>
      <c r="C1425" s="16">
        <f>Table1[[#This Row],[Service Start Date]]</f>
        <v>0</v>
      </c>
      <c r="E1425" s="18">
        <f>Table13[[#This Row],[Discharge Date]]-Table13[[#This Row],[Service Start Date]]</f>
        <v>0</v>
      </c>
      <c r="R1425" s="21"/>
      <c r="S1425" s="20"/>
    </row>
    <row r="1426" spans="1:19" x14ac:dyDescent="0.25">
      <c r="A1426" s="27">
        <v>1425</v>
      </c>
      <c r="B1426" s="17">
        <f>Table1[[#This Row],[Agency Client ID]]</f>
        <v>0</v>
      </c>
      <c r="C1426" s="16">
        <f>Table1[[#This Row],[Service Start Date]]</f>
        <v>0</v>
      </c>
      <c r="E1426" s="18">
        <f>Table13[[#This Row],[Discharge Date]]-Table13[[#This Row],[Service Start Date]]</f>
        <v>0</v>
      </c>
      <c r="R1426" s="21"/>
      <c r="S1426" s="20"/>
    </row>
    <row r="1427" spans="1:19" x14ac:dyDescent="0.25">
      <c r="A1427" s="27">
        <v>1426</v>
      </c>
      <c r="B1427" s="17">
        <f>Table1[[#This Row],[Agency Client ID]]</f>
        <v>0</v>
      </c>
      <c r="C1427" s="16">
        <f>Table1[[#This Row],[Service Start Date]]</f>
        <v>0</v>
      </c>
      <c r="E1427" s="18">
        <f>Table13[[#This Row],[Discharge Date]]-Table13[[#This Row],[Service Start Date]]</f>
        <v>0</v>
      </c>
      <c r="R1427" s="21"/>
      <c r="S1427" s="20"/>
    </row>
    <row r="1428" spans="1:19" x14ac:dyDescent="0.25">
      <c r="A1428" s="27">
        <v>1427</v>
      </c>
      <c r="B1428" s="17">
        <f>Table1[[#This Row],[Agency Client ID]]</f>
        <v>0</v>
      </c>
      <c r="C1428" s="16">
        <f>Table1[[#This Row],[Service Start Date]]</f>
        <v>0</v>
      </c>
      <c r="E1428" s="18">
        <f>Table13[[#This Row],[Discharge Date]]-Table13[[#This Row],[Service Start Date]]</f>
        <v>0</v>
      </c>
      <c r="R1428" s="21"/>
      <c r="S1428" s="20"/>
    </row>
    <row r="1429" spans="1:19" x14ac:dyDescent="0.25">
      <c r="A1429" s="27">
        <v>1428</v>
      </c>
      <c r="B1429" s="17">
        <f>Table1[[#This Row],[Agency Client ID]]</f>
        <v>0</v>
      </c>
      <c r="C1429" s="16">
        <f>Table1[[#This Row],[Service Start Date]]</f>
        <v>0</v>
      </c>
      <c r="E1429" s="18">
        <f>Table13[[#This Row],[Discharge Date]]-Table13[[#This Row],[Service Start Date]]</f>
        <v>0</v>
      </c>
      <c r="R1429" s="21"/>
      <c r="S1429" s="20"/>
    </row>
    <row r="1430" spans="1:19" x14ac:dyDescent="0.25">
      <c r="A1430" s="27">
        <v>1429</v>
      </c>
      <c r="B1430" s="17">
        <f>Table1[[#This Row],[Agency Client ID]]</f>
        <v>0</v>
      </c>
      <c r="C1430" s="16">
        <f>Table1[[#This Row],[Service Start Date]]</f>
        <v>0</v>
      </c>
      <c r="E1430" s="18">
        <f>Table13[[#This Row],[Discharge Date]]-Table13[[#This Row],[Service Start Date]]</f>
        <v>0</v>
      </c>
      <c r="R1430" s="21"/>
      <c r="S1430" s="20"/>
    </row>
    <row r="1431" spans="1:19" x14ac:dyDescent="0.25">
      <c r="A1431" s="27">
        <v>1430</v>
      </c>
      <c r="B1431" s="17">
        <f>Table1[[#This Row],[Agency Client ID]]</f>
        <v>0</v>
      </c>
      <c r="C1431" s="16">
        <f>Table1[[#This Row],[Service Start Date]]</f>
        <v>0</v>
      </c>
      <c r="E1431" s="18">
        <f>Table13[[#This Row],[Discharge Date]]-Table13[[#This Row],[Service Start Date]]</f>
        <v>0</v>
      </c>
      <c r="R1431" s="21"/>
      <c r="S1431" s="20"/>
    </row>
    <row r="1432" spans="1:19" x14ac:dyDescent="0.25">
      <c r="A1432" s="27">
        <v>1431</v>
      </c>
      <c r="B1432" s="17">
        <f>Table1[[#This Row],[Agency Client ID]]</f>
        <v>0</v>
      </c>
      <c r="C1432" s="16">
        <f>Table1[[#This Row],[Service Start Date]]</f>
        <v>0</v>
      </c>
      <c r="E1432" s="18">
        <f>Table13[[#This Row],[Discharge Date]]-Table13[[#This Row],[Service Start Date]]</f>
        <v>0</v>
      </c>
      <c r="R1432" s="21"/>
      <c r="S1432" s="20"/>
    </row>
    <row r="1433" spans="1:19" x14ac:dyDescent="0.25">
      <c r="A1433" s="27">
        <v>1432</v>
      </c>
      <c r="B1433" s="17">
        <f>Table1[[#This Row],[Agency Client ID]]</f>
        <v>0</v>
      </c>
      <c r="C1433" s="16">
        <f>Table1[[#This Row],[Service Start Date]]</f>
        <v>0</v>
      </c>
      <c r="E1433" s="18">
        <f>Table13[[#This Row],[Discharge Date]]-Table13[[#This Row],[Service Start Date]]</f>
        <v>0</v>
      </c>
      <c r="R1433" s="21"/>
      <c r="S1433" s="20"/>
    </row>
    <row r="1434" spans="1:19" x14ac:dyDescent="0.25">
      <c r="A1434" s="27">
        <v>1433</v>
      </c>
      <c r="B1434" s="17">
        <f>Table1[[#This Row],[Agency Client ID]]</f>
        <v>0</v>
      </c>
      <c r="C1434" s="16">
        <f>Table1[[#This Row],[Service Start Date]]</f>
        <v>0</v>
      </c>
      <c r="E1434" s="18">
        <f>Table13[[#This Row],[Discharge Date]]-Table13[[#This Row],[Service Start Date]]</f>
        <v>0</v>
      </c>
      <c r="R1434" s="21"/>
      <c r="S1434" s="20"/>
    </row>
    <row r="1435" spans="1:19" x14ac:dyDescent="0.25">
      <c r="A1435" s="27">
        <v>1434</v>
      </c>
      <c r="B1435" s="17">
        <f>Table1[[#This Row],[Agency Client ID]]</f>
        <v>0</v>
      </c>
      <c r="C1435" s="16">
        <f>Table1[[#This Row],[Service Start Date]]</f>
        <v>0</v>
      </c>
      <c r="E1435" s="18">
        <f>Table13[[#This Row],[Discharge Date]]-Table13[[#This Row],[Service Start Date]]</f>
        <v>0</v>
      </c>
      <c r="R1435" s="21"/>
      <c r="S1435" s="20"/>
    </row>
    <row r="1436" spans="1:19" x14ac:dyDescent="0.25">
      <c r="A1436" s="27">
        <v>1435</v>
      </c>
      <c r="B1436" s="17">
        <f>Table1[[#This Row],[Agency Client ID]]</f>
        <v>0</v>
      </c>
      <c r="C1436" s="16">
        <f>Table1[[#This Row],[Service Start Date]]</f>
        <v>0</v>
      </c>
      <c r="E1436" s="18">
        <f>Table13[[#This Row],[Discharge Date]]-Table13[[#This Row],[Service Start Date]]</f>
        <v>0</v>
      </c>
      <c r="R1436" s="21"/>
      <c r="S1436" s="20"/>
    </row>
    <row r="1437" spans="1:19" x14ac:dyDescent="0.25">
      <c r="A1437" s="27">
        <v>1436</v>
      </c>
      <c r="B1437" s="17">
        <f>Table1[[#This Row],[Agency Client ID]]</f>
        <v>0</v>
      </c>
      <c r="C1437" s="16">
        <f>Table1[[#This Row],[Service Start Date]]</f>
        <v>0</v>
      </c>
      <c r="E1437" s="18">
        <f>Table13[[#This Row],[Discharge Date]]-Table13[[#This Row],[Service Start Date]]</f>
        <v>0</v>
      </c>
      <c r="R1437" s="21"/>
      <c r="S1437" s="20"/>
    </row>
    <row r="1438" spans="1:19" x14ac:dyDescent="0.25">
      <c r="A1438" s="27">
        <v>1437</v>
      </c>
      <c r="B1438" s="17">
        <f>Table1[[#This Row],[Agency Client ID]]</f>
        <v>0</v>
      </c>
      <c r="C1438" s="16">
        <f>Table1[[#This Row],[Service Start Date]]</f>
        <v>0</v>
      </c>
      <c r="E1438" s="18">
        <f>Table13[[#This Row],[Discharge Date]]-Table13[[#This Row],[Service Start Date]]</f>
        <v>0</v>
      </c>
      <c r="R1438" s="21"/>
      <c r="S1438" s="20"/>
    </row>
    <row r="1439" spans="1:19" x14ac:dyDescent="0.25">
      <c r="A1439" s="27">
        <v>1438</v>
      </c>
      <c r="B1439" s="17">
        <f>Table1[[#This Row],[Agency Client ID]]</f>
        <v>0</v>
      </c>
      <c r="C1439" s="16">
        <f>Table1[[#This Row],[Service Start Date]]</f>
        <v>0</v>
      </c>
      <c r="E1439" s="18">
        <f>Table13[[#This Row],[Discharge Date]]-Table13[[#This Row],[Service Start Date]]</f>
        <v>0</v>
      </c>
      <c r="R1439" s="21"/>
      <c r="S1439" s="20"/>
    </row>
    <row r="1440" spans="1:19" x14ac:dyDescent="0.25">
      <c r="A1440" s="27">
        <v>1439</v>
      </c>
      <c r="B1440" s="17">
        <f>Table1[[#This Row],[Agency Client ID]]</f>
        <v>0</v>
      </c>
      <c r="C1440" s="16">
        <f>Table1[[#This Row],[Service Start Date]]</f>
        <v>0</v>
      </c>
      <c r="E1440" s="18">
        <f>Table13[[#This Row],[Discharge Date]]-Table13[[#This Row],[Service Start Date]]</f>
        <v>0</v>
      </c>
      <c r="R1440" s="21"/>
      <c r="S1440" s="20"/>
    </row>
    <row r="1441" spans="1:19" x14ac:dyDescent="0.25">
      <c r="A1441" s="27">
        <v>1440</v>
      </c>
      <c r="B1441" s="17">
        <f>Table1[[#This Row],[Agency Client ID]]</f>
        <v>0</v>
      </c>
      <c r="C1441" s="16">
        <f>Table1[[#This Row],[Service Start Date]]</f>
        <v>0</v>
      </c>
      <c r="E1441" s="18">
        <f>Table13[[#This Row],[Discharge Date]]-Table13[[#This Row],[Service Start Date]]</f>
        <v>0</v>
      </c>
      <c r="R1441" s="21"/>
      <c r="S1441" s="20"/>
    </row>
    <row r="1442" spans="1:19" x14ac:dyDescent="0.25">
      <c r="A1442" s="27">
        <v>1441</v>
      </c>
      <c r="B1442" s="17">
        <f>Table1[[#This Row],[Agency Client ID]]</f>
        <v>0</v>
      </c>
      <c r="C1442" s="16">
        <f>Table1[[#This Row],[Service Start Date]]</f>
        <v>0</v>
      </c>
      <c r="E1442" s="18">
        <f>Table13[[#This Row],[Discharge Date]]-Table13[[#This Row],[Service Start Date]]</f>
        <v>0</v>
      </c>
      <c r="R1442" s="21"/>
      <c r="S1442" s="20"/>
    </row>
    <row r="1443" spans="1:19" x14ac:dyDescent="0.25">
      <c r="A1443" s="27">
        <v>1442</v>
      </c>
      <c r="B1443" s="17">
        <f>Table1[[#This Row],[Agency Client ID]]</f>
        <v>0</v>
      </c>
      <c r="C1443" s="16">
        <f>Table1[[#This Row],[Service Start Date]]</f>
        <v>0</v>
      </c>
      <c r="E1443" s="18">
        <f>Table13[[#This Row],[Discharge Date]]-Table13[[#This Row],[Service Start Date]]</f>
        <v>0</v>
      </c>
      <c r="R1443" s="21"/>
      <c r="S1443" s="20"/>
    </row>
    <row r="1444" spans="1:19" x14ac:dyDescent="0.25">
      <c r="A1444" s="27">
        <v>1443</v>
      </c>
      <c r="B1444" s="17">
        <f>Table1[[#This Row],[Agency Client ID]]</f>
        <v>0</v>
      </c>
      <c r="C1444" s="16">
        <f>Table1[[#This Row],[Service Start Date]]</f>
        <v>0</v>
      </c>
      <c r="E1444" s="18">
        <f>Table13[[#This Row],[Discharge Date]]-Table13[[#This Row],[Service Start Date]]</f>
        <v>0</v>
      </c>
      <c r="R1444" s="21"/>
      <c r="S1444" s="20"/>
    </row>
    <row r="1445" spans="1:19" x14ac:dyDescent="0.25">
      <c r="A1445" s="27">
        <v>1444</v>
      </c>
      <c r="B1445" s="17">
        <f>Table1[[#This Row],[Agency Client ID]]</f>
        <v>0</v>
      </c>
      <c r="C1445" s="16">
        <f>Table1[[#This Row],[Service Start Date]]</f>
        <v>0</v>
      </c>
      <c r="E1445" s="18">
        <f>Table13[[#This Row],[Discharge Date]]-Table13[[#This Row],[Service Start Date]]</f>
        <v>0</v>
      </c>
      <c r="R1445" s="21"/>
      <c r="S1445" s="20"/>
    </row>
    <row r="1446" spans="1:19" x14ac:dyDescent="0.25">
      <c r="A1446" s="27">
        <v>1445</v>
      </c>
      <c r="B1446" s="17">
        <f>Table1[[#This Row],[Agency Client ID]]</f>
        <v>0</v>
      </c>
      <c r="C1446" s="16">
        <f>Table1[[#This Row],[Service Start Date]]</f>
        <v>0</v>
      </c>
      <c r="E1446" s="18">
        <f>Table13[[#This Row],[Discharge Date]]-Table13[[#This Row],[Service Start Date]]</f>
        <v>0</v>
      </c>
      <c r="R1446" s="21"/>
      <c r="S1446" s="20"/>
    </row>
    <row r="1447" spans="1:19" x14ac:dyDescent="0.25">
      <c r="A1447" s="27">
        <v>1446</v>
      </c>
      <c r="B1447" s="17">
        <f>Table1[[#This Row],[Agency Client ID]]</f>
        <v>0</v>
      </c>
      <c r="C1447" s="16">
        <f>Table1[[#This Row],[Service Start Date]]</f>
        <v>0</v>
      </c>
      <c r="E1447" s="18">
        <f>Table13[[#This Row],[Discharge Date]]-Table13[[#This Row],[Service Start Date]]</f>
        <v>0</v>
      </c>
      <c r="R1447" s="21"/>
      <c r="S1447" s="20"/>
    </row>
    <row r="1448" spans="1:19" x14ac:dyDescent="0.25">
      <c r="A1448" s="27">
        <v>1447</v>
      </c>
      <c r="B1448" s="17">
        <f>Table1[[#This Row],[Agency Client ID]]</f>
        <v>0</v>
      </c>
      <c r="C1448" s="16">
        <f>Table1[[#This Row],[Service Start Date]]</f>
        <v>0</v>
      </c>
      <c r="E1448" s="18">
        <f>Table13[[#This Row],[Discharge Date]]-Table13[[#This Row],[Service Start Date]]</f>
        <v>0</v>
      </c>
      <c r="R1448" s="21"/>
      <c r="S1448" s="20"/>
    </row>
    <row r="1449" spans="1:19" x14ac:dyDescent="0.25">
      <c r="A1449" s="27">
        <v>1448</v>
      </c>
      <c r="B1449" s="17">
        <f>Table1[[#This Row],[Agency Client ID]]</f>
        <v>0</v>
      </c>
      <c r="C1449" s="16">
        <f>Table1[[#This Row],[Service Start Date]]</f>
        <v>0</v>
      </c>
      <c r="E1449" s="18">
        <f>Table13[[#This Row],[Discharge Date]]-Table13[[#This Row],[Service Start Date]]</f>
        <v>0</v>
      </c>
      <c r="R1449" s="21"/>
      <c r="S1449" s="20"/>
    </row>
    <row r="1450" spans="1:19" x14ac:dyDescent="0.25">
      <c r="A1450" s="27">
        <v>1449</v>
      </c>
      <c r="B1450" s="17">
        <f>Table1[[#This Row],[Agency Client ID]]</f>
        <v>0</v>
      </c>
      <c r="C1450" s="16">
        <f>Table1[[#This Row],[Service Start Date]]</f>
        <v>0</v>
      </c>
      <c r="E1450" s="18">
        <f>Table13[[#This Row],[Discharge Date]]-Table13[[#This Row],[Service Start Date]]</f>
        <v>0</v>
      </c>
      <c r="R1450" s="21"/>
      <c r="S1450" s="20"/>
    </row>
    <row r="1451" spans="1:19" x14ac:dyDescent="0.25">
      <c r="A1451" s="27">
        <v>1450</v>
      </c>
      <c r="B1451" s="17">
        <f>Table1[[#This Row],[Agency Client ID]]</f>
        <v>0</v>
      </c>
      <c r="C1451" s="16">
        <f>Table1[[#This Row],[Service Start Date]]</f>
        <v>0</v>
      </c>
      <c r="E1451" s="18">
        <f>Table13[[#This Row],[Discharge Date]]-Table13[[#This Row],[Service Start Date]]</f>
        <v>0</v>
      </c>
      <c r="R1451" s="21"/>
      <c r="S1451" s="20"/>
    </row>
    <row r="1452" spans="1:19" x14ac:dyDescent="0.25">
      <c r="A1452" s="27">
        <v>1451</v>
      </c>
      <c r="B1452" s="17">
        <f>Table1[[#This Row],[Agency Client ID]]</f>
        <v>0</v>
      </c>
      <c r="C1452" s="16">
        <f>Table1[[#This Row],[Service Start Date]]</f>
        <v>0</v>
      </c>
      <c r="E1452" s="18">
        <f>Table13[[#This Row],[Discharge Date]]-Table13[[#This Row],[Service Start Date]]</f>
        <v>0</v>
      </c>
      <c r="R1452" s="21"/>
      <c r="S1452" s="20"/>
    </row>
    <row r="1453" spans="1:19" x14ac:dyDescent="0.25">
      <c r="A1453" s="27">
        <v>1452</v>
      </c>
      <c r="B1453" s="17">
        <f>Table1[[#This Row],[Agency Client ID]]</f>
        <v>0</v>
      </c>
      <c r="C1453" s="16">
        <f>Table1[[#This Row],[Service Start Date]]</f>
        <v>0</v>
      </c>
      <c r="E1453" s="18">
        <f>Table13[[#This Row],[Discharge Date]]-Table13[[#This Row],[Service Start Date]]</f>
        <v>0</v>
      </c>
      <c r="R1453" s="21"/>
      <c r="S1453" s="20"/>
    </row>
    <row r="1454" spans="1:19" x14ac:dyDescent="0.25">
      <c r="A1454" s="27">
        <v>1453</v>
      </c>
      <c r="B1454" s="17">
        <f>Table1[[#This Row],[Agency Client ID]]</f>
        <v>0</v>
      </c>
      <c r="C1454" s="16">
        <f>Table1[[#This Row],[Service Start Date]]</f>
        <v>0</v>
      </c>
      <c r="E1454" s="18">
        <f>Table13[[#This Row],[Discharge Date]]-Table13[[#This Row],[Service Start Date]]</f>
        <v>0</v>
      </c>
      <c r="R1454" s="21"/>
      <c r="S1454" s="20"/>
    </row>
    <row r="1455" spans="1:19" x14ac:dyDescent="0.25">
      <c r="A1455" s="27">
        <v>1454</v>
      </c>
      <c r="B1455" s="17">
        <f>Table1[[#This Row],[Agency Client ID]]</f>
        <v>0</v>
      </c>
      <c r="C1455" s="16">
        <f>Table1[[#This Row],[Service Start Date]]</f>
        <v>0</v>
      </c>
      <c r="E1455" s="18">
        <f>Table13[[#This Row],[Discharge Date]]-Table13[[#This Row],[Service Start Date]]</f>
        <v>0</v>
      </c>
      <c r="R1455" s="21"/>
      <c r="S1455" s="20"/>
    </row>
    <row r="1456" spans="1:19" x14ac:dyDescent="0.25">
      <c r="A1456" s="27">
        <v>1455</v>
      </c>
      <c r="B1456" s="17">
        <f>Table1[[#This Row],[Agency Client ID]]</f>
        <v>0</v>
      </c>
      <c r="C1456" s="16">
        <f>Table1[[#This Row],[Service Start Date]]</f>
        <v>0</v>
      </c>
      <c r="E1456" s="18">
        <f>Table13[[#This Row],[Discharge Date]]-Table13[[#This Row],[Service Start Date]]</f>
        <v>0</v>
      </c>
      <c r="R1456" s="21"/>
      <c r="S1456" s="20"/>
    </row>
    <row r="1457" spans="1:19" x14ac:dyDescent="0.25">
      <c r="A1457" s="27">
        <v>1456</v>
      </c>
      <c r="B1457" s="17">
        <f>Table1[[#This Row],[Agency Client ID]]</f>
        <v>0</v>
      </c>
      <c r="C1457" s="16">
        <f>Table1[[#This Row],[Service Start Date]]</f>
        <v>0</v>
      </c>
      <c r="E1457" s="18">
        <f>Table13[[#This Row],[Discharge Date]]-Table13[[#This Row],[Service Start Date]]</f>
        <v>0</v>
      </c>
      <c r="R1457" s="21"/>
      <c r="S1457" s="20"/>
    </row>
    <row r="1458" spans="1:19" x14ac:dyDescent="0.25">
      <c r="A1458" s="27">
        <v>1457</v>
      </c>
      <c r="B1458" s="17">
        <f>Table1[[#This Row],[Agency Client ID]]</f>
        <v>0</v>
      </c>
      <c r="C1458" s="16">
        <f>Table1[[#This Row],[Service Start Date]]</f>
        <v>0</v>
      </c>
      <c r="E1458" s="18">
        <f>Table13[[#This Row],[Discharge Date]]-Table13[[#This Row],[Service Start Date]]</f>
        <v>0</v>
      </c>
      <c r="R1458" s="21"/>
      <c r="S1458" s="20"/>
    </row>
    <row r="1459" spans="1:19" x14ac:dyDescent="0.25">
      <c r="A1459" s="27">
        <v>1458</v>
      </c>
      <c r="B1459" s="17">
        <f>Table1[[#This Row],[Agency Client ID]]</f>
        <v>0</v>
      </c>
      <c r="C1459" s="16">
        <f>Table1[[#This Row],[Service Start Date]]</f>
        <v>0</v>
      </c>
      <c r="E1459" s="18">
        <f>Table13[[#This Row],[Discharge Date]]-Table13[[#This Row],[Service Start Date]]</f>
        <v>0</v>
      </c>
      <c r="R1459" s="21"/>
      <c r="S1459" s="20"/>
    </row>
    <row r="1460" spans="1:19" x14ac:dyDescent="0.25">
      <c r="A1460" s="27">
        <v>1459</v>
      </c>
      <c r="B1460" s="17">
        <f>Table1[[#This Row],[Agency Client ID]]</f>
        <v>0</v>
      </c>
      <c r="C1460" s="16">
        <f>Table1[[#This Row],[Service Start Date]]</f>
        <v>0</v>
      </c>
      <c r="E1460" s="18">
        <f>Table13[[#This Row],[Discharge Date]]-Table13[[#This Row],[Service Start Date]]</f>
        <v>0</v>
      </c>
      <c r="R1460" s="21"/>
      <c r="S1460" s="20"/>
    </row>
    <row r="1461" spans="1:19" x14ac:dyDescent="0.25">
      <c r="A1461" s="27">
        <v>1460</v>
      </c>
      <c r="B1461" s="17">
        <f>Table1[[#This Row],[Agency Client ID]]</f>
        <v>0</v>
      </c>
      <c r="C1461" s="16">
        <f>Table1[[#This Row],[Service Start Date]]</f>
        <v>0</v>
      </c>
      <c r="E1461" s="18">
        <f>Table13[[#This Row],[Discharge Date]]-Table13[[#This Row],[Service Start Date]]</f>
        <v>0</v>
      </c>
      <c r="R1461" s="21"/>
      <c r="S1461" s="20"/>
    </row>
    <row r="1462" spans="1:19" x14ac:dyDescent="0.25">
      <c r="A1462" s="27">
        <v>1461</v>
      </c>
      <c r="B1462" s="17">
        <f>Table1[[#This Row],[Agency Client ID]]</f>
        <v>0</v>
      </c>
      <c r="C1462" s="16">
        <f>Table1[[#This Row],[Service Start Date]]</f>
        <v>0</v>
      </c>
      <c r="E1462" s="18">
        <f>Table13[[#This Row],[Discharge Date]]-Table13[[#This Row],[Service Start Date]]</f>
        <v>0</v>
      </c>
      <c r="R1462" s="21"/>
      <c r="S1462" s="20"/>
    </row>
    <row r="1463" spans="1:19" x14ac:dyDescent="0.25">
      <c r="A1463" s="27">
        <v>1462</v>
      </c>
      <c r="B1463" s="17">
        <f>Table1[[#This Row],[Agency Client ID]]</f>
        <v>0</v>
      </c>
      <c r="C1463" s="16">
        <f>Table1[[#This Row],[Service Start Date]]</f>
        <v>0</v>
      </c>
      <c r="E1463" s="18">
        <f>Table13[[#This Row],[Discharge Date]]-Table13[[#This Row],[Service Start Date]]</f>
        <v>0</v>
      </c>
      <c r="R1463" s="21"/>
      <c r="S1463" s="20"/>
    </row>
    <row r="1464" spans="1:19" x14ac:dyDescent="0.25">
      <c r="A1464" s="27">
        <v>1463</v>
      </c>
      <c r="B1464" s="17">
        <f>Table1[[#This Row],[Agency Client ID]]</f>
        <v>0</v>
      </c>
      <c r="C1464" s="16">
        <f>Table1[[#This Row],[Service Start Date]]</f>
        <v>0</v>
      </c>
      <c r="E1464" s="18">
        <f>Table13[[#This Row],[Discharge Date]]-Table13[[#This Row],[Service Start Date]]</f>
        <v>0</v>
      </c>
      <c r="R1464" s="21"/>
      <c r="S1464" s="20"/>
    </row>
    <row r="1465" spans="1:19" x14ac:dyDescent="0.25">
      <c r="A1465" s="27">
        <v>1464</v>
      </c>
      <c r="B1465" s="17">
        <f>Table1[[#This Row],[Agency Client ID]]</f>
        <v>0</v>
      </c>
      <c r="C1465" s="16">
        <f>Table1[[#This Row],[Service Start Date]]</f>
        <v>0</v>
      </c>
      <c r="E1465" s="18">
        <f>Table13[[#This Row],[Discharge Date]]-Table13[[#This Row],[Service Start Date]]</f>
        <v>0</v>
      </c>
      <c r="R1465" s="21"/>
      <c r="S1465" s="20"/>
    </row>
    <row r="1466" spans="1:19" x14ac:dyDescent="0.25">
      <c r="A1466" s="27">
        <v>1465</v>
      </c>
      <c r="B1466" s="17">
        <f>Table1[[#This Row],[Agency Client ID]]</f>
        <v>0</v>
      </c>
      <c r="C1466" s="16">
        <f>Table1[[#This Row],[Service Start Date]]</f>
        <v>0</v>
      </c>
      <c r="E1466" s="18">
        <f>Table13[[#This Row],[Discharge Date]]-Table13[[#This Row],[Service Start Date]]</f>
        <v>0</v>
      </c>
      <c r="R1466" s="21"/>
      <c r="S1466" s="20"/>
    </row>
    <row r="1467" spans="1:19" x14ac:dyDescent="0.25">
      <c r="A1467" s="27">
        <v>1466</v>
      </c>
      <c r="B1467" s="17">
        <f>Table1[[#This Row],[Agency Client ID]]</f>
        <v>0</v>
      </c>
      <c r="C1467" s="16">
        <f>Table1[[#This Row],[Service Start Date]]</f>
        <v>0</v>
      </c>
      <c r="E1467" s="18">
        <f>Table13[[#This Row],[Discharge Date]]-Table13[[#This Row],[Service Start Date]]</f>
        <v>0</v>
      </c>
      <c r="R1467" s="21"/>
      <c r="S1467" s="20"/>
    </row>
    <row r="1468" spans="1:19" x14ac:dyDescent="0.25">
      <c r="A1468" s="27">
        <v>1467</v>
      </c>
      <c r="B1468" s="17">
        <f>Table1[[#This Row],[Agency Client ID]]</f>
        <v>0</v>
      </c>
      <c r="C1468" s="16">
        <f>Table1[[#This Row],[Service Start Date]]</f>
        <v>0</v>
      </c>
      <c r="E1468" s="18">
        <f>Table13[[#This Row],[Discharge Date]]-Table13[[#This Row],[Service Start Date]]</f>
        <v>0</v>
      </c>
      <c r="R1468" s="21"/>
      <c r="S1468" s="20"/>
    </row>
    <row r="1469" spans="1:19" x14ac:dyDescent="0.25">
      <c r="A1469" s="27">
        <v>1468</v>
      </c>
      <c r="B1469" s="17">
        <f>Table1[[#This Row],[Agency Client ID]]</f>
        <v>0</v>
      </c>
      <c r="C1469" s="16">
        <f>Table1[[#This Row],[Service Start Date]]</f>
        <v>0</v>
      </c>
      <c r="E1469" s="18">
        <f>Table13[[#This Row],[Discharge Date]]-Table13[[#This Row],[Service Start Date]]</f>
        <v>0</v>
      </c>
      <c r="R1469" s="21"/>
      <c r="S1469" s="20"/>
    </row>
    <row r="1470" spans="1:19" x14ac:dyDescent="0.25">
      <c r="A1470" s="27">
        <v>1469</v>
      </c>
      <c r="B1470" s="17">
        <f>Table1[[#This Row],[Agency Client ID]]</f>
        <v>0</v>
      </c>
      <c r="C1470" s="16">
        <f>Table1[[#This Row],[Service Start Date]]</f>
        <v>0</v>
      </c>
      <c r="E1470" s="18">
        <f>Table13[[#This Row],[Discharge Date]]-Table13[[#This Row],[Service Start Date]]</f>
        <v>0</v>
      </c>
      <c r="R1470" s="21"/>
      <c r="S1470" s="20"/>
    </row>
    <row r="1471" spans="1:19" x14ac:dyDescent="0.25">
      <c r="A1471" s="27">
        <v>1470</v>
      </c>
      <c r="B1471" s="17">
        <f>Table1[[#This Row],[Agency Client ID]]</f>
        <v>0</v>
      </c>
      <c r="C1471" s="16">
        <f>Table1[[#This Row],[Service Start Date]]</f>
        <v>0</v>
      </c>
      <c r="E1471" s="18">
        <f>Table13[[#This Row],[Discharge Date]]-Table13[[#This Row],[Service Start Date]]</f>
        <v>0</v>
      </c>
      <c r="R1471" s="21"/>
      <c r="S1471" s="20"/>
    </row>
    <row r="1472" spans="1:19" x14ac:dyDescent="0.25">
      <c r="A1472" s="27">
        <v>1471</v>
      </c>
      <c r="B1472" s="17">
        <f>Table1[[#This Row],[Agency Client ID]]</f>
        <v>0</v>
      </c>
      <c r="C1472" s="16">
        <f>Table1[[#This Row],[Service Start Date]]</f>
        <v>0</v>
      </c>
      <c r="E1472" s="18">
        <f>Table13[[#This Row],[Discharge Date]]-Table13[[#This Row],[Service Start Date]]</f>
        <v>0</v>
      </c>
      <c r="R1472" s="21"/>
      <c r="S1472" s="20"/>
    </row>
    <row r="1473" spans="1:19" x14ac:dyDescent="0.25">
      <c r="A1473" s="27">
        <v>1472</v>
      </c>
      <c r="B1473" s="17">
        <f>Table1[[#This Row],[Agency Client ID]]</f>
        <v>0</v>
      </c>
      <c r="C1473" s="16">
        <f>Table1[[#This Row],[Service Start Date]]</f>
        <v>0</v>
      </c>
      <c r="E1473" s="18">
        <f>Table13[[#This Row],[Discharge Date]]-Table13[[#This Row],[Service Start Date]]</f>
        <v>0</v>
      </c>
      <c r="R1473" s="21"/>
      <c r="S1473" s="20"/>
    </row>
    <row r="1474" spans="1:19" x14ac:dyDescent="0.25">
      <c r="A1474" s="27">
        <v>1473</v>
      </c>
      <c r="B1474" s="17">
        <f>Table1[[#This Row],[Agency Client ID]]</f>
        <v>0</v>
      </c>
      <c r="C1474" s="16">
        <f>Table1[[#This Row],[Service Start Date]]</f>
        <v>0</v>
      </c>
      <c r="E1474" s="18">
        <f>Table13[[#This Row],[Discharge Date]]-Table13[[#This Row],[Service Start Date]]</f>
        <v>0</v>
      </c>
      <c r="R1474" s="21"/>
      <c r="S1474" s="20"/>
    </row>
    <row r="1475" spans="1:19" x14ac:dyDescent="0.25">
      <c r="A1475" s="27">
        <v>1474</v>
      </c>
      <c r="B1475" s="17">
        <f>Table1[[#This Row],[Agency Client ID]]</f>
        <v>0</v>
      </c>
      <c r="C1475" s="16">
        <f>Table1[[#This Row],[Service Start Date]]</f>
        <v>0</v>
      </c>
      <c r="E1475" s="18">
        <f>Table13[[#This Row],[Discharge Date]]-Table13[[#This Row],[Service Start Date]]</f>
        <v>0</v>
      </c>
      <c r="R1475" s="21"/>
      <c r="S1475" s="20"/>
    </row>
    <row r="1476" spans="1:19" x14ac:dyDescent="0.25">
      <c r="A1476" s="27">
        <v>1475</v>
      </c>
      <c r="B1476" s="17">
        <f>Table1[[#This Row],[Agency Client ID]]</f>
        <v>0</v>
      </c>
      <c r="C1476" s="16">
        <f>Table1[[#This Row],[Service Start Date]]</f>
        <v>0</v>
      </c>
      <c r="E1476" s="18">
        <f>Table13[[#This Row],[Discharge Date]]-Table13[[#This Row],[Service Start Date]]</f>
        <v>0</v>
      </c>
      <c r="R1476" s="21"/>
      <c r="S1476" s="20"/>
    </row>
    <row r="1477" spans="1:19" x14ac:dyDescent="0.25">
      <c r="A1477" s="27">
        <v>1476</v>
      </c>
      <c r="B1477" s="17">
        <f>Table1[[#This Row],[Agency Client ID]]</f>
        <v>0</v>
      </c>
      <c r="C1477" s="16">
        <f>Table1[[#This Row],[Service Start Date]]</f>
        <v>0</v>
      </c>
      <c r="E1477" s="18">
        <f>Table13[[#This Row],[Discharge Date]]-Table13[[#This Row],[Service Start Date]]</f>
        <v>0</v>
      </c>
      <c r="R1477" s="21"/>
      <c r="S1477" s="20"/>
    </row>
    <row r="1478" spans="1:19" x14ac:dyDescent="0.25">
      <c r="A1478" s="27">
        <v>1477</v>
      </c>
      <c r="B1478" s="17">
        <f>Table1[[#This Row],[Agency Client ID]]</f>
        <v>0</v>
      </c>
      <c r="C1478" s="16">
        <f>Table1[[#This Row],[Service Start Date]]</f>
        <v>0</v>
      </c>
      <c r="E1478" s="18">
        <f>Table13[[#This Row],[Discharge Date]]-Table13[[#This Row],[Service Start Date]]</f>
        <v>0</v>
      </c>
      <c r="R1478" s="21"/>
      <c r="S1478" s="20"/>
    </row>
    <row r="1479" spans="1:19" x14ac:dyDescent="0.25">
      <c r="A1479" s="27">
        <v>1478</v>
      </c>
      <c r="B1479" s="17">
        <f>Table1[[#This Row],[Agency Client ID]]</f>
        <v>0</v>
      </c>
      <c r="C1479" s="16">
        <f>Table1[[#This Row],[Service Start Date]]</f>
        <v>0</v>
      </c>
      <c r="E1479" s="18">
        <f>Table13[[#This Row],[Discharge Date]]-Table13[[#This Row],[Service Start Date]]</f>
        <v>0</v>
      </c>
      <c r="R1479" s="21"/>
      <c r="S1479" s="20"/>
    </row>
    <row r="1480" spans="1:19" x14ac:dyDescent="0.25">
      <c r="A1480" s="27">
        <v>1479</v>
      </c>
      <c r="B1480" s="17">
        <f>Table1[[#This Row],[Agency Client ID]]</f>
        <v>0</v>
      </c>
      <c r="C1480" s="16">
        <f>Table1[[#This Row],[Service Start Date]]</f>
        <v>0</v>
      </c>
      <c r="E1480" s="18">
        <f>Table13[[#This Row],[Discharge Date]]-Table13[[#This Row],[Service Start Date]]</f>
        <v>0</v>
      </c>
      <c r="R1480" s="21"/>
      <c r="S1480" s="20"/>
    </row>
    <row r="1481" spans="1:19" x14ac:dyDescent="0.25">
      <c r="A1481" s="27">
        <v>1480</v>
      </c>
      <c r="B1481" s="17">
        <f>Table1[[#This Row],[Agency Client ID]]</f>
        <v>0</v>
      </c>
      <c r="C1481" s="16">
        <f>Table1[[#This Row],[Service Start Date]]</f>
        <v>0</v>
      </c>
      <c r="E1481" s="18">
        <f>Table13[[#This Row],[Discharge Date]]-Table13[[#This Row],[Service Start Date]]</f>
        <v>0</v>
      </c>
      <c r="R1481" s="21"/>
      <c r="S1481" s="20"/>
    </row>
    <row r="1482" spans="1:19" x14ac:dyDescent="0.25">
      <c r="A1482" s="27">
        <v>1481</v>
      </c>
      <c r="B1482" s="17">
        <f>Table1[[#This Row],[Agency Client ID]]</f>
        <v>0</v>
      </c>
      <c r="C1482" s="16">
        <f>Table1[[#This Row],[Service Start Date]]</f>
        <v>0</v>
      </c>
      <c r="E1482" s="18">
        <f>Table13[[#This Row],[Discharge Date]]-Table13[[#This Row],[Service Start Date]]</f>
        <v>0</v>
      </c>
      <c r="R1482" s="21"/>
      <c r="S1482" s="20"/>
    </row>
    <row r="1483" spans="1:19" x14ac:dyDescent="0.25">
      <c r="A1483" s="27">
        <v>1482</v>
      </c>
      <c r="B1483" s="17">
        <f>Table1[[#This Row],[Agency Client ID]]</f>
        <v>0</v>
      </c>
      <c r="C1483" s="16">
        <f>Table1[[#This Row],[Service Start Date]]</f>
        <v>0</v>
      </c>
      <c r="E1483" s="18">
        <f>Table13[[#This Row],[Discharge Date]]-Table13[[#This Row],[Service Start Date]]</f>
        <v>0</v>
      </c>
      <c r="R1483" s="21"/>
      <c r="S1483" s="20"/>
    </row>
    <row r="1484" spans="1:19" x14ac:dyDescent="0.25">
      <c r="A1484" s="27">
        <v>1483</v>
      </c>
      <c r="B1484" s="17">
        <f>Table1[[#This Row],[Agency Client ID]]</f>
        <v>0</v>
      </c>
      <c r="C1484" s="16">
        <f>Table1[[#This Row],[Service Start Date]]</f>
        <v>0</v>
      </c>
      <c r="E1484" s="18">
        <f>Table13[[#This Row],[Discharge Date]]-Table13[[#This Row],[Service Start Date]]</f>
        <v>0</v>
      </c>
      <c r="R1484" s="21"/>
      <c r="S1484" s="20"/>
    </row>
    <row r="1485" spans="1:19" x14ac:dyDescent="0.25">
      <c r="A1485" s="27">
        <v>1484</v>
      </c>
      <c r="B1485" s="17">
        <f>Table1[[#This Row],[Agency Client ID]]</f>
        <v>0</v>
      </c>
      <c r="C1485" s="16">
        <f>Table1[[#This Row],[Service Start Date]]</f>
        <v>0</v>
      </c>
      <c r="E1485" s="18">
        <f>Table13[[#This Row],[Discharge Date]]-Table13[[#This Row],[Service Start Date]]</f>
        <v>0</v>
      </c>
      <c r="R1485" s="21"/>
      <c r="S1485" s="20"/>
    </row>
    <row r="1486" spans="1:19" x14ac:dyDescent="0.25">
      <c r="A1486" s="27">
        <v>1485</v>
      </c>
      <c r="B1486" s="17">
        <f>Table1[[#This Row],[Agency Client ID]]</f>
        <v>0</v>
      </c>
      <c r="C1486" s="16">
        <f>Table1[[#This Row],[Service Start Date]]</f>
        <v>0</v>
      </c>
      <c r="E1486" s="18">
        <f>Table13[[#This Row],[Discharge Date]]-Table13[[#This Row],[Service Start Date]]</f>
        <v>0</v>
      </c>
      <c r="R1486" s="21"/>
      <c r="S1486" s="20"/>
    </row>
    <row r="1487" spans="1:19" x14ac:dyDescent="0.25">
      <c r="A1487" s="27">
        <v>1486</v>
      </c>
      <c r="B1487" s="17">
        <f>Table1[[#This Row],[Agency Client ID]]</f>
        <v>0</v>
      </c>
      <c r="C1487" s="16">
        <f>Table1[[#This Row],[Service Start Date]]</f>
        <v>0</v>
      </c>
      <c r="E1487" s="18">
        <f>Table13[[#This Row],[Discharge Date]]-Table13[[#This Row],[Service Start Date]]</f>
        <v>0</v>
      </c>
      <c r="R1487" s="21"/>
      <c r="S1487" s="20"/>
    </row>
    <row r="1488" spans="1:19" x14ac:dyDescent="0.25">
      <c r="A1488" s="27">
        <v>1487</v>
      </c>
      <c r="B1488" s="17">
        <f>Table1[[#This Row],[Agency Client ID]]</f>
        <v>0</v>
      </c>
      <c r="C1488" s="16">
        <f>Table1[[#This Row],[Service Start Date]]</f>
        <v>0</v>
      </c>
      <c r="E1488" s="18">
        <f>Table13[[#This Row],[Discharge Date]]-Table13[[#This Row],[Service Start Date]]</f>
        <v>0</v>
      </c>
      <c r="R1488" s="21"/>
      <c r="S1488" s="20"/>
    </row>
    <row r="1489" spans="1:19" x14ac:dyDescent="0.25">
      <c r="A1489" s="27">
        <v>1488</v>
      </c>
      <c r="B1489" s="17">
        <f>Table1[[#This Row],[Agency Client ID]]</f>
        <v>0</v>
      </c>
      <c r="C1489" s="16">
        <f>Table1[[#This Row],[Service Start Date]]</f>
        <v>0</v>
      </c>
      <c r="E1489" s="18">
        <f>Table13[[#This Row],[Discharge Date]]-Table13[[#This Row],[Service Start Date]]</f>
        <v>0</v>
      </c>
      <c r="R1489" s="21"/>
      <c r="S1489" s="20"/>
    </row>
    <row r="1490" spans="1:19" x14ac:dyDescent="0.25">
      <c r="A1490" s="27">
        <v>1489</v>
      </c>
      <c r="B1490" s="17">
        <f>Table1[[#This Row],[Agency Client ID]]</f>
        <v>0</v>
      </c>
      <c r="C1490" s="16">
        <f>Table1[[#This Row],[Service Start Date]]</f>
        <v>0</v>
      </c>
      <c r="E1490" s="18">
        <f>Table13[[#This Row],[Discharge Date]]-Table13[[#This Row],[Service Start Date]]</f>
        <v>0</v>
      </c>
      <c r="R1490" s="21"/>
      <c r="S1490" s="20"/>
    </row>
    <row r="1491" spans="1:19" x14ac:dyDescent="0.25">
      <c r="A1491" s="27">
        <v>1490</v>
      </c>
      <c r="B1491" s="17">
        <f>Table1[[#This Row],[Agency Client ID]]</f>
        <v>0</v>
      </c>
      <c r="C1491" s="16">
        <f>Table1[[#This Row],[Service Start Date]]</f>
        <v>0</v>
      </c>
      <c r="E1491" s="18">
        <f>Table13[[#This Row],[Discharge Date]]-Table13[[#This Row],[Service Start Date]]</f>
        <v>0</v>
      </c>
      <c r="R1491" s="21"/>
      <c r="S1491" s="20"/>
    </row>
    <row r="1492" spans="1:19" x14ac:dyDescent="0.25">
      <c r="A1492" s="27">
        <v>1491</v>
      </c>
      <c r="B1492" s="17">
        <f>Table1[[#This Row],[Agency Client ID]]</f>
        <v>0</v>
      </c>
      <c r="C1492" s="16">
        <f>Table1[[#This Row],[Service Start Date]]</f>
        <v>0</v>
      </c>
      <c r="E1492" s="18">
        <f>Table13[[#This Row],[Discharge Date]]-Table13[[#This Row],[Service Start Date]]</f>
        <v>0</v>
      </c>
      <c r="R1492" s="21"/>
      <c r="S1492" s="20"/>
    </row>
    <row r="1493" spans="1:19" x14ac:dyDescent="0.25">
      <c r="A1493" s="27">
        <v>1492</v>
      </c>
      <c r="B1493" s="17">
        <f>Table1[[#This Row],[Agency Client ID]]</f>
        <v>0</v>
      </c>
      <c r="C1493" s="16">
        <f>Table1[[#This Row],[Service Start Date]]</f>
        <v>0</v>
      </c>
      <c r="E1493" s="18">
        <f>Table13[[#This Row],[Discharge Date]]-Table13[[#This Row],[Service Start Date]]</f>
        <v>0</v>
      </c>
      <c r="R1493" s="21"/>
      <c r="S1493" s="20"/>
    </row>
    <row r="1494" spans="1:19" x14ac:dyDescent="0.25">
      <c r="A1494" s="27">
        <v>1493</v>
      </c>
      <c r="B1494" s="17">
        <f>Table1[[#This Row],[Agency Client ID]]</f>
        <v>0</v>
      </c>
      <c r="C1494" s="16">
        <f>Table1[[#This Row],[Service Start Date]]</f>
        <v>0</v>
      </c>
      <c r="E1494" s="18">
        <f>Table13[[#This Row],[Discharge Date]]-Table13[[#This Row],[Service Start Date]]</f>
        <v>0</v>
      </c>
      <c r="R1494" s="21"/>
      <c r="S1494" s="20"/>
    </row>
    <row r="1495" spans="1:19" x14ac:dyDescent="0.25">
      <c r="A1495" s="27">
        <v>1494</v>
      </c>
      <c r="B1495" s="17">
        <f>Table1[[#This Row],[Agency Client ID]]</f>
        <v>0</v>
      </c>
      <c r="C1495" s="16">
        <f>Table1[[#This Row],[Service Start Date]]</f>
        <v>0</v>
      </c>
      <c r="E1495" s="18">
        <f>Table13[[#This Row],[Discharge Date]]-Table13[[#This Row],[Service Start Date]]</f>
        <v>0</v>
      </c>
      <c r="R1495" s="21"/>
      <c r="S1495" s="20"/>
    </row>
    <row r="1496" spans="1:19" x14ac:dyDescent="0.25">
      <c r="A1496" s="27">
        <v>1495</v>
      </c>
      <c r="B1496" s="17">
        <f>Table1[[#This Row],[Agency Client ID]]</f>
        <v>0</v>
      </c>
      <c r="C1496" s="16">
        <f>Table1[[#This Row],[Service Start Date]]</f>
        <v>0</v>
      </c>
      <c r="E1496" s="18">
        <f>Table13[[#This Row],[Discharge Date]]-Table13[[#This Row],[Service Start Date]]</f>
        <v>0</v>
      </c>
      <c r="R1496" s="21"/>
      <c r="S1496" s="20"/>
    </row>
    <row r="1497" spans="1:19" x14ac:dyDescent="0.25">
      <c r="A1497" s="27">
        <v>1496</v>
      </c>
      <c r="B1497" s="17">
        <f>Table1[[#This Row],[Agency Client ID]]</f>
        <v>0</v>
      </c>
      <c r="C1497" s="16">
        <f>Table1[[#This Row],[Service Start Date]]</f>
        <v>0</v>
      </c>
      <c r="E1497" s="18">
        <f>Table13[[#This Row],[Discharge Date]]-Table13[[#This Row],[Service Start Date]]</f>
        <v>0</v>
      </c>
      <c r="R1497" s="21"/>
      <c r="S1497" s="20"/>
    </row>
    <row r="1498" spans="1:19" x14ac:dyDescent="0.25">
      <c r="A1498" s="27">
        <v>1497</v>
      </c>
      <c r="B1498" s="17">
        <f>Table1[[#This Row],[Agency Client ID]]</f>
        <v>0</v>
      </c>
      <c r="C1498" s="16">
        <f>Table1[[#This Row],[Service Start Date]]</f>
        <v>0</v>
      </c>
      <c r="E1498" s="18">
        <f>Table13[[#This Row],[Discharge Date]]-Table13[[#This Row],[Service Start Date]]</f>
        <v>0</v>
      </c>
      <c r="R1498" s="21"/>
      <c r="S1498" s="20"/>
    </row>
    <row r="1499" spans="1:19" x14ac:dyDescent="0.25">
      <c r="A1499" s="27">
        <v>1498</v>
      </c>
      <c r="B1499" s="17">
        <f>Table1[[#This Row],[Agency Client ID]]</f>
        <v>0</v>
      </c>
      <c r="C1499" s="16">
        <f>Table1[[#This Row],[Service Start Date]]</f>
        <v>0</v>
      </c>
      <c r="E1499" s="18">
        <f>Table13[[#This Row],[Discharge Date]]-Table13[[#This Row],[Service Start Date]]</f>
        <v>0</v>
      </c>
      <c r="R1499" s="21"/>
      <c r="S1499" s="20"/>
    </row>
    <row r="1500" spans="1:19" x14ac:dyDescent="0.25">
      <c r="A1500" s="27">
        <v>1499</v>
      </c>
      <c r="B1500" s="17">
        <f>Table1[[#This Row],[Agency Client ID]]</f>
        <v>0</v>
      </c>
      <c r="C1500" s="16">
        <f>Table1[[#This Row],[Service Start Date]]</f>
        <v>0</v>
      </c>
      <c r="E1500" s="18">
        <f>Table13[[#This Row],[Discharge Date]]-Table13[[#This Row],[Service Start Date]]</f>
        <v>0</v>
      </c>
      <c r="R1500" s="21"/>
      <c r="S1500" s="20"/>
    </row>
    <row r="1501" spans="1:19" x14ac:dyDescent="0.25">
      <c r="A1501" s="27">
        <v>1500</v>
      </c>
      <c r="B1501" s="17">
        <f>Table1[[#This Row],[Agency Client ID]]</f>
        <v>0</v>
      </c>
      <c r="C1501" s="16">
        <f>Table1[[#This Row],[Service Start Date]]</f>
        <v>0</v>
      </c>
      <c r="E1501" s="18">
        <f>Table13[[#This Row],[Discharge Date]]-Table13[[#This Row],[Service Start Date]]</f>
        <v>0</v>
      </c>
      <c r="R1501" s="21"/>
      <c r="S1501" s="20"/>
    </row>
    <row r="1502" spans="1:19" x14ac:dyDescent="0.25">
      <c r="A1502" s="27">
        <v>1501</v>
      </c>
      <c r="B1502" s="17">
        <f>Table1[[#This Row],[Agency Client ID]]</f>
        <v>0</v>
      </c>
      <c r="C1502" s="16">
        <f>Table1[[#This Row],[Service Start Date]]</f>
        <v>0</v>
      </c>
      <c r="E1502" s="18">
        <f>Table13[[#This Row],[Discharge Date]]-Table13[[#This Row],[Service Start Date]]</f>
        <v>0</v>
      </c>
      <c r="R1502" s="21"/>
      <c r="S1502" s="20"/>
    </row>
    <row r="1503" spans="1:19" x14ac:dyDescent="0.25">
      <c r="A1503" s="27">
        <v>1502</v>
      </c>
      <c r="B1503" s="17">
        <f>Table1[[#This Row],[Agency Client ID]]</f>
        <v>0</v>
      </c>
      <c r="C1503" s="16">
        <f>Table1[[#This Row],[Service Start Date]]</f>
        <v>0</v>
      </c>
      <c r="E1503" s="18">
        <f>Table13[[#This Row],[Discharge Date]]-Table13[[#This Row],[Service Start Date]]</f>
        <v>0</v>
      </c>
      <c r="R1503" s="21"/>
      <c r="S1503" s="20"/>
    </row>
    <row r="1504" spans="1:19" x14ac:dyDescent="0.25">
      <c r="A1504" s="27">
        <v>1503</v>
      </c>
      <c r="B1504" s="17">
        <f>Table1[[#This Row],[Agency Client ID]]</f>
        <v>0</v>
      </c>
      <c r="C1504" s="16">
        <f>Table1[[#This Row],[Service Start Date]]</f>
        <v>0</v>
      </c>
      <c r="E1504" s="18">
        <f>Table13[[#This Row],[Discharge Date]]-Table13[[#This Row],[Service Start Date]]</f>
        <v>0</v>
      </c>
      <c r="R1504" s="21"/>
      <c r="S1504" s="20"/>
    </row>
    <row r="1505" spans="1:19" x14ac:dyDescent="0.25">
      <c r="A1505" s="27">
        <v>1504</v>
      </c>
      <c r="B1505" s="17">
        <f>Table1[[#This Row],[Agency Client ID]]</f>
        <v>0</v>
      </c>
      <c r="C1505" s="16">
        <f>Table1[[#This Row],[Service Start Date]]</f>
        <v>0</v>
      </c>
      <c r="E1505" s="18">
        <f>Table13[[#This Row],[Discharge Date]]-Table13[[#This Row],[Service Start Date]]</f>
        <v>0</v>
      </c>
      <c r="R1505" s="21"/>
      <c r="S1505" s="20"/>
    </row>
    <row r="1506" spans="1:19" x14ac:dyDescent="0.25">
      <c r="A1506" s="27">
        <v>1505</v>
      </c>
      <c r="B1506" s="17">
        <f>Table1[[#This Row],[Agency Client ID]]</f>
        <v>0</v>
      </c>
      <c r="C1506" s="16">
        <f>Table1[[#This Row],[Service Start Date]]</f>
        <v>0</v>
      </c>
      <c r="E1506" s="18">
        <f>Table13[[#This Row],[Discharge Date]]-Table13[[#This Row],[Service Start Date]]</f>
        <v>0</v>
      </c>
      <c r="R1506" s="21"/>
      <c r="S1506" s="20"/>
    </row>
    <row r="1507" spans="1:19" x14ac:dyDescent="0.25">
      <c r="A1507" s="27">
        <v>1506</v>
      </c>
      <c r="B1507" s="17">
        <f>Table1[[#This Row],[Agency Client ID]]</f>
        <v>0</v>
      </c>
      <c r="C1507" s="16">
        <f>Table1[[#This Row],[Service Start Date]]</f>
        <v>0</v>
      </c>
      <c r="E1507" s="18">
        <f>Table13[[#This Row],[Discharge Date]]-Table13[[#This Row],[Service Start Date]]</f>
        <v>0</v>
      </c>
      <c r="R1507" s="21"/>
      <c r="S1507" s="20"/>
    </row>
    <row r="1508" spans="1:19" x14ac:dyDescent="0.25">
      <c r="A1508" s="27">
        <v>1507</v>
      </c>
      <c r="B1508" s="17">
        <f>Table1[[#This Row],[Agency Client ID]]</f>
        <v>0</v>
      </c>
      <c r="C1508" s="16">
        <f>Table1[[#This Row],[Service Start Date]]</f>
        <v>0</v>
      </c>
      <c r="E1508" s="18">
        <f>Table13[[#This Row],[Discharge Date]]-Table13[[#This Row],[Service Start Date]]</f>
        <v>0</v>
      </c>
      <c r="R1508" s="21"/>
      <c r="S1508" s="20"/>
    </row>
    <row r="1509" spans="1:19" x14ac:dyDescent="0.25">
      <c r="A1509" s="27">
        <v>1508</v>
      </c>
      <c r="B1509" s="17">
        <f>Table1[[#This Row],[Agency Client ID]]</f>
        <v>0</v>
      </c>
      <c r="C1509" s="16">
        <f>Table1[[#This Row],[Service Start Date]]</f>
        <v>0</v>
      </c>
      <c r="E1509" s="18">
        <f>Table13[[#This Row],[Discharge Date]]-Table13[[#This Row],[Service Start Date]]</f>
        <v>0</v>
      </c>
      <c r="R1509" s="21"/>
      <c r="S1509" s="20"/>
    </row>
    <row r="1510" spans="1:19" x14ac:dyDescent="0.25">
      <c r="A1510" s="27">
        <v>1509</v>
      </c>
      <c r="B1510" s="17">
        <f>Table1[[#This Row],[Agency Client ID]]</f>
        <v>0</v>
      </c>
      <c r="C1510" s="16">
        <f>Table1[[#This Row],[Service Start Date]]</f>
        <v>0</v>
      </c>
      <c r="E1510" s="18">
        <f>Table13[[#This Row],[Discharge Date]]-Table13[[#This Row],[Service Start Date]]</f>
        <v>0</v>
      </c>
      <c r="R1510" s="21"/>
      <c r="S1510" s="20"/>
    </row>
    <row r="1511" spans="1:19" x14ac:dyDescent="0.25">
      <c r="A1511" s="27">
        <v>1510</v>
      </c>
      <c r="B1511" s="17">
        <f>Table1[[#This Row],[Agency Client ID]]</f>
        <v>0</v>
      </c>
      <c r="C1511" s="16">
        <f>Table1[[#This Row],[Service Start Date]]</f>
        <v>0</v>
      </c>
      <c r="E1511" s="18">
        <f>Table13[[#This Row],[Discharge Date]]-Table13[[#This Row],[Service Start Date]]</f>
        <v>0</v>
      </c>
      <c r="R1511" s="21"/>
      <c r="S1511" s="20"/>
    </row>
    <row r="1512" spans="1:19" x14ac:dyDescent="0.25">
      <c r="A1512" s="27">
        <v>1511</v>
      </c>
      <c r="B1512" s="17">
        <f>Table1[[#This Row],[Agency Client ID]]</f>
        <v>0</v>
      </c>
      <c r="C1512" s="16">
        <f>Table1[[#This Row],[Service Start Date]]</f>
        <v>0</v>
      </c>
      <c r="E1512" s="18">
        <f>Table13[[#This Row],[Discharge Date]]-Table13[[#This Row],[Service Start Date]]</f>
        <v>0</v>
      </c>
      <c r="R1512" s="21"/>
      <c r="S1512" s="20"/>
    </row>
    <row r="1513" spans="1:19" x14ac:dyDescent="0.25">
      <c r="A1513" s="27">
        <v>1512</v>
      </c>
      <c r="B1513" s="17">
        <f>Table1[[#This Row],[Agency Client ID]]</f>
        <v>0</v>
      </c>
      <c r="C1513" s="16">
        <f>Table1[[#This Row],[Service Start Date]]</f>
        <v>0</v>
      </c>
      <c r="E1513" s="18">
        <f>Table13[[#This Row],[Discharge Date]]-Table13[[#This Row],[Service Start Date]]</f>
        <v>0</v>
      </c>
      <c r="R1513" s="21"/>
      <c r="S1513" s="20"/>
    </row>
    <row r="1514" spans="1:19" x14ac:dyDescent="0.25">
      <c r="A1514" s="27">
        <v>1513</v>
      </c>
      <c r="B1514" s="17">
        <f>Table1[[#This Row],[Agency Client ID]]</f>
        <v>0</v>
      </c>
      <c r="C1514" s="16">
        <f>Table1[[#This Row],[Service Start Date]]</f>
        <v>0</v>
      </c>
      <c r="E1514" s="18">
        <f>Table13[[#This Row],[Discharge Date]]-Table13[[#This Row],[Service Start Date]]</f>
        <v>0</v>
      </c>
      <c r="R1514" s="21"/>
      <c r="S1514" s="20"/>
    </row>
    <row r="1515" spans="1:19" x14ac:dyDescent="0.25">
      <c r="A1515" s="27">
        <v>1514</v>
      </c>
      <c r="B1515" s="17">
        <f>Table1[[#This Row],[Agency Client ID]]</f>
        <v>0</v>
      </c>
      <c r="C1515" s="16">
        <f>Table1[[#This Row],[Service Start Date]]</f>
        <v>0</v>
      </c>
      <c r="E1515" s="18">
        <f>Table13[[#This Row],[Discharge Date]]-Table13[[#This Row],[Service Start Date]]</f>
        <v>0</v>
      </c>
      <c r="R1515" s="21"/>
      <c r="S1515" s="20"/>
    </row>
    <row r="1516" spans="1:19" x14ac:dyDescent="0.25">
      <c r="A1516" s="27">
        <v>1515</v>
      </c>
      <c r="B1516" s="17">
        <f>Table1[[#This Row],[Agency Client ID]]</f>
        <v>0</v>
      </c>
      <c r="C1516" s="16">
        <f>Table1[[#This Row],[Service Start Date]]</f>
        <v>0</v>
      </c>
      <c r="E1516" s="18">
        <f>Table13[[#This Row],[Discharge Date]]-Table13[[#This Row],[Service Start Date]]</f>
        <v>0</v>
      </c>
      <c r="R1516" s="21"/>
      <c r="S1516" s="20"/>
    </row>
    <row r="1517" spans="1:19" x14ac:dyDescent="0.25">
      <c r="A1517" s="27">
        <v>1516</v>
      </c>
      <c r="B1517" s="17">
        <f>Table1[[#This Row],[Agency Client ID]]</f>
        <v>0</v>
      </c>
      <c r="C1517" s="16">
        <f>Table1[[#This Row],[Service Start Date]]</f>
        <v>0</v>
      </c>
      <c r="E1517" s="18">
        <f>Table13[[#This Row],[Discharge Date]]-Table13[[#This Row],[Service Start Date]]</f>
        <v>0</v>
      </c>
      <c r="R1517" s="21"/>
      <c r="S1517" s="20"/>
    </row>
    <row r="1518" spans="1:19" x14ac:dyDescent="0.25">
      <c r="A1518" s="27">
        <v>1517</v>
      </c>
      <c r="B1518" s="17">
        <f>Table1[[#This Row],[Agency Client ID]]</f>
        <v>0</v>
      </c>
      <c r="C1518" s="16">
        <f>Table1[[#This Row],[Service Start Date]]</f>
        <v>0</v>
      </c>
      <c r="E1518" s="18">
        <f>Table13[[#This Row],[Discharge Date]]-Table13[[#This Row],[Service Start Date]]</f>
        <v>0</v>
      </c>
      <c r="R1518" s="21"/>
      <c r="S1518" s="20"/>
    </row>
    <row r="1519" spans="1:19" x14ac:dyDescent="0.25">
      <c r="A1519" s="27">
        <v>1518</v>
      </c>
      <c r="B1519" s="17">
        <f>Table1[[#This Row],[Agency Client ID]]</f>
        <v>0</v>
      </c>
      <c r="C1519" s="16">
        <f>Table1[[#This Row],[Service Start Date]]</f>
        <v>0</v>
      </c>
      <c r="E1519" s="18">
        <f>Table13[[#This Row],[Discharge Date]]-Table13[[#This Row],[Service Start Date]]</f>
        <v>0</v>
      </c>
      <c r="R1519" s="21"/>
      <c r="S1519" s="20"/>
    </row>
    <row r="1520" spans="1:19" x14ac:dyDescent="0.25">
      <c r="A1520" s="27">
        <v>1519</v>
      </c>
      <c r="B1520" s="17">
        <f>Table1[[#This Row],[Agency Client ID]]</f>
        <v>0</v>
      </c>
      <c r="C1520" s="16">
        <f>Table1[[#This Row],[Service Start Date]]</f>
        <v>0</v>
      </c>
      <c r="E1520" s="18">
        <f>Table13[[#This Row],[Discharge Date]]-Table13[[#This Row],[Service Start Date]]</f>
        <v>0</v>
      </c>
      <c r="R1520" s="21"/>
      <c r="S1520" s="20"/>
    </row>
    <row r="1521" spans="1:19" x14ac:dyDescent="0.25">
      <c r="A1521" s="27">
        <v>1520</v>
      </c>
      <c r="B1521" s="17">
        <f>Table1[[#This Row],[Agency Client ID]]</f>
        <v>0</v>
      </c>
      <c r="C1521" s="16">
        <f>Table1[[#This Row],[Service Start Date]]</f>
        <v>0</v>
      </c>
      <c r="E1521" s="18">
        <f>Table13[[#This Row],[Discharge Date]]-Table13[[#This Row],[Service Start Date]]</f>
        <v>0</v>
      </c>
      <c r="R1521" s="21"/>
      <c r="S1521" s="20"/>
    </row>
    <row r="1522" spans="1:19" x14ac:dyDescent="0.25">
      <c r="A1522" s="27">
        <v>1521</v>
      </c>
      <c r="B1522" s="17">
        <f>Table1[[#This Row],[Agency Client ID]]</f>
        <v>0</v>
      </c>
      <c r="C1522" s="16">
        <f>Table1[[#This Row],[Service Start Date]]</f>
        <v>0</v>
      </c>
      <c r="E1522" s="18">
        <f>Table13[[#This Row],[Discharge Date]]-Table13[[#This Row],[Service Start Date]]</f>
        <v>0</v>
      </c>
      <c r="R1522" s="21"/>
      <c r="S1522" s="20"/>
    </row>
    <row r="1523" spans="1:19" x14ac:dyDescent="0.25">
      <c r="A1523" s="27">
        <v>1522</v>
      </c>
      <c r="B1523" s="17">
        <f>Table1[[#This Row],[Agency Client ID]]</f>
        <v>0</v>
      </c>
      <c r="C1523" s="16">
        <f>Table1[[#This Row],[Service Start Date]]</f>
        <v>0</v>
      </c>
      <c r="E1523" s="18">
        <f>Table13[[#This Row],[Discharge Date]]-Table13[[#This Row],[Service Start Date]]</f>
        <v>0</v>
      </c>
      <c r="R1523" s="21"/>
      <c r="S1523" s="20"/>
    </row>
    <row r="1524" spans="1:19" x14ac:dyDescent="0.25">
      <c r="A1524" s="27">
        <v>1523</v>
      </c>
      <c r="B1524" s="17">
        <f>Table1[[#This Row],[Agency Client ID]]</f>
        <v>0</v>
      </c>
      <c r="C1524" s="16">
        <f>Table1[[#This Row],[Service Start Date]]</f>
        <v>0</v>
      </c>
      <c r="E1524" s="18">
        <f>Table13[[#This Row],[Discharge Date]]-Table13[[#This Row],[Service Start Date]]</f>
        <v>0</v>
      </c>
      <c r="R1524" s="21"/>
      <c r="S1524" s="20"/>
    </row>
    <row r="1525" spans="1:19" x14ac:dyDescent="0.25">
      <c r="A1525" s="27">
        <v>1524</v>
      </c>
      <c r="B1525" s="17">
        <f>Table1[[#This Row],[Agency Client ID]]</f>
        <v>0</v>
      </c>
      <c r="C1525" s="16">
        <f>Table1[[#This Row],[Service Start Date]]</f>
        <v>0</v>
      </c>
      <c r="E1525" s="18">
        <f>Table13[[#This Row],[Discharge Date]]-Table13[[#This Row],[Service Start Date]]</f>
        <v>0</v>
      </c>
      <c r="R1525" s="21"/>
      <c r="S1525" s="20"/>
    </row>
    <row r="1526" spans="1:19" x14ac:dyDescent="0.25">
      <c r="A1526" s="27">
        <v>1525</v>
      </c>
      <c r="B1526" s="17">
        <f>Table1[[#This Row],[Agency Client ID]]</f>
        <v>0</v>
      </c>
      <c r="C1526" s="16">
        <f>Table1[[#This Row],[Service Start Date]]</f>
        <v>0</v>
      </c>
      <c r="E1526" s="18">
        <f>Table13[[#This Row],[Discharge Date]]-Table13[[#This Row],[Service Start Date]]</f>
        <v>0</v>
      </c>
      <c r="R1526" s="21"/>
      <c r="S1526" s="20"/>
    </row>
    <row r="1527" spans="1:19" x14ac:dyDescent="0.25">
      <c r="A1527" s="27">
        <v>1526</v>
      </c>
      <c r="B1527" s="17">
        <f>Table1[[#This Row],[Agency Client ID]]</f>
        <v>0</v>
      </c>
      <c r="C1527" s="16">
        <f>Table1[[#This Row],[Service Start Date]]</f>
        <v>0</v>
      </c>
      <c r="E1527" s="18">
        <f>Table13[[#This Row],[Discharge Date]]-Table13[[#This Row],[Service Start Date]]</f>
        <v>0</v>
      </c>
      <c r="R1527" s="21"/>
      <c r="S1527" s="20"/>
    </row>
    <row r="1528" spans="1:19" x14ac:dyDescent="0.25">
      <c r="A1528" s="27">
        <v>1527</v>
      </c>
      <c r="B1528" s="17">
        <f>Table1[[#This Row],[Agency Client ID]]</f>
        <v>0</v>
      </c>
      <c r="C1528" s="16">
        <f>Table1[[#This Row],[Service Start Date]]</f>
        <v>0</v>
      </c>
      <c r="E1528" s="18">
        <f>Table13[[#This Row],[Discharge Date]]-Table13[[#This Row],[Service Start Date]]</f>
        <v>0</v>
      </c>
      <c r="R1528" s="21"/>
      <c r="S1528" s="20"/>
    </row>
    <row r="1529" spans="1:19" x14ac:dyDescent="0.25">
      <c r="A1529" s="27">
        <v>1528</v>
      </c>
      <c r="B1529" s="17">
        <f>Table1[[#This Row],[Agency Client ID]]</f>
        <v>0</v>
      </c>
      <c r="C1529" s="16">
        <f>Table1[[#This Row],[Service Start Date]]</f>
        <v>0</v>
      </c>
      <c r="E1529" s="18">
        <f>Table13[[#This Row],[Discharge Date]]-Table13[[#This Row],[Service Start Date]]</f>
        <v>0</v>
      </c>
      <c r="R1529" s="21"/>
      <c r="S1529" s="20"/>
    </row>
    <row r="1530" spans="1:19" x14ac:dyDescent="0.25">
      <c r="A1530" s="27">
        <v>1529</v>
      </c>
      <c r="B1530" s="17">
        <f>Table1[[#This Row],[Agency Client ID]]</f>
        <v>0</v>
      </c>
      <c r="C1530" s="16">
        <f>Table1[[#This Row],[Service Start Date]]</f>
        <v>0</v>
      </c>
      <c r="E1530" s="18">
        <f>Table13[[#This Row],[Discharge Date]]-Table13[[#This Row],[Service Start Date]]</f>
        <v>0</v>
      </c>
      <c r="R1530" s="21"/>
      <c r="S1530" s="20"/>
    </row>
    <row r="1531" spans="1:19" x14ac:dyDescent="0.25">
      <c r="A1531" s="27">
        <v>1530</v>
      </c>
      <c r="B1531" s="17">
        <f>Table1[[#This Row],[Agency Client ID]]</f>
        <v>0</v>
      </c>
      <c r="C1531" s="16">
        <f>Table1[[#This Row],[Service Start Date]]</f>
        <v>0</v>
      </c>
      <c r="E1531" s="18">
        <f>Table13[[#This Row],[Discharge Date]]-Table13[[#This Row],[Service Start Date]]</f>
        <v>0</v>
      </c>
      <c r="R1531" s="21"/>
      <c r="S1531" s="20"/>
    </row>
    <row r="1532" spans="1:19" x14ac:dyDescent="0.25">
      <c r="A1532" s="27">
        <v>1531</v>
      </c>
      <c r="B1532" s="17">
        <f>Table1[[#This Row],[Agency Client ID]]</f>
        <v>0</v>
      </c>
      <c r="C1532" s="16">
        <f>Table1[[#This Row],[Service Start Date]]</f>
        <v>0</v>
      </c>
      <c r="E1532" s="18">
        <f>Table13[[#This Row],[Discharge Date]]-Table13[[#This Row],[Service Start Date]]</f>
        <v>0</v>
      </c>
      <c r="R1532" s="21"/>
      <c r="S1532" s="20"/>
    </row>
    <row r="1533" spans="1:19" x14ac:dyDescent="0.25">
      <c r="A1533" s="27">
        <v>1532</v>
      </c>
      <c r="B1533" s="17">
        <f>Table1[[#This Row],[Agency Client ID]]</f>
        <v>0</v>
      </c>
      <c r="C1533" s="16">
        <f>Table1[[#This Row],[Service Start Date]]</f>
        <v>0</v>
      </c>
      <c r="E1533" s="18">
        <f>Table13[[#This Row],[Discharge Date]]-Table13[[#This Row],[Service Start Date]]</f>
        <v>0</v>
      </c>
      <c r="R1533" s="21"/>
      <c r="S1533" s="20"/>
    </row>
    <row r="1534" spans="1:19" x14ac:dyDescent="0.25">
      <c r="A1534" s="27">
        <v>1533</v>
      </c>
      <c r="B1534" s="17">
        <f>Table1[[#This Row],[Agency Client ID]]</f>
        <v>0</v>
      </c>
      <c r="C1534" s="16">
        <f>Table1[[#This Row],[Service Start Date]]</f>
        <v>0</v>
      </c>
      <c r="E1534" s="18">
        <f>Table13[[#This Row],[Discharge Date]]-Table13[[#This Row],[Service Start Date]]</f>
        <v>0</v>
      </c>
      <c r="R1534" s="21"/>
      <c r="S1534" s="20"/>
    </row>
    <row r="1535" spans="1:19" x14ac:dyDescent="0.25">
      <c r="A1535" s="27">
        <v>1534</v>
      </c>
      <c r="B1535" s="17">
        <f>Table1[[#This Row],[Agency Client ID]]</f>
        <v>0</v>
      </c>
      <c r="C1535" s="16">
        <f>Table1[[#This Row],[Service Start Date]]</f>
        <v>0</v>
      </c>
      <c r="E1535" s="18">
        <f>Table13[[#This Row],[Discharge Date]]-Table13[[#This Row],[Service Start Date]]</f>
        <v>0</v>
      </c>
      <c r="R1535" s="21"/>
      <c r="S1535" s="20"/>
    </row>
    <row r="1536" spans="1:19" x14ac:dyDescent="0.25">
      <c r="A1536" s="27">
        <v>1535</v>
      </c>
      <c r="B1536" s="17">
        <f>Table1[[#This Row],[Agency Client ID]]</f>
        <v>0</v>
      </c>
      <c r="C1536" s="16">
        <f>Table1[[#This Row],[Service Start Date]]</f>
        <v>0</v>
      </c>
      <c r="E1536" s="18">
        <f>Table13[[#This Row],[Discharge Date]]-Table13[[#This Row],[Service Start Date]]</f>
        <v>0</v>
      </c>
      <c r="R1536" s="21"/>
      <c r="S1536" s="20"/>
    </row>
    <row r="1537" spans="1:19" x14ac:dyDescent="0.25">
      <c r="A1537" s="27">
        <v>1536</v>
      </c>
      <c r="B1537" s="17">
        <f>Table1[[#This Row],[Agency Client ID]]</f>
        <v>0</v>
      </c>
      <c r="C1537" s="16">
        <f>Table1[[#This Row],[Service Start Date]]</f>
        <v>0</v>
      </c>
      <c r="E1537" s="18">
        <f>Table13[[#This Row],[Discharge Date]]-Table13[[#This Row],[Service Start Date]]</f>
        <v>0</v>
      </c>
      <c r="R1537" s="21"/>
      <c r="S1537" s="20"/>
    </row>
    <row r="1538" spans="1:19" x14ac:dyDescent="0.25">
      <c r="A1538" s="27">
        <v>1537</v>
      </c>
      <c r="B1538" s="17">
        <f>Table1[[#This Row],[Agency Client ID]]</f>
        <v>0</v>
      </c>
      <c r="C1538" s="16">
        <f>Table1[[#This Row],[Service Start Date]]</f>
        <v>0</v>
      </c>
      <c r="E1538" s="18">
        <f>Table13[[#This Row],[Discharge Date]]-Table13[[#This Row],[Service Start Date]]</f>
        <v>0</v>
      </c>
      <c r="R1538" s="21"/>
      <c r="S1538" s="20"/>
    </row>
    <row r="1539" spans="1:19" x14ac:dyDescent="0.25">
      <c r="A1539" s="27">
        <v>1538</v>
      </c>
      <c r="B1539" s="17">
        <f>Table1[[#This Row],[Agency Client ID]]</f>
        <v>0</v>
      </c>
      <c r="C1539" s="16">
        <f>Table1[[#This Row],[Service Start Date]]</f>
        <v>0</v>
      </c>
      <c r="E1539" s="18">
        <f>Table13[[#This Row],[Discharge Date]]-Table13[[#This Row],[Service Start Date]]</f>
        <v>0</v>
      </c>
      <c r="R1539" s="21"/>
      <c r="S1539" s="20"/>
    </row>
    <row r="1540" spans="1:19" x14ac:dyDescent="0.25">
      <c r="A1540" s="27">
        <v>1539</v>
      </c>
      <c r="B1540" s="17">
        <f>Table1[[#This Row],[Agency Client ID]]</f>
        <v>0</v>
      </c>
      <c r="C1540" s="16">
        <f>Table1[[#This Row],[Service Start Date]]</f>
        <v>0</v>
      </c>
      <c r="E1540" s="18">
        <f>Table13[[#This Row],[Discharge Date]]-Table13[[#This Row],[Service Start Date]]</f>
        <v>0</v>
      </c>
      <c r="R1540" s="21"/>
      <c r="S1540" s="20"/>
    </row>
    <row r="1541" spans="1:19" x14ac:dyDescent="0.25">
      <c r="A1541" s="27">
        <v>1540</v>
      </c>
      <c r="B1541" s="17">
        <f>Table1[[#This Row],[Agency Client ID]]</f>
        <v>0</v>
      </c>
      <c r="C1541" s="16">
        <f>Table1[[#This Row],[Service Start Date]]</f>
        <v>0</v>
      </c>
      <c r="E1541" s="18">
        <f>Table13[[#This Row],[Discharge Date]]-Table13[[#This Row],[Service Start Date]]</f>
        <v>0</v>
      </c>
      <c r="R1541" s="21"/>
      <c r="S1541" s="20"/>
    </row>
    <row r="1542" spans="1:19" x14ac:dyDescent="0.25">
      <c r="A1542" s="27">
        <v>1541</v>
      </c>
      <c r="B1542" s="17">
        <f>Table1[[#This Row],[Agency Client ID]]</f>
        <v>0</v>
      </c>
      <c r="C1542" s="16">
        <f>Table1[[#This Row],[Service Start Date]]</f>
        <v>0</v>
      </c>
      <c r="E1542" s="18">
        <f>Table13[[#This Row],[Discharge Date]]-Table13[[#This Row],[Service Start Date]]</f>
        <v>0</v>
      </c>
      <c r="R1542" s="21"/>
      <c r="S1542" s="20"/>
    </row>
    <row r="1543" spans="1:19" x14ac:dyDescent="0.25">
      <c r="A1543" s="27">
        <v>1542</v>
      </c>
      <c r="B1543" s="17">
        <f>Table1[[#This Row],[Agency Client ID]]</f>
        <v>0</v>
      </c>
      <c r="C1543" s="16">
        <f>Table1[[#This Row],[Service Start Date]]</f>
        <v>0</v>
      </c>
      <c r="E1543" s="18">
        <f>Table13[[#This Row],[Discharge Date]]-Table13[[#This Row],[Service Start Date]]</f>
        <v>0</v>
      </c>
      <c r="R1543" s="21"/>
      <c r="S1543" s="20"/>
    </row>
    <row r="1544" spans="1:19" x14ac:dyDescent="0.25">
      <c r="A1544" s="27">
        <v>1543</v>
      </c>
      <c r="B1544" s="17">
        <f>Table1[[#This Row],[Agency Client ID]]</f>
        <v>0</v>
      </c>
      <c r="C1544" s="16">
        <f>Table1[[#This Row],[Service Start Date]]</f>
        <v>0</v>
      </c>
      <c r="E1544" s="18">
        <f>Table13[[#This Row],[Discharge Date]]-Table13[[#This Row],[Service Start Date]]</f>
        <v>0</v>
      </c>
      <c r="R1544" s="21"/>
      <c r="S1544" s="20"/>
    </row>
    <row r="1545" spans="1:19" x14ac:dyDescent="0.25">
      <c r="A1545" s="27">
        <v>1544</v>
      </c>
      <c r="B1545" s="17">
        <f>Table1[[#This Row],[Agency Client ID]]</f>
        <v>0</v>
      </c>
      <c r="C1545" s="16">
        <f>Table1[[#This Row],[Service Start Date]]</f>
        <v>0</v>
      </c>
      <c r="E1545" s="18">
        <f>Table13[[#This Row],[Discharge Date]]-Table13[[#This Row],[Service Start Date]]</f>
        <v>0</v>
      </c>
      <c r="R1545" s="21"/>
      <c r="S1545" s="20"/>
    </row>
    <row r="1546" spans="1:19" x14ac:dyDescent="0.25">
      <c r="A1546" s="27">
        <v>1545</v>
      </c>
      <c r="B1546" s="17">
        <f>Table1[[#This Row],[Agency Client ID]]</f>
        <v>0</v>
      </c>
      <c r="C1546" s="16">
        <f>Table1[[#This Row],[Service Start Date]]</f>
        <v>0</v>
      </c>
      <c r="E1546" s="18">
        <f>Table13[[#This Row],[Discharge Date]]-Table13[[#This Row],[Service Start Date]]</f>
        <v>0</v>
      </c>
      <c r="R1546" s="21"/>
      <c r="S1546" s="20"/>
    </row>
    <row r="1547" spans="1:19" x14ac:dyDescent="0.25">
      <c r="A1547" s="27">
        <v>1546</v>
      </c>
      <c r="B1547" s="17">
        <f>Table1[[#This Row],[Agency Client ID]]</f>
        <v>0</v>
      </c>
      <c r="C1547" s="16">
        <f>Table1[[#This Row],[Service Start Date]]</f>
        <v>0</v>
      </c>
      <c r="E1547" s="18">
        <f>Table13[[#This Row],[Discharge Date]]-Table13[[#This Row],[Service Start Date]]</f>
        <v>0</v>
      </c>
      <c r="R1547" s="21"/>
      <c r="S1547" s="20"/>
    </row>
    <row r="1548" spans="1:19" x14ac:dyDescent="0.25">
      <c r="A1548" s="27">
        <v>1547</v>
      </c>
      <c r="B1548" s="17">
        <f>Table1[[#This Row],[Agency Client ID]]</f>
        <v>0</v>
      </c>
      <c r="C1548" s="16">
        <f>Table1[[#This Row],[Service Start Date]]</f>
        <v>0</v>
      </c>
      <c r="E1548" s="18">
        <f>Table13[[#This Row],[Discharge Date]]-Table13[[#This Row],[Service Start Date]]</f>
        <v>0</v>
      </c>
      <c r="R1548" s="21"/>
      <c r="S1548" s="20"/>
    </row>
    <row r="1549" spans="1:19" x14ac:dyDescent="0.25">
      <c r="A1549" s="27">
        <v>1548</v>
      </c>
      <c r="B1549" s="17">
        <f>Table1[[#This Row],[Agency Client ID]]</f>
        <v>0</v>
      </c>
      <c r="C1549" s="16">
        <f>Table1[[#This Row],[Service Start Date]]</f>
        <v>0</v>
      </c>
      <c r="E1549" s="18">
        <f>Table13[[#This Row],[Discharge Date]]-Table13[[#This Row],[Service Start Date]]</f>
        <v>0</v>
      </c>
      <c r="R1549" s="21"/>
      <c r="S1549" s="20"/>
    </row>
    <row r="1550" spans="1:19" x14ac:dyDescent="0.25">
      <c r="A1550" s="27">
        <v>1549</v>
      </c>
      <c r="B1550" s="17">
        <f>Table1[[#This Row],[Agency Client ID]]</f>
        <v>0</v>
      </c>
      <c r="C1550" s="16">
        <f>Table1[[#This Row],[Service Start Date]]</f>
        <v>0</v>
      </c>
      <c r="E1550" s="18">
        <f>Table13[[#This Row],[Discharge Date]]-Table13[[#This Row],[Service Start Date]]</f>
        <v>0</v>
      </c>
      <c r="R1550" s="21"/>
      <c r="S1550" s="20"/>
    </row>
    <row r="1551" spans="1:19" x14ac:dyDescent="0.25">
      <c r="A1551" s="27">
        <v>1550</v>
      </c>
      <c r="B1551" s="17">
        <f>Table1[[#This Row],[Agency Client ID]]</f>
        <v>0</v>
      </c>
      <c r="C1551" s="16">
        <f>Table1[[#This Row],[Service Start Date]]</f>
        <v>0</v>
      </c>
      <c r="E1551" s="18">
        <f>Table13[[#This Row],[Discharge Date]]-Table13[[#This Row],[Service Start Date]]</f>
        <v>0</v>
      </c>
      <c r="R1551" s="21"/>
      <c r="S1551" s="20"/>
    </row>
    <row r="1552" spans="1:19" x14ac:dyDescent="0.25">
      <c r="A1552" s="27">
        <v>1551</v>
      </c>
      <c r="B1552" s="17">
        <f>Table1[[#This Row],[Agency Client ID]]</f>
        <v>0</v>
      </c>
      <c r="C1552" s="16">
        <f>Table1[[#This Row],[Service Start Date]]</f>
        <v>0</v>
      </c>
      <c r="E1552" s="18">
        <f>Table13[[#This Row],[Discharge Date]]-Table13[[#This Row],[Service Start Date]]</f>
        <v>0</v>
      </c>
      <c r="R1552" s="21"/>
      <c r="S1552" s="20"/>
    </row>
    <row r="1553" spans="1:19" x14ac:dyDescent="0.25">
      <c r="A1553" s="27">
        <v>1552</v>
      </c>
      <c r="B1553" s="17">
        <f>Table1[[#This Row],[Agency Client ID]]</f>
        <v>0</v>
      </c>
      <c r="C1553" s="16">
        <f>Table1[[#This Row],[Service Start Date]]</f>
        <v>0</v>
      </c>
      <c r="E1553" s="18">
        <f>Table13[[#This Row],[Discharge Date]]-Table13[[#This Row],[Service Start Date]]</f>
        <v>0</v>
      </c>
      <c r="R1553" s="21"/>
      <c r="S1553" s="20"/>
    </row>
    <row r="1554" spans="1:19" x14ac:dyDescent="0.25">
      <c r="A1554" s="27">
        <v>1553</v>
      </c>
      <c r="B1554" s="17">
        <f>Table1[[#This Row],[Agency Client ID]]</f>
        <v>0</v>
      </c>
      <c r="C1554" s="16">
        <f>Table1[[#This Row],[Service Start Date]]</f>
        <v>0</v>
      </c>
      <c r="E1554" s="18">
        <f>Table13[[#This Row],[Discharge Date]]-Table13[[#This Row],[Service Start Date]]</f>
        <v>0</v>
      </c>
      <c r="R1554" s="21"/>
      <c r="S1554" s="20"/>
    </row>
    <row r="1555" spans="1:19" x14ac:dyDescent="0.25">
      <c r="A1555" s="27">
        <v>1554</v>
      </c>
      <c r="B1555" s="17">
        <f>Table1[[#This Row],[Agency Client ID]]</f>
        <v>0</v>
      </c>
      <c r="C1555" s="16">
        <f>Table1[[#This Row],[Service Start Date]]</f>
        <v>0</v>
      </c>
      <c r="E1555" s="18">
        <f>Table13[[#This Row],[Discharge Date]]-Table13[[#This Row],[Service Start Date]]</f>
        <v>0</v>
      </c>
      <c r="R1555" s="21"/>
      <c r="S1555" s="20"/>
    </row>
    <row r="1556" spans="1:19" x14ac:dyDescent="0.25">
      <c r="A1556" s="27">
        <v>1555</v>
      </c>
      <c r="B1556" s="17">
        <f>Table1[[#This Row],[Agency Client ID]]</f>
        <v>0</v>
      </c>
      <c r="C1556" s="16">
        <f>Table1[[#This Row],[Service Start Date]]</f>
        <v>0</v>
      </c>
      <c r="E1556" s="18">
        <f>Table13[[#This Row],[Discharge Date]]-Table13[[#This Row],[Service Start Date]]</f>
        <v>0</v>
      </c>
      <c r="R1556" s="21"/>
      <c r="S1556" s="20"/>
    </row>
    <row r="1557" spans="1:19" x14ac:dyDescent="0.25">
      <c r="A1557" s="27">
        <v>1556</v>
      </c>
      <c r="B1557" s="17">
        <f>Table1[[#This Row],[Agency Client ID]]</f>
        <v>0</v>
      </c>
      <c r="C1557" s="16">
        <f>Table1[[#This Row],[Service Start Date]]</f>
        <v>0</v>
      </c>
      <c r="E1557" s="18">
        <f>Table13[[#This Row],[Discharge Date]]-Table13[[#This Row],[Service Start Date]]</f>
        <v>0</v>
      </c>
      <c r="R1557" s="21"/>
      <c r="S1557" s="20"/>
    </row>
    <row r="1558" spans="1:19" x14ac:dyDescent="0.25">
      <c r="A1558" s="27">
        <v>1557</v>
      </c>
      <c r="B1558" s="17">
        <f>Table1[[#This Row],[Agency Client ID]]</f>
        <v>0</v>
      </c>
      <c r="C1558" s="16">
        <f>Table1[[#This Row],[Service Start Date]]</f>
        <v>0</v>
      </c>
      <c r="E1558" s="18">
        <f>Table13[[#This Row],[Discharge Date]]-Table13[[#This Row],[Service Start Date]]</f>
        <v>0</v>
      </c>
      <c r="R1558" s="21"/>
      <c r="S1558" s="20"/>
    </row>
    <row r="1559" spans="1:19" x14ac:dyDescent="0.25">
      <c r="A1559" s="27">
        <v>1558</v>
      </c>
      <c r="B1559" s="17">
        <f>Table1[[#This Row],[Agency Client ID]]</f>
        <v>0</v>
      </c>
      <c r="C1559" s="16">
        <f>Table1[[#This Row],[Service Start Date]]</f>
        <v>0</v>
      </c>
      <c r="E1559" s="18">
        <f>Table13[[#This Row],[Discharge Date]]-Table13[[#This Row],[Service Start Date]]</f>
        <v>0</v>
      </c>
      <c r="R1559" s="21"/>
      <c r="S1559" s="20"/>
    </row>
    <row r="1560" spans="1:19" x14ac:dyDescent="0.25">
      <c r="A1560" s="27">
        <v>1559</v>
      </c>
      <c r="B1560" s="17">
        <f>Table1[[#This Row],[Agency Client ID]]</f>
        <v>0</v>
      </c>
      <c r="C1560" s="16">
        <f>Table1[[#This Row],[Service Start Date]]</f>
        <v>0</v>
      </c>
      <c r="E1560" s="18">
        <f>Table13[[#This Row],[Discharge Date]]-Table13[[#This Row],[Service Start Date]]</f>
        <v>0</v>
      </c>
      <c r="R1560" s="21"/>
      <c r="S1560" s="20"/>
    </row>
    <row r="1561" spans="1:19" x14ac:dyDescent="0.25">
      <c r="A1561" s="27">
        <v>1560</v>
      </c>
      <c r="B1561" s="17">
        <f>Table1[[#This Row],[Agency Client ID]]</f>
        <v>0</v>
      </c>
      <c r="C1561" s="16">
        <f>Table1[[#This Row],[Service Start Date]]</f>
        <v>0</v>
      </c>
      <c r="E1561" s="18">
        <f>Table13[[#This Row],[Discharge Date]]-Table13[[#This Row],[Service Start Date]]</f>
        <v>0</v>
      </c>
      <c r="R1561" s="21"/>
      <c r="S1561" s="20"/>
    </row>
    <row r="1562" spans="1:19" x14ac:dyDescent="0.25">
      <c r="A1562" s="27">
        <v>1561</v>
      </c>
      <c r="B1562" s="17">
        <f>Table1[[#This Row],[Agency Client ID]]</f>
        <v>0</v>
      </c>
      <c r="C1562" s="16">
        <f>Table1[[#This Row],[Service Start Date]]</f>
        <v>0</v>
      </c>
      <c r="E1562" s="18">
        <f>Table13[[#This Row],[Discharge Date]]-Table13[[#This Row],[Service Start Date]]</f>
        <v>0</v>
      </c>
      <c r="R1562" s="21"/>
      <c r="S1562" s="20"/>
    </row>
    <row r="1563" spans="1:19" x14ac:dyDescent="0.25">
      <c r="A1563" s="27">
        <v>1562</v>
      </c>
      <c r="B1563" s="17">
        <f>Table1[[#This Row],[Agency Client ID]]</f>
        <v>0</v>
      </c>
      <c r="C1563" s="16">
        <f>Table1[[#This Row],[Service Start Date]]</f>
        <v>0</v>
      </c>
      <c r="E1563" s="18">
        <f>Table13[[#This Row],[Discharge Date]]-Table13[[#This Row],[Service Start Date]]</f>
        <v>0</v>
      </c>
      <c r="R1563" s="21"/>
      <c r="S1563" s="20"/>
    </row>
    <row r="1564" spans="1:19" x14ac:dyDescent="0.25">
      <c r="A1564" s="27">
        <v>1563</v>
      </c>
      <c r="B1564" s="17">
        <f>Table1[[#This Row],[Agency Client ID]]</f>
        <v>0</v>
      </c>
      <c r="C1564" s="16">
        <f>Table1[[#This Row],[Service Start Date]]</f>
        <v>0</v>
      </c>
      <c r="E1564" s="18">
        <f>Table13[[#This Row],[Discharge Date]]-Table13[[#This Row],[Service Start Date]]</f>
        <v>0</v>
      </c>
      <c r="R1564" s="21"/>
      <c r="S1564" s="20"/>
    </row>
    <row r="1565" spans="1:19" x14ac:dyDescent="0.25">
      <c r="A1565" s="27">
        <v>1564</v>
      </c>
      <c r="B1565" s="17">
        <f>Table1[[#This Row],[Agency Client ID]]</f>
        <v>0</v>
      </c>
      <c r="C1565" s="16">
        <f>Table1[[#This Row],[Service Start Date]]</f>
        <v>0</v>
      </c>
      <c r="E1565" s="18">
        <f>Table13[[#This Row],[Discharge Date]]-Table13[[#This Row],[Service Start Date]]</f>
        <v>0</v>
      </c>
      <c r="R1565" s="21"/>
      <c r="S1565" s="20"/>
    </row>
    <row r="1566" spans="1:19" x14ac:dyDescent="0.25">
      <c r="A1566" s="27">
        <v>1565</v>
      </c>
      <c r="B1566" s="17">
        <f>Table1[[#This Row],[Agency Client ID]]</f>
        <v>0</v>
      </c>
      <c r="C1566" s="16">
        <f>Table1[[#This Row],[Service Start Date]]</f>
        <v>0</v>
      </c>
      <c r="E1566" s="18">
        <f>Table13[[#This Row],[Discharge Date]]-Table13[[#This Row],[Service Start Date]]</f>
        <v>0</v>
      </c>
      <c r="R1566" s="21"/>
      <c r="S1566" s="20"/>
    </row>
    <row r="1567" spans="1:19" x14ac:dyDescent="0.25">
      <c r="A1567" s="27">
        <v>1566</v>
      </c>
      <c r="B1567" s="17">
        <f>Table1[[#This Row],[Agency Client ID]]</f>
        <v>0</v>
      </c>
      <c r="C1567" s="16">
        <f>Table1[[#This Row],[Service Start Date]]</f>
        <v>0</v>
      </c>
      <c r="E1567" s="18">
        <f>Table13[[#This Row],[Discharge Date]]-Table13[[#This Row],[Service Start Date]]</f>
        <v>0</v>
      </c>
      <c r="R1567" s="21"/>
      <c r="S1567" s="20"/>
    </row>
    <row r="1568" spans="1:19" x14ac:dyDescent="0.25">
      <c r="A1568" s="27">
        <v>1567</v>
      </c>
      <c r="B1568" s="17">
        <f>Table1[[#This Row],[Agency Client ID]]</f>
        <v>0</v>
      </c>
      <c r="C1568" s="16">
        <f>Table1[[#This Row],[Service Start Date]]</f>
        <v>0</v>
      </c>
      <c r="E1568" s="18">
        <f>Table13[[#This Row],[Discharge Date]]-Table13[[#This Row],[Service Start Date]]</f>
        <v>0</v>
      </c>
      <c r="R1568" s="21"/>
      <c r="S1568" s="20"/>
    </row>
    <row r="1569" spans="1:19" x14ac:dyDescent="0.25">
      <c r="A1569" s="27">
        <v>1568</v>
      </c>
      <c r="B1569" s="17">
        <f>Table1[[#This Row],[Agency Client ID]]</f>
        <v>0</v>
      </c>
      <c r="C1569" s="16">
        <f>Table1[[#This Row],[Service Start Date]]</f>
        <v>0</v>
      </c>
      <c r="E1569" s="18">
        <f>Table13[[#This Row],[Discharge Date]]-Table13[[#This Row],[Service Start Date]]</f>
        <v>0</v>
      </c>
      <c r="R1569" s="21"/>
      <c r="S1569" s="20"/>
    </row>
    <row r="1570" spans="1:19" x14ac:dyDescent="0.25">
      <c r="A1570" s="27">
        <v>1569</v>
      </c>
      <c r="B1570" s="17">
        <f>Table1[[#This Row],[Agency Client ID]]</f>
        <v>0</v>
      </c>
      <c r="C1570" s="16">
        <f>Table1[[#This Row],[Service Start Date]]</f>
        <v>0</v>
      </c>
      <c r="E1570" s="18">
        <f>Table13[[#This Row],[Discharge Date]]-Table13[[#This Row],[Service Start Date]]</f>
        <v>0</v>
      </c>
      <c r="R1570" s="21"/>
      <c r="S1570" s="20"/>
    </row>
    <row r="1571" spans="1:19" x14ac:dyDescent="0.25">
      <c r="A1571" s="27">
        <v>1570</v>
      </c>
      <c r="B1571" s="17">
        <f>Table1[[#This Row],[Agency Client ID]]</f>
        <v>0</v>
      </c>
      <c r="C1571" s="16">
        <f>Table1[[#This Row],[Service Start Date]]</f>
        <v>0</v>
      </c>
      <c r="E1571" s="18">
        <f>Table13[[#This Row],[Discharge Date]]-Table13[[#This Row],[Service Start Date]]</f>
        <v>0</v>
      </c>
      <c r="R1571" s="21"/>
      <c r="S1571" s="20"/>
    </row>
    <row r="1572" spans="1:19" x14ac:dyDescent="0.25">
      <c r="A1572" s="27">
        <v>1571</v>
      </c>
      <c r="B1572" s="17">
        <f>Table1[[#This Row],[Agency Client ID]]</f>
        <v>0</v>
      </c>
      <c r="C1572" s="16">
        <f>Table1[[#This Row],[Service Start Date]]</f>
        <v>0</v>
      </c>
      <c r="E1572" s="18">
        <f>Table13[[#This Row],[Discharge Date]]-Table13[[#This Row],[Service Start Date]]</f>
        <v>0</v>
      </c>
      <c r="R1572" s="21"/>
      <c r="S1572" s="20"/>
    </row>
    <row r="1573" spans="1:19" x14ac:dyDescent="0.25">
      <c r="A1573" s="27">
        <v>1572</v>
      </c>
      <c r="B1573" s="17">
        <f>Table1[[#This Row],[Agency Client ID]]</f>
        <v>0</v>
      </c>
      <c r="C1573" s="16">
        <f>Table1[[#This Row],[Service Start Date]]</f>
        <v>0</v>
      </c>
      <c r="E1573" s="18">
        <f>Table13[[#This Row],[Discharge Date]]-Table13[[#This Row],[Service Start Date]]</f>
        <v>0</v>
      </c>
      <c r="R1573" s="21"/>
      <c r="S1573" s="20"/>
    </row>
    <row r="1574" spans="1:19" x14ac:dyDescent="0.25">
      <c r="A1574" s="27">
        <v>1573</v>
      </c>
      <c r="B1574" s="17">
        <f>Table1[[#This Row],[Agency Client ID]]</f>
        <v>0</v>
      </c>
      <c r="C1574" s="16">
        <f>Table1[[#This Row],[Service Start Date]]</f>
        <v>0</v>
      </c>
      <c r="E1574" s="18">
        <f>Table13[[#This Row],[Discharge Date]]-Table13[[#This Row],[Service Start Date]]</f>
        <v>0</v>
      </c>
      <c r="R1574" s="21"/>
      <c r="S1574" s="20"/>
    </row>
    <row r="1575" spans="1:19" x14ac:dyDescent="0.25">
      <c r="A1575" s="27">
        <v>1574</v>
      </c>
      <c r="B1575" s="17">
        <f>Table1[[#This Row],[Agency Client ID]]</f>
        <v>0</v>
      </c>
      <c r="C1575" s="16">
        <f>Table1[[#This Row],[Service Start Date]]</f>
        <v>0</v>
      </c>
      <c r="E1575" s="18">
        <f>Table13[[#This Row],[Discharge Date]]-Table13[[#This Row],[Service Start Date]]</f>
        <v>0</v>
      </c>
      <c r="R1575" s="21"/>
      <c r="S1575" s="20"/>
    </row>
    <row r="1576" spans="1:19" x14ac:dyDescent="0.25">
      <c r="A1576" s="27">
        <v>1575</v>
      </c>
      <c r="B1576" s="17">
        <f>Table1[[#This Row],[Agency Client ID]]</f>
        <v>0</v>
      </c>
      <c r="C1576" s="16">
        <f>Table1[[#This Row],[Service Start Date]]</f>
        <v>0</v>
      </c>
      <c r="E1576" s="18">
        <f>Table13[[#This Row],[Discharge Date]]-Table13[[#This Row],[Service Start Date]]</f>
        <v>0</v>
      </c>
      <c r="R1576" s="21"/>
      <c r="S1576" s="20"/>
    </row>
    <row r="1577" spans="1:19" x14ac:dyDescent="0.25">
      <c r="A1577" s="27">
        <v>1576</v>
      </c>
      <c r="B1577" s="17">
        <f>Table1[[#This Row],[Agency Client ID]]</f>
        <v>0</v>
      </c>
      <c r="C1577" s="16">
        <f>Table1[[#This Row],[Service Start Date]]</f>
        <v>0</v>
      </c>
      <c r="E1577" s="18">
        <f>Table13[[#This Row],[Discharge Date]]-Table13[[#This Row],[Service Start Date]]</f>
        <v>0</v>
      </c>
      <c r="R1577" s="21"/>
      <c r="S1577" s="20"/>
    </row>
    <row r="1578" spans="1:19" x14ac:dyDescent="0.25">
      <c r="A1578" s="27">
        <v>1577</v>
      </c>
      <c r="B1578" s="17">
        <f>Table1[[#This Row],[Agency Client ID]]</f>
        <v>0</v>
      </c>
      <c r="C1578" s="16">
        <f>Table1[[#This Row],[Service Start Date]]</f>
        <v>0</v>
      </c>
      <c r="E1578" s="18">
        <f>Table13[[#This Row],[Discharge Date]]-Table13[[#This Row],[Service Start Date]]</f>
        <v>0</v>
      </c>
      <c r="R1578" s="21"/>
      <c r="S1578" s="20"/>
    </row>
    <row r="1579" spans="1:19" x14ac:dyDescent="0.25">
      <c r="A1579" s="27">
        <v>1578</v>
      </c>
      <c r="B1579" s="17">
        <f>Table1[[#This Row],[Agency Client ID]]</f>
        <v>0</v>
      </c>
      <c r="C1579" s="16">
        <f>Table1[[#This Row],[Service Start Date]]</f>
        <v>0</v>
      </c>
      <c r="E1579" s="18">
        <f>Table13[[#This Row],[Discharge Date]]-Table13[[#This Row],[Service Start Date]]</f>
        <v>0</v>
      </c>
      <c r="R1579" s="21"/>
      <c r="S1579" s="20"/>
    </row>
    <row r="1580" spans="1:19" x14ac:dyDescent="0.25">
      <c r="A1580" s="27">
        <v>1579</v>
      </c>
      <c r="B1580" s="17">
        <f>Table1[[#This Row],[Agency Client ID]]</f>
        <v>0</v>
      </c>
      <c r="C1580" s="16">
        <f>Table1[[#This Row],[Service Start Date]]</f>
        <v>0</v>
      </c>
      <c r="E1580" s="18">
        <f>Table13[[#This Row],[Discharge Date]]-Table13[[#This Row],[Service Start Date]]</f>
        <v>0</v>
      </c>
      <c r="R1580" s="21"/>
      <c r="S1580" s="20"/>
    </row>
    <row r="1581" spans="1:19" x14ac:dyDescent="0.25">
      <c r="A1581" s="27">
        <v>1580</v>
      </c>
      <c r="B1581" s="17">
        <f>Table1[[#This Row],[Agency Client ID]]</f>
        <v>0</v>
      </c>
      <c r="C1581" s="16">
        <f>Table1[[#This Row],[Service Start Date]]</f>
        <v>0</v>
      </c>
      <c r="E1581" s="18">
        <f>Table13[[#This Row],[Discharge Date]]-Table13[[#This Row],[Service Start Date]]</f>
        <v>0</v>
      </c>
      <c r="R1581" s="21"/>
      <c r="S1581" s="20"/>
    </row>
    <row r="1582" spans="1:19" x14ac:dyDescent="0.25">
      <c r="A1582" s="27">
        <v>1581</v>
      </c>
      <c r="B1582" s="17">
        <f>Table1[[#This Row],[Agency Client ID]]</f>
        <v>0</v>
      </c>
      <c r="C1582" s="16">
        <f>Table1[[#This Row],[Service Start Date]]</f>
        <v>0</v>
      </c>
      <c r="E1582" s="18">
        <f>Table13[[#This Row],[Discharge Date]]-Table13[[#This Row],[Service Start Date]]</f>
        <v>0</v>
      </c>
      <c r="R1582" s="21"/>
      <c r="S1582" s="20"/>
    </row>
    <row r="1583" spans="1:19" x14ac:dyDescent="0.25">
      <c r="A1583" s="27">
        <v>1582</v>
      </c>
      <c r="B1583" s="17">
        <f>Table1[[#This Row],[Agency Client ID]]</f>
        <v>0</v>
      </c>
      <c r="C1583" s="16">
        <f>Table1[[#This Row],[Service Start Date]]</f>
        <v>0</v>
      </c>
      <c r="E1583" s="18">
        <f>Table13[[#This Row],[Discharge Date]]-Table13[[#This Row],[Service Start Date]]</f>
        <v>0</v>
      </c>
      <c r="R1583" s="21"/>
      <c r="S1583" s="20"/>
    </row>
    <row r="1584" spans="1:19" x14ac:dyDescent="0.25">
      <c r="A1584" s="27">
        <v>1583</v>
      </c>
      <c r="B1584" s="17">
        <f>Table1[[#This Row],[Agency Client ID]]</f>
        <v>0</v>
      </c>
      <c r="C1584" s="16">
        <f>Table1[[#This Row],[Service Start Date]]</f>
        <v>0</v>
      </c>
      <c r="E1584" s="18">
        <f>Table13[[#This Row],[Discharge Date]]-Table13[[#This Row],[Service Start Date]]</f>
        <v>0</v>
      </c>
      <c r="R1584" s="21"/>
      <c r="S1584" s="20"/>
    </row>
    <row r="1585" spans="1:19" x14ac:dyDescent="0.25">
      <c r="A1585" s="27">
        <v>1584</v>
      </c>
      <c r="B1585" s="17">
        <f>Table1[[#This Row],[Agency Client ID]]</f>
        <v>0</v>
      </c>
      <c r="C1585" s="16">
        <f>Table1[[#This Row],[Service Start Date]]</f>
        <v>0</v>
      </c>
      <c r="E1585" s="18">
        <f>Table13[[#This Row],[Discharge Date]]-Table13[[#This Row],[Service Start Date]]</f>
        <v>0</v>
      </c>
      <c r="R1585" s="21"/>
      <c r="S1585" s="20"/>
    </row>
    <row r="1586" spans="1:19" x14ac:dyDescent="0.25">
      <c r="A1586" s="27">
        <v>1585</v>
      </c>
      <c r="B1586" s="17">
        <f>Table1[[#This Row],[Agency Client ID]]</f>
        <v>0</v>
      </c>
      <c r="C1586" s="16">
        <f>Table1[[#This Row],[Service Start Date]]</f>
        <v>0</v>
      </c>
      <c r="E1586" s="18">
        <f>Table13[[#This Row],[Discharge Date]]-Table13[[#This Row],[Service Start Date]]</f>
        <v>0</v>
      </c>
      <c r="R1586" s="21"/>
      <c r="S1586" s="20"/>
    </row>
    <row r="1587" spans="1:19" x14ac:dyDescent="0.25">
      <c r="A1587" s="27">
        <v>1586</v>
      </c>
      <c r="B1587" s="17">
        <f>Table1[[#This Row],[Agency Client ID]]</f>
        <v>0</v>
      </c>
      <c r="C1587" s="16">
        <f>Table1[[#This Row],[Service Start Date]]</f>
        <v>0</v>
      </c>
      <c r="E1587" s="18">
        <f>Table13[[#This Row],[Discharge Date]]-Table13[[#This Row],[Service Start Date]]</f>
        <v>0</v>
      </c>
      <c r="R1587" s="21"/>
      <c r="S1587" s="20"/>
    </row>
    <row r="1588" spans="1:19" x14ac:dyDescent="0.25">
      <c r="A1588" s="27">
        <v>1587</v>
      </c>
      <c r="B1588" s="17">
        <f>Table1[[#This Row],[Agency Client ID]]</f>
        <v>0</v>
      </c>
      <c r="C1588" s="16">
        <f>Table1[[#This Row],[Service Start Date]]</f>
        <v>0</v>
      </c>
      <c r="E1588" s="18">
        <f>Table13[[#This Row],[Discharge Date]]-Table13[[#This Row],[Service Start Date]]</f>
        <v>0</v>
      </c>
      <c r="R1588" s="21"/>
      <c r="S1588" s="20"/>
    </row>
    <row r="1589" spans="1:19" x14ac:dyDescent="0.25">
      <c r="A1589" s="27">
        <v>1588</v>
      </c>
      <c r="B1589" s="17">
        <f>Table1[[#This Row],[Agency Client ID]]</f>
        <v>0</v>
      </c>
      <c r="C1589" s="16">
        <f>Table1[[#This Row],[Service Start Date]]</f>
        <v>0</v>
      </c>
      <c r="E1589" s="18">
        <f>Table13[[#This Row],[Discharge Date]]-Table13[[#This Row],[Service Start Date]]</f>
        <v>0</v>
      </c>
      <c r="R1589" s="21"/>
      <c r="S1589" s="20"/>
    </row>
    <row r="1590" spans="1:19" x14ac:dyDescent="0.25">
      <c r="A1590" s="27">
        <v>1589</v>
      </c>
      <c r="B1590" s="17">
        <f>Table1[[#This Row],[Agency Client ID]]</f>
        <v>0</v>
      </c>
      <c r="C1590" s="16">
        <f>Table1[[#This Row],[Service Start Date]]</f>
        <v>0</v>
      </c>
      <c r="E1590" s="18">
        <f>Table13[[#This Row],[Discharge Date]]-Table13[[#This Row],[Service Start Date]]</f>
        <v>0</v>
      </c>
      <c r="R1590" s="21"/>
      <c r="S1590" s="20"/>
    </row>
    <row r="1591" spans="1:19" x14ac:dyDescent="0.25">
      <c r="A1591" s="27">
        <v>1590</v>
      </c>
      <c r="B1591" s="17">
        <f>Table1[[#This Row],[Agency Client ID]]</f>
        <v>0</v>
      </c>
      <c r="C1591" s="16">
        <f>Table1[[#This Row],[Service Start Date]]</f>
        <v>0</v>
      </c>
      <c r="E1591" s="18">
        <f>Table13[[#This Row],[Discharge Date]]-Table13[[#This Row],[Service Start Date]]</f>
        <v>0</v>
      </c>
      <c r="R1591" s="21"/>
      <c r="S1591" s="20"/>
    </row>
    <row r="1592" spans="1:19" x14ac:dyDescent="0.25">
      <c r="A1592" s="27">
        <v>1591</v>
      </c>
      <c r="B1592" s="17">
        <f>Table1[[#This Row],[Agency Client ID]]</f>
        <v>0</v>
      </c>
      <c r="C1592" s="16">
        <f>Table1[[#This Row],[Service Start Date]]</f>
        <v>0</v>
      </c>
      <c r="E1592" s="18">
        <f>Table13[[#This Row],[Discharge Date]]-Table13[[#This Row],[Service Start Date]]</f>
        <v>0</v>
      </c>
      <c r="R1592" s="21"/>
      <c r="S1592" s="20"/>
    </row>
    <row r="1593" spans="1:19" x14ac:dyDescent="0.25">
      <c r="A1593" s="27">
        <v>1592</v>
      </c>
      <c r="B1593" s="17">
        <f>Table1[[#This Row],[Agency Client ID]]</f>
        <v>0</v>
      </c>
      <c r="C1593" s="16">
        <f>Table1[[#This Row],[Service Start Date]]</f>
        <v>0</v>
      </c>
      <c r="E1593" s="18">
        <f>Table13[[#This Row],[Discharge Date]]-Table13[[#This Row],[Service Start Date]]</f>
        <v>0</v>
      </c>
      <c r="R1593" s="21"/>
      <c r="S1593" s="20"/>
    </row>
    <row r="1594" spans="1:19" x14ac:dyDescent="0.25">
      <c r="A1594" s="27">
        <v>1593</v>
      </c>
      <c r="B1594" s="17">
        <f>Table1[[#This Row],[Agency Client ID]]</f>
        <v>0</v>
      </c>
      <c r="C1594" s="16">
        <f>Table1[[#This Row],[Service Start Date]]</f>
        <v>0</v>
      </c>
      <c r="E1594" s="18">
        <f>Table13[[#This Row],[Discharge Date]]-Table13[[#This Row],[Service Start Date]]</f>
        <v>0</v>
      </c>
      <c r="R1594" s="21"/>
      <c r="S1594" s="20"/>
    </row>
    <row r="1595" spans="1:19" x14ac:dyDescent="0.25">
      <c r="A1595" s="27">
        <v>1594</v>
      </c>
      <c r="B1595" s="17">
        <f>Table1[[#This Row],[Agency Client ID]]</f>
        <v>0</v>
      </c>
      <c r="C1595" s="16">
        <f>Table1[[#This Row],[Service Start Date]]</f>
        <v>0</v>
      </c>
      <c r="E1595" s="18">
        <f>Table13[[#This Row],[Discharge Date]]-Table13[[#This Row],[Service Start Date]]</f>
        <v>0</v>
      </c>
      <c r="R1595" s="21"/>
      <c r="S1595" s="20"/>
    </row>
    <row r="1596" spans="1:19" x14ac:dyDescent="0.25">
      <c r="A1596" s="27">
        <v>1595</v>
      </c>
      <c r="B1596" s="17">
        <f>Table1[[#This Row],[Agency Client ID]]</f>
        <v>0</v>
      </c>
      <c r="C1596" s="16">
        <f>Table1[[#This Row],[Service Start Date]]</f>
        <v>0</v>
      </c>
      <c r="E1596" s="18">
        <f>Table13[[#This Row],[Discharge Date]]-Table13[[#This Row],[Service Start Date]]</f>
        <v>0</v>
      </c>
      <c r="R1596" s="21"/>
      <c r="S1596" s="20"/>
    </row>
    <row r="1597" spans="1:19" x14ac:dyDescent="0.25">
      <c r="A1597" s="27">
        <v>1596</v>
      </c>
      <c r="B1597" s="17">
        <f>Table1[[#This Row],[Agency Client ID]]</f>
        <v>0</v>
      </c>
      <c r="C1597" s="16">
        <f>Table1[[#This Row],[Service Start Date]]</f>
        <v>0</v>
      </c>
      <c r="E1597" s="18">
        <f>Table13[[#This Row],[Discharge Date]]-Table13[[#This Row],[Service Start Date]]</f>
        <v>0</v>
      </c>
      <c r="R1597" s="21"/>
      <c r="S1597" s="20"/>
    </row>
    <row r="1598" spans="1:19" x14ac:dyDescent="0.25">
      <c r="A1598" s="27">
        <v>1597</v>
      </c>
      <c r="B1598" s="17">
        <f>Table1[[#This Row],[Agency Client ID]]</f>
        <v>0</v>
      </c>
      <c r="C1598" s="16">
        <f>Table1[[#This Row],[Service Start Date]]</f>
        <v>0</v>
      </c>
      <c r="E1598" s="18">
        <f>Table13[[#This Row],[Discharge Date]]-Table13[[#This Row],[Service Start Date]]</f>
        <v>0</v>
      </c>
      <c r="R1598" s="21"/>
      <c r="S1598" s="20"/>
    </row>
    <row r="1599" spans="1:19" x14ac:dyDescent="0.25">
      <c r="A1599" s="27">
        <v>1598</v>
      </c>
      <c r="B1599" s="17">
        <f>Table1[[#This Row],[Agency Client ID]]</f>
        <v>0</v>
      </c>
      <c r="C1599" s="16">
        <f>Table1[[#This Row],[Service Start Date]]</f>
        <v>0</v>
      </c>
      <c r="E1599" s="18">
        <f>Table13[[#This Row],[Discharge Date]]-Table13[[#This Row],[Service Start Date]]</f>
        <v>0</v>
      </c>
      <c r="R1599" s="21"/>
      <c r="S1599" s="20"/>
    </row>
    <row r="1600" spans="1:19" x14ac:dyDescent="0.25">
      <c r="A1600" s="27">
        <v>1599</v>
      </c>
      <c r="B1600" s="17">
        <f>Table1[[#This Row],[Agency Client ID]]</f>
        <v>0</v>
      </c>
      <c r="C1600" s="16">
        <f>Table1[[#This Row],[Service Start Date]]</f>
        <v>0</v>
      </c>
      <c r="E1600" s="18">
        <f>Table13[[#This Row],[Discharge Date]]-Table13[[#This Row],[Service Start Date]]</f>
        <v>0</v>
      </c>
      <c r="R1600" s="21"/>
      <c r="S1600" s="20"/>
    </row>
    <row r="1601" spans="1:19" x14ac:dyDescent="0.25">
      <c r="A1601" s="27">
        <v>1600</v>
      </c>
      <c r="B1601" s="17">
        <f>Table1[[#This Row],[Agency Client ID]]</f>
        <v>0</v>
      </c>
      <c r="C1601" s="16">
        <f>Table1[[#This Row],[Service Start Date]]</f>
        <v>0</v>
      </c>
      <c r="E1601" s="18">
        <f>Table13[[#This Row],[Discharge Date]]-Table13[[#This Row],[Service Start Date]]</f>
        <v>0</v>
      </c>
      <c r="R1601" s="21"/>
      <c r="S1601" s="20"/>
    </row>
    <row r="1602" spans="1:19" x14ac:dyDescent="0.25">
      <c r="A1602" s="27">
        <v>1601</v>
      </c>
      <c r="B1602" s="17">
        <f>Table1[[#This Row],[Agency Client ID]]</f>
        <v>0</v>
      </c>
      <c r="C1602" s="16">
        <f>Table1[[#This Row],[Service Start Date]]</f>
        <v>0</v>
      </c>
      <c r="E1602" s="18">
        <f>Table13[[#This Row],[Discharge Date]]-Table13[[#This Row],[Service Start Date]]</f>
        <v>0</v>
      </c>
      <c r="R1602" s="21"/>
      <c r="S1602" s="20"/>
    </row>
    <row r="1603" spans="1:19" x14ac:dyDescent="0.25">
      <c r="A1603" s="27">
        <v>1602</v>
      </c>
      <c r="B1603" s="17">
        <f>Table1[[#This Row],[Agency Client ID]]</f>
        <v>0</v>
      </c>
      <c r="C1603" s="16">
        <f>Table1[[#This Row],[Service Start Date]]</f>
        <v>0</v>
      </c>
      <c r="E1603" s="18">
        <f>Table13[[#This Row],[Discharge Date]]-Table13[[#This Row],[Service Start Date]]</f>
        <v>0</v>
      </c>
      <c r="R1603" s="21"/>
      <c r="S1603" s="20"/>
    </row>
    <row r="1604" spans="1:19" x14ac:dyDescent="0.25">
      <c r="A1604" s="27">
        <v>1603</v>
      </c>
      <c r="B1604" s="17">
        <f>Table1[[#This Row],[Agency Client ID]]</f>
        <v>0</v>
      </c>
      <c r="C1604" s="16">
        <f>Table1[[#This Row],[Service Start Date]]</f>
        <v>0</v>
      </c>
      <c r="E1604" s="18">
        <f>Table13[[#This Row],[Discharge Date]]-Table13[[#This Row],[Service Start Date]]</f>
        <v>0</v>
      </c>
      <c r="R1604" s="21"/>
      <c r="S1604" s="20"/>
    </row>
    <row r="1605" spans="1:19" x14ac:dyDescent="0.25">
      <c r="A1605" s="27">
        <v>1604</v>
      </c>
      <c r="B1605" s="17">
        <f>Table1[[#This Row],[Agency Client ID]]</f>
        <v>0</v>
      </c>
      <c r="C1605" s="16">
        <f>Table1[[#This Row],[Service Start Date]]</f>
        <v>0</v>
      </c>
      <c r="E1605" s="18">
        <f>Table13[[#This Row],[Discharge Date]]-Table13[[#This Row],[Service Start Date]]</f>
        <v>0</v>
      </c>
      <c r="R1605" s="21"/>
      <c r="S1605" s="20"/>
    </row>
    <row r="1606" spans="1:19" x14ac:dyDescent="0.25">
      <c r="A1606" s="27">
        <v>1605</v>
      </c>
      <c r="B1606" s="17">
        <f>Table1[[#This Row],[Agency Client ID]]</f>
        <v>0</v>
      </c>
      <c r="C1606" s="16">
        <f>Table1[[#This Row],[Service Start Date]]</f>
        <v>0</v>
      </c>
      <c r="E1606" s="18">
        <f>Table13[[#This Row],[Discharge Date]]-Table13[[#This Row],[Service Start Date]]</f>
        <v>0</v>
      </c>
      <c r="R1606" s="21"/>
      <c r="S1606" s="20"/>
    </row>
    <row r="1607" spans="1:19" x14ac:dyDescent="0.25">
      <c r="A1607" s="27">
        <v>1606</v>
      </c>
      <c r="B1607" s="17">
        <f>Table1[[#This Row],[Agency Client ID]]</f>
        <v>0</v>
      </c>
      <c r="C1607" s="16">
        <f>Table1[[#This Row],[Service Start Date]]</f>
        <v>0</v>
      </c>
      <c r="E1607" s="18">
        <f>Table13[[#This Row],[Discharge Date]]-Table13[[#This Row],[Service Start Date]]</f>
        <v>0</v>
      </c>
      <c r="R1607" s="21"/>
      <c r="S1607" s="20"/>
    </row>
    <row r="1608" spans="1:19" x14ac:dyDescent="0.25">
      <c r="A1608" s="27">
        <v>1607</v>
      </c>
      <c r="B1608" s="17">
        <f>Table1[[#This Row],[Agency Client ID]]</f>
        <v>0</v>
      </c>
      <c r="C1608" s="16">
        <f>Table1[[#This Row],[Service Start Date]]</f>
        <v>0</v>
      </c>
      <c r="E1608" s="18">
        <f>Table13[[#This Row],[Discharge Date]]-Table13[[#This Row],[Service Start Date]]</f>
        <v>0</v>
      </c>
      <c r="R1608" s="21"/>
      <c r="S1608" s="20"/>
    </row>
    <row r="1609" spans="1:19" x14ac:dyDescent="0.25">
      <c r="A1609" s="27">
        <v>1608</v>
      </c>
      <c r="B1609" s="17">
        <f>Table1[[#This Row],[Agency Client ID]]</f>
        <v>0</v>
      </c>
      <c r="C1609" s="16">
        <f>Table1[[#This Row],[Service Start Date]]</f>
        <v>0</v>
      </c>
      <c r="E1609" s="18">
        <f>Table13[[#This Row],[Discharge Date]]-Table13[[#This Row],[Service Start Date]]</f>
        <v>0</v>
      </c>
      <c r="R1609" s="21"/>
      <c r="S1609" s="20"/>
    </row>
    <row r="1610" spans="1:19" x14ac:dyDescent="0.25">
      <c r="A1610" s="27">
        <v>1609</v>
      </c>
      <c r="B1610" s="17">
        <f>Table1[[#This Row],[Agency Client ID]]</f>
        <v>0</v>
      </c>
      <c r="C1610" s="16">
        <f>Table1[[#This Row],[Service Start Date]]</f>
        <v>0</v>
      </c>
      <c r="E1610" s="18">
        <f>Table13[[#This Row],[Discharge Date]]-Table13[[#This Row],[Service Start Date]]</f>
        <v>0</v>
      </c>
      <c r="R1610" s="21"/>
      <c r="S1610" s="20"/>
    </row>
    <row r="1611" spans="1:19" x14ac:dyDescent="0.25">
      <c r="A1611" s="27">
        <v>1610</v>
      </c>
      <c r="B1611" s="17">
        <f>Table1[[#This Row],[Agency Client ID]]</f>
        <v>0</v>
      </c>
      <c r="C1611" s="16">
        <f>Table1[[#This Row],[Service Start Date]]</f>
        <v>0</v>
      </c>
      <c r="E1611" s="18">
        <f>Table13[[#This Row],[Discharge Date]]-Table13[[#This Row],[Service Start Date]]</f>
        <v>0</v>
      </c>
      <c r="R1611" s="21"/>
      <c r="S1611" s="20"/>
    </row>
    <row r="1612" spans="1:19" x14ac:dyDescent="0.25">
      <c r="A1612" s="27">
        <v>1611</v>
      </c>
      <c r="B1612" s="17">
        <f>Table1[[#This Row],[Agency Client ID]]</f>
        <v>0</v>
      </c>
      <c r="C1612" s="16">
        <f>Table1[[#This Row],[Service Start Date]]</f>
        <v>0</v>
      </c>
      <c r="E1612" s="18">
        <f>Table13[[#This Row],[Discharge Date]]-Table13[[#This Row],[Service Start Date]]</f>
        <v>0</v>
      </c>
      <c r="R1612" s="21"/>
      <c r="S1612" s="20"/>
    </row>
    <row r="1613" spans="1:19" x14ac:dyDescent="0.25">
      <c r="A1613" s="27">
        <v>1612</v>
      </c>
      <c r="B1613" s="17">
        <f>Table1[[#This Row],[Agency Client ID]]</f>
        <v>0</v>
      </c>
      <c r="C1613" s="16">
        <f>Table1[[#This Row],[Service Start Date]]</f>
        <v>0</v>
      </c>
      <c r="E1613" s="18">
        <f>Table13[[#This Row],[Discharge Date]]-Table13[[#This Row],[Service Start Date]]</f>
        <v>0</v>
      </c>
      <c r="R1613" s="21"/>
      <c r="S1613" s="20"/>
    </row>
    <row r="1614" spans="1:19" x14ac:dyDescent="0.25">
      <c r="A1614" s="27">
        <v>1613</v>
      </c>
      <c r="B1614" s="17">
        <f>Table1[[#This Row],[Agency Client ID]]</f>
        <v>0</v>
      </c>
      <c r="C1614" s="16">
        <f>Table1[[#This Row],[Service Start Date]]</f>
        <v>0</v>
      </c>
      <c r="E1614" s="18">
        <f>Table13[[#This Row],[Discharge Date]]-Table13[[#This Row],[Service Start Date]]</f>
        <v>0</v>
      </c>
      <c r="R1614" s="21"/>
      <c r="S1614" s="20"/>
    </row>
    <row r="1615" spans="1:19" x14ac:dyDescent="0.25">
      <c r="A1615" s="27">
        <v>1614</v>
      </c>
      <c r="B1615" s="17">
        <f>Table1[[#This Row],[Agency Client ID]]</f>
        <v>0</v>
      </c>
      <c r="C1615" s="16">
        <f>Table1[[#This Row],[Service Start Date]]</f>
        <v>0</v>
      </c>
      <c r="E1615" s="18">
        <f>Table13[[#This Row],[Discharge Date]]-Table13[[#This Row],[Service Start Date]]</f>
        <v>0</v>
      </c>
      <c r="R1615" s="21"/>
      <c r="S1615" s="20"/>
    </row>
    <row r="1616" spans="1:19" x14ac:dyDescent="0.25">
      <c r="A1616" s="27">
        <v>1615</v>
      </c>
      <c r="B1616" s="17">
        <f>Table1[[#This Row],[Agency Client ID]]</f>
        <v>0</v>
      </c>
      <c r="C1616" s="16">
        <f>Table1[[#This Row],[Service Start Date]]</f>
        <v>0</v>
      </c>
      <c r="E1616" s="18">
        <f>Table13[[#This Row],[Discharge Date]]-Table13[[#This Row],[Service Start Date]]</f>
        <v>0</v>
      </c>
      <c r="R1616" s="21"/>
      <c r="S1616" s="20"/>
    </row>
    <row r="1617" spans="1:19" x14ac:dyDescent="0.25">
      <c r="A1617" s="27">
        <v>1616</v>
      </c>
      <c r="B1617" s="17">
        <f>Table1[[#This Row],[Agency Client ID]]</f>
        <v>0</v>
      </c>
      <c r="C1617" s="16">
        <f>Table1[[#This Row],[Service Start Date]]</f>
        <v>0</v>
      </c>
      <c r="E1617" s="18">
        <f>Table13[[#This Row],[Discharge Date]]-Table13[[#This Row],[Service Start Date]]</f>
        <v>0</v>
      </c>
      <c r="R1617" s="21"/>
      <c r="S1617" s="20"/>
    </row>
    <row r="1618" spans="1:19" x14ac:dyDescent="0.25">
      <c r="A1618" s="27">
        <v>1617</v>
      </c>
      <c r="B1618" s="17">
        <f>Table1[[#This Row],[Agency Client ID]]</f>
        <v>0</v>
      </c>
      <c r="C1618" s="16">
        <f>Table1[[#This Row],[Service Start Date]]</f>
        <v>0</v>
      </c>
      <c r="E1618" s="18">
        <f>Table13[[#This Row],[Discharge Date]]-Table13[[#This Row],[Service Start Date]]</f>
        <v>0</v>
      </c>
      <c r="R1618" s="21"/>
      <c r="S1618" s="20"/>
    </row>
    <row r="1619" spans="1:19" x14ac:dyDescent="0.25">
      <c r="A1619" s="27">
        <v>1618</v>
      </c>
      <c r="B1619" s="17">
        <f>Table1[[#This Row],[Agency Client ID]]</f>
        <v>0</v>
      </c>
      <c r="C1619" s="16">
        <f>Table1[[#This Row],[Service Start Date]]</f>
        <v>0</v>
      </c>
      <c r="E1619" s="18">
        <f>Table13[[#This Row],[Discharge Date]]-Table13[[#This Row],[Service Start Date]]</f>
        <v>0</v>
      </c>
      <c r="R1619" s="21"/>
      <c r="S1619" s="20"/>
    </row>
    <row r="1620" spans="1:19" x14ac:dyDescent="0.25">
      <c r="A1620" s="27">
        <v>1619</v>
      </c>
      <c r="B1620" s="17">
        <f>Table1[[#This Row],[Agency Client ID]]</f>
        <v>0</v>
      </c>
      <c r="C1620" s="16">
        <f>Table1[[#This Row],[Service Start Date]]</f>
        <v>0</v>
      </c>
      <c r="E1620" s="18">
        <f>Table13[[#This Row],[Discharge Date]]-Table13[[#This Row],[Service Start Date]]</f>
        <v>0</v>
      </c>
      <c r="R1620" s="21"/>
      <c r="S1620" s="20"/>
    </row>
    <row r="1621" spans="1:19" x14ac:dyDescent="0.25">
      <c r="A1621" s="27">
        <v>1620</v>
      </c>
      <c r="B1621" s="17">
        <f>Table1[[#This Row],[Agency Client ID]]</f>
        <v>0</v>
      </c>
      <c r="C1621" s="16">
        <f>Table1[[#This Row],[Service Start Date]]</f>
        <v>0</v>
      </c>
      <c r="E1621" s="18">
        <f>Table13[[#This Row],[Discharge Date]]-Table13[[#This Row],[Service Start Date]]</f>
        <v>0</v>
      </c>
      <c r="R1621" s="21"/>
      <c r="S1621" s="20"/>
    </row>
    <row r="1622" spans="1:19" x14ac:dyDescent="0.25">
      <c r="A1622" s="27">
        <v>1621</v>
      </c>
      <c r="B1622" s="17">
        <f>Table1[[#This Row],[Agency Client ID]]</f>
        <v>0</v>
      </c>
      <c r="C1622" s="16">
        <f>Table1[[#This Row],[Service Start Date]]</f>
        <v>0</v>
      </c>
      <c r="E1622" s="18">
        <f>Table13[[#This Row],[Discharge Date]]-Table13[[#This Row],[Service Start Date]]</f>
        <v>0</v>
      </c>
      <c r="R1622" s="21"/>
      <c r="S1622" s="20"/>
    </row>
    <row r="1623" spans="1:19" x14ac:dyDescent="0.25">
      <c r="A1623" s="27">
        <v>1622</v>
      </c>
      <c r="B1623" s="17">
        <f>Table1[[#This Row],[Agency Client ID]]</f>
        <v>0</v>
      </c>
      <c r="C1623" s="16">
        <f>Table1[[#This Row],[Service Start Date]]</f>
        <v>0</v>
      </c>
      <c r="E1623" s="18">
        <f>Table13[[#This Row],[Discharge Date]]-Table13[[#This Row],[Service Start Date]]</f>
        <v>0</v>
      </c>
      <c r="R1623" s="21"/>
      <c r="S1623" s="20"/>
    </row>
    <row r="1624" spans="1:19" x14ac:dyDescent="0.25">
      <c r="A1624" s="27">
        <v>1623</v>
      </c>
      <c r="B1624" s="17">
        <f>Table1[[#This Row],[Agency Client ID]]</f>
        <v>0</v>
      </c>
      <c r="C1624" s="16">
        <f>Table1[[#This Row],[Service Start Date]]</f>
        <v>0</v>
      </c>
      <c r="E1624" s="18">
        <f>Table13[[#This Row],[Discharge Date]]-Table13[[#This Row],[Service Start Date]]</f>
        <v>0</v>
      </c>
      <c r="R1624" s="21"/>
      <c r="S1624" s="20"/>
    </row>
    <row r="1625" spans="1:19" x14ac:dyDescent="0.25">
      <c r="A1625" s="27">
        <v>1624</v>
      </c>
      <c r="B1625" s="17">
        <f>Table1[[#This Row],[Agency Client ID]]</f>
        <v>0</v>
      </c>
      <c r="C1625" s="16">
        <f>Table1[[#This Row],[Service Start Date]]</f>
        <v>0</v>
      </c>
      <c r="E1625" s="18">
        <f>Table13[[#This Row],[Discharge Date]]-Table13[[#This Row],[Service Start Date]]</f>
        <v>0</v>
      </c>
      <c r="R1625" s="21"/>
      <c r="S1625" s="20"/>
    </row>
    <row r="1626" spans="1:19" x14ac:dyDescent="0.25">
      <c r="A1626" s="27">
        <v>1625</v>
      </c>
      <c r="B1626" s="17">
        <f>Table1[[#This Row],[Agency Client ID]]</f>
        <v>0</v>
      </c>
      <c r="C1626" s="16">
        <f>Table1[[#This Row],[Service Start Date]]</f>
        <v>0</v>
      </c>
      <c r="E1626" s="18">
        <f>Table13[[#This Row],[Discharge Date]]-Table13[[#This Row],[Service Start Date]]</f>
        <v>0</v>
      </c>
      <c r="R1626" s="21"/>
      <c r="S1626" s="20"/>
    </row>
    <row r="1627" spans="1:19" x14ac:dyDescent="0.25">
      <c r="A1627" s="27">
        <v>1626</v>
      </c>
      <c r="B1627" s="17">
        <f>Table1[[#This Row],[Agency Client ID]]</f>
        <v>0</v>
      </c>
      <c r="C1627" s="16">
        <f>Table1[[#This Row],[Service Start Date]]</f>
        <v>0</v>
      </c>
      <c r="E1627" s="18">
        <f>Table13[[#This Row],[Discharge Date]]-Table13[[#This Row],[Service Start Date]]</f>
        <v>0</v>
      </c>
      <c r="R1627" s="21"/>
      <c r="S1627" s="20"/>
    </row>
    <row r="1628" spans="1:19" x14ac:dyDescent="0.25">
      <c r="A1628" s="27">
        <v>1627</v>
      </c>
      <c r="B1628" s="17">
        <f>Table1[[#This Row],[Agency Client ID]]</f>
        <v>0</v>
      </c>
      <c r="C1628" s="16">
        <f>Table1[[#This Row],[Service Start Date]]</f>
        <v>0</v>
      </c>
      <c r="E1628" s="18">
        <f>Table13[[#This Row],[Discharge Date]]-Table13[[#This Row],[Service Start Date]]</f>
        <v>0</v>
      </c>
      <c r="R1628" s="21"/>
      <c r="S1628" s="20"/>
    </row>
    <row r="1629" spans="1:19" x14ac:dyDescent="0.25">
      <c r="A1629" s="27">
        <v>1628</v>
      </c>
      <c r="B1629" s="17">
        <f>Table1[[#This Row],[Agency Client ID]]</f>
        <v>0</v>
      </c>
      <c r="C1629" s="16">
        <f>Table1[[#This Row],[Service Start Date]]</f>
        <v>0</v>
      </c>
      <c r="E1629" s="18">
        <f>Table13[[#This Row],[Discharge Date]]-Table13[[#This Row],[Service Start Date]]</f>
        <v>0</v>
      </c>
      <c r="R1629" s="21"/>
      <c r="S1629" s="20"/>
    </row>
    <row r="1630" spans="1:19" x14ac:dyDescent="0.25">
      <c r="A1630" s="27">
        <v>1629</v>
      </c>
      <c r="B1630" s="17">
        <f>Table1[[#This Row],[Agency Client ID]]</f>
        <v>0</v>
      </c>
      <c r="C1630" s="16">
        <f>Table1[[#This Row],[Service Start Date]]</f>
        <v>0</v>
      </c>
      <c r="E1630" s="18">
        <f>Table13[[#This Row],[Discharge Date]]-Table13[[#This Row],[Service Start Date]]</f>
        <v>0</v>
      </c>
      <c r="R1630" s="21"/>
      <c r="S1630" s="20"/>
    </row>
    <row r="1631" spans="1:19" x14ac:dyDescent="0.25">
      <c r="A1631" s="27">
        <v>1630</v>
      </c>
      <c r="B1631" s="17">
        <f>Table1[[#This Row],[Agency Client ID]]</f>
        <v>0</v>
      </c>
      <c r="C1631" s="16">
        <f>Table1[[#This Row],[Service Start Date]]</f>
        <v>0</v>
      </c>
      <c r="E1631" s="18">
        <f>Table13[[#This Row],[Discharge Date]]-Table13[[#This Row],[Service Start Date]]</f>
        <v>0</v>
      </c>
      <c r="R1631" s="21"/>
      <c r="S1631" s="20"/>
    </row>
    <row r="1632" spans="1:19" x14ac:dyDescent="0.25">
      <c r="A1632" s="27">
        <v>1631</v>
      </c>
      <c r="B1632" s="17">
        <f>Table1[[#This Row],[Agency Client ID]]</f>
        <v>0</v>
      </c>
      <c r="C1632" s="16">
        <f>Table1[[#This Row],[Service Start Date]]</f>
        <v>0</v>
      </c>
      <c r="E1632" s="18">
        <f>Table13[[#This Row],[Discharge Date]]-Table13[[#This Row],[Service Start Date]]</f>
        <v>0</v>
      </c>
      <c r="R1632" s="21"/>
      <c r="S1632" s="20"/>
    </row>
    <row r="1633" spans="1:19" x14ac:dyDescent="0.25">
      <c r="A1633" s="27">
        <v>1632</v>
      </c>
      <c r="B1633" s="17">
        <f>Table1[[#This Row],[Agency Client ID]]</f>
        <v>0</v>
      </c>
      <c r="C1633" s="16">
        <f>Table1[[#This Row],[Service Start Date]]</f>
        <v>0</v>
      </c>
      <c r="E1633" s="18">
        <f>Table13[[#This Row],[Discharge Date]]-Table13[[#This Row],[Service Start Date]]</f>
        <v>0</v>
      </c>
      <c r="R1633" s="21"/>
      <c r="S1633" s="20"/>
    </row>
    <row r="1634" spans="1:19" x14ac:dyDescent="0.25">
      <c r="A1634" s="27">
        <v>1633</v>
      </c>
      <c r="B1634" s="17">
        <f>Table1[[#This Row],[Agency Client ID]]</f>
        <v>0</v>
      </c>
      <c r="C1634" s="16">
        <f>Table1[[#This Row],[Service Start Date]]</f>
        <v>0</v>
      </c>
      <c r="E1634" s="18">
        <f>Table13[[#This Row],[Discharge Date]]-Table13[[#This Row],[Service Start Date]]</f>
        <v>0</v>
      </c>
      <c r="R1634" s="21"/>
      <c r="S1634" s="20"/>
    </row>
    <row r="1635" spans="1:19" x14ac:dyDescent="0.25">
      <c r="A1635" s="27">
        <v>1634</v>
      </c>
      <c r="B1635" s="17">
        <f>Table1[[#This Row],[Agency Client ID]]</f>
        <v>0</v>
      </c>
      <c r="C1635" s="16">
        <f>Table1[[#This Row],[Service Start Date]]</f>
        <v>0</v>
      </c>
      <c r="E1635" s="18">
        <f>Table13[[#This Row],[Discharge Date]]-Table13[[#This Row],[Service Start Date]]</f>
        <v>0</v>
      </c>
      <c r="R1635" s="21"/>
      <c r="S1635" s="20"/>
    </row>
    <row r="1636" spans="1:19" x14ac:dyDescent="0.25">
      <c r="A1636" s="27">
        <v>1635</v>
      </c>
      <c r="B1636" s="17">
        <f>Table1[[#This Row],[Agency Client ID]]</f>
        <v>0</v>
      </c>
      <c r="C1636" s="16">
        <f>Table1[[#This Row],[Service Start Date]]</f>
        <v>0</v>
      </c>
      <c r="E1636" s="18">
        <f>Table13[[#This Row],[Discharge Date]]-Table13[[#This Row],[Service Start Date]]</f>
        <v>0</v>
      </c>
      <c r="R1636" s="21"/>
      <c r="S1636" s="20"/>
    </row>
    <row r="1637" spans="1:19" x14ac:dyDescent="0.25">
      <c r="A1637" s="27">
        <v>1636</v>
      </c>
      <c r="B1637" s="17">
        <f>Table1[[#This Row],[Agency Client ID]]</f>
        <v>0</v>
      </c>
      <c r="C1637" s="16">
        <f>Table1[[#This Row],[Service Start Date]]</f>
        <v>0</v>
      </c>
      <c r="E1637" s="18">
        <f>Table13[[#This Row],[Discharge Date]]-Table13[[#This Row],[Service Start Date]]</f>
        <v>0</v>
      </c>
      <c r="R1637" s="21"/>
      <c r="S1637" s="20"/>
    </row>
    <row r="1638" spans="1:19" x14ac:dyDescent="0.25">
      <c r="A1638" s="27">
        <v>1637</v>
      </c>
      <c r="B1638" s="17">
        <f>Table1[[#This Row],[Agency Client ID]]</f>
        <v>0</v>
      </c>
      <c r="C1638" s="16">
        <f>Table1[[#This Row],[Service Start Date]]</f>
        <v>0</v>
      </c>
      <c r="E1638" s="18">
        <f>Table13[[#This Row],[Discharge Date]]-Table13[[#This Row],[Service Start Date]]</f>
        <v>0</v>
      </c>
      <c r="R1638" s="21"/>
      <c r="S1638" s="20"/>
    </row>
    <row r="1639" spans="1:19" x14ac:dyDescent="0.25">
      <c r="A1639" s="27">
        <v>1638</v>
      </c>
      <c r="B1639" s="17">
        <f>Table1[[#This Row],[Agency Client ID]]</f>
        <v>0</v>
      </c>
      <c r="C1639" s="16">
        <f>Table1[[#This Row],[Service Start Date]]</f>
        <v>0</v>
      </c>
      <c r="E1639" s="18">
        <f>Table13[[#This Row],[Discharge Date]]-Table13[[#This Row],[Service Start Date]]</f>
        <v>0</v>
      </c>
      <c r="R1639" s="21"/>
      <c r="S1639" s="20"/>
    </row>
    <row r="1640" spans="1:19" x14ac:dyDescent="0.25">
      <c r="A1640" s="27">
        <v>1639</v>
      </c>
      <c r="B1640" s="17">
        <f>Table1[[#This Row],[Agency Client ID]]</f>
        <v>0</v>
      </c>
      <c r="C1640" s="16">
        <f>Table1[[#This Row],[Service Start Date]]</f>
        <v>0</v>
      </c>
      <c r="E1640" s="18">
        <f>Table13[[#This Row],[Discharge Date]]-Table13[[#This Row],[Service Start Date]]</f>
        <v>0</v>
      </c>
      <c r="R1640" s="21"/>
      <c r="S1640" s="20"/>
    </row>
    <row r="1641" spans="1:19" x14ac:dyDescent="0.25">
      <c r="A1641" s="27">
        <v>1640</v>
      </c>
      <c r="B1641" s="17">
        <f>Table1[[#This Row],[Agency Client ID]]</f>
        <v>0</v>
      </c>
      <c r="C1641" s="16">
        <f>Table1[[#This Row],[Service Start Date]]</f>
        <v>0</v>
      </c>
      <c r="E1641" s="18">
        <f>Table13[[#This Row],[Discharge Date]]-Table13[[#This Row],[Service Start Date]]</f>
        <v>0</v>
      </c>
      <c r="R1641" s="21"/>
      <c r="S1641" s="20"/>
    </row>
    <row r="1642" spans="1:19" x14ac:dyDescent="0.25">
      <c r="A1642" s="27">
        <v>1641</v>
      </c>
      <c r="B1642" s="17">
        <f>Table1[[#This Row],[Agency Client ID]]</f>
        <v>0</v>
      </c>
      <c r="C1642" s="16">
        <f>Table1[[#This Row],[Service Start Date]]</f>
        <v>0</v>
      </c>
      <c r="E1642" s="18">
        <f>Table13[[#This Row],[Discharge Date]]-Table13[[#This Row],[Service Start Date]]</f>
        <v>0</v>
      </c>
      <c r="R1642" s="21"/>
      <c r="S1642" s="20"/>
    </row>
    <row r="1643" spans="1:19" x14ac:dyDescent="0.25">
      <c r="A1643" s="27">
        <v>1642</v>
      </c>
      <c r="B1643" s="17">
        <f>Table1[[#This Row],[Agency Client ID]]</f>
        <v>0</v>
      </c>
      <c r="C1643" s="16">
        <f>Table1[[#This Row],[Service Start Date]]</f>
        <v>0</v>
      </c>
      <c r="E1643" s="18">
        <f>Table13[[#This Row],[Discharge Date]]-Table13[[#This Row],[Service Start Date]]</f>
        <v>0</v>
      </c>
      <c r="R1643" s="21"/>
      <c r="S1643" s="20"/>
    </row>
    <row r="1644" spans="1:19" x14ac:dyDescent="0.25">
      <c r="A1644" s="27">
        <v>1643</v>
      </c>
      <c r="B1644" s="17">
        <f>Table1[[#This Row],[Agency Client ID]]</f>
        <v>0</v>
      </c>
      <c r="C1644" s="16">
        <f>Table1[[#This Row],[Service Start Date]]</f>
        <v>0</v>
      </c>
      <c r="E1644" s="18">
        <f>Table13[[#This Row],[Discharge Date]]-Table13[[#This Row],[Service Start Date]]</f>
        <v>0</v>
      </c>
      <c r="R1644" s="21"/>
      <c r="S1644" s="20"/>
    </row>
    <row r="1645" spans="1:19" x14ac:dyDescent="0.25">
      <c r="A1645" s="27">
        <v>1644</v>
      </c>
      <c r="B1645" s="17">
        <f>Table1[[#This Row],[Agency Client ID]]</f>
        <v>0</v>
      </c>
      <c r="C1645" s="16">
        <f>Table1[[#This Row],[Service Start Date]]</f>
        <v>0</v>
      </c>
      <c r="E1645" s="18">
        <f>Table13[[#This Row],[Discharge Date]]-Table13[[#This Row],[Service Start Date]]</f>
        <v>0</v>
      </c>
      <c r="R1645" s="21"/>
      <c r="S1645" s="20"/>
    </row>
    <row r="1646" spans="1:19" x14ac:dyDescent="0.25">
      <c r="A1646" s="27">
        <v>1645</v>
      </c>
      <c r="B1646" s="17">
        <f>Table1[[#This Row],[Agency Client ID]]</f>
        <v>0</v>
      </c>
      <c r="C1646" s="16">
        <f>Table1[[#This Row],[Service Start Date]]</f>
        <v>0</v>
      </c>
      <c r="E1646" s="18">
        <f>Table13[[#This Row],[Discharge Date]]-Table13[[#This Row],[Service Start Date]]</f>
        <v>0</v>
      </c>
      <c r="R1646" s="21"/>
      <c r="S1646" s="20"/>
    </row>
    <row r="1647" spans="1:19" x14ac:dyDescent="0.25">
      <c r="A1647" s="27">
        <v>1646</v>
      </c>
      <c r="B1647" s="17">
        <f>Table1[[#This Row],[Agency Client ID]]</f>
        <v>0</v>
      </c>
      <c r="C1647" s="16">
        <f>Table1[[#This Row],[Service Start Date]]</f>
        <v>0</v>
      </c>
      <c r="E1647" s="18">
        <f>Table13[[#This Row],[Discharge Date]]-Table13[[#This Row],[Service Start Date]]</f>
        <v>0</v>
      </c>
      <c r="R1647" s="21"/>
      <c r="S1647" s="20"/>
    </row>
    <row r="1648" spans="1:19" x14ac:dyDescent="0.25">
      <c r="A1648" s="27">
        <v>1647</v>
      </c>
      <c r="B1648" s="17">
        <f>Table1[[#This Row],[Agency Client ID]]</f>
        <v>0</v>
      </c>
      <c r="C1648" s="16">
        <f>Table1[[#This Row],[Service Start Date]]</f>
        <v>0</v>
      </c>
      <c r="E1648" s="18">
        <f>Table13[[#This Row],[Discharge Date]]-Table13[[#This Row],[Service Start Date]]</f>
        <v>0</v>
      </c>
      <c r="R1648" s="21"/>
      <c r="S1648" s="20"/>
    </row>
    <row r="1649" spans="1:19" x14ac:dyDescent="0.25">
      <c r="A1649" s="27">
        <v>1648</v>
      </c>
      <c r="B1649" s="17">
        <f>Table1[[#This Row],[Agency Client ID]]</f>
        <v>0</v>
      </c>
      <c r="C1649" s="16">
        <f>Table1[[#This Row],[Service Start Date]]</f>
        <v>0</v>
      </c>
      <c r="E1649" s="18">
        <f>Table13[[#This Row],[Discharge Date]]-Table13[[#This Row],[Service Start Date]]</f>
        <v>0</v>
      </c>
      <c r="R1649" s="21"/>
      <c r="S1649" s="20"/>
    </row>
    <row r="1650" spans="1:19" x14ac:dyDescent="0.25">
      <c r="A1650" s="27">
        <v>1649</v>
      </c>
      <c r="B1650" s="17">
        <f>Table1[[#This Row],[Agency Client ID]]</f>
        <v>0</v>
      </c>
      <c r="C1650" s="16">
        <f>Table1[[#This Row],[Service Start Date]]</f>
        <v>0</v>
      </c>
      <c r="E1650" s="18">
        <f>Table13[[#This Row],[Discharge Date]]-Table13[[#This Row],[Service Start Date]]</f>
        <v>0</v>
      </c>
      <c r="R1650" s="21"/>
      <c r="S1650" s="20"/>
    </row>
    <row r="1651" spans="1:19" x14ac:dyDescent="0.25">
      <c r="A1651" s="27">
        <v>1650</v>
      </c>
      <c r="B1651" s="17">
        <f>Table1[[#This Row],[Agency Client ID]]</f>
        <v>0</v>
      </c>
      <c r="C1651" s="16">
        <f>Table1[[#This Row],[Service Start Date]]</f>
        <v>0</v>
      </c>
      <c r="E1651" s="18">
        <f>Table13[[#This Row],[Discharge Date]]-Table13[[#This Row],[Service Start Date]]</f>
        <v>0</v>
      </c>
      <c r="R1651" s="21"/>
      <c r="S1651" s="20"/>
    </row>
    <row r="1652" spans="1:19" x14ac:dyDescent="0.25">
      <c r="A1652" s="27">
        <v>1651</v>
      </c>
      <c r="B1652" s="17">
        <f>Table1[[#This Row],[Agency Client ID]]</f>
        <v>0</v>
      </c>
      <c r="C1652" s="16">
        <f>Table1[[#This Row],[Service Start Date]]</f>
        <v>0</v>
      </c>
      <c r="E1652" s="18">
        <f>Table13[[#This Row],[Discharge Date]]-Table13[[#This Row],[Service Start Date]]</f>
        <v>0</v>
      </c>
      <c r="R1652" s="21"/>
      <c r="S1652" s="20"/>
    </row>
    <row r="1653" spans="1:19" x14ac:dyDescent="0.25">
      <c r="A1653" s="27">
        <v>1652</v>
      </c>
      <c r="B1653" s="17">
        <f>Table1[[#This Row],[Agency Client ID]]</f>
        <v>0</v>
      </c>
      <c r="C1653" s="16">
        <f>Table1[[#This Row],[Service Start Date]]</f>
        <v>0</v>
      </c>
      <c r="E1653" s="18">
        <f>Table13[[#This Row],[Discharge Date]]-Table13[[#This Row],[Service Start Date]]</f>
        <v>0</v>
      </c>
      <c r="R1653" s="21"/>
      <c r="S1653" s="20"/>
    </row>
    <row r="1654" spans="1:19" x14ac:dyDescent="0.25">
      <c r="A1654" s="27">
        <v>1653</v>
      </c>
      <c r="B1654" s="17">
        <f>Table1[[#This Row],[Agency Client ID]]</f>
        <v>0</v>
      </c>
      <c r="C1654" s="16">
        <f>Table1[[#This Row],[Service Start Date]]</f>
        <v>0</v>
      </c>
      <c r="E1654" s="18">
        <f>Table13[[#This Row],[Discharge Date]]-Table13[[#This Row],[Service Start Date]]</f>
        <v>0</v>
      </c>
      <c r="R1654" s="21"/>
      <c r="S1654" s="20"/>
    </row>
    <row r="1655" spans="1:19" x14ac:dyDescent="0.25">
      <c r="A1655" s="27">
        <v>1654</v>
      </c>
      <c r="B1655" s="17">
        <f>Table1[[#This Row],[Agency Client ID]]</f>
        <v>0</v>
      </c>
      <c r="C1655" s="16">
        <f>Table1[[#This Row],[Service Start Date]]</f>
        <v>0</v>
      </c>
      <c r="E1655" s="18">
        <f>Table13[[#This Row],[Discharge Date]]-Table13[[#This Row],[Service Start Date]]</f>
        <v>0</v>
      </c>
      <c r="R1655" s="21"/>
      <c r="S1655" s="20"/>
    </row>
    <row r="1656" spans="1:19" x14ac:dyDescent="0.25">
      <c r="A1656" s="27">
        <v>1655</v>
      </c>
      <c r="B1656" s="17">
        <f>Table1[[#This Row],[Agency Client ID]]</f>
        <v>0</v>
      </c>
      <c r="C1656" s="16">
        <f>Table1[[#This Row],[Service Start Date]]</f>
        <v>0</v>
      </c>
      <c r="E1656" s="18">
        <f>Table13[[#This Row],[Discharge Date]]-Table13[[#This Row],[Service Start Date]]</f>
        <v>0</v>
      </c>
      <c r="R1656" s="21"/>
      <c r="S1656" s="20"/>
    </row>
    <row r="1657" spans="1:19" x14ac:dyDescent="0.25">
      <c r="A1657" s="27">
        <v>1656</v>
      </c>
      <c r="B1657" s="17">
        <f>Table1[[#This Row],[Agency Client ID]]</f>
        <v>0</v>
      </c>
      <c r="C1657" s="16">
        <f>Table1[[#This Row],[Service Start Date]]</f>
        <v>0</v>
      </c>
      <c r="E1657" s="18">
        <f>Table13[[#This Row],[Discharge Date]]-Table13[[#This Row],[Service Start Date]]</f>
        <v>0</v>
      </c>
      <c r="R1657" s="21"/>
      <c r="S1657" s="20"/>
    </row>
    <row r="1658" spans="1:19" x14ac:dyDescent="0.25">
      <c r="A1658" s="27">
        <v>1657</v>
      </c>
      <c r="B1658" s="17">
        <f>Table1[[#This Row],[Agency Client ID]]</f>
        <v>0</v>
      </c>
      <c r="C1658" s="16">
        <f>Table1[[#This Row],[Service Start Date]]</f>
        <v>0</v>
      </c>
      <c r="E1658" s="18">
        <f>Table13[[#This Row],[Discharge Date]]-Table13[[#This Row],[Service Start Date]]</f>
        <v>0</v>
      </c>
      <c r="R1658" s="21"/>
      <c r="S1658" s="20"/>
    </row>
    <row r="1659" spans="1:19" x14ac:dyDescent="0.25">
      <c r="A1659" s="27">
        <v>1658</v>
      </c>
      <c r="B1659" s="17">
        <f>Table1[[#This Row],[Agency Client ID]]</f>
        <v>0</v>
      </c>
      <c r="C1659" s="16">
        <f>Table1[[#This Row],[Service Start Date]]</f>
        <v>0</v>
      </c>
      <c r="E1659" s="18">
        <f>Table13[[#This Row],[Discharge Date]]-Table13[[#This Row],[Service Start Date]]</f>
        <v>0</v>
      </c>
      <c r="R1659" s="21"/>
      <c r="S1659" s="20"/>
    </row>
    <row r="1660" spans="1:19" x14ac:dyDescent="0.25">
      <c r="A1660" s="27">
        <v>1659</v>
      </c>
      <c r="B1660" s="17">
        <f>Table1[[#This Row],[Agency Client ID]]</f>
        <v>0</v>
      </c>
      <c r="C1660" s="16">
        <f>Table1[[#This Row],[Service Start Date]]</f>
        <v>0</v>
      </c>
      <c r="E1660" s="18">
        <f>Table13[[#This Row],[Discharge Date]]-Table13[[#This Row],[Service Start Date]]</f>
        <v>0</v>
      </c>
      <c r="R1660" s="21"/>
      <c r="S1660" s="20"/>
    </row>
    <row r="1661" spans="1:19" x14ac:dyDescent="0.25">
      <c r="A1661" s="27">
        <v>1660</v>
      </c>
      <c r="B1661" s="17">
        <f>Table1[[#This Row],[Agency Client ID]]</f>
        <v>0</v>
      </c>
      <c r="C1661" s="16">
        <f>Table1[[#This Row],[Service Start Date]]</f>
        <v>0</v>
      </c>
      <c r="E1661" s="18">
        <f>Table13[[#This Row],[Discharge Date]]-Table13[[#This Row],[Service Start Date]]</f>
        <v>0</v>
      </c>
      <c r="R1661" s="21"/>
      <c r="S1661" s="20"/>
    </row>
    <row r="1662" spans="1:19" x14ac:dyDescent="0.25">
      <c r="A1662" s="27">
        <v>1661</v>
      </c>
      <c r="B1662" s="17">
        <f>Table1[[#This Row],[Agency Client ID]]</f>
        <v>0</v>
      </c>
      <c r="C1662" s="16">
        <f>Table1[[#This Row],[Service Start Date]]</f>
        <v>0</v>
      </c>
      <c r="E1662" s="18">
        <f>Table13[[#This Row],[Discharge Date]]-Table13[[#This Row],[Service Start Date]]</f>
        <v>0</v>
      </c>
      <c r="R1662" s="21"/>
      <c r="S1662" s="20"/>
    </row>
    <row r="1663" spans="1:19" x14ac:dyDescent="0.25">
      <c r="A1663" s="27">
        <v>1662</v>
      </c>
      <c r="B1663" s="17">
        <f>Table1[[#This Row],[Agency Client ID]]</f>
        <v>0</v>
      </c>
      <c r="C1663" s="16">
        <f>Table1[[#This Row],[Service Start Date]]</f>
        <v>0</v>
      </c>
      <c r="E1663" s="18">
        <f>Table13[[#This Row],[Discharge Date]]-Table13[[#This Row],[Service Start Date]]</f>
        <v>0</v>
      </c>
      <c r="R1663" s="21"/>
      <c r="S1663" s="20"/>
    </row>
    <row r="1664" spans="1:19" x14ac:dyDescent="0.25">
      <c r="A1664" s="27">
        <v>1663</v>
      </c>
      <c r="B1664" s="17">
        <f>Table1[[#This Row],[Agency Client ID]]</f>
        <v>0</v>
      </c>
      <c r="C1664" s="16">
        <f>Table1[[#This Row],[Service Start Date]]</f>
        <v>0</v>
      </c>
      <c r="E1664" s="18">
        <f>Table13[[#This Row],[Discharge Date]]-Table13[[#This Row],[Service Start Date]]</f>
        <v>0</v>
      </c>
      <c r="R1664" s="21"/>
      <c r="S1664" s="20"/>
    </row>
    <row r="1665" spans="1:19" x14ac:dyDescent="0.25">
      <c r="A1665" s="27">
        <v>1664</v>
      </c>
      <c r="B1665" s="17">
        <f>Table1[[#This Row],[Agency Client ID]]</f>
        <v>0</v>
      </c>
      <c r="C1665" s="16">
        <f>Table1[[#This Row],[Service Start Date]]</f>
        <v>0</v>
      </c>
      <c r="E1665" s="18">
        <f>Table13[[#This Row],[Discharge Date]]-Table13[[#This Row],[Service Start Date]]</f>
        <v>0</v>
      </c>
      <c r="R1665" s="21"/>
      <c r="S1665" s="20"/>
    </row>
    <row r="1666" spans="1:19" x14ac:dyDescent="0.25">
      <c r="A1666" s="27">
        <v>1665</v>
      </c>
      <c r="B1666" s="17">
        <f>Table1[[#This Row],[Agency Client ID]]</f>
        <v>0</v>
      </c>
      <c r="C1666" s="16">
        <f>Table1[[#This Row],[Service Start Date]]</f>
        <v>0</v>
      </c>
      <c r="E1666" s="18">
        <f>Table13[[#This Row],[Discharge Date]]-Table13[[#This Row],[Service Start Date]]</f>
        <v>0</v>
      </c>
      <c r="R1666" s="21"/>
      <c r="S1666" s="20"/>
    </row>
    <row r="1667" spans="1:19" x14ac:dyDescent="0.25">
      <c r="A1667" s="27">
        <v>1666</v>
      </c>
      <c r="B1667" s="17">
        <f>Table1[[#This Row],[Agency Client ID]]</f>
        <v>0</v>
      </c>
      <c r="C1667" s="16">
        <f>Table1[[#This Row],[Service Start Date]]</f>
        <v>0</v>
      </c>
      <c r="E1667" s="18">
        <f>Table13[[#This Row],[Discharge Date]]-Table13[[#This Row],[Service Start Date]]</f>
        <v>0</v>
      </c>
      <c r="R1667" s="21"/>
      <c r="S1667" s="20"/>
    </row>
    <row r="1668" spans="1:19" x14ac:dyDescent="0.25">
      <c r="A1668" s="27">
        <v>1667</v>
      </c>
      <c r="B1668" s="17">
        <f>Table1[[#This Row],[Agency Client ID]]</f>
        <v>0</v>
      </c>
      <c r="C1668" s="16">
        <f>Table1[[#This Row],[Service Start Date]]</f>
        <v>0</v>
      </c>
      <c r="E1668" s="18">
        <f>Table13[[#This Row],[Discharge Date]]-Table13[[#This Row],[Service Start Date]]</f>
        <v>0</v>
      </c>
      <c r="R1668" s="21"/>
      <c r="S1668" s="20"/>
    </row>
    <row r="1669" spans="1:19" x14ac:dyDescent="0.25">
      <c r="A1669" s="27">
        <v>1668</v>
      </c>
      <c r="B1669" s="17">
        <f>Table1[[#This Row],[Agency Client ID]]</f>
        <v>0</v>
      </c>
      <c r="C1669" s="16">
        <f>Table1[[#This Row],[Service Start Date]]</f>
        <v>0</v>
      </c>
      <c r="E1669" s="18">
        <f>Table13[[#This Row],[Discharge Date]]-Table13[[#This Row],[Service Start Date]]</f>
        <v>0</v>
      </c>
      <c r="R1669" s="21"/>
      <c r="S1669" s="20"/>
    </row>
    <row r="1670" spans="1:19" x14ac:dyDescent="0.25">
      <c r="A1670" s="27">
        <v>1669</v>
      </c>
      <c r="B1670" s="17">
        <f>Table1[[#This Row],[Agency Client ID]]</f>
        <v>0</v>
      </c>
      <c r="C1670" s="16">
        <f>Table1[[#This Row],[Service Start Date]]</f>
        <v>0</v>
      </c>
      <c r="E1670" s="18">
        <f>Table13[[#This Row],[Discharge Date]]-Table13[[#This Row],[Service Start Date]]</f>
        <v>0</v>
      </c>
      <c r="R1670" s="21"/>
      <c r="S1670" s="20"/>
    </row>
    <row r="1671" spans="1:19" x14ac:dyDescent="0.25">
      <c r="A1671" s="27">
        <v>1670</v>
      </c>
      <c r="B1671" s="17">
        <f>Table1[[#This Row],[Agency Client ID]]</f>
        <v>0</v>
      </c>
      <c r="C1671" s="16">
        <f>Table1[[#This Row],[Service Start Date]]</f>
        <v>0</v>
      </c>
      <c r="E1671" s="18">
        <f>Table13[[#This Row],[Discharge Date]]-Table13[[#This Row],[Service Start Date]]</f>
        <v>0</v>
      </c>
      <c r="R1671" s="21"/>
      <c r="S1671" s="20"/>
    </row>
    <row r="1672" spans="1:19" x14ac:dyDescent="0.25">
      <c r="A1672" s="27">
        <v>1671</v>
      </c>
      <c r="B1672" s="17">
        <f>Table1[[#This Row],[Agency Client ID]]</f>
        <v>0</v>
      </c>
      <c r="C1672" s="16">
        <f>Table1[[#This Row],[Service Start Date]]</f>
        <v>0</v>
      </c>
      <c r="E1672" s="18">
        <f>Table13[[#This Row],[Discharge Date]]-Table13[[#This Row],[Service Start Date]]</f>
        <v>0</v>
      </c>
      <c r="R1672" s="21"/>
      <c r="S1672" s="20"/>
    </row>
    <row r="1673" spans="1:19" x14ac:dyDescent="0.25">
      <c r="A1673" s="27">
        <v>1672</v>
      </c>
      <c r="B1673" s="17">
        <f>Table1[[#This Row],[Agency Client ID]]</f>
        <v>0</v>
      </c>
      <c r="C1673" s="16">
        <f>Table1[[#This Row],[Service Start Date]]</f>
        <v>0</v>
      </c>
      <c r="E1673" s="18">
        <f>Table13[[#This Row],[Discharge Date]]-Table13[[#This Row],[Service Start Date]]</f>
        <v>0</v>
      </c>
      <c r="R1673" s="21"/>
      <c r="S1673" s="20"/>
    </row>
    <row r="1674" spans="1:19" x14ac:dyDescent="0.25">
      <c r="A1674" s="27">
        <v>1673</v>
      </c>
      <c r="B1674" s="17">
        <f>Table1[[#This Row],[Agency Client ID]]</f>
        <v>0</v>
      </c>
      <c r="C1674" s="16">
        <f>Table1[[#This Row],[Service Start Date]]</f>
        <v>0</v>
      </c>
      <c r="E1674" s="18">
        <f>Table13[[#This Row],[Discharge Date]]-Table13[[#This Row],[Service Start Date]]</f>
        <v>0</v>
      </c>
      <c r="R1674" s="21"/>
      <c r="S1674" s="20"/>
    </row>
    <row r="1675" spans="1:19" x14ac:dyDescent="0.25">
      <c r="A1675" s="27">
        <v>1674</v>
      </c>
      <c r="B1675" s="17">
        <f>Table1[[#This Row],[Agency Client ID]]</f>
        <v>0</v>
      </c>
      <c r="C1675" s="16">
        <f>Table1[[#This Row],[Service Start Date]]</f>
        <v>0</v>
      </c>
      <c r="E1675" s="18">
        <f>Table13[[#This Row],[Discharge Date]]-Table13[[#This Row],[Service Start Date]]</f>
        <v>0</v>
      </c>
      <c r="R1675" s="21"/>
      <c r="S1675" s="20"/>
    </row>
    <row r="1676" spans="1:19" x14ac:dyDescent="0.25">
      <c r="A1676" s="27">
        <v>1675</v>
      </c>
      <c r="B1676" s="17">
        <f>Table1[[#This Row],[Agency Client ID]]</f>
        <v>0</v>
      </c>
      <c r="C1676" s="16">
        <f>Table1[[#This Row],[Service Start Date]]</f>
        <v>0</v>
      </c>
      <c r="E1676" s="18">
        <f>Table13[[#This Row],[Discharge Date]]-Table13[[#This Row],[Service Start Date]]</f>
        <v>0</v>
      </c>
      <c r="R1676" s="21"/>
      <c r="S1676" s="20"/>
    </row>
    <row r="1677" spans="1:19" x14ac:dyDescent="0.25">
      <c r="A1677" s="27">
        <v>1676</v>
      </c>
      <c r="B1677" s="17">
        <f>Table1[[#This Row],[Agency Client ID]]</f>
        <v>0</v>
      </c>
      <c r="C1677" s="16">
        <f>Table1[[#This Row],[Service Start Date]]</f>
        <v>0</v>
      </c>
      <c r="E1677" s="18">
        <f>Table13[[#This Row],[Discharge Date]]-Table13[[#This Row],[Service Start Date]]</f>
        <v>0</v>
      </c>
      <c r="R1677" s="21"/>
      <c r="S1677" s="20"/>
    </row>
    <row r="1678" spans="1:19" x14ac:dyDescent="0.25">
      <c r="A1678" s="27">
        <v>1677</v>
      </c>
      <c r="B1678" s="17">
        <f>Table1[[#This Row],[Agency Client ID]]</f>
        <v>0</v>
      </c>
      <c r="C1678" s="16">
        <f>Table1[[#This Row],[Service Start Date]]</f>
        <v>0</v>
      </c>
      <c r="E1678" s="18">
        <f>Table13[[#This Row],[Discharge Date]]-Table13[[#This Row],[Service Start Date]]</f>
        <v>0</v>
      </c>
      <c r="R1678" s="21"/>
      <c r="S1678" s="20"/>
    </row>
    <row r="1679" spans="1:19" x14ac:dyDescent="0.25">
      <c r="A1679" s="27">
        <v>1678</v>
      </c>
      <c r="B1679" s="17">
        <f>Table1[[#This Row],[Agency Client ID]]</f>
        <v>0</v>
      </c>
      <c r="C1679" s="16">
        <f>Table1[[#This Row],[Service Start Date]]</f>
        <v>0</v>
      </c>
      <c r="E1679" s="18">
        <f>Table13[[#This Row],[Discharge Date]]-Table13[[#This Row],[Service Start Date]]</f>
        <v>0</v>
      </c>
      <c r="R1679" s="21"/>
      <c r="S1679" s="20"/>
    </row>
    <row r="1680" spans="1:19" x14ac:dyDescent="0.25">
      <c r="A1680" s="27">
        <v>1679</v>
      </c>
      <c r="B1680" s="17">
        <f>Table1[[#This Row],[Agency Client ID]]</f>
        <v>0</v>
      </c>
      <c r="C1680" s="16">
        <f>Table1[[#This Row],[Service Start Date]]</f>
        <v>0</v>
      </c>
      <c r="E1680" s="18">
        <f>Table13[[#This Row],[Discharge Date]]-Table13[[#This Row],[Service Start Date]]</f>
        <v>0</v>
      </c>
      <c r="R1680" s="21"/>
      <c r="S1680" s="20"/>
    </row>
    <row r="1681" spans="1:19" x14ac:dyDescent="0.25">
      <c r="A1681" s="27">
        <v>1680</v>
      </c>
      <c r="B1681" s="17">
        <f>Table1[[#This Row],[Agency Client ID]]</f>
        <v>0</v>
      </c>
      <c r="C1681" s="16">
        <f>Table1[[#This Row],[Service Start Date]]</f>
        <v>0</v>
      </c>
      <c r="E1681" s="18">
        <f>Table13[[#This Row],[Discharge Date]]-Table13[[#This Row],[Service Start Date]]</f>
        <v>0</v>
      </c>
      <c r="R1681" s="21"/>
      <c r="S1681" s="20"/>
    </row>
    <row r="1682" spans="1:19" x14ac:dyDescent="0.25">
      <c r="A1682" s="27">
        <v>1681</v>
      </c>
      <c r="B1682" s="17">
        <f>Table1[[#This Row],[Agency Client ID]]</f>
        <v>0</v>
      </c>
      <c r="C1682" s="16">
        <f>Table1[[#This Row],[Service Start Date]]</f>
        <v>0</v>
      </c>
      <c r="E1682" s="18">
        <f>Table13[[#This Row],[Discharge Date]]-Table13[[#This Row],[Service Start Date]]</f>
        <v>0</v>
      </c>
      <c r="R1682" s="21"/>
      <c r="S1682" s="20"/>
    </row>
    <row r="1683" spans="1:19" x14ac:dyDescent="0.25">
      <c r="A1683" s="27">
        <v>1682</v>
      </c>
      <c r="B1683" s="17">
        <f>Table1[[#This Row],[Agency Client ID]]</f>
        <v>0</v>
      </c>
      <c r="C1683" s="16">
        <f>Table1[[#This Row],[Service Start Date]]</f>
        <v>0</v>
      </c>
      <c r="E1683" s="18">
        <f>Table13[[#This Row],[Discharge Date]]-Table13[[#This Row],[Service Start Date]]</f>
        <v>0</v>
      </c>
      <c r="R1683" s="21"/>
      <c r="S1683" s="20"/>
    </row>
    <row r="1684" spans="1:19" x14ac:dyDescent="0.25">
      <c r="A1684" s="27">
        <v>1683</v>
      </c>
      <c r="B1684" s="17">
        <f>Table1[[#This Row],[Agency Client ID]]</f>
        <v>0</v>
      </c>
      <c r="C1684" s="16">
        <f>Table1[[#This Row],[Service Start Date]]</f>
        <v>0</v>
      </c>
      <c r="E1684" s="18">
        <f>Table13[[#This Row],[Discharge Date]]-Table13[[#This Row],[Service Start Date]]</f>
        <v>0</v>
      </c>
      <c r="R1684" s="21"/>
      <c r="S1684" s="20"/>
    </row>
    <row r="1685" spans="1:19" x14ac:dyDescent="0.25">
      <c r="A1685" s="27">
        <v>1684</v>
      </c>
      <c r="B1685" s="17">
        <f>Table1[[#This Row],[Agency Client ID]]</f>
        <v>0</v>
      </c>
      <c r="C1685" s="16">
        <f>Table1[[#This Row],[Service Start Date]]</f>
        <v>0</v>
      </c>
      <c r="E1685" s="18">
        <f>Table13[[#This Row],[Discharge Date]]-Table13[[#This Row],[Service Start Date]]</f>
        <v>0</v>
      </c>
      <c r="R1685" s="21"/>
      <c r="S1685" s="20"/>
    </row>
    <row r="1686" spans="1:19" x14ac:dyDescent="0.25">
      <c r="A1686" s="27">
        <v>1685</v>
      </c>
      <c r="B1686" s="17">
        <f>Table1[[#This Row],[Agency Client ID]]</f>
        <v>0</v>
      </c>
      <c r="C1686" s="16">
        <f>Table1[[#This Row],[Service Start Date]]</f>
        <v>0</v>
      </c>
      <c r="E1686" s="18">
        <f>Table13[[#This Row],[Discharge Date]]-Table13[[#This Row],[Service Start Date]]</f>
        <v>0</v>
      </c>
      <c r="R1686" s="21"/>
      <c r="S1686" s="20"/>
    </row>
    <row r="1687" spans="1:19" x14ac:dyDescent="0.25">
      <c r="A1687" s="27">
        <v>1686</v>
      </c>
      <c r="B1687" s="17">
        <f>Table1[[#This Row],[Agency Client ID]]</f>
        <v>0</v>
      </c>
      <c r="C1687" s="16">
        <f>Table1[[#This Row],[Service Start Date]]</f>
        <v>0</v>
      </c>
      <c r="E1687" s="18">
        <f>Table13[[#This Row],[Discharge Date]]-Table13[[#This Row],[Service Start Date]]</f>
        <v>0</v>
      </c>
      <c r="R1687" s="21"/>
      <c r="S1687" s="20"/>
    </row>
    <row r="1688" spans="1:19" x14ac:dyDescent="0.25">
      <c r="A1688" s="27">
        <v>1687</v>
      </c>
      <c r="B1688" s="17">
        <f>Table1[[#This Row],[Agency Client ID]]</f>
        <v>0</v>
      </c>
      <c r="C1688" s="16">
        <f>Table1[[#This Row],[Service Start Date]]</f>
        <v>0</v>
      </c>
      <c r="E1688" s="18">
        <f>Table13[[#This Row],[Discharge Date]]-Table13[[#This Row],[Service Start Date]]</f>
        <v>0</v>
      </c>
      <c r="R1688" s="21"/>
      <c r="S1688" s="20"/>
    </row>
    <row r="1689" spans="1:19" x14ac:dyDescent="0.25">
      <c r="A1689" s="27">
        <v>1688</v>
      </c>
      <c r="B1689" s="17">
        <f>Table1[[#This Row],[Agency Client ID]]</f>
        <v>0</v>
      </c>
      <c r="C1689" s="16">
        <f>Table1[[#This Row],[Service Start Date]]</f>
        <v>0</v>
      </c>
      <c r="E1689" s="18">
        <f>Table13[[#This Row],[Discharge Date]]-Table13[[#This Row],[Service Start Date]]</f>
        <v>0</v>
      </c>
      <c r="R1689" s="21"/>
      <c r="S1689" s="20"/>
    </row>
    <row r="1690" spans="1:19" x14ac:dyDescent="0.25">
      <c r="A1690" s="27">
        <v>1689</v>
      </c>
      <c r="B1690" s="17">
        <f>Table1[[#This Row],[Agency Client ID]]</f>
        <v>0</v>
      </c>
      <c r="C1690" s="16">
        <f>Table1[[#This Row],[Service Start Date]]</f>
        <v>0</v>
      </c>
      <c r="E1690" s="18">
        <f>Table13[[#This Row],[Discharge Date]]-Table13[[#This Row],[Service Start Date]]</f>
        <v>0</v>
      </c>
      <c r="R1690" s="21"/>
      <c r="S1690" s="20"/>
    </row>
    <row r="1691" spans="1:19" x14ac:dyDescent="0.25">
      <c r="A1691" s="27">
        <v>1690</v>
      </c>
      <c r="B1691" s="17">
        <f>Table1[[#This Row],[Agency Client ID]]</f>
        <v>0</v>
      </c>
      <c r="C1691" s="16">
        <f>Table1[[#This Row],[Service Start Date]]</f>
        <v>0</v>
      </c>
      <c r="E1691" s="18">
        <f>Table13[[#This Row],[Discharge Date]]-Table13[[#This Row],[Service Start Date]]</f>
        <v>0</v>
      </c>
      <c r="R1691" s="21"/>
      <c r="S1691" s="20"/>
    </row>
    <row r="1692" spans="1:19" x14ac:dyDescent="0.25">
      <c r="A1692" s="27">
        <v>1691</v>
      </c>
      <c r="B1692" s="17">
        <f>Table1[[#This Row],[Agency Client ID]]</f>
        <v>0</v>
      </c>
      <c r="C1692" s="16">
        <f>Table1[[#This Row],[Service Start Date]]</f>
        <v>0</v>
      </c>
      <c r="E1692" s="18">
        <f>Table13[[#This Row],[Discharge Date]]-Table13[[#This Row],[Service Start Date]]</f>
        <v>0</v>
      </c>
      <c r="R1692" s="21"/>
      <c r="S1692" s="20"/>
    </row>
    <row r="1693" spans="1:19" x14ac:dyDescent="0.25">
      <c r="A1693" s="27">
        <v>1692</v>
      </c>
      <c r="B1693" s="17">
        <f>Table1[[#This Row],[Agency Client ID]]</f>
        <v>0</v>
      </c>
      <c r="C1693" s="16">
        <f>Table1[[#This Row],[Service Start Date]]</f>
        <v>0</v>
      </c>
      <c r="E1693" s="18">
        <f>Table13[[#This Row],[Discharge Date]]-Table13[[#This Row],[Service Start Date]]</f>
        <v>0</v>
      </c>
      <c r="R1693" s="21"/>
      <c r="S1693" s="20"/>
    </row>
    <row r="1694" spans="1:19" x14ac:dyDescent="0.25">
      <c r="A1694" s="27">
        <v>1693</v>
      </c>
      <c r="B1694" s="17">
        <f>Table1[[#This Row],[Agency Client ID]]</f>
        <v>0</v>
      </c>
      <c r="C1694" s="16">
        <f>Table1[[#This Row],[Service Start Date]]</f>
        <v>0</v>
      </c>
      <c r="E1694" s="18">
        <f>Table13[[#This Row],[Discharge Date]]-Table13[[#This Row],[Service Start Date]]</f>
        <v>0</v>
      </c>
      <c r="R1694" s="21"/>
      <c r="S1694" s="20"/>
    </row>
    <row r="1695" spans="1:19" x14ac:dyDescent="0.25">
      <c r="A1695" s="27">
        <v>1694</v>
      </c>
      <c r="B1695" s="17">
        <f>Table1[[#This Row],[Agency Client ID]]</f>
        <v>0</v>
      </c>
      <c r="C1695" s="16">
        <f>Table1[[#This Row],[Service Start Date]]</f>
        <v>0</v>
      </c>
      <c r="E1695" s="18">
        <f>Table13[[#This Row],[Discharge Date]]-Table13[[#This Row],[Service Start Date]]</f>
        <v>0</v>
      </c>
      <c r="R1695" s="21"/>
      <c r="S1695" s="20"/>
    </row>
    <row r="1696" spans="1:19" x14ac:dyDescent="0.25">
      <c r="A1696" s="27">
        <v>1695</v>
      </c>
      <c r="B1696" s="17">
        <f>Table1[[#This Row],[Agency Client ID]]</f>
        <v>0</v>
      </c>
      <c r="C1696" s="16">
        <f>Table1[[#This Row],[Service Start Date]]</f>
        <v>0</v>
      </c>
      <c r="E1696" s="18">
        <f>Table13[[#This Row],[Discharge Date]]-Table13[[#This Row],[Service Start Date]]</f>
        <v>0</v>
      </c>
      <c r="R1696" s="21"/>
      <c r="S1696" s="20"/>
    </row>
    <row r="1697" spans="1:19" x14ac:dyDescent="0.25">
      <c r="A1697" s="27">
        <v>1696</v>
      </c>
      <c r="B1697" s="17">
        <f>Table1[[#This Row],[Agency Client ID]]</f>
        <v>0</v>
      </c>
      <c r="C1697" s="16">
        <f>Table1[[#This Row],[Service Start Date]]</f>
        <v>0</v>
      </c>
      <c r="E1697" s="18">
        <f>Table13[[#This Row],[Discharge Date]]-Table13[[#This Row],[Service Start Date]]</f>
        <v>0</v>
      </c>
      <c r="R1697" s="21"/>
      <c r="S1697" s="20"/>
    </row>
    <row r="1698" spans="1:19" x14ac:dyDescent="0.25">
      <c r="A1698" s="27">
        <v>1697</v>
      </c>
      <c r="B1698" s="17">
        <f>Table1[[#This Row],[Agency Client ID]]</f>
        <v>0</v>
      </c>
      <c r="C1698" s="16">
        <f>Table1[[#This Row],[Service Start Date]]</f>
        <v>0</v>
      </c>
      <c r="E1698" s="18">
        <f>Table13[[#This Row],[Discharge Date]]-Table13[[#This Row],[Service Start Date]]</f>
        <v>0</v>
      </c>
      <c r="R1698" s="21"/>
      <c r="S1698" s="20"/>
    </row>
    <row r="1699" spans="1:19" x14ac:dyDescent="0.25">
      <c r="A1699" s="27">
        <v>1698</v>
      </c>
      <c r="B1699" s="17">
        <f>Table1[[#This Row],[Agency Client ID]]</f>
        <v>0</v>
      </c>
      <c r="C1699" s="16">
        <f>Table1[[#This Row],[Service Start Date]]</f>
        <v>0</v>
      </c>
      <c r="E1699" s="18">
        <f>Table13[[#This Row],[Discharge Date]]-Table13[[#This Row],[Service Start Date]]</f>
        <v>0</v>
      </c>
      <c r="R1699" s="21"/>
      <c r="S1699" s="20"/>
    </row>
    <row r="1700" spans="1:19" x14ac:dyDescent="0.25">
      <c r="A1700" s="27">
        <v>1699</v>
      </c>
      <c r="B1700" s="17">
        <f>Table1[[#This Row],[Agency Client ID]]</f>
        <v>0</v>
      </c>
      <c r="C1700" s="16">
        <f>Table1[[#This Row],[Service Start Date]]</f>
        <v>0</v>
      </c>
      <c r="E1700" s="18">
        <f>Table13[[#This Row],[Discharge Date]]-Table13[[#This Row],[Service Start Date]]</f>
        <v>0</v>
      </c>
      <c r="R1700" s="21"/>
      <c r="S1700" s="20"/>
    </row>
    <row r="1701" spans="1:19" x14ac:dyDescent="0.25">
      <c r="A1701" s="27">
        <v>1700</v>
      </c>
      <c r="B1701" s="17">
        <f>Table1[[#This Row],[Agency Client ID]]</f>
        <v>0</v>
      </c>
      <c r="C1701" s="16">
        <f>Table1[[#This Row],[Service Start Date]]</f>
        <v>0</v>
      </c>
      <c r="E1701" s="18">
        <f>Table13[[#This Row],[Discharge Date]]-Table13[[#This Row],[Service Start Date]]</f>
        <v>0</v>
      </c>
      <c r="R1701" s="21"/>
      <c r="S1701" s="20"/>
    </row>
    <row r="1702" spans="1:19" x14ac:dyDescent="0.25">
      <c r="A1702" s="27">
        <v>1701</v>
      </c>
      <c r="B1702" s="17">
        <f>Table1[[#This Row],[Agency Client ID]]</f>
        <v>0</v>
      </c>
      <c r="C1702" s="16">
        <f>Table1[[#This Row],[Service Start Date]]</f>
        <v>0</v>
      </c>
      <c r="E1702" s="18">
        <f>Table13[[#This Row],[Discharge Date]]-Table13[[#This Row],[Service Start Date]]</f>
        <v>0</v>
      </c>
      <c r="R1702" s="21"/>
      <c r="S1702" s="20"/>
    </row>
    <row r="1703" spans="1:19" x14ac:dyDescent="0.25">
      <c r="A1703" s="27">
        <v>1702</v>
      </c>
      <c r="B1703" s="17">
        <f>Table1[[#This Row],[Agency Client ID]]</f>
        <v>0</v>
      </c>
      <c r="C1703" s="16">
        <f>Table1[[#This Row],[Service Start Date]]</f>
        <v>0</v>
      </c>
      <c r="E1703" s="18">
        <f>Table13[[#This Row],[Discharge Date]]-Table13[[#This Row],[Service Start Date]]</f>
        <v>0</v>
      </c>
      <c r="R1703" s="21"/>
      <c r="S1703" s="20"/>
    </row>
    <row r="1704" spans="1:19" x14ac:dyDescent="0.25">
      <c r="A1704" s="27">
        <v>1703</v>
      </c>
      <c r="B1704" s="17">
        <f>Table1[[#This Row],[Agency Client ID]]</f>
        <v>0</v>
      </c>
      <c r="C1704" s="16">
        <f>Table1[[#This Row],[Service Start Date]]</f>
        <v>0</v>
      </c>
      <c r="E1704" s="18">
        <f>Table13[[#This Row],[Discharge Date]]-Table13[[#This Row],[Service Start Date]]</f>
        <v>0</v>
      </c>
      <c r="R1704" s="21"/>
      <c r="S1704" s="20"/>
    </row>
    <row r="1705" spans="1:19" x14ac:dyDescent="0.25">
      <c r="A1705" s="27">
        <v>1704</v>
      </c>
      <c r="B1705" s="17">
        <f>Table1[[#This Row],[Agency Client ID]]</f>
        <v>0</v>
      </c>
      <c r="C1705" s="16">
        <f>Table1[[#This Row],[Service Start Date]]</f>
        <v>0</v>
      </c>
      <c r="E1705" s="18">
        <f>Table13[[#This Row],[Discharge Date]]-Table13[[#This Row],[Service Start Date]]</f>
        <v>0</v>
      </c>
      <c r="R1705" s="21"/>
      <c r="S1705" s="20"/>
    </row>
    <row r="1706" spans="1:19" x14ac:dyDescent="0.25">
      <c r="A1706" s="27">
        <v>1705</v>
      </c>
      <c r="B1706" s="17">
        <f>Table1[[#This Row],[Agency Client ID]]</f>
        <v>0</v>
      </c>
      <c r="C1706" s="16">
        <f>Table1[[#This Row],[Service Start Date]]</f>
        <v>0</v>
      </c>
      <c r="E1706" s="18">
        <f>Table13[[#This Row],[Discharge Date]]-Table13[[#This Row],[Service Start Date]]</f>
        <v>0</v>
      </c>
      <c r="R1706" s="21"/>
      <c r="S1706" s="20"/>
    </row>
    <row r="1707" spans="1:19" x14ac:dyDescent="0.25">
      <c r="A1707" s="27">
        <v>1706</v>
      </c>
      <c r="B1707" s="17">
        <f>Table1[[#This Row],[Agency Client ID]]</f>
        <v>0</v>
      </c>
      <c r="C1707" s="16">
        <f>Table1[[#This Row],[Service Start Date]]</f>
        <v>0</v>
      </c>
      <c r="E1707" s="18">
        <f>Table13[[#This Row],[Discharge Date]]-Table13[[#This Row],[Service Start Date]]</f>
        <v>0</v>
      </c>
      <c r="R1707" s="21"/>
      <c r="S1707" s="20"/>
    </row>
    <row r="1708" spans="1:19" x14ac:dyDescent="0.25">
      <c r="A1708" s="27">
        <v>1707</v>
      </c>
      <c r="B1708" s="17">
        <f>Table1[[#This Row],[Agency Client ID]]</f>
        <v>0</v>
      </c>
      <c r="C1708" s="16">
        <f>Table1[[#This Row],[Service Start Date]]</f>
        <v>0</v>
      </c>
      <c r="E1708" s="18">
        <f>Table13[[#This Row],[Discharge Date]]-Table13[[#This Row],[Service Start Date]]</f>
        <v>0</v>
      </c>
      <c r="R1708" s="21"/>
      <c r="S1708" s="20"/>
    </row>
    <row r="1709" spans="1:19" x14ac:dyDescent="0.25">
      <c r="A1709" s="27">
        <v>1708</v>
      </c>
      <c r="B1709" s="17">
        <f>Table1[[#This Row],[Agency Client ID]]</f>
        <v>0</v>
      </c>
      <c r="C1709" s="16">
        <f>Table1[[#This Row],[Service Start Date]]</f>
        <v>0</v>
      </c>
      <c r="E1709" s="18">
        <f>Table13[[#This Row],[Discharge Date]]-Table13[[#This Row],[Service Start Date]]</f>
        <v>0</v>
      </c>
      <c r="R1709" s="21"/>
      <c r="S1709" s="20"/>
    </row>
    <row r="1710" spans="1:19" x14ac:dyDescent="0.25">
      <c r="A1710" s="27">
        <v>1709</v>
      </c>
      <c r="B1710" s="17">
        <f>Table1[[#This Row],[Agency Client ID]]</f>
        <v>0</v>
      </c>
      <c r="C1710" s="16">
        <f>Table1[[#This Row],[Service Start Date]]</f>
        <v>0</v>
      </c>
      <c r="E1710" s="18">
        <f>Table13[[#This Row],[Discharge Date]]-Table13[[#This Row],[Service Start Date]]</f>
        <v>0</v>
      </c>
      <c r="R1710" s="21"/>
      <c r="S1710" s="20"/>
    </row>
    <row r="1711" spans="1:19" x14ac:dyDescent="0.25">
      <c r="A1711" s="27">
        <v>1710</v>
      </c>
      <c r="B1711" s="17">
        <f>Table1[[#This Row],[Agency Client ID]]</f>
        <v>0</v>
      </c>
      <c r="C1711" s="16">
        <f>Table1[[#This Row],[Service Start Date]]</f>
        <v>0</v>
      </c>
      <c r="E1711" s="18">
        <f>Table13[[#This Row],[Discharge Date]]-Table13[[#This Row],[Service Start Date]]</f>
        <v>0</v>
      </c>
      <c r="R1711" s="21"/>
      <c r="S1711" s="20"/>
    </row>
    <row r="1712" spans="1:19" x14ac:dyDescent="0.25">
      <c r="A1712" s="27">
        <v>1711</v>
      </c>
      <c r="B1712" s="17">
        <f>Table1[[#This Row],[Agency Client ID]]</f>
        <v>0</v>
      </c>
      <c r="C1712" s="16">
        <f>Table1[[#This Row],[Service Start Date]]</f>
        <v>0</v>
      </c>
      <c r="E1712" s="18">
        <f>Table13[[#This Row],[Discharge Date]]-Table13[[#This Row],[Service Start Date]]</f>
        <v>0</v>
      </c>
      <c r="R1712" s="21"/>
      <c r="S1712" s="20"/>
    </row>
    <row r="1713" spans="1:19" x14ac:dyDescent="0.25">
      <c r="A1713" s="27">
        <v>1712</v>
      </c>
      <c r="B1713" s="17">
        <f>Table1[[#This Row],[Agency Client ID]]</f>
        <v>0</v>
      </c>
      <c r="C1713" s="16">
        <f>Table1[[#This Row],[Service Start Date]]</f>
        <v>0</v>
      </c>
      <c r="E1713" s="18">
        <f>Table13[[#This Row],[Discharge Date]]-Table13[[#This Row],[Service Start Date]]</f>
        <v>0</v>
      </c>
      <c r="R1713" s="21"/>
      <c r="S1713" s="20"/>
    </row>
    <row r="1714" spans="1:19" x14ac:dyDescent="0.25">
      <c r="A1714" s="27">
        <v>1713</v>
      </c>
      <c r="B1714" s="17">
        <f>Table1[[#This Row],[Agency Client ID]]</f>
        <v>0</v>
      </c>
      <c r="C1714" s="16">
        <f>Table1[[#This Row],[Service Start Date]]</f>
        <v>0</v>
      </c>
      <c r="E1714" s="18">
        <f>Table13[[#This Row],[Discharge Date]]-Table13[[#This Row],[Service Start Date]]</f>
        <v>0</v>
      </c>
      <c r="R1714" s="21"/>
      <c r="S1714" s="20"/>
    </row>
    <row r="1715" spans="1:19" x14ac:dyDescent="0.25">
      <c r="A1715" s="27">
        <v>1714</v>
      </c>
      <c r="B1715" s="17">
        <f>Table1[[#This Row],[Agency Client ID]]</f>
        <v>0</v>
      </c>
      <c r="C1715" s="16">
        <f>Table1[[#This Row],[Service Start Date]]</f>
        <v>0</v>
      </c>
      <c r="E1715" s="18">
        <f>Table13[[#This Row],[Discharge Date]]-Table13[[#This Row],[Service Start Date]]</f>
        <v>0</v>
      </c>
      <c r="R1715" s="21"/>
      <c r="S1715" s="20"/>
    </row>
    <row r="1716" spans="1:19" x14ac:dyDescent="0.25">
      <c r="A1716" s="27">
        <v>1715</v>
      </c>
      <c r="B1716" s="17">
        <f>Table1[[#This Row],[Agency Client ID]]</f>
        <v>0</v>
      </c>
      <c r="C1716" s="16">
        <f>Table1[[#This Row],[Service Start Date]]</f>
        <v>0</v>
      </c>
      <c r="E1716" s="18">
        <f>Table13[[#This Row],[Discharge Date]]-Table13[[#This Row],[Service Start Date]]</f>
        <v>0</v>
      </c>
      <c r="R1716" s="21"/>
      <c r="S1716" s="20"/>
    </row>
    <row r="1717" spans="1:19" x14ac:dyDescent="0.25">
      <c r="A1717" s="27">
        <v>1716</v>
      </c>
      <c r="B1717" s="17">
        <f>Table1[[#This Row],[Agency Client ID]]</f>
        <v>0</v>
      </c>
      <c r="C1717" s="16">
        <f>Table1[[#This Row],[Service Start Date]]</f>
        <v>0</v>
      </c>
      <c r="E1717" s="18">
        <f>Table13[[#This Row],[Discharge Date]]-Table13[[#This Row],[Service Start Date]]</f>
        <v>0</v>
      </c>
      <c r="R1717" s="21"/>
      <c r="S1717" s="20"/>
    </row>
    <row r="1718" spans="1:19" x14ac:dyDescent="0.25">
      <c r="A1718" s="27">
        <v>1717</v>
      </c>
      <c r="B1718" s="17">
        <f>Table1[[#This Row],[Agency Client ID]]</f>
        <v>0</v>
      </c>
      <c r="C1718" s="16">
        <f>Table1[[#This Row],[Service Start Date]]</f>
        <v>0</v>
      </c>
      <c r="E1718" s="18">
        <f>Table13[[#This Row],[Discharge Date]]-Table13[[#This Row],[Service Start Date]]</f>
        <v>0</v>
      </c>
      <c r="R1718" s="21"/>
      <c r="S1718" s="20"/>
    </row>
    <row r="1719" spans="1:19" x14ac:dyDescent="0.25">
      <c r="A1719" s="27">
        <v>1718</v>
      </c>
      <c r="B1719" s="17">
        <f>Table1[[#This Row],[Agency Client ID]]</f>
        <v>0</v>
      </c>
      <c r="C1719" s="16">
        <f>Table1[[#This Row],[Service Start Date]]</f>
        <v>0</v>
      </c>
      <c r="E1719" s="18">
        <f>Table13[[#This Row],[Discharge Date]]-Table13[[#This Row],[Service Start Date]]</f>
        <v>0</v>
      </c>
      <c r="R1719" s="21"/>
      <c r="S1719" s="20"/>
    </row>
    <row r="1720" spans="1:19" x14ac:dyDescent="0.25">
      <c r="A1720" s="27">
        <v>1719</v>
      </c>
      <c r="B1720" s="17">
        <f>Table1[[#This Row],[Agency Client ID]]</f>
        <v>0</v>
      </c>
      <c r="C1720" s="16">
        <f>Table1[[#This Row],[Service Start Date]]</f>
        <v>0</v>
      </c>
      <c r="E1720" s="18">
        <f>Table13[[#This Row],[Discharge Date]]-Table13[[#This Row],[Service Start Date]]</f>
        <v>0</v>
      </c>
      <c r="R1720" s="21"/>
      <c r="S1720" s="20"/>
    </row>
    <row r="1721" spans="1:19" x14ac:dyDescent="0.25">
      <c r="A1721" s="27">
        <v>1720</v>
      </c>
      <c r="B1721" s="17">
        <f>Table1[[#This Row],[Agency Client ID]]</f>
        <v>0</v>
      </c>
      <c r="C1721" s="16">
        <f>Table1[[#This Row],[Service Start Date]]</f>
        <v>0</v>
      </c>
      <c r="E1721" s="18">
        <f>Table13[[#This Row],[Discharge Date]]-Table13[[#This Row],[Service Start Date]]</f>
        <v>0</v>
      </c>
      <c r="R1721" s="21"/>
      <c r="S1721" s="20"/>
    </row>
    <row r="1722" spans="1:19" x14ac:dyDescent="0.25">
      <c r="A1722" s="27">
        <v>1721</v>
      </c>
      <c r="B1722" s="17">
        <f>Table1[[#This Row],[Agency Client ID]]</f>
        <v>0</v>
      </c>
      <c r="C1722" s="16">
        <f>Table1[[#This Row],[Service Start Date]]</f>
        <v>0</v>
      </c>
      <c r="E1722" s="18">
        <f>Table13[[#This Row],[Discharge Date]]-Table13[[#This Row],[Service Start Date]]</f>
        <v>0</v>
      </c>
      <c r="R1722" s="21"/>
      <c r="S1722" s="20"/>
    </row>
    <row r="1723" spans="1:19" x14ac:dyDescent="0.25">
      <c r="A1723" s="27">
        <v>1722</v>
      </c>
      <c r="B1723" s="17">
        <f>Table1[[#This Row],[Agency Client ID]]</f>
        <v>0</v>
      </c>
      <c r="C1723" s="16">
        <f>Table1[[#This Row],[Service Start Date]]</f>
        <v>0</v>
      </c>
      <c r="E1723" s="18">
        <f>Table13[[#This Row],[Discharge Date]]-Table13[[#This Row],[Service Start Date]]</f>
        <v>0</v>
      </c>
      <c r="R1723" s="21"/>
      <c r="S1723" s="20"/>
    </row>
    <row r="1724" spans="1:19" x14ac:dyDescent="0.25">
      <c r="A1724" s="27">
        <v>1723</v>
      </c>
      <c r="B1724" s="17">
        <f>Table1[[#This Row],[Agency Client ID]]</f>
        <v>0</v>
      </c>
      <c r="C1724" s="16">
        <f>Table1[[#This Row],[Service Start Date]]</f>
        <v>0</v>
      </c>
      <c r="E1724" s="18">
        <f>Table13[[#This Row],[Discharge Date]]-Table13[[#This Row],[Service Start Date]]</f>
        <v>0</v>
      </c>
      <c r="R1724" s="21"/>
      <c r="S1724" s="20"/>
    </row>
    <row r="1725" spans="1:19" x14ac:dyDescent="0.25">
      <c r="A1725" s="27">
        <v>1724</v>
      </c>
      <c r="B1725" s="17">
        <f>Table1[[#This Row],[Agency Client ID]]</f>
        <v>0</v>
      </c>
      <c r="C1725" s="16">
        <f>Table1[[#This Row],[Service Start Date]]</f>
        <v>0</v>
      </c>
      <c r="E1725" s="18">
        <f>Table13[[#This Row],[Discharge Date]]-Table13[[#This Row],[Service Start Date]]</f>
        <v>0</v>
      </c>
      <c r="R1725" s="21"/>
      <c r="S1725" s="20"/>
    </row>
    <row r="1726" spans="1:19" x14ac:dyDescent="0.25">
      <c r="A1726" s="27">
        <v>1725</v>
      </c>
      <c r="B1726" s="17">
        <f>Table1[[#This Row],[Agency Client ID]]</f>
        <v>0</v>
      </c>
      <c r="C1726" s="16">
        <f>Table1[[#This Row],[Service Start Date]]</f>
        <v>0</v>
      </c>
      <c r="E1726" s="18">
        <f>Table13[[#This Row],[Discharge Date]]-Table13[[#This Row],[Service Start Date]]</f>
        <v>0</v>
      </c>
      <c r="R1726" s="21"/>
      <c r="S1726" s="20"/>
    </row>
    <row r="1727" spans="1:19" x14ac:dyDescent="0.25">
      <c r="A1727" s="27">
        <v>1726</v>
      </c>
      <c r="B1727" s="17">
        <f>Table1[[#This Row],[Agency Client ID]]</f>
        <v>0</v>
      </c>
      <c r="C1727" s="16">
        <f>Table1[[#This Row],[Service Start Date]]</f>
        <v>0</v>
      </c>
      <c r="E1727" s="18">
        <f>Table13[[#This Row],[Discharge Date]]-Table13[[#This Row],[Service Start Date]]</f>
        <v>0</v>
      </c>
      <c r="R1727" s="21"/>
      <c r="S1727" s="20"/>
    </row>
    <row r="1728" spans="1:19" x14ac:dyDescent="0.25">
      <c r="A1728" s="27">
        <v>1727</v>
      </c>
      <c r="B1728" s="17">
        <f>Table1[[#This Row],[Agency Client ID]]</f>
        <v>0</v>
      </c>
      <c r="C1728" s="16">
        <f>Table1[[#This Row],[Service Start Date]]</f>
        <v>0</v>
      </c>
      <c r="E1728" s="18">
        <f>Table13[[#This Row],[Discharge Date]]-Table13[[#This Row],[Service Start Date]]</f>
        <v>0</v>
      </c>
      <c r="R1728" s="21"/>
      <c r="S1728" s="20"/>
    </row>
    <row r="1729" spans="1:19" x14ac:dyDescent="0.25">
      <c r="A1729" s="27">
        <v>1728</v>
      </c>
      <c r="B1729" s="17">
        <f>Table1[[#This Row],[Agency Client ID]]</f>
        <v>0</v>
      </c>
      <c r="C1729" s="16">
        <f>Table1[[#This Row],[Service Start Date]]</f>
        <v>0</v>
      </c>
      <c r="E1729" s="18">
        <f>Table13[[#This Row],[Discharge Date]]-Table13[[#This Row],[Service Start Date]]</f>
        <v>0</v>
      </c>
      <c r="R1729" s="21"/>
      <c r="S1729" s="20"/>
    </row>
    <row r="1730" spans="1:19" x14ac:dyDescent="0.25">
      <c r="A1730" s="27">
        <v>1729</v>
      </c>
      <c r="B1730" s="17">
        <f>Table1[[#This Row],[Agency Client ID]]</f>
        <v>0</v>
      </c>
      <c r="C1730" s="16">
        <f>Table1[[#This Row],[Service Start Date]]</f>
        <v>0</v>
      </c>
      <c r="E1730" s="18">
        <f>Table13[[#This Row],[Discharge Date]]-Table13[[#This Row],[Service Start Date]]</f>
        <v>0</v>
      </c>
      <c r="R1730" s="21"/>
      <c r="S1730" s="20"/>
    </row>
    <row r="1731" spans="1:19" x14ac:dyDescent="0.25">
      <c r="A1731" s="27">
        <v>1730</v>
      </c>
      <c r="B1731" s="17">
        <f>Table1[[#This Row],[Agency Client ID]]</f>
        <v>0</v>
      </c>
      <c r="C1731" s="16">
        <f>Table1[[#This Row],[Service Start Date]]</f>
        <v>0</v>
      </c>
      <c r="E1731" s="18">
        <f>Table13[[#This Row],[Discharge Date]]-Table13[[#This Row],[Service Start Date]]</f>
        <v>0</v>
      </c>
      <c r="R1731" s="21"/>
      <c r="S1731" s="20"/>
    </row>
    <row r="1732" spans="1:19" x14ac:dyDescent="0.25">
      <c r="A1732" s="27">
        <v>1731</v>
      </c>
      <c r="B1732" s="17">
        <f>Table1[[#This Row],[Agency Client ID]]</f>
        <v>0</v>
      </c>
      <c r="C1732" s="16">
        <f>Table1[[#This Row],[Service Start Date]]</f>
        <v>0</v>
      </c>
      <c r="E1732" s="18">
        <f>Table13[[#This Row],[Discharge Date]]-Table13[[#This Row],[Service Start Date]]</f>
        <v>0</v>
      </c>
      <c r="R1732" s="21"/>
      <c r="S1732" s="20"/>
    </row>
    <row r="1733" spans="1:19" x14ac:dyDescent="0.25">
      <c r="A1733" s="27">
        <v>1732</v>
      </c>
      <c r="B1733" s="17">
        <f>Table1[[#This Row],[Agency Client ID]]</f>
        <v>0</v>
      </c>
      <c r="C1733" s="16">
        <f>Table1[[#This Row],[Service Start Date]]</f>
        <v>0</v>
      </c>
      <c r="E1733" s="18">
        <f>Table13[[#This Row],[Discharge Date]]-Table13[[#This Row],[Service Start Date]]</f>
        <v>0</v>
      </c>
      <c r="R1733" s="21"/>
      <c r="S1733" s="20"/>
    </row>
    <row r="1734" spans="1:19" x14ac:dyDescent="0.25">
      <c r="A1734" s="27">
        <v>1733</v>
      </c>
      <c r="B1734" s="17">
        <f>Table1[[#This Row],[Agency Client ID]]</f>
        <v>0</v>
      </c>
      <c r="C1734" s="16">
        <f>Table1[[#This Row],[Service Start Date]]</f>
        <v>0</v>
      </c>
      <c r="E1734" s="18">
        <f>Table13[[#This Row],[Discharge Date]]-Table13[[#This Row],[Service Start Date]]</f>
        <v>0</v>
      </c>
      <c r="R1734" s="21"/>
      <c r="S1734" s="20"/>
    </row>
    <row r="1735" spans="1:19" x14ac:dyDescent="0.25">
      <c r="A1735" s="27">
        <v>1734</v>
      </c>
      <c r="B1735" s="17">
        <f>Table1[[#This Row],[Agency Client ID]]</f>
        <v>0</v>
      </c>
      <c r="C1735" s="16">
        <f>Table1[[#This Row],[Service Start Date]]</f>
        <v>0</v>
      </c>
      <c r="E1735" s="18">
        <f>Table13[[#This Row],[Discharge Date]]-Table13[[#This Row],[Service Start Date]]</f>
        <v>0</v>
      </c>
      <c r="R1735" s="21"/>
      <c r="S1735" s="20"/>
    </row>
    <row r="1736" spans="1:19" x14ac:dyDescent="0.25">
      <c r="A1736" s="27">
        <v>1735</v>
      </c>
      <c r="B1736" s="17">
        <f>Table1[[#This Row],[Agency Client ID]]</f>
        <v>0</v>
      </c>
      <c r="C1736" s="16">
        <f>Table1[[#This Row],[Service Start Date]]</f>
        <v>0</v>
      </c>
      <c r="E1736" s="18">
        <f>Table13[[#This Row],[Discharge Date]]-Table13[[#This Row],[Service Start Date]]</f>
        <v>0</v>
      </c>
      <c r="R1736" s="21"/>
      <c r="S1736" s="20"/>
    </row>
    <row r="1737" spans="1:19" x14ac:dyDescent="0.25">
      <c r="A1737" s="27">
        <v>1736</v>
      </c>
      <c r="B1737" s="17">
        <f>Table1[[#This Row],[Agency Client ID]]</f>
        <v>0</v>
      </c>
      <c r="C1737" s="16">
        <f>Table1[[#This Row],[Service Start Date]]</f>
        <v>0</v>
      </c>
      <c r="E1737" s="18">
        <f>Table13[[#This Row],[Discharge Date]]-Table13[[#This Row],[Service Start Date]]</f>
        <v>0</v>
      </c>
      <c r="R1737" s="21"/>
      <c r="S1737" s="20"/>
    </row>
    <row r="1738" spans="1:19" x14ac:dyDescent="0.25">
      <c r="A1738" s="27">
        <v>1737</v>
      </c>
      <c r="B1738" s="17">
        <f>Table1[[#This Row],[Agency Client ID]]</f>
        <v>0</v>
      </c>
      <c r="C1738" s="16">
        <f>Table1[[#This Row],[Service Start Date]]</f>
        <v>0</v>
      </c>
      <c r="E1738" s="18">
        <f>Table13[[#This Row],[Discharge Date]]-Table13[[#This Row],[Service Start Date]]</f>
        <v>0</v>
      </c>
      <c r="R1738" s="21"/>
      <c r="S1738" s="20"/>
    </row>
    <row r="1739" spans="1:19" x14ac:dyDescent="0.25">
      <c r="A1739" s="27">
        <v>1738</v>
      </c>
      <c r="B1739" s="17">
        <f>Table1[[#This Row],[Agency Client ID]]</f>
        <v>0</v>
      </c>
      <c r="C1739" s="16">
        <f>Table1[[#This Row],[Service Start Date]]</f>
        <v>0</v>
      </c>
      <c r="E1739" s="18">
        <f>Table13[[#This Row],[Discharge Date]]-Table13[[#This Row],[Service Start Date]]</f>
        <v>0</v>
      </c>
      <c r="R1739" s="21"/>
      <c r="S1739" s="20"/>
    </row>
    <row r="1740" spans="1:19" x14ac:dyDescent="0.25">
      <c r="A1740" s="27">
        <v>1739</v>
      </c>
      <c r="B1740" s="17">
        <f>Table1[[#This Row],[Agency Client ID]]</f>
        <v>0</v>
      </c>
      <c r="C1740" s="16">
        <f>Table1[[#This Row],[Service Start Date]]</f>
        <v>0</v>
      </c>
      <c r="E1740" s="18">
        <f>Table13[[#This Row],[Discharge Date]]-Table13[[#This Row],[Service Start Date]]</f>
        <v>0</v>
      </c>
      <c r="R1740" s="21"/>
      <c r="S1740" s="20"/>
    </row>
    <row r="1741" spans="1:19" x14ac:dyDescent="0.25">
      <c r="A1741" s="27">
        <v>1740</v>
      </c>
      <c r="B1741" s="17">
        <f>Table1[[#This Row],[Agency Client ID]]</f>
        <v>0</v>
      </c>
      <c r="C1741" s="16">
        <f>Table1[[#This Row],[Service Start Date]]</f>
        <v>0</v>
      </c>
      <c r="E1741" s="18">
        <f>Table13[[#This Row],[Discharge Date]]-Table13[[#This Row],[Service Start Date]]</f>
        <v>0</v>
      </c>
      <c r="R1741" s="21"/>
      <c r="S1741" s="20"/>
    </row>
    <row r="1742" spans="1:19" x14ac:dyDescent="0.25">
      <c r="A1742" s="27">
        <v>1741</v>
      </c>
      <c r="B1742" s="17">
        <f>Table1[[#This Row],[Agency Client ID]]</f>
        <v>0</v>
      </c>
      <c r="C1742" s="16">
        <f>Table1[[#This Row],[Service Start Date]]</f>
        <v>0</v>
      </c>
      <c r="E1742" s="18">
        <f>Table13[[#This Row],[Discharge Date]]-Table13[[#This Row],[Service Start Date]]</f>
        <v>0</v>
      </c>
      <c r="R1742" s="21"/>
      <c r="S1742" s="20"/>
    </row>
    <row r="1743" spans="1:19" x14ac:dyDescent="0.25">
      <c r="A1743" s="27">
        <v>1742</v>
      </c>
      <c r="B1743" s="17">
        <f>Table1[[#This Row],[Agency Client ID]]</f>
        <v>0</v>
      </c>
      <c r="C1743" s="16">
        <f>Table1[[#This Row],[Service Start Date]]</f>
        <v>0</v>
      </c>
      <c r="E1743" s="18">
        <f>Table13[[#This Row],[Discharge Date]]-Table13[[#This Row],[Service Start Date]]</f>
        <v>0</v>
      </c>
      <c r="R1743" s="21"/>
      <c r="S1743" s="20"/>
    </row>
    <row r="1744" spans="1:19" x14ac:dyDescent="0.25">
      <c r="A1744" s="27">
        <v>1743</v>
      </c>
      <c r="B1744" s="17">
        <f>Table1[[#This Row],[Agency Client ID]]</f>
        <v>0</v>
      </c>
      <c r="C1744" s="16">
        <f>Table1[[#This Row],[Service Start Date]]</f>
        <v>0</v>
      </c>
      <c r="E1744" s="18">
        <f>Table13[[#This Row],[Discharge Date]]-Table13[[#This Row],[Service Start Date]]</f>
        <v>0</v>
      </c>
      <c r="R1744" s="21"/>
      <c r="S1744" s="20"/>
    </row>
    <row r="1745" spans="1:19" x14ac:dyDescent="0.25">
      <c r="A1745" s="27">
        <v>1744</v>
      </c>
      <c r="B1745" s="17">
        <f>Table1[[#This Row],[Agency Client ID]]</f>
        <v>0</v>
      </c>
      <c r="C1745" s="16">
        <f>Table1[[#This Row],[Service Start Date]]</f>
        <v>0</v>
      </c>
      <c r="E1745" s="18">
        <f>Table13[[#This Row],[Discharge Date]]-Table13[[#This Row],[Service Start Date]]</f>
        <v>0</v>
      </c>
      <c r="R1745" s="21"/>
      <c r="S1745" s="20"/>
    </row>
    <row r="1746" spans="1:19" x14ac:dyDescent="0.25">
      <c r="A1746" s="27">
        <v>1745</v>
      </c>
      <c r="B1746" s="17">
        <f>Table1[[#This Row],[Agency Client ID]]</f>
        <v>0</v>
      </c>
      <c r="C1746" s="16">
        <f>Table1[[#This Row],[Service Start Date]]</f>
        <v>0</v>
      </c>
      <c r="E1746" s="18">
        <f>Table13[[#This Row],[Discharge Date]]-Table13[[#This Row],[Service Start Date]]</f>
        <v>0</v>
      </c>
      <c r="R1746" s="21"/>
      <c r="S1746" s="20"/>
    </row>
    <row r="1747" spans="1:19" x14ac:dyDescent="0.25">
      <c r="A1747" s="27">
        <v>1746</v>
      </c>
      <c r="B1747" s="17">
        <f>Table1[[#This Row],[Agency Client ID]]</f>
        <v>0</v>
      </c>
      <c r="C1747" s="16">
        <f>Table1[[#This Row],[Service Start Date]]</f>
        <v>0</v>
      </c>
      <c r="E1747" s="18">
        <f>Table13[[#This Row],[Discharge Date]]-Table13[[#This Row],[Service Start Date]]</f>
        <v>0</v>
      </c>
      <c r="R1747" s="21"/>
      <c r="S1747" s="20"/>
    </row>
    <row r="1748" spans="1:19" x14ac:dyDescent="0.25">
      <c r="A1748" s="27">
        <v>1747</v>
      </c>
      <c r="B1748" s="17">
        <f>Table1[[#This Row],[Agency Client ID]]</f>
        <v>0</v>
      </c>
      <c r="C1748" s="16">
        <f>Table1[[#This Row],[Service Start Date]]</f>
        <v>0</v>
      </c>
      <c r="E1748" s="18">
        <f>Table13[[#This Row],[Discharge Date]]-Table13[[#This Row],[Service Start Date]]</f>
        <v>0</v>
      </c>
      <c r="R1748" s="21"/>
      <c r="S1748" s="20"/>
    </row>
    <row r="1749" spans="1:19" x14ac:dyDescent="0.25">
      <c r="A1749" s="27">
        <v>1748</v>
      </c>
      <c r="B1749" s="17">
        <f>Table1[[#This Row],[Agency Client ID]]</f>
        <v>0</v>
      </c>
      <c r="C1749" s="16">
        <f>Table1[[#This Row],[Service Start Date]]</f>
        <v>0</v>
      </c>
      <c r="E1749" s="18">
        <f>Table13[[#This Row],[Discharge Date]]-Table13[[#This Row],[Service Start Date]]</f>
        <v>0</v>
      </c>
      <c r="R1749" s="21"/>
      <c r="S1749" s="20"/>
    </row>
    <row r="1750" spans="1:19" x14ac:dyDescent="0.25">
      <c r="A1750" s="27">
        <v>1749</v>
      </c>
      <c r="B1750" s="17">
        <f>Table1[[#This Row],[Agency Client ID]]</f>
        <v>0</v>
      </c>
      <c r="C1750" s="16">
        <f>Table1[[#This Row],[Service Start Date]]</f>
        <v>0</v>
      </c>
      <c r="E1750" s="18">
        <f>Table13[[#This Row],[Discharge Date]]-Table13[[#This Row],[Service Start Date]]</f>
        <v>0</v>
      </c>
      <c r="R1750" s="21"/>
      <c r="S1750" s="20"/>
    </row>
    <row r="1751" spans="1:19" x14ac:dyDescent="0.25">
      <c r="A1751" s="27">
        <v>1750</v>
      </c>
      <c r="B1751" s="17">
        <f>Table1[[#This Row],[Agency Client ID]]</f>
        <v>0</v>
      </c>
      <c r="C1751" s="16">
        <f>Table1[[#This Row],[Service Start Date]]</f>
        <v>0</v>
      </c>
      <c r="E1751" s="18">
        <f>Table13[[#This Row],[Discharge Date]]-Table13[[#This Row],[Service Start Date]]</f>
        <v>0</v>
      </c>
      <c r="R1751" s="21"/>
      <c r="S1751" s="20"/>
    </row>
    <row r="1752" spans="1:19" x14ac:dyDescent="0.25">
      <c r="A1752" s="27">
        <v>1751</v>
      </c>
      <c r="B1752" s="17">
        <f>Table1[[#This Row],[Agency Client ID]]</f>
        <v>0</v>
      </c>
      <c r="C1752" s="16">
        <f>Table1[[#This Row],[Service Start Date]]</f>
        <v>0</v>
      </c>
      <c r="E1752" s="18">
        <f>Table13[[#This Row],[Discharge Date]]-Table13[[#This Row],[Service Start Date]]</f>
        <v>0</v>
      </c>
      <c r="R1752" s="21"/>
      <c r="S1752" s="20"/>
    </row>
    <row r="1753" spans="1:19" x14ac:dyDescent="0.25">
      <c r="A1753" s="27">
        <v>1752</v>
      </c>
      <c r="B1753" s="17">
        <f>Table1[[#This Row],[Agency Client ID]]</f>
        <v>0</v>
      </c>
      <c r="C1753" s="16">
        <f>Table1[[#This Row],[Service Start Date]]</f>
        <v>0</v>
      </c>
      <c r="E1753" s="18">
        <f>Table13[[#This Row],[Discharge Date]]-Table13[[#This Row],[Service Start Date]]</f>
        <v>0</v>
      </c>
      <c r="R1753" s="21"/>
      <c r="S1753" s="20"/>
    </row>
    <row r="1754" spans="1:19" x14ac:dyDescent="0.25">
      <c r="A1754" s="27">
        <v>1753</v>
      </c>
      <c r="B1754" s="17">
        <f>Table1[[#This Row],[Agency Client ID]]</f>
        <v>0</v>
      </c>
      <c r="C1754" s="16">
        <f>Table1[[#This Row],[Service Start Date]]</f>
        <v>0</v>
      </c>
      <c r="E1754" s="18">
        <f>Table13[[#This Row],[Discharge Date]]-Table13[[#This Row],[Service Start Date]]</f>
        <v>0</v>
      </c>
      <c r="R1754" s="21"/>
      <c r="S1754" s="20"/>
    </row>
    <row r="1755" spans="1:19" x14ac:dyDescent="0.25">
      <c r="A1755" s="27">
        <v>1754</v>
      </c>
      <c r="B1755" s="17">
        <f>Table1[[#This Row],[Agency Client ID]]</f>
        <v>0</v>
      </c>
      <c r="C1755" s="16">
        <f>Table1[[#This Row],[Service Start Date]]</f>
        <v>0</v>
      </c>
      <c r="E1755" s="18">
        <f>Table13[[#This Row],[Discharge Date]]-Table13[[#This Row],[Service Start Date]]</f>
        <v>0</v>
      </c>
      <c r="R1755" s="21"/>
      <c r="S1755" s="20"/>
    </row>
    <row r="1756" spans="1:19" x14ac:dyDescent="0.25">
      <c r="A1756" s="27">
        <v>1755</v>
      </c>
      <c r="B1756" s="17">
        <f>Table1[[#This Row],[Agency Client ID]]</f>
        <v>0</v>
      </c>
      <c r="C1756" s="16">
        <f>Table1[[#This Row],[Service Start Date]]</f>
        <v>0</v>
      </c>
      <c r="E1756" s="18">
        <f>Table13[[#This Row],[Discharge Date]]-Table13[[#This Row],[Service Start Date]]</f>
        <v>0</v>
      </c>
      <c r="R1756" s="21"/>
      <c r="S1756" s="20"/>
    </row>
    <row r="1757" spans="1:19" x14ac:dyDescent="0.25">
      <c r="A1757" s="27">
        <v>1756</v>
      </c>
      <c r="B1757" s="17">
        <f>Table1[[#This Row],[Agency Client ID]]</f>
        <v>0</v>
      </c>
      <c r="C1757" s="16">
        <f>Table1[[#This Row],[Service Start Date]]</f>
        <v>0</v>
      </c>
      <c r="E1757" s="18">
        <f>Table13[[#This Row],[Discharge Date]]-Table13[[#This Row],[Service Start Date]]</f>
        <v>0</v>
      </c>
      <c r="R1757" s="21"/>
      <c r="S1757" s="20"/>
    </row>
    <row r="1758" spans="1:19" x14ac:dyDescent="0.25">
      <c r="A1758" s="27">
        <v>1757</v>
      </c>
      <c r="B1758" s="17">
        <f>Table1[[#This Row],[Agency Client ID]]</f>
        <v>0</v>
      </c>
      <c r="C1758" s="16">
        <f>Table1[[#This Row],[Service Start Date]]</f>
        <v>0</v>
      </c>
      <c r="E1758" s="18">
        <f>Table13[[#This Row],[Discharge Date]]-Table13[[#This Row],[Service Start Date]]</f>
        <v>0</v>
      </c>
      <c r="R1758" s="21"/>
      <c r="S1758" s="20"/>
    </row>
    <row r="1759" spans="1:19" x14ac:dyDescent="0.25">
      <c r="A1759" s="27">
        <v>1758</v>
      </c>
      <c r="B1759" s="17">
        <f>Table1[[#This Row],[Agency Client ID]]</f>
        <v>0</v>
      </c>
      <c r="C1759" s="16">
        <f>Table1[[#This Row],[Service Start Date]]</f>
        <v>0</v>
      </c>
      <c r="E1759" s="18">
        <f>Table13[[#This Row],[Discharge Date]]-Table13[[#This Row],[Service Start Date]]</f>
        <v>0</v>
      </c>
      <c r="R1759" s="21"/>
      <c r="S1759" s="20"/>
    </row>
    <row r="1760" spans="1:19" x14ac:dyDescent="0.25">
      <c r="A1760" s="27">
        <v>1759</v>
      </c>
      <c r="B1760" s="17">
        <f>Table1[[#This Row],[Agency Client ID]]</f>
        <v>0</v>
      </c>
      <c r="C1760" s="16">
        <f>Table1[[#This Row],[Service Start Date]]</f>
        <v>0</v>
      </c>
      <c r="E1760" s="18">
        <f>Table13[[#This Row],[Discharge Date]]-Table13[[#This Row],[Service Start Date]]</f>
        <v>0</v>
      </c>
      <c r="R1760" s="21"/>
      <c r="S1760" s="20"/>
    </row>
    <row r="1761" spans="1:19" x14ac:dyDescent="0.25">
      <c r="A1761" s="27">
        <v>1760</v>
      </c>
      <c r="B1761" s="17">
        <f>Table1[[#This Row],[Agency Client ID]]</f>
        <v>0</v>
      </c>
      <c r="C1761" s="16">
        <f>Table1[[#This Row],[Service Start Date]]</f>
        <v>0</v>
      </c>
      <c r="E1761" s="18">
        <f>Table13[[#This Row],[Discharge Date]]-Table13[[#This Row],[Service Start Date]]</f>
        <v>0</v>
      </c>
      <c r="R1761" s="21"/>
      <c r="S1761" s="20"/>
    </row>
    <row r="1762" spans="1:19" x14ac:dyDescent="0.25">
      <c r="A1762" s="27">
        <v>1761</v>
      </c>
      <c r="B1762" s="17">
        <f>Table1[[#This Row],[Agency Client ID]]</f>
        <v>0</v>
      </c>
      <c r="C1762" s="16">
        <f>Table1[[#This Row],[Service Start Date]]</f>
        <v>0</v>
      </c>
      <c r="E1762" s="18">
        <f>Table13[[#This Row],[Discharge Date]]-Table13[[#This Row],[Service Start Date]]</f>
        <v>0</v>
      </c>
      <c r="R1762" s="21"/>
      <c r="S1762" s="20"/>
    </row>
    <row r="1763" spans="1:19" x14ac:dyDescent="0.25">
      <c r="A1763" s="27">
        <v>1762</v>
      </c>
      <c r="B1763" s="17">
        <f>Table1[[#This Row],[Agency Client ID]]</f>
        <v>0</v>
      </c>
      <c r="C1763" s="16">
        <f>Table1[[#This Row],[Service Start Date]]</f>
        <v>0</v>
      </c>
      <c r="E1763" s="18">
        <f>Table13[[#This Row],[Discharge Date]]-Table13[[#This Row],[Service Start Date]]</f>
        <v>0</v>
      </c>
      <c r="R1763" s="21"/>
      <c r="S1763" s="20"/>
    </row>
    <row r="1764" spans="1:19" x14ac:dyDescent="0.25">
      <c r="A1764" s="27">
        <v>1763</v>
      </c>
      <c r="B1764" s="17">
        <f>Table1[[#This Row],[Agency Client ID]]</f>
        <v>0</v>
      </c>
      <c r="C1764" s="16">
        <f>Table1[[#This Row],[Service Start Date]]</f>
        <v>0</v>
      </c>
      <c r="E1764" s="18">
        <f>Table13[[#This Row],[Discharge Date]]-Table13[[#This Row],[Service Start Date]]</f>
        <v>0</v>
      </c>
      <c r="R1764" s="21"/>
      <c r="S1764" s="20"/>
    </row>
    <row r="1765" spans="1:19" x14ac:dyDescent="0.25">
      <c r="A1765" s="27">
        <v>1764</v>
      </c>
      <c r="B1765" s="17">
        <f>Table1[[#This Row],[Agency Client ID]]</f>
        <v>0</v>
      </c>
      <c r="C1765" s="16">
        <f>Table1[[#This Row],[Service Start Date]]</f>
        <v>0</v>
      </c>
      <c r="E1765" s="18">
        <f>Table13[[#This Row],[Discharge Date]]-Table13[[#This Row],[Service Start Date]]</f>
        <v>0</v>
      </c>
      <c r="R1765" s="21"/>
      <c r="S1765" s="20"/>
    </row>
    <row r="1766" spans="1:19" x14ac:dyDescent="0.25">
      <c r="A1766" s="27">
        <v>1765</v>
      </c>
      <c r="B1766" s="17">
        <f>Table1[[#This Row],[Agency Client ID]]</f>
        <v>0</v>
      </c>
      <c r="C1766" s="16">
        <f>Table1[[#This Row],[Service Start Date]]</f>
        <v>0</v>
      </c>
      <c r="E1766" s="18">
        <f>Table13[[#This Row],[Discharge Date]]-Table13[[#This Row],[Service Start Date]]</f>
        <v>0</v>
      </c>
      <c r="R1766" s="21"/>
      <c r="S1766" s="20"/>
    </row>
    <row r="1767" spans="1:19" x14ac:dyDescent="0.25">
      <c r="A1767" s="27">
        <v>1766</v>
      </c>
      <c r="B1767" s="17">
        <f>Table1[[#This Row],[Agency Client ID]]</f>
        <v>0</v>
      </c>
      <c r="C1767" s="16">
        <f>Table1[[#This Row],[Service Start Date]]</f>
        <v>0</v>
      </c>
      <c r="E1767" s="18">
        <f>Table13[[#This Row],[Discharge Date]]-Table13[[#This Row],[Service Start Date]]</f>
        <v>0</v>
      </c>
      <c r="R1767" s="21"/>
      <c r="S1767" s="20"/>
    </row>
    <row r="1768" spans="1:19" x14ac:dyDescent="0.25">
      <c r="A1768" s="27">
        <v>1767</v>
      </c>
      <c r="B1768" s="17">
        <f>Table1[[#This Row],[Agency Client ID]]</f>
        <v>0</v>
      </c>
      <c r="C1768" s="16">
        <f>Table1[[#This Row],[Service Start Date]]</f>
        <v>0</v>
      </c>
      <c r="E1768" s="18">
        <f>Table13[[#This Row],[Discharge Date]]-Table13[[#This Row],[Service Start Date]]</f>
        <v>0</v>
      </c>
      <c r="R1768" s="21"/>
      <c r="S1768" s="20"/>
    </row>
    <row r="1769" spans="1:19" x14ac:dyDescent="0.25">
      <c r="A1769" s="27">
        <v>1768</v>
      </c>
      <c r="B1769" s="17">
        <f>Table1[[#This Row],[Agency Client ID]]</f>
        <v>0</v>
      </c>
      <c r="C1769" s="16">
        <f>Table1[[#This Row],[Service Start Date]]</f>
        <v>0</v>
      </c>
      <c r="E1769" s="18">
        <f>Table13[[#This Row],[Discharge Date]]-Table13[[#This Row],[Service Start Date]]</f>
        <v>0</v>
      </c>
      <c r="R1769" s="21"/>
      <c r="S1769" s="20"/>
    </row>
    <row r="1770" spans="1:19" x14ac:dyDescent="0.25">
      <c r="A1770" s="27">
        <v>1769</v>
      </c>
      <c r="B1770" s="17">
        <f>Table1[[#This Row],[Agency Client ID]]</f>
        <v>0</v>
      </c>
      <c r="C1770" s="16">
        <f>Table1[[#This Row],[Service Start Date]]</f>
        <v>0</v>
      </c>
      <c r="E1770" s="18">
        <f>Table13[[#This Row],[Discharge Date]]-Table13[[#This Row],[Service Start Date]]</f>
        <v>0</v>
      </c>
      <c r="R1770" s="21"/>
      <c r="S1770" s="20"/>
    </row>
    <row r="1771" spans="1:19" x14ac:dyDescent="0.25">
      <c r="A1771" s="27">
        <v>1770</v>
      </c>
      <c r="B1771" s="17">
        <f>Table1[[#This Row],[Agency Client ID]]</f>
        <v>0</v>
      </c>
      <c r="C1771" s="16">
        <f>Table1[[#This Row],[Service Start Date]]</f>
        <v>0</v>
      </c>
      <c r="E1771" s="18">
        <f>Table13[[#This Row],[Discharge Date]]-Table13[[#This Row],[Service Start Date]]</f>
        <v>0</v>
      </c>
      <c r="R1771" s="21"/>
      <c r="S1771" s="20"/>
    </row>
    <row r="1772" spans="1:19" x14ac:dyDescent="0.25">
      <c r="A1772" s="27">
        <v>1771</v>
      </c>
      <c r="B1772" s="17">
        <f>Table1[[#This Row],[Agency Client ID]]</f>
        <v>0</v>
      </c>
      <c r="C1772" s="16">
        <f>Table1[[#This Row],[Service Start Date]]</f>
        <v>0</v>
      </c>
      <c r="E1772" s="18">
        <f>Table13[[#This Row],[Discharge Date]]-Table13[[#This Row],[Service Start Date]]</f>
        <v>0</v>
      </c>
      <c r="R1772" s="21"/>
      <c r="S1772" s="20"/>
    </row>
    <row r="1773" spans="1:19" x14ac:dyDescent="0.25">
      <c r="A1773" s="27">
        <v>1772</v>
      </c>
      <c r="B1773" s="17">
        <f>Table1[[#This Row],[Agency Client ID]]</f>
        <v>0</v>
      </c>
      <c r="C1773" s="16">
        <f>Table1[[#This Row],[Service Start Date]]</f>
        <v>0</v>
      </c>
      <c r="E1773" s="18">
        <f>Table13[[#This Row],[Discharge Date]]-Table13[[#This Row],[Service Start Date]]</f>
        <v>0</v>
      </c>
      <c r="R1773" s="21"/>
      <c r="S1773" s="20"/>
    </row>
    <row r="1774" spans="1:19" x14ac:dyDescent="0.25">
      <c r="A1774" s="27">
        <v>1773</v>
      </c>
      <c r="B1774" s="17">
        <f>Table1[[#This Row],[Agency Client ID]]</f>
        <v>0</v>
      </c>
      <c r="C1774" s="16">
        <f>Table1[[#This Row],[Service Start Date]]</f>
        <v>0</v>
      </c>
      <c r="E1774" s="18">
        <f>Table13[[#This Row],[Discharge Date]]-Table13[[#This Row],[Service Start Date]]</f>
        <v>0</v>
      </c>
      <c r="R1774" s="21"/>
      <c r="S1774" s="20"/>
    </row>
    <row r="1775" spans="1:19" x14ac:dyDescent="0.25">
      <c r="A1775" s="27">
        <v>1774</v>
      </c>
      <c r="B1775" s="17">
        <f>Table1[[#This Row],[Agency Client ID]]</f>
        <v>0</v>
      </c>
      <c r="C1775" s="16">
        <f>Table1[[#This Row],[Service Start Date]]</f>
        <v>0</v>
      </c>
      <c r="E1775" s="18">
        <f>Table13[[#This Row],[Discharge Date]]-Table13[[#This Row],[Service Start Date]]</f>
        <v>0</v>
      </c>
      <c r="R1775" s="21"/>
      <c r="S1775" s="20"/>
    </row>
    <row r="1776" spans="1:19" x14ac:dyDescent="0.25">
      <c r="A1776" s="27">
        <v>1775</v>
      </c>
      <c r="B1776" s="17">
        <f>Table1[[#This Row],[Agency Client ID]]</f>
        <v>0</v>
      </c>
      <c r="C1776" s="16">
        <f>Table1[[#This Row],[Service Start Date]]</f>
        <v>0</v>
      </c>
      <c r="E1776" s="18">
        <f>Table13[[#This Row],[Discharge Date]]-Table13[[#This Row],[Service Start Date]]</f>
        <v>0</v>
      </c>
      <c r="R1776" s="21"/>
      <c r="S1776" s="20"/>
    </row>
    <row r="1777" spans="1:19" x14ac:dyDescent="0.25">
      <c r="A1777" s="27">
        <v>1776</v>
      </c>
      <c r="B1777" s="17">
        <f>Table1[[#This Row],[Agency Client ID]]</f>
        <v>0</v>
      </c>
      <c r="C1777" s="16">
        <f>Table1[[#This Row],[Service Start Date]]</f>
        <v>0</v>
      </c>
      <c r="E1777" s="18">
        <f>Table13[[#This Row],[Discharge Date]]-Table13[[#This Row],[Service Start Date]]</f>
        <v>0</v>
      </c>
      <c r="R1777" s="21"/>
      <c r="S1777" s="20"/>
    </row>
    <row r="1778" spans="1:19" x14ac:dyDescent="0.25">
      <c r="A1778" s="27">
        <v>1777</v>
      </c>
      <c r="B1778" s="17">
        <f>Table1[[#This Row],[Agency Client ID]]</f>
        <v>0</v>
      </c>
      <c r="C1778" s="16">
        <f>Table1[[#This Row],[Service Start Date]]</f>
        <v>0</v>
      </c>
      <c r="E1778" s="18">
        <f>Table13[[#This Row],[Discharge Date]]-Table13[[#This Row],[Service Start Date]]</f>
        <v>0</v>
      </c>
      <c r="R1778" s="21"/>
      <c r="S1778" s="20"/>
    </row>
    <row r="1779" spans="1:19" x14ac:dyDescent="0.25">
      <c r="A1779" s="27">
        <v>1778</v>
      </c>
      <c r="B1779" s="17">
        <f>Table1[[#This Row],[Agency Client ID]]</f>
        <v>0</v>
      </c>
      <c r="C1779" s="16">
        <f>Table1[[#This Row],[Service Start Date]]</f>
        <v>0</v>
      </c>
      <c r="E1779" s="18">
        <f>Table13[[#This Row],[Discharge Date]]-Table13[[#This Row],[Service Start Date]]</f>
        <v>0</v>
      </c>
      <c r="R1779" s="21"/>
      <c r="S1779" s="20"/>
    </row>
    <row r="1780" spans="1:19" x14ac:dyDescent="0.25">
      <c r="A1780" s="27">
        <v>1779</v>
      </c>
      <c r="B1780" s="17">
        <f>Table1[[#This Row],[Agency Client ID]]</f>
        <v>0</v>
      </c>
      <c r="C1780" s="16">
        <f>Table1[[#This Row],[Service Start Date]]</f>
        <v>0</v>
      </c>
      <c r="E1780" s="18">
        <f>Table13[[#This Row],[Discharge Date]]-Table13[[#This Row],[Service Start Date]]</f>
        <v>0</v>
      </c>
      <c r="R1780" s="21"/>
      <c r="S1780" s="20"/>
    </row>
    <row r="1781" spans="1:19" x14ac:dyDescent="0.25">
      <c r="A1781" s="27">
        <v>1780</v>
      </c>
      <c r="B1781" s="17">
        <f>Table1[[#This Row],[Agency Client ID]]</f>
        <v>0</v>
      </c>
      <c r="C1781" s="16">
        <f>Table1[[#This Row],[Service Start Date]]</f>
        <v>0</v>
      </c>
      <c r="E1781" s="18">
        <f>Table13[[#This Row],[Discharge Date]]-Table13[[#This Row],[Service Start Date]]</f>
        <v>0</v>
      </c>
      <c r="R1781" s="21"/>
      <c r="S1781" s="20"/>
    </row>
    <row r="1782" spans="1:19" x14ac:dyDescent="0.25">
      <c r="A1782" s="27">
        <v>1781</v>
      </c>
      <c r="B1782" s="17">
        <f>Table1[[#This Row],[Agency Client ID]]</f>
        <v>0</v>
      </c>
      <c r="C1782" s="16">
        <f>Table1[[#This Row],[Service Start Date]]</f>
        <v>0</v>
      </c>
      <c r="E1782" s="18">
        <f>Table13[[#This Row],[Discharge Date]]-Table13[[#This Row],[Service Start Date]]</f>
        <v>0</v>
      </c>
      <c r="R1782" s="21"/>
      <c r="S1782" s="20"/>
    </row>
    <row r="1783" spans="1:19" x14ac:dyDescent="0.25">
      <c r="A1783" s="27">
        <v>1782</v>
      </c>
      <c r="B1783" s="17">
        <f>Table1[[#This Row],[Agency Client ID]]</f>
        <v>0</v>
      </c>
      <c r="C1783" s="16">
        <f>Table1[[#This Row],[Service Start Date]]</f>
        <v>0</v>
      </c>
      <c r="E1783" s="18">
        <f>Table13[[#This Row],[Discharge Date]]-Table13[[#This Row],[Service Start Date]]</f>
        <v>0</v>
      </c>
      <c r="R1783" s="21"/>
      <c r="S1783" s="20"/>
    </row>
    <row r="1784" spans="1:19" x14ac:dyDescent="0.25">
      <c r="A1784" s="27">
        <v>1783</v>
      </c>
      <c r="B1784" s="17">
        <f>Table1[[#This Row],[Agency Client ID]]</f>
        <v>0</v>
      </c>
      <c r="C1784" s="16">
        <f>Table1[[#This Row],[Service Start Date]]</f>
        <v>0</v>
      </c>
      <c r="E1784" s="18">
        <f>Table13[[#This Row],[Discharge Date]]-Table13[[#This Row],[Service Start Date]]</f>
        <v>0</v>
      </c>
      <c r="R1784" s="21"/>
      <c r="S1784" s="20"/>
    </row>
    <row r="1785" spans="1:19" x14ac:dyDescent="0.25">
      <c r="A1785" s="27">
        <v>1784</v>
      </c>
      <c r="B1785" s="17">
        <f>Table1[[#This Row],[Agency Client ID]]</f>
        <v>0</v>
      </c>
      <c r="C1785" s="16">
        <f>Table1[[#This Row],[Service Start Date]]</f>
        <v>0</v>
      </c>
      <c r="E1785" s="18">
        <f>Table13[[#This Row],[Discharge Date]]-Table13[[#This Row],[Service Start Date]]</f>
        <v>0</v>
      </c>
      <c r="R1785" s="21"/>
      <c r="S1785" s="20"/>
    </row>
    <row r="1786" spans="1:19" x14ac:dyDescent="0.25">
      <c r="A1786" s="27">
        <v>1785</v>
      </c>
      <c r="B1786" s="17">
        <f>Table1[[#This Row],[Agency Client ID]]</f>
        <v>0</v>
      </c>
      <c r="C1786" s="16">
        <f>Table1[[#This Row],[Service Start Date]]</f>
        <v>0</v>
      </c>
      <c r="E1786" s="18">
        <f>Table13[[#This Row],[Discharge Date]]-Table13[[#This Row],[Service Start Date]]</f>
        <v>0</v>
      </c>
      <c r="R1786" s="21"/>
      <c r="S1786" s="20"/>
    </row>
    <row r="1787" spans="1:19" x14ac:dyDescent="0.25">
      <c r="A1787" s="27">
        <v>1786</v>
      </c>
      <c r="B1787" s="17">
        <f>Table1[[#This Row],[Agency Client ID]]</f>
        <v>0</v>
      </c>
      <c r="C1787" s="16">
        <f>Table1[[#This Row],[Service Start Date]]</f>
        <v>0</v>
      </c>
      <c r="E1787" s="18">
        <f>Table13[[#This Row],[Discharge Date]]-Table13[[#This Row],[Service Start Date]]</f>
        <v>0</v>
      </c>
      <c r="R1787" s="21"/>
      <c r="S1787" s="20"/>
    </row>
    <row r="1788" spans="1:19" x14ac:dyDescent="0.25">
      <c r="A1788" s="27">
        <v>1787</v>
      </c>
      <c r="B1788" s="17">
        <f>Table1[[#This Row],[Agency Client ID]]</f>
        <v>0</v>
      </c>
      <c r="C1788" s="16">
        <f>Table1[[#This Row],[Service Start Date]]</f>
        <v>0</v>
      </c>
      <c r="E1788" s="18">
        <f>Table13[[#This Row],[Discharge Date]]-Table13[[#This Row],[Service Start Date]]</f>
        <v>0</v>
      </c>
      <c r="R1788" s="21"/>
      <c r="S1788" s="20"/>
    </row>
    <row r="1789" spans="1:19" x14ac:dyDescent="0.25">
      <c r="A1789" s="27">
        <v>1788</v>
      </c>
      <c r="B1789" s="17">
        <f>Table1[[#This Row],[Agency Client ID]]</f>
        <v>0</v>
      </c>
      <c r="C1789" s="16">
        <f>Table1[[#This Row],[Service Start Date]]</f>
        <v>0</v>
      </c>
      <c r="E1789" s="18">
        <f>Table13[[#This Row],[Discharge Date]]-Table13[[#This Row],[Service Start Date]]</f>
        <v>0</v>
      </c>
      <c r="R1789" s="21"/>
      <c r="S1789" s="20"/>
    </row>
    <row r="1790" spans="1:19" x14ac:dyDescent="0.25">
      <c r="A1790" s="27">
        <v>1789</v>
      </c>
      <c r="B1790" s="17">
        <f>Table1[[#This Row],[Agency Client ID]]</f>
        <v>0</v>
      </c>
      <c r="C1790" s="16">
        <f>Table1[[#This Row],[Service Start Date]]</f>
        <v>0</v>
      </c>
      <c r="E1790" s="18">
        <f>Table13[[#This Row],[Discharge Date]]-Table13[[#This Row],[Service Start Date]]</f>
        <v>0</v>
      </c>
      <c r="R1790" s="21"/>
      <c r="S1790" s="20"/>
    </row>
    <row r="1791" spans="1:19" x14ac:dyDescent="0.25">
      <c r="A1791" s="27">
        <v>1790</v>
      </c>
      <c r="B1791" s="17">
        <f>Table1[[#This Row],[Agency Client ID]]</f>
        <v>0</v>
      </c>
      <c r="C1791" s="16">
        <f>Table1[[#This Row],[Service Start Date]]</f>
        <v>0</v>
      </c>
      <c r="E1791" s="18">
        <f>Table13[[#This Row],[Discharge Date]]-Table13[[#This Row],[Service Start Date]]</f>
        <v>0</v>
      </c>
      <c r="R1791" s="21"/>
      <c r="S1791" s="20"/>
    </row>
    <row r="1792" spans="1:19" x14ac:dyDescent="0.25">
      <c r="A1792" s="27">
        <v>1791</v>
      </c>
      <c r="B1792" s="17">
        <f>Table1[[#This Row],[Agency Client ID]]</f>
        <v>0</v>
      </c>
      <c r="C1792" s="16">
        <f>Table1[[#This Row],[Service Start Date]]</f>
        <v>0</v>
      </c>
      <c r="E1792" s="18">
        <f>Table13[[#This Row],[Discharge Date]]-Table13[[#This Row],[Service Start Date]]</f>
        <v>0</v>
      </c>
      <c r="R1792" s="21"/>
      <c r="S1792" s="20"/>
    </row>
    <row r="1793" spans="1:19" x14ac:dyDescent="0.25">
      <c r="A1793" s="27">
        <v>1792</v>
      </c>
      <c r="B1793" s="17">
        <f>Table1[[#This Row],[Agency Client ID]]</f>
        <v>0</v>
      </c>
      <c r="C1793" s="16">
        <f>Table1[[#This Row],[Service Start Date]]</f>
        <v>0</v>
      </c>
      <c r="E1793" s="18">
        <f>Table13[[#This Row],[Discharge Date]]-Table13[[#This Row],[Service Start Date]]</f>
        <v>0</v>
      </c>
      <c r="R1793" s="21"/>
      <c r="S1793" s="20"/>
    </row>
    <row r="1794" spans="1:19" x14ac:dyDescent="0.25">
      <c r="A1794" s="27">
        <v>1793</v>
      </c>
      <c r="B1794" s="17">
        <f>Table1[[#This Row],[Agency Client ID]]</f>
        <v>0</v>
      </c>
      <c r="C1794" s="16">
        <f>Table1[[#This Row],[Service Start Date]]</f>
        <v>0</v>
      </c>
      <c r="E1794" s="18">
        <f>Table13[[#This Row],[Discharge Date]]-Table13[[#This Row],[Service Start Date]]</f>
        <v>0</v>
      </c>
      <c r="R1794" s="21"/>
      <c r="S1794" s="20"/>
    </row>
    <row r="1795" spans="1:19" x14ac:dyDescent="0.25">
      <c r="A1795" s="27">
        <v>1794</v>
      </c>
      <c r="B1795" s="17">
        <f>Table1[[#This Row],[Agency Client ID]]</f>
        <v>0</v>
      </c>
      <c r="C1795" s="16">
        <f>Table1[[#This Row],[Service Start Date]]</f>
        <v>0</v>
      </c>
      <c r="E1795" s="18">
        <f>Table13[[#This Row],[Discharge Date]]-Table13[[#This Row],[Service Start Date]]</f>
        <v>0</v>
      </c>
      <c r="R1795" s="21"/>
      <c r="S1795" s="20"/>
    </row>
    <row r="1796" spans="1:19" x14ac:dyDescent="0.25">
      <c r="A1796" s="27">
        <v>1795</v>
      </c>
      <c r="B1796" s="17">
        <f>Table1[[#This Row],[Agency Client ID]]</f>
        <v>0</v>
      </c>
      <c r="C1796" s="16">
        <f>Table1[[#This Row],[Service Start Date]]</f>
        <v>0</v>
      </c>
      <c r="E1796" s="18">
        <f>Table13[[#This Row],[Discharge Date]]-Table13[[#This Row],[Service Start Date]]</f>
        <v>0</v>
      </c>
      <c r="R1796" s="21"/>
      <c r="S1796" s="20"/>
    </row>
    <row r="1797" spans="1:19" x14ac:dyDescent="0.25">
      <c r="A1797" s="27">
        <v>1796</v>
      </c>
      <c r="B1797" s="17">
        <f>Table1[[#This Row],[Agency Client ID]]</f>
        <v>0</v>
      </c>
      <c r="C1797" s="16">
        <f>Table1[[#This Row],[Service Start Date]]</f>
        <v>0</v>
      </c>
      <c r="E1797" s="18">
        <f>Table13[[#This Row],[Discharge Date]]-Table13[[#This Row],[Service Start Date]]</f>
        <v>0</v>
      </c>
      <c r="R1797" s="21"/>
      <c r="S1797" s="20"/>
    </row>
    <row r="1798" spans="1:19" x14ac:dyDescent="0.25">
      <c r="A1798" s="27">
        <v>1797</v>
      </c>
      <c r="B1798" s="17">
        <f>Table1[[#This Row],[Agency Client ID]]</f>
        <v>0</v>
      </c>
      <c r="C1798" s="16">
        <f>Table1[[#This Row],[Service Start Date]]</f>
        <v>0</v>
      </c>
      <c r="E1798" s="18">
        <f>Table13[[#This Row],[Discharge Date]]-Table13[[#This Row],[Service Start Date]]</f>
        <v>0</v>
      </c>
      <c r="R1798" s="21"/>
      <c r="S1798" s="20"/>
    </row>
    <row r="1799" spans="1:19" x14ac:dyDescent="0.25">
      <c r="A1799" s="27">
        <v>1798</v>
      </c>
      <c r="B1799" s="17">
        <f>Table1[[#This Row],[Agency Client ID]]</f>
        <v>0</v>
      </c>
      <c r="C1799" s="16">
        <f>Table1[[#This Row],[Service Start Date]]</f>
        <v>0</v>
      </c>
      <c r="E1799" s="18">
        <f>Table13[[#This Row],[Discharge Date]]-Table13[[#This Row],[Service Start Date]]</f>
        <v>0</v>
      </c>
      <c r="R1799" s="21"/>
      <c r="S1799" s="20"/>
    </row>
    <row r="1800" spans="1:19" x14ac:dyDescent="0.25">
      <c r="A1800" s="27">
        <v>1799</v>
      </c>
      <c r="B1800" s="17">
        <f>Table1[[#This Row],[Agency Client ID]]</f>
        <v>0</v>
      </c>
      <c r="C1800" s="16">
        <f>Table1[[#This Row],[Service Start Date]]</f>
        <v>0</v>
      </c>
      <c r="E1800" s="18">
        <f>Table13[[#This Row],[Discharge Date]]-Table13[[#This Row],[Service Start Date]]</f>
        <v>0</v>
      </c>
      <c r="R1800" s="21"/>
      <c r="S1800" s="20"/>
    </row>
    <row r="1801" spans="1:19" x14ac:dyDescent="0.25">
      <c r="A1801" s="27">
        <v>1800</v>
      </c>
      <c r="B1801" s="17">
        <f>Table1[[#This Row],[Agency Client ID]]</f>
        <v>0</v>
      </c>
      <c r="C1801" s="16">
        <f>Table1[[#This Row],[Service Start Date]]</f>
        <v>0</v>
      </c>
      <c r="E1801" s="18">
        <f>Table13[[#This Row],[Discharge Date]]-Table13[[#This Row],[Service Start Date]]</f>
        <v>0</v>
      </c>
      <c r="R1801" s="21"/>
      <c r="S1801" s="20"/>
    </row>
    <row r="1802" spans="1:19" x14ac:dyDescent="0.25">
      <c r="A1802" s="27">
        <v>1801</v>
      </c>
      <c r="B1802" s="17">
        <f>Table1[[#This Row],[Agency Client ID]]</f>
        <v>0</v>
      </c>
      <c r="C1802" s="16">
        <f>Table1[[#This Row],[Service Start Date]]</f>
        <v>0</v>
      </c>
      <c r="E1802" s="18">
        <f>Table13[[#This Row],[Discharge Date]]-Table13[[#This Row],[Service Start Date]]</f>
        <v>0</v>
      </c>
      <c r="R1802" s="21"/>
      <c r="S1802" s="20"/>
    </row>
    <row r="1803" spans="1:19" x14ac:dyDescent="0.25">
      <c r="A1803" s="27">
        <v>1802</v>
      </c>
      <c r="B1803" s="17">
        <f>Table1[[#This Row],[Agency Client ID]]</f>
        <v>0</v>
      </c>
      <c r="C1803" s="16">
        <f>Table1[[#This Row],[Service Start Date]]</f>
        <v>0</v>
      </c>
      <c r="E1803" s="18">
        <f>Table13[[#This Row],[Discharge Date]]-Table13[[#This Row],[Service Start Date]]</f>
        <v>0</v>
      </c>
      <c r="R1803" s="21"/>
      <c r="S1803" s="20"/>
    </row>
    <row r="1804" spans="1:19" x14ac:dyDescent="0.25">
      <c r="A1804" s="27">
        <v>1803</v>
      </c>
      <c r="B1804" s="17">
        <f>Table1[[#This Row],[Agency Client ID]]</f>
        <v>0</v>
      </c>
      <c r="C1804" s="16">
        <f>Table1[[#This Row],[Service Start Date]]</f>
        <v>0</v>
      </c>
      <c r="E1804" s="18">
        <f>Table13[[#This Row],[Discharge Date]]-Table13[[#This Row],[Service Start Date]]</f>
        <v>0</v>
      </c>
      <c r="R1804" s="21"/>
      <c r="S1804" s="20"/>
    </row>
    <row r="1805" spans="1:19" x14ac:dyDescent="0.25">
      <c r="A1805" s="27">
        <v>1804</v>
      </c>
      <c r="B1805" s="17">
        <f>Table1[[#This Row],[Agency Client ID]]</f>
        <v>0</v>
      </c>
      <c r="C1805" s="16">
        <f>Table1[[#This Row],[Service Start Date]]</f>
        <v>0</v>
      </c>
      <c r="E1805" s="18">
        <f>Table13[[#This Row],[Discharge Date]]-Table13[[#This Row],[Service Start Date]]</f>
        <v>0</v>
      </c>
      <c r="R1805" s="21"/>
      <c r="S1805" s="20"/>
    </row>
    <row r="1806" spans="1:19" x14ac:dyDescent="0.25">
      <c r="A1806" s="27">
        <v>1805</v>
      </c>
      <c r="B1806" s="17">
        <f>Table1[[#This Row],[Agency Client ID]]</f>
        <v>0</v>
      </c>
      <c r="C1806" s="16">
        <f>Table1[[#This Row],[Service Start Date]]</f>
        <v>0</v>
      </c>
      <c r="E1806" s="18">
        <f>Table13[[#This Row],[Discharge Date]]-Table13[[#This Row],[Service Start Date]]</f>
        <v>0</v>
      </c>
      <c r="R1806" s="21"/>
      <c r="S1806" s="20"/>
    </row>
    <row r="1807" spans="1:19" x14ac:dyDescent="0.25">
      <c r="A1807" s="27">
        <v>1806</v>
      </c>
      <c r="B1807" s="17">
        <f>Table1[[#This Row],[Agency Client ID]]</f>
        <v>0</v>
      </c>
      <c r="C1807" s="16">
        <f>Table1[[#This Row],[Service Start Date]]</f>
        <v>0</v>
      </c>
      <c r="E1807" s="18">
        <f>Table13[[#This Row],[Discharge Date]]-Table13[[#This Row],[Service Start Date]]</f>
        <v>0</v>
      </c>
      <c r="R1807" s="21"/>
      <c r="S1807" s="20"/>
    </row>
    <row r="1808" spans="1:19" x14ac:dyDescent="0.25">
      <c r="A1808" s="27">
        <v>1807</v>
      </c>
      <c r="B1808" s="17">
        <f>Table1[[#This Row],[Agency Client ID]]</f>
        <v>0</v>
      </c>
      <c r="C1808" s="16">
        <f>Table1[[#This Row],[Service Start Date]]</f>
        <v>0</v>
      </c>
      <c r="E1808" s="18">
        <f>Table13[[#This Row],[Discharge Date]]-Table13[[#This Row],[Service Start Date]]</f>
        <v>0</v>
      </c>
      <c r="R1808" s="21"/>
      <c r="S1808" s="20"/>
    </row>
    <row r="1809" spans="1:19" x14ac:dyDescent="0.25">
      <c r="A1809" s="27">
        <v>1808</v>
      </c>
      <c r="B1809" s="17">
        <f>Table1[[#This Row],[Agency Client ID]]</f>
        <v>0</v>
      </c>
      <c r="C1809" s="16">
        <f>Table1[[#This Row],[Service Start Date]]</f>
        <v>0</v>
      </c>
      <c r="E1809" s="18">
        <f>Table13[[#This Row],[Discharge Date]]-Table13[[#This Row],[Service Start Date]]</f>
        <v>0</v>
      </c>
      <c r="R1809" s="21"/>
      <c r="S1809" s="20"/>
    </row>
    <row r="1810" spans="1:19" x14ac:dyDescent="0.25">
      <c r="A1810" s="27">
        <v>1809</v>
      </c>
      <c r="B1810" s="17">
        <f>Table1[[#This Row],[Agency Client ID]]</f>
        <v>0</v>
      </c>
      <c r="C1810" s="16">
        <f>Table1[[#This Row],[Service Start Date]]</f>
        <v>0</v>
      </c>
      <c r="E1810" s="18">
        <f>Table13[[#This Row],[Discharge Date]]-Table13[[#This Row],[Service Start Date]]</f>
        <v>0</v>
      </c>
      <c r="R1810" s="21"/>
      <c r="S1810" s="20"/>
    </row>
    <row r="1811" spans="1:19" x14ac:dyDescent="0.25">
      <c r="A1811" s="27">
        <v>1810</v>
      </c>
      <c r="B1811" s="17">
        <f>Table1[[#This Row],[Agency Client ID]]</f>
        <v>0</v>
      </c>
      <c r="C1811" s="16">
        <f>Table1[[#This Row],[Service Start Date]]</f>
        <v>0</v>
      </c>
      <c r="E1811" s="18">
        <f>Table13[[#This Row],[Discharge Date]]-Table13[[#This Row],[Service Start Date]]</f>
        <v>0</v>
      </c>
      <c r="R1811" s="21"/>
      <c r="S1811" s="20"/>
    </row>
    <row r="1812" spans="1:19" x14ac:dyDescent="0.25">
      <c r="A1812" s="27">
        <v>1811</v>
      </c>
      <c r="B1812" s="17">
        <f>Table1[[#This Row],[Agency Client ID]]</f>
        <v>0</v>
      </c>
      <c r="C1812" s="16">
        <f>Table1[[#This Row],[Service Start Date]]</f>
        <v>0</v>
      </c>
      <c r="E1812" s="18">
        <f>Table13[[#This Row],[Discharge Date]]-Table13[[#This Row],[Service Start Date]]</f>
        <v>0</v>
      </c>
      <c r="R1812" s="21"/>
      <c r="S1812" s="20"/>
    </row>
    <row r="1813" spans="1:19" x14ac:dyDescent="0.25">
      <c r="A1813" s="27">
        <v>1812</v>
      </c>
      <c r="B1813" s="17">
        <f>Table1[[#This Row],[Agency Client ID]]</f>
        <v>0</v>
      </c>
      <c r="C1813" s="16">
        <f>Table1[[#This Row],[Service Start Date]]</f>
        <v>0</v>
      </c>
      <c r="E1813" s="18">
        <f>Table13[[#This Row],[Discharge Date]]-Table13[[#This Row],[Service Start Date]]</f>
        <v>0</v>
      </c>
      <c r="R1813" s="21"/>
      <c r="S1813" s="20"/>
    </row>
    <row r="1814" spans="1:19" x14ac:dyDescent="0.25">
      <c r="A1814" s="27">
        <v>1813</v>
      </c>
      <c r="B1814" s="17">
        <f>Table1[[#This Row],[Agency Client ID]]</f>
        <v>0</v>
      </c>
      <c r="C1814" s="16">
        <f>Table1[[#This Row],[Service Start Date]]</f>
        <v>0</v>
      </c>
      <c r="E1814" s="18">
        <f>Table13[[#This Row],[Discharge Date]]-Table13[[#This Row],[Service Start Date]]</f>
        <v>0</v>
      </c>
      <c r="R1814" s="21"/>
      <c r="S1814" s="20"/>
    </row>
    <row r="1815" spans="1:19" x14ac:dyDescent="0.25">
      <c r="A1815" s="27">
        <v>1814</v>
      </c>
      <c r="B1815" s="17">
        <f>Table1[[#This Row],[Agency Client ID]]</f>
        <v>0</v>
      </c>
      <c r="C1815" s="16">
        <f>Table1[[#This Row],[Service Start Date]]</f>
        <v>0</v>
      </c>
      <c r="E1815" s="18">
        <f>Table13[[#This Row],[Discharge Date]]-Table13[[#This Row],[Service Start Date]]</f>
        <v>0</v>
      </c>
      <c r="R1815" s="21"/>
      <c r="S1815" s="20"/>
    </row>
    <row r="1816" spans="1:19" x14ac:dyDescent="0.25">
      <c r="A1816" s="27">
        <v>1815</v>
      </c>
      <c r="B1816" s="17">
        <f>Table1[[#This Row],[Agency Client ID]]</f>
        <v>0</v>
      </c>
      <c r="C1816" s="16">
        <f>Table1[[#This Row],[Service Start Date]]</f>
        <v>0</v>
      </c>
      <c r="E1816" s="18">
        <f>Table13[[#This Row],[Discharge Date]]-Table13[[#This Row],[Service Start Date]]</f>
        <v>0</v>
      </c>
      <c r="R1816" s="21"/>
      <c r="S1816" s="20"/>
    </row>
    <row r="1817" spans="1:19" x14ac:dyDescent="0.25">
      <c r="A1817" s="27">
        <v>1816</v>
      </c>
      <c r="B1817" s="17">
        <f>Table1[[#This Row],[Agency Client ID]]</f>
        <v>0</v>
      </c>
      <c r="C1817" s="16">
        <f>Table1[[#This Row],[Service Start Date]]</f>
        <v>0</v>
      </c>
      <c r="E1817" s="18">
        <f>Table13[[#This Row],[Discharge Date]]-Table13[[#This Row],[Service Start Date]]</f>
        <v>0</v>
      </c>
      <c r="R1817" s="21"/>
      <c r="S1817" s="20"/>
    </row>
    <row r="1818" spans="1:19" x14ac:dyDescent="0.25">
      <c r="A1818" s="27">
        <v>1817</v>
      </c>
      <c r="B1818" s="17">
        <f>Table1[[#This Row],[Agency Client ID]]</f>
        <v>0</v>
      </c>
      <c r="C1818" s="16">
        <f>Table1[[#This Row],[Service Start Date]]</f>
        <v>0</v>
      </c>
      <c r="E1818" s="18">
        <f>Table13[[#This Row],[Discharge Date]]-Table13[[#This Row],[Service Start Date]]</f>
        <v>0</v>
      </c>
      <c r="R1818" s="21"/>
      <c r="S1818" s="20"/>
    </row>
    <row r="1819" spans="1:19" x14ac:dyDescent="0.25">
      <c r="A1819" s="27">
        <v>1818</v>
      </c>
      <c r="B1819" s="17">
        <f>Table1[[#This Row],[Agency Client ID]]</f>
        <v>0</v>
      </c>
      <c r="C1819" s="16">
        <f>Table1[[#This Row],[Service Start Date]]</f>
        <v>0</v>
      </c>
      <c r="E1819" s="18">
        <f>Table13[[#This Row],[Discharge Date]]-Table13[[#This Row],[Service Start Date]]</f>
        <v>0</v>
      </c>
      <c r="R1819" s="21"/>
      <c r="S1819" s="20"/>
    </row>
    <row r="1820" spans="1:19" x14ac:dyDescent="0.25">
      <c r="A1820" s="27">
        <v>1819</v>
      </c>
      <c r="B1820" s="17">
        <f>Table1[[#This Row],[Agency Client ID]]</f>
        <v>0</v>
      </c>
      <c r="C1820" s="16">
        <f>Table1[[#This Row],[Service Start Date]]</f>
        <v>0</v>
      </c>
      <c r="E1820" s="18">
        <f>Table13[[#This Row],[Discharge Date]]-Table13[[#This Row],[Service Start Date]]</f>
        <v>0</v>
      </c>
      <c r="R1820" s="21"/>
      <c r="S1820" s="20"/>
    </row>
    <row r="1821" spans="1:19" x14ac:dyDescent="0.25">
      <c r="A1821" s="27">
        <v>1820</v>
      </c>
      <c r="B1821" s="17">
        <f>Table1[[#This Row],[Agency Client ID]]</f>
        <v>0</v>
      </c>
      <c r="C1821" s="16">
        <f>Table1[[#This Row],[Service Start Date]]</f>
        <v>0</v>
      </c>
      <c r="E1821" s="18">
        <f>Table13[[#This Row],[Discharge Date]]-Table13[[#This Row],[Service Start Date]]</f>
        <v>0</v>
      </c>
      <c r="R1821" s="21"/>
      <c r="S1821" s="20"/>
    </row>
    <row r="1822" spans="1:19" x14ac:dyDescent="0.25">
      <c r="A1822" s="27">
        <v>1821</v>
      </c>
      <c r="B1822" s="17">
        <f>Table1[[#This Row],[Agency Client ID]]</f>
        <v>0</v>
      </c>
      <c r="C1822" s="16">
        <f>Table1[[#This Row],[Service Start Date]]</f>
        <v>0</v>
      </c>
      <c r="E1822" s="18">
        <f>Table13[[#This Row],[Discharge Date]]-Table13[[#This Row],[Service Start Date]]</f>
        <v>0</v>
      </c>
      <c r="R1822" s="21"/>
      <c r="S1822" s="20"/>
    </row>
    <row r="1823" spans="1:19" x14ac:dyDescent="0.25">
      <c r="A1823" s="27">
        <v>1822</v>
      </c>
      <c r="B1823" s="17">
        <f>Table1[[#This Row],[Agency Client ID]]</f>
        <v>0</v>
      </c>
      <c r="C1823" s="16">
        <f>Table1[[#This Row],[Service Start Date]]</f>
        <v>0</v>
      </c>
      <c r="E1823" s="18">
        <f>Table13[[#This Row],[Discharge Date]]-Table13[[#This Row],[Service Start Date]]</f>
        <v>0</v>
      </c>
      <c r="R1823" s="21"/>
      <c r="S1823" s="20"/>
    </row>
    <row r="1824" spans="1:19" x14ac:dyDescent="0.25">
      <c r="A1824" s="27">
        <v>1823</v>
      </c>
      <c r="B1824" s="17">
        <f>Table1[[#This Row],[Agency Client ID]]</f>
        <v>0</v>
      </c>
      <c r="C1824" s="16">
        <f>Table1[[#This Row],[Service Start Date]]</f>
        <v>0</v>
      </c>
      <c r="E1824" s="18">
        <f>Table13[[#This Row],[Discharge Date]]-Table13[[#This Row],[Service Start Date]]</f>
        <v>0</v>
      </c>
      <c r="R1824" s="21"/>
      <c r="S1824" s="20"/>
    </row>
    <row r="1825" spans="1:19" x14ac:dyDescent="0.25">
      <c r="A1825" s="27">
        <v>1824</v>
      </c>
      <c r="B1825" s="17">
        <f>Table1[[#This Row],[Agency Client ID]]</f>
        <v>0</v>
      </c>
      <c r="C1825" s="16">
        <f>Table1[[#This Row],[Service Start Date]]</f>
        <v>0</v>
      </c>
      <c r="E1825" s="18">
        <f>Table13[[#This Row],[Discharge Date]]-Table13[[#This Row],[Service Start Date]]</f>
        <v>0</v>
      </c>
      <c r="R1825" s="21"/>
      <c r="S1825" s="20"/>
    </row>
    <row r="1826" spans="1:19" x14ac:dyDescent="0.25">
      <c r="A1826" s="27">
        <v>1825</v>
      </c>
      <c r="B1826" s="17">
        <f>Table1[[#This Row],[Agency Client ID]]</f>
        <v>0</v>
      </c>
      <c r="C1826" s="16">
        <f>Table1[[#This Row],[Service Start Date]]</f>
        <v>0</v>
      </c>
      <c r="E1826" s="18">
        <f>Table13[[#This Row],[Discharge Date]]-Table13[[#This Row],[Service Start Date]]</f>
        <v>0</v>
      </c>
      <c r="R1826" s="21"/>
      <c r="S1826" s="20"/>
    </row>
    <row r="1827" spans="1:19" x14ac:dyDescent="0.25">
      <c r="A1827" s="27">
        <v>1826</v>
      </c>
      <c r="B1827" s="17">
        <f>Table1[[#This Row],[Agency Client ID]]</f>
        <v>0</v>
      </c>
      <c r="C1827" s="16">
        <f>Table1[[#This Row],[Service Start Date]]</f>
        <v>0</v>
      </c>
      <c r="E1827" s="18">
        <f>Table13[[#This Row],[Discharge Date]]-Table13[[#This Row],[Service Start Date]]</f>
        <v>0</v>
      </c>
      <c r="R1827" s="21"/>
      <c r="S1827" s="20"/>
    </row>
    <row r="1828" spans="1:19" x14ac:dyDescent="0.25">
      <c r="A1828" s="27">
        <v>1827</v>
      </c>
      <c r="B1828" s="17">
        <f>Table1[[#This Row],[Agency Client ID]]</f>
        <v>0</v>
      </c>
      <c r="C1828" s="16">
        <f>Table1[[#This Row],[Service Start Date]]</f>
        <v>0</v>
      </c>
      <c r="E1828" s="18">
        <f>Table13[[#This Row],[Discharge Date]]-Table13[[#This Row],[Service Start Date]]</f>
        <v>0</v>
      </c>
      <c r="R1828" s="21"/>
      <c r="S1828" s="20"/>
    </row>
    <row r="1829" spans="1:19" x14ac:dyDescent="0.25">
      <c r="A1829" s="27">
        <v>1828</v>
      </c>
      <c r="B1829" s="17">
        <f>Table1[[#This Row],[Agency Client ID]]</f>
        <v>0</v>
      </c>
      <c r="C1829" s="16">
        <f>Table1[[#This Row],[Service Start Date]]</f>
        <v>0</v>
      </c>
      <c r="E1829" s="18">
        <f>Table13[[#This Row],[Discharge Date]]-Table13[[#This Row],[Service Start Date]]</f>
        <v>0</v>
      </c>
      <c r="R1829" s="21"/>
      <c r="S1829" s="20"/>
    </row>
    <row r="1830" spans="1:19" x14ac:dyDescent="0.25">
      <c r="A1830" s="27">
        <v>1829</v>
      </c>
      <c r="B1830" s="17">
        <f>Table1[[#This Row],[Agency Client ID]]</f>
        <v>0</v>
      </c>
      <c r="C1830" s="16">
        <f>Table1[[#This Row],[Service Start Date]]</f>
        <v>0</v>
      </c>
      <c r="E1830" s="18">
        <f>Table13[[#This Row],[Discharge Date]]-Table13[[#This Row],[Service Start Date]]</f>
        <v>0</v>
      </c>
      <c r="R1830" s="21"/>
      <c r="S1830" s="20"/>
    </row>
    <row r="1831" spans="1:19" x14ac:dyDescent="0.25">
      <c r="A1831" s="27">
        <v>1830</v>
      </c>
      <c r="B1831" s="17">
        <f>Table1[[#This Row],[Agency Client ID]]</f>
        <v>0</v>
      </c>
      <c r="C1831" s="16">
        <f>Table1[[#This Row],[Service Start Date]]</f>
        <v>0</v>
      </c>
      <c r="E1831" s="18">
        <f>Table13[[#This Row],[Discharge Date]]-Table13[[#This Row],[Service Start Date]]</f>
        <v>0</v>
      </c>
      <c r="R1831" s="21"/>
      <c r="S1831" s="20"/>
    </row>
    <row r="1832" spans="1:19" x14ac:dyDescent="0.25">
      <c r="A1832" s="27">
        <v>1831</v>
      </c>
      <c r="B1832" s="17">
        <f>Table1[[#This Row],[Agency Client ID]]</f>
        <v>0</v>
      </c>
      <c r="C1832" s="16">
        <f>Table1[[#This Row],[Service Start Date]]</f>
        <v>0</v>
      </c>
      <c r="E1832" s="18">
        <f>Table13[[#This Row],[Discharge Date]]-Table13[[#This Row],[Service Start Date]]</f>
        <v>0</v>
      </c>
      <c r="R1832" s="21"/>
      <c r="S1832" s="20"/>
    </row>
    <row r="1833" spans="1:19" x14ac:dyDescent="0.25">
      <c r="A1833" s="27">
        <v>1832</v>
      </c>
      <c r="B1833" s="17">
        <f>Table1[[#This Row],[Agency Client ID]]</f>
        <v>0</v>
      </c>
      <c r="C1833" s="16">
        <f>Table1[[#This Row],[Service Start Date]]</f>
        <v>0</v>
      </c>
      <c r="E1833" s="18">
        <f>Table13[[#This Row],[Discharge Date]]-Table13[[#This Row],[Service Start Date]]</f>
        <v>0</v>
      </c>
      <c r="R1833" s="21"/>
      <c r="S1833" s="20"/>
    </row>
    <row r="1834" spans="1:19" x14ac:dyDescent="0.25">
      <c r="A1834" s="27">
        <v>1833</v>
      </c>
      <c r="B1834" s="17">
        <f>Table1[[#This Row],[Agency Client ID]]</f>
        <v>0</v>
      </c>
      <c r="C1834" s="16">
        <f>Table1[[#This Row],[Service Start Date]]</f>
        <v>0</v>
      </c>
      <c r="E1834" s="18">
        <f>Table13[[#This Row],[Discharge Date]]-Table13[[#This Row],[Service Start Date]]</f>
        <v>0</v>
      </c>
      <c r="R1834" s="21"/>
      <c r="S1834" s="20"/>
    </row>
    <row r="1835" spans="1:19" x14ac:dyDescent="0.25">
      <c r="A1835" s="27">
        <v>1834</v>
      </c>
      <c r="B1835" s="17">
        <f>Table1[[#This Row],[Agency Client ID]]</f>
        <v>0</v>
      </c>
      <c r="C1835" s="16">
        <f>Table1[[#This Row],[Service Start Date]]</f>
        <v>0</v>
      </c>
      <c r="E1835" s="18">
        <f>Table13[[#This Row],[Discharge Date]]-Table13[[#This Row],[Service Start Date]]</f>
        <v>0</v>
      </c>
      <c r="R1835" s="21"/>
      <c r="S1835" s="20"/>
    </row>
    <row r="1836" spans="1:19" x14ac:dyDescent="0.25">
      <c r="A1836" s="27">
        <v>1835</v>
      </c>
      <c r="B1836" s="17">
        <f>Table1[[#This Row],[Agency Client ID]]</f>
        <v>0</v>
      </c>
      <c r="C1836" s="16">
        <f>Table1[[#This Row],[Service Start Date]]</f>
        <v>0</v>
      </c>
      <c r="E1836" s="18">
        <f>Table13[[#This Row],[Discharge Date]]-Table13[[#This Row],[Service Start Date]]</f>
        <v>0</v>
      </c>
      <c r="R1836" s="21"/>
      <c r="S1836" s="20"/>
    </row>
    <row r="1837" spans="1:19" x14ac:dyDescent="0.25">
      <c r="A1837" s="27">
        <v>1836</v>
      </c>
      <c r="B1837" s="17">
        <f>Table1[[#This Row],[Agency Client ID]]</f>
        <v>0</v>
      </c>
      <c r="C1837" s="16">
        <f>Table1[[#This Row],[Service Start Date]]</f>
        <v>0</v>
      </c>
      <c r="E1837" s="18">
        <f>Table13[[#This Row],[Discharge Date]]-Table13[[#This Row],[Service Start Date]]</f>
        <v>0</v>
      </c>
      <c r="R1837" s="21"/>
      <c r="S1837" s="20"/>
    </row>
    <row r="1838" spans="1:19" x14ac:dyDescent="0.25">
      <c r="A1838" s="27">
        <v>1837</v>
      </c>
      <c r="B1838" s="17">
        <f>Table1[[#This Row],[Agency Client ID]]</f>
        <v>0</v>
      </c>
      <c r="C1838" s="16">
        <f>Table1[[#This Row],[Service Start Date]]</f>
        <v>0</v>
      </c>
      <c r="E1838" s="18">
        <f>Table13[[#This Row],[Discharge Date]]-Table13[[#This Row],[Service Start Date]]</f>
        <v>0</v>
      </c>
      <c r="R1838" s="21"/>
      <c r="S1838" s="20"/>
    </row>
    <row r="1839" spans="1:19" x14ac:dyDescent="0.25">
      <c r="A1839" s="27">
        <v>1838</v>
      </c>
      <c r="B1839" s="17">
        <f>Table1[[#This Row],[Agency Client ID]]</f>
        <v>0</v>
      </c>
      <c r="C1839" s="16">
        <f>Table1[[#This Row],[Service Start Date]]</f>
        <v>0</v>
      </c>
      <c r="E1839" s="18">
        <f>Table13[[#This Row],[Discharge Date]]-Table13[[#This Row],[Service Start Date]]</f>
        <v>0</v>
      </c>
      <c r="R1839" s="21"/>
      <c r="S1839" s="20"/>
    </row>
    <row r="1840" spans="1:19" x14ac:dyDescent="0.25">
      <c r="A1840" s="27">
        <v>1839</v>
      </c>
      <c r="B1840" s="17">
        <f>Table1[[#This Row],[Agency Client ID]]</f>
        <v>0</v>
      </c>
      <c r="C1840" s="16">
        <f>Table1[[#This Row],[Service Start Date]]</f>
        <v>0</v>
      </c>
      <c r="E1840" s="18">
        <f>Table13[[#This Row],[Discharge Date]]-Table13[[#This Row],[Service Start Date]]</f>
        <v>0</v>
      </c>
      <c r="R1840" s="21"/>
      <c r="S1840" s="20"/>
    </row>
    <row r="1841" spans="1:19" x14ac:dyDescent="0.25">
      <c r="A1841" s="27">
        <v>1840</v>
      </c>
      <c r="B1841" s="17">
        <f>Table1[[#This Row],[Agency Client ID]]</f>
        <v>0</v>
      </c>
      <c r="C1841" s="16">
        <f>Table1[[#This Row],[Service Start Date]]</f>
        <v>0</v>
      </c>
      <c r="E1841" s="18">
        <f>Table13[[#This Row],[Discharge Date]]-Table13[[#This Row],[Service Start Date]]</f>
        <v>0</v>
      </c>
      <c r="R1841" s="21"/>
      <c r="S1841" s="20"/>
    </row>
    <row r="1842" spans="1:19" x14ac:dyDescent="0.25">
      <c r="A1842" s="27">
        <v>1841</v>
      </c>
      <c r="B1842" s="17">
        <f>Table1[[#This Row],[Agency Client ID]]</f>
        <v>0</v>
      </c>
      <c r="C1842" s="16">
        <f>Table1[[#This Row],[Service Start Date]]</f>
        <v>0</v>
      </c>
      <c r="E1842" s="18">
        <f>Table13[[#This Row],[Discharge Date]]-Table13[[#This Row],[Service Start Date]]</f>
        <v>0</v>
      </c>
      <c r="R1842" s="21"/>
      <c r="S1842" s="20"/>
    </row>
    <row r="1843" spans="1:19" x14ac:dyDescent="0.25">
      <c r="A1843" s="27">
        <v>1842</v>
      </c>
      <c r="B1843" s="17">
        <f>Table1[[#This Row],[Agency Client ID]]</f>
        <v>0</v>
      </c>
      <c r="C1843" s="16">
        <f>Table1[[#This Row],[Service Start Date]]</f>
        <v>0</v>
      </c>
      <c r="E1843" s="18">
        <f>Table13[[#This Row],[Discharge Date]]-Table13[[#This Row],[Service Start Date]]</f>
        <v>0</v>
      </c>
      <c r="R1843" s="21"/>
      <c r="S1843" s="20"/>
    </row>
    <row r="1844" spans="1:19" x14ac:dyDescent="0.25">
      <c r="A1844" s="27">
        <v>1843</v>
      </c>
      <c r="B1844" s="17">
        <f>Table1[[#This Row],[Agency Client ID]]</f>
        <v>0</v>
      </c>
      <c r="C1844" s="16">
        <f>Table1[[#This Row],[Service Start Date]]</f>
        <v>0</v>
      </c>
      <c r="E1844" s="18">
        <f>Table13[[#This Row],[Discharge Date]]-Table13[[#This Row],[Service Start Date]]</f>
        <v>0</v>
      </c>
      <c r="R1844" s="21"/>
      <c r="S1844" s="20"/>
    </row>
    <row r="1845" spans="1:19" x14ac:dyDescent="0.25">
      <c r="A1845" s="27">
        <v>1844</v>
      </c>
      <c r="B1845" s="17">
        <f>Table1[[#This Row],[Agency Client ID]]</f>
        <v>0</v>
      </c>
      <c r="C1845" s="16">
        <f>Table1[[#This Row],[Service Start Date]]</f>
        <v>0</v>
      </c>
      <c r="E1845" s="18">
        <f>Table13[[#This Row],[Discharge Date]]-Table13[[#This Row],[Service Start Date]]</f>
        <v>0</v>
      </c>
      <c r="R1845" s="21"/>
      <c r="S1845" s="20"/>
    </row>
    <row r="1846" spans="1:19" x14ac:dyDescent="0.25">
      <c r="A1846" s="27">
        <v>1845</v>
      </c>
      <c r="B1846" s="17">
        <f>Table1[[#This Row],[Agency Client ID]]</f>
        <v>0</v>
      </c>
      <c r="C1846" s="16">
        <f>Table1[[#This Row],[Service Start Date]]</f>
        <v>0</v>
      </c>
      <c r="E1846" s="18">
        <f>Table13[[#This Row],[Discharge Date]]-Table13[[#This Row],[Service Start Date]]</f>
        <v>0</v>
      </c>
      <c r="R1846" s="21"/>
      <c r="S1846" s="20"/>
    </row>
    <row r="1847" spans="1:19" x14ac:dyDescent="0.25">
      <c r="A1847" s="27">
        <v>1846</v>
      </c>
      <c r="B1847" s="17">
        <f>Table1[[#This Row],[Agency Client ID]]</f>
        <v>0</v>
      </c>
      <c r="C1847" s="16">
        <f>Table1[[#This Row],[Service Start Date]]</f>
        <v>0</v>
      </c>
      <c r="E1847" s="18">
        <f>Table13[[#This Row],[Discharge Date]]-Table13[[#This Row],[Service Start Date]]</f>
        <v>0</v>
      </c>
      <c r="R1847" s="21"/>
      <c r="S1847" s="20"/>
    </row>
    <row r="1848" spans="1:19" x14ac:dyDescent="0.25">
      <c r="A1848" s="27">
        <v>1847</v>
      </c>
      <c r="B1848" s="17">
        <f>Table1[[#This Row],[Agency Client ID]]</f>
        <v>0</v>
      </c>
      <c r="C1848" s="16">
        <f>Table1[[#This Row],[Service Start Date]]</f>
        <v>0</v>
      </c>
      <c r="E1848" s="18">
        <f>Table13[[#This Row],[Discharge Date]]-Table13[[#This Row],[Service Start Date]]</f>
        <v>0</v>
      </c>
      <c r="R1848" s="21"/>
      <c r="S1848" s="20"/>
    </row>
    <row r="1849" spans="1:19" x14ac:dyDescent="0.25">
      <c r="A1849" s="27">
        <v>1848</v>
      </c>
      <c r="B1849" s="17">
        <f>Table1[[#This Row],[Agency Client ID]]</f>
        <v>0</v>
      </c>
      <c r="C1849" s="16">
        <f>Table1[[#This Row],[Service Start Date]]</f>
        <v>0</v>
      </c>
      <c r="E1849" s="18">
        <f>Table13[[#This Row],[Discharge Date]]-Table13[[#This Row],[Service Start Date]]</f>
        <v>0</v>
      </c>
      <c r="R1849" s="21"/>
      <c r="S1849" s="20"/>
    </row>
    <row r="1850" spans="1:19" x14ac:dyDescent="0.25">
      <c r="A1850" s="27">
        <v>1849</v>
      </c>
      <c r="B1850" s="17">
        <f>Table1[[#This Row],[Agency Client ID]]</f>
        <v>0</v>
      </c>
      <c r="C1850" s="16">
        <f>Table1[[#This Row],[Service Start Date]]</f>
        <v>0</v>
      </c>
      <c r="E1850" s="18">
        <f>Table13[[#This Row],[Discharge Date]]-Table13[[#This Row],[Service Start Date]]</f>
        <v>0</v>
      </c>
      <c r="R1850" s="21"/>
      <c r="S1850" s="20"/>
    </row>
    <row r="1851" spans="1:19" x14ac:dyDescent="0.25">
      <c r="A1851" s="27">
        <v>1850</v>
      </c>
      <c r="B1851" s="17">
        <f>Table1[[#This Row],[Agency Client ID]]</f>
        <v>0</v>
      </c>
      <c r="C1851" s="16">
        <f>Table1[[#This Row],[Service Start Date]]</f>
        <v>0</v>
      </c>
      <c r="E1851" s="18">
        <f>Table13[[#This Row],[Discharge Date]]-Table13[[#This Row],[Service Start Date]]</f>
        <v>0</v>
      </c>
      <c r="R1851" s="21"/>
      <c r="S1851" s="20"/>
    </row>
    <row r="1852" spans="1:19" x14ac:dyDescent="0.25">
      <c r="A1852" s="27">
        <v>1851</v>
      </c>
      <c r="B1852" s="17">
        <f>Table1[[#This Row],[Agency Client ID]]</f>
        <v>0</v>
      </c>
      <c r="C1852" s="16">
        <f>Table1[[#This Row],[Service Start Date]]</f>
        <v>0</v>
      </c>
      <c r="E1852" s="18">
        <f>Table13[[#This Row],[Discharge Date]]-Table13[[#This Row],[Service Start Date]]</f>
        <v>0</v>
      </c>
      <c r="R1852" s="21"/>
      <c r="S1852" s="20"/>
    </row>
    <row r="1853" spans="1:19" x14ac:dyDescent="0.25">
      <c r="A1853" s="27">
        <v>1852</v>
      </c>
      <c r="B1853" s="17">
        <f>Table1[[#This Row],[Agency Client ID]]</f>
        <v>0</v>
      </c>
      <c r="C1853" s="16">
        <f>Table1[[#This Row],[Service Start Date]]</f>
        <v>0</v>
      </c>
      <c r="E1853" s="18">
        <f>Table13[[#This Row],[Discharge Date]]-Table13[[#This Row],[Service Start Date]]</f>
        <v>0</v>
      </c>
      <c r="R1853" s="21"/>
      <c r="S1853" s="20"/>
    </row>
    <row r="1854" spans="1:19" x14ac:dyDescent="0.25">
      <c r="A1854" s="27">
        <v>1853</v>
      </c>
      <c r="B1854" s="17">
        <f>Table1[[#This Row],[Agency Client ID]]</f>
        <v>0</v>
      </c>
      <c r="C1854" s="16">
        <f>Table1[[#This Row],[Service Start Date]]</f>
        <v>0</v>
      </c>
      <c r="E1854" s="18">
        <f>Table13[[#This Row],[Discharge Date]]-Table13[[#This Row],[Service Start Date]]</f>
        <v>0</v>
      </c>
      <c r="R1854" s="21"/>
      <c r="S1854" s="20"/>
    </row>
    <row r="1855" spans="1:19" x14ac:dyDescent="0.25">
      <c r="A1855" s="27">
        <v>1854</v>
      </c>
      <c r="B1855" s="17">
        <f>Table1[[#This Row],[Agency Client ID]]</f>
        <v>0</v>
      </c>
      <c r="C1855" s="16">
        <f>Table1[[#This Row],[Service Start Date]]</f>
        <v>0</v>
      </c>
      <c r="E1855" s="18">
        <f>Table13[[#This Row],[Discharge Date]]-Table13[[#This Row],[Service Start Date]]</f>
        <v>0</v>
      </c>
      <c r="R1855" s="21"/>
      <c r="S1855" s="20"/>
    </row>
    <row r="1856" spans="1:19" x14ac:dyDescent="0.25">
      <c r="A1856" s="27">
        <v>1855</v>
      </c>
      <c r="B1856" s="17">
        <f>Table1[[#This Row],[Agency Client ID]]</f>
        <v>0</v>
      </c>
      <c r="C1856" s="16">
        <f>Table1[[#This Row],[Service Start Date]]</f>
        <v>0</v>
      </c>
      <c r="E1856" s="18">
        <f>Table13[[#This Row],[Discharge Date]]-Table13[[#This Row],[Service Start Date]]</f>
        <v>0</v>
      </c>
      <c r="R1856" s="21"/>
      <c r="S1856" s="20"/>
    </row>
    <row r="1857" spans="1:19" x14ac:dyDescent="0.25">
      <c r="A1857" s="27">
        <v>1856</v>
      </c>
      <c r="B1857" s="17">
        <f>Table1[[#This Row],[Agency Client ID]]</f>
        <v>0</v>
      </c>
      <c r="C1857" s="16">
        <f>Table1[[#This Row],[Service Start Date]]</f>
        <v>0</v>
      </c>
      <c r="E1857" s="18">
        <f>Table13[[#This Row],[Discharge Date]]-Table13[[#This Row],[Service Start Date]]</f>
        <v>0</v>
      </c>
      <c r="R1857" s="21"/>
      <c r="S1857" s="20"/>
    </row>
    <row r="1858" spans="1:19" x14ac:dyDescent="0.25">
      <c r="A1858" s="27">
        <v>1857</v>
      </c>
      <c r="B1858" s="17">
        <f>Table1[[#This Row],[Agency Client ID]]</f>
        <v>0</v>
      </c>
      <c r="C1858" s="16">
        <f>Table1[[#This Row],[Service Start Date]]</f>
        <v>0</v>
      </c>
      <c r="E1858" s="18">
        <f>Table13[[#This Row],[Discharge Date]]-Table13[[#This Row],[Service Start Date]]</f>
        <v>0</v>
      </c>
      <c r="R1858" s="21"/>
      <c r="S1858" s="20"/>
    </row>
    <row r="1859" spans="1:19" x14ac:dyDescent="0.25">
      <c r="A1859" s="27">
        <v>1858</v>
      </c>
      <c r="B1859" s="17">
        <f>Table1[[#This Row],[Agency Client ID]]</f>
        <v>0</v>
      </c>
      <c r="C1859" s="16">
        <f>Table1[[#This Row],[Service Start Date]]</f>
        <v>0</v>
      </c>
      <c r="E1859" s="18">
        <f>Table13[[#This Row],[Discharge Date]]-Table13[[#This Row],[Service Start Date]]</f>
        <v>0</v>
      </c>
      <c r="R1859" s="21"/>
      <c r="S1859" s="20"/>
    </row>
    <row r="1860" spans="1:19" x14ac:dyDescent="0.25">
      <c r="A1860" s="27">
        <v>1859</v>
      </c>
      <c r="B1860" s="17">
        <f>Table1[[#This Row],[Agency Client ID]]</f>
        <v>0</v>
      </c>
      <c r="C1860" s="16">
        <f>Table1[[#This Row],[Service Start Date]]</f>
        <v>0</v>
      </c>
      <c r="E1860" s="18">
        <f>Table13[[#This Row],[Discharge Date]]-Table13[[#This Row],[Service Start Date]]</f>
        <v>0</v>
      </c>
      <c r="R1860" s="21"/>
      <c r="S1860" s="20"/>
    </row>
    <row r="1861" spans="1:19" x14ac:dyDescent="0.25">
      <c r="A1861" s="27">
        <v>1860</v>
      </c>
      <c r="B1861" s="17">
        <f>Table1[[#This Row],[Agency Client ID]]</f>
        <v>0</v>
      </c>
      <c r="C1861" s="16">
        <f>Table1[[#This Row],[Service Start Date]]</f>
        <v>0</v>
      </c>
      <c r="E1861" s="18">
        <f>Table13[[#This Row],[Discharge Date]]-Table13[[#This Row],[Service Start Date]]</f>
        <v>0</v>
      </c>
      <c r="R1861" s="21"/>
      <c r="S1861" s="20"/>
    </row>
    <row r="1862" spans="1:19" x14ac:dyDescent="0.25">
      <c r="A1862" s="27">
        <v>1861</v>
      </c>
      <c r="B1862" s="17">
        <f>Table1[[#This Row],[Agency Client ID]]</f>
        <v>0</v>
      </c>
      <c r="C1862" s="16">
        <f>Table1[[#This Row],[Service Start Date]]</f>
        <v>0</v>
      </c>
      <c r="E1862" s="18">
        <f>Table13[[#This Row],[Discharge Date]]-Table13[[#This Row],[Service Start Date]]</f>
        <v>0</v>
      </c>
      <c r="R1862" s="21"/>
      <c r="S1862" s="20"/>
    </row>
    <row r="1863" spans="1:19" x14ac:dyDescent="0.25">
      <c r="A1863" s="27">
        <v>1862</v>
      </c>
      <c r="B1863" s="17">
        <f>Table1[[#This Row],[Agency Client ID]]</f>
        <v>0</v>
      </c>
      <c r="C1863" s="16">
        <f>Table1[[#This Row],[Service Start Date]]</f>
        <v>0</v>
      </c>
      <c r="E1863" s="18">
        <f>Table13[[#This Row],[Discharge Date]]-Table13[[#This Row],[Service Start Date]]</f>
        <v>0</v>
      </c>
      <c r="R1863" s="21"/>
      <c r="S1863" s="20"/>
    </row>
    <row r="1864" spans="1:19" x14ac:dyDescent="0.25">
      <c r="A1864" s="27">
        <v>1863</v>
      </c>
      <c r="B1864" s="17">
        <f>Table1[[#This Row],[Agency Client ID]]</f>
        <v>0</v>
      </c>
      <c r="C1864" s="16">
        <f>Table1[[#This Row],[Service Start Date]]</f>
        <v>0</v>
      </c>
      <c r="E1864" s="18">
        <f>Table13[[#This Row],[Discharge Date]]-Table13[[#This Row],[Service Start Date]]</f>
        <v>0</v>
      </c>
      <c r="R1864" s="21"/>
      <c r="S1864" s="20"/>
    </row>
    <row r="1865" spans="1:19" x14ac:dyDescent="0.25">
      <c r="A1865" s="27">
        <v>1864</v>
      </c>
      <c r="B1865" s="17">
        <f>Table1[[#This Row],[Agency Client ID]]</f>
        <v>0</v>
      </c>
      <c r="C1865" s="16">
        <f>Table1[[#This Row],[Service Start Date]]</f>
        <v>0</v>
      </c>
      <c r="E1865" s="18">
        <f>Table13[[#This Row],[Discharge Date]]-Table13[[#This Row],[Service Start Date]]</f>
        <v>0</v>
      </c>
      <c r="R1865" s="21"/>
      <c r="S1865" s="20"/>
    </row>
    <row r="1866" spans="1:19" x14ac:dyDescent="0.25">
      <c r="A1866" s="27">
        <v>1865</v>
      </c>
      <c r="B1866" s="17">
        <f>Table1[[#This Row],[Agency Client ID]]</f>
        <v>0</v>
      </c>
      <c r="C1866" s="16">
        <f>Table1[[#This Row],[Service Start Date]]</f>
        <v>0</v>
      </c>
      <c r="E1866" s="18">
        <f>Table13[[#This Row],[Discharge Date]]-Table13[[#This Row],[Service Start Date]]</f>
        <v>0</v>
      </c>
      <c r="R1866" s="21"/>
      <c r="S1866" s="20"/>
    </row>
    <row r="1867" spans="1:19" x14ac:dyDescent="0.25">
      <c r="A1867" s="27">
        <v>1866</v>
      </c>
      <c r="B1867" s="17">
        <f>Table1[[#This Row],[Agency Client ID]]</f>
        <v>0</v>
      </c>
      <c r="C1867" s="16">
        <f>Table1[[#This Row],[Service Start Date]]</f>
        <v>0</v>
      </c>
      <c r="E1867" s="18">
        <f>Table13[[#This Row],[Discharge Date]]-Table13[[#This Row],[Service Start Date]]</f>
        <v>0</v>
      </c>
      <c r="R1867" s="21"/>
      <c r="S1867" s="20"/>
    </row>
    <row r="1868" spans="1:19" x14ac:dyDescent="0.25">
      <c r="A1868" s="27">
        <v>1867</v>
      </c>
      <c r="B1868" s="17">
        <f>Table1[[#This Row],[Agency Client ID]]</f>
        <v>0</v>
      </c>
      <c r="C1868" s="16">
        <f>Table1[[#This Row],[Service Start Date]]</f>
        <v>0</v>
      </c>
      <c r="E1868" s="18">
        <f>Table13[[#This Row],[Discharge Date]]-Table13[[#This Row],[Service Start Date]]</f>
        <v>0</v>
      </c>
      <c r="R1868" s="21"/>
      <c r="S1868" s="20"/>
    </row>
    <row r="1869" spans="1:19" x14ac:dyDescent="0.25">
      <c r="A1869" s="27">
        <v>1868</v>
      </c>
      <c r="B1869" s="17">
        <f>Table1[[#This Row],[Agency Client ID]]</f>
        <v>0</v>
      </c>
      <c r="C1869" s="16">
        <f>Table1[[#This Row],[Service Start Date]]</f>
        <v>0</v>
      </c>
      <c r="E1869" s="18">
        <f>Table13[[#This Row],[Discharge Date]]-Table13[[#This Row],[Service Start Date]]</f>
        <v>0</v>
      </c>
      <c r="R1869" s="21"/>
      <c r="S1869" s="20"/>
    </row>
    <row r="1870" spans="1:19" x14ac:dyDescent="0.25">
      <c r="A1870" s="27">
        <v>1869</v>
      </c>
      <c r="B1870" s="17">
        <f>Table1[[#This Row],[Agency Client ID]]</f>
        <v>0</v>
      </c>
      <c r="C1870" s="16">
        <f>Table1[[#This Row],[Service Start Date]]</f>
        <v>0</v>
      </c>
      <c r="E1870" s="18">
        <f>Table13[[#This Row],[Discharge Date]]-Table13[[#This Row],[Service Start Date]]</f>
        <v>0</v>
      </c>
      <c r="R1870" s="21"/>
      <c r="S1870" s="20"/>
    </row>
    <row r="1871" spans="1:19" x14ac:dyDescent="0.25">
      <c r="A1871" s="27">
        <v>1870</v>
      </c>
      <c r="B1871" s="17">
        <f>Table1[[#This Row],[Agency Client ID]]</f>
        <v>0</v>
      </c>
      <c r="C1871" s="16">
        <f>Table1[[#This Row],[Service Start Date]]</f>
        <v>0</v>
      </c>
      <c r="E1871" s="18">
        <f>Table13[[#This Row],[Discharge Date]]-Table13[[#This Row],[Service Start Date]]</f>
        <v>0</v>
      </c>
      <c r="R1871" s="21"/>
      <c r="S1871" s="20"/>
    </row>
    <row r="1872" spans="1:19" x14ac:dyDescent="0.25">
      <c r="A1872" s="27">
        <v>1871</v>
      </c>
      <c r="B1872" s="17">
        <f>Table1[[#This Row],[Agency Client ID]]</f>
        <v>0</v>
      </c>
      <c r="C1872" s="16">
        <f>Table1[[#This Row],[Service Start Date]]</f>
        <v>0</v>
      </c>
      <c r="E1872" s="18">
        <f>Table13[[#This Row],[Discharge Date]]-Table13[[#This Row],[Service Start Date]]</f>
        <v>0</v>
      </c>
      <c r="R1872" s="21"/>
      <c r="S1872" s="20"/>
    </row>
    <row r="1873" spans="1:19" x14ac:dyDescent="0.25">
      <c r="A1873" s="27">
        <v>1872</v>
      </c>
      <c r="B1873" s="17">
        <f>Table1[[#This Row],[Agency Client ID]]</f>
        <v>0</v>
      </c>
      <c r="C1873" s="16">
        <f>Table1[[#This Row],[Service Start Date]]</f>
        <v>0</v>
      </c>
      <c r="E1873" s="18">
        <f>Table13[[#This Row],[Discharge Date]]-Table13[[#This Row],[Service Start Date]]</f>
        <v>0</v>
      </c>
      <c r="R1873" s="21"/>
      <c r="S1873" s="20"/>
    </row>
    <row r="1874" spans="1:19" x14ac:dyDescent="0.25">
      <c r="A1874" s="27">
        <v>1873</v>
      </c>
      <c r="B1874" s="17">
        <f>Table1[[#This Row],[Agency Client ID]]</f>
        <v>0</v>
      </c>
      <c r="C1874" s="16">
        <f>Table1[[#This Row],[Service Start Date]]</f>
        <v>0</v>
      </c>
      <c r="E1874" s="18">
        <f>Table13[[#This Row],[Discharge Date]]-Table13[[#This Row],[Service Start Date]]</f>
        <v>0</v>
      </c>
      <c r="R1874" s="21"/>
      <c r="S1874" s="20"/>
    </row>
    <row r="1875" spans="1:19" x14ac:dyDescent="0.25">
      <c r="A1875" s="27">
        <v>1874</v>
      </c>
      <c r="B1875" s="17">
        <f>Table1[[#This Row],[Agency Client ID]]</f>
        <v>0</v>
      </c>
      <c r="C1875" s="16">
        <f>Table1[[#This Row],[Service Start Date]]</f>
        <v>0</v>
      </c>
      <c r="E1875" s="18">
        <f>Table13[[#This Row],[Discharge Date]]-Table13[[#This Row],[Service Start Date]]</f>
        <v>0</v>
      </c>
      <c r="R1875" s="21"/>
      <c r="S1875" s="20"/>
    </row>
    <row r="1876" spans="1:19" x14ac:dyDescent="0.25">
      <c r="A1876" s="27">
        <v>1875</v>
      </c>
      <c r="B1876" s="17">
        <f>Table1[[#This Row],[Agency Client ID]]</f>
        <v>0</v>
      </c>
      <c r="C1876" s="16">
        <f>Table1[[#This Row],[Service Start Date]]</f>
        <v>0</v>
      </c>
      <c r="E1876" s="18">
        <f>Table13[[#This Row],[Discharge Date]]-Table13[[#This Row],[Service Start Date]]</f>
        <v>0</v>
      </c>
      <c r="R1876" s="21"/>
      <c r="S1876" s="20"/>
    </row>
    <row r="1877" spans="1:19" x14ac:dyDescent="0.25">
      <c r="A1877" s="27">
        <v>1876</v>
      </c>
      <c r="B1877" s="17">
        <f>Table1[[#This Row],[Agency Client ID]]</f>
        <v>0</v>
      </c>
      <c r="C1877" s="16">
        <f>Table1[[#This Row],[Service Start Date]]</f>
        <v>0</v>
      </c>
      <c r="E1877" s="18">
        <f>Table13[[#This Row],[Discharge Date]]-Table13[[#This Row],[Service Start Date]]</f>
        <v>0</v>
      </c>
      <c r="R1877" s="21"/>
      <c r="S1877" s="20"/>
    </row>
    <row r="1878" spans="1:19" x14ac:dyDescent="0.25">
      <c r="A1878" s="27">
        <v>1877</v>
      </c>
      <c r="B1878" s="17">
        <f>Table1[[#This Row],[Agency Client ID]]</f>
        <v>0</v>
      </c>
      <c r="C1878" s="16">
        <f>Table1[[#This Row],[Service Start Date]]</f>
        <v>0</v>
      </c>
      <c r="E1878" s="18">
        <f>Table13[[#This Row],[Discharge Date]]-Table13[[#This Row],[Service Start Date]]</f>
        <v>0</v>
      </c>
      <c r="R1878" s="21"/>
      <c r="S1878" s="20"/>
    </row>
    <row r="1879" spans="1:19" x14ac:dyDescent="0.25">
      <c r="A1879" s="27">
        <v>1878</v>
      </c>
      <c r="B1879" s="17">
        <f>Table1[[#This Row],[Agency Client ID]]</f>
        <v>0</v>
      </c>
      <c r="C1879" s="16">
        <f>Table1[[#This Row],[Service Start Date]]</f>
        <v>0</v>
      </c>
      <c r="E1879" s="18">
        <f>Table13[[#This Row],[Discharge Date]]-Table13[[#This Row],[Service Start Date]]</f>
        <v>0</v>
      </c>
      <c r="R1879" s="21"/>
      <c r="S1879" s="20"/>
    </row>
    <row r="1880" spans="1:19" x14ac:dyDescent="0.25">
      <c r="A1880" s="27">
        <v>1879</v>
      </c>
      <c r="B1880" s="17">
        <f>Table1[[#This Row],[Agency Client ID]]</f>
        <v>0</v>
      </c>
      <c r="C1880" s="16">
        <f>Table1[[#This Row],[Service Start Date]]</f>
        <v>0</v>
      </c>
      <c r="E1880" s="18">
        <f>Table13[[#This Row],[Discharge Date]]-Table13[[#This Row],[Service Start Date]]</f>
        <v>0</v>
      </c>
      <c r="R1880" s="21"/>
      <c r="S1880" s="20"/>
    </row>
    <row r="1881" spans="1:19" x14ac:dyDescent="0.25">
      <c r="A1881" s="27">
        <v>1880</v>
      </c>
      <c r="B1881" s="17">
        <f>Table1[[#This Row],[Agency Client ID]]</f>
        <v>0</v>
      </c>
      <c r="C1881" s="16">
        <f>Table1[[#This Row],[Service Start Date]]</f>
        <v>0</v>
      </c>
      <c r="E1881" s="18">
        <f>Table13[[#This Row],[Discharge Date]]-Table13[[#This Row],[Service Start Date]]</f>
        <v>0</v>
      </c>
      <c r="R1881" s="21"/>
      <c r="S1881" s="20"/>
    </row>
    <row r="1882" spans="1:19" x14ac:dyDescent="0.25">
      <c r="A1882" s="27">
        <v>1881</v>
      </c>
      <c r="B1882" s="17">
        <f>Table1[[#This Row],[Agency Client ID]]</f>
        <v>0</v>
      </c>
      <c r="C1882" s="16">
        <f>Table1[[#This Row],[Service Start Date]]</f>
        <v>0</v>
      </c>
      <c r="E1882" s="18">
        <f>Table13[[#This Row],[Discharge Date]]-Table13[[#This Row],[Service Start Date]]</f>
        <v>0</v>
      </c>
      <c r="R1882" s="21"/>
      <c r="S1882" s="20"/>
    </row>
    <row r="1883" spans="1:19" x14ac:dyDescent="0.25">
      <c r="A1883" s="27">
        <v>1882</v>
      </c>
      <c r="B1883" s="17">
        <f>Table1[[#This Row],[Agency Client ID]]</f>
        <v>0</v>
      </c>
      <c r="C1883" s="16">
        <f>Table1[[#This Row],[Service Start Date]]</f>
        <v>0</v>
      </c>
      <c r="E1883" s="18">
        <f>Table13[[#This Row],[Discharge Date]]-Table13[[#This Row],[Service Start Date]]</f>
        <v>0</v>
      </c>
      <c r="R1883" s="21"/>
      <c r="S1883" s="20"/>
    </row>
    <row r="1884" spans="1:19" x14ac:dyDescent="0.25">
      <c r="A1884" s="27">
        <v>1883</v>
      </c>
      <c r="B1884" s="17">
        <f>Table1[[#This Row],[Agency Client ID]]</f>
        <v>0</v>
      </c>
      <c r="C1884" s="16">
        <f>Table1[[#This Row],[Service Start Date]]</f>
        <v>0</v>
      </c>
      <c r="E1884" s="18">
        <f>Table13[[#This Row],[Discharge Date]]-Table13[[#This Row],[Service Start Date]]</f>
        <v>0</v>
      </c>
      <c r="R1884" s="21"/>
      <c r="S1884" s="20"/>
    </row>
    <row r="1885" spans="1:19" x14ac:dyDescent="0.25">
      <c r="A1885" s="27">
        <v>1884</v>
      </c>
      <c r="B1885" s="17">
        <f>Table1[[#This Row],[Agency Client ID]]</f>
        <v>0</v>
      </c>
      <c r="C1885" s="16">
        <f>Table1[[#This Row],[Service Start Date]]</f>
        <v>0</v>
      </c>
      <c r="E1885" s="18">
        <f>Table13[[#This Row],[Discharge Date]]-Table13[[#This Row],[Service Start Date]]</f>
        <v>0</v>
      </c>
      <c r="R1885" s="21"/>
      <c r="S1885" s="20"/>
    </row>
    <row r="1886" spans="1:19" x14ac:dyDescent="0.25">
      <c r="A1886" s="27">
        <v>1885</v>
      </c>
      <c r="B1886" s="17">
        <f>Table1[[#This Row],[Agency Client ID]]</f>
        <v>0</v>
      </c>
      <c r="C1886" s="16">
        <f>Table1[[#This Row],[Service Start Date]]</f>
        <v>0</v>
      </c>
      <c r="E1886" s="18">
        <f>Table13[[#This Row],[Discharge Date]]-Table13[[#This Row],[Service Start Date]]</f>
        <v>0</v>
      </c>
      <c r="R1886" s="21"/>
      <c r="S1886" s="20"/>
    </row>
    <row r="1887" spans="1:19" x14ac:dyDescent="0.25">
      <c r="A1887" s="27">
        <v>1886</v>
      </c>
      <c r="B1887" s="17">
        <f>Table1[[#This Row],[Agency Client ID]]</f>
        <v>0</v>
      </c>
      <c r="C1887" s="16">
        <f>Table1[[#This Row],[Service Start Date]]</f>
        <v>0</v>
      </c>
      <c r="E1887" s="18">
        <f>Table13[[#This Row],[Discharge Date]]-Table13[[#This Row],[Service Start Date]]</f>
        <v>0</v>
      </c>
      <c r="R1887" s="21"/>
      <c r="S1887" s="20"/>
    </row>
    <row r="1888" spans="1:19" x14ac:dyDescent="0.25">
      <c r="A1888" s="27">
        <v>1887</v>
      </c>
      <c r="B1888" s="17">
        <f>Table1[[#This Row],[Agency Client ID]]</f>
        <v>0</v>
      </c>
      <c r="C1888" s="16">
        <f>Table1[[#This Row],[Service Start Date]]</f>
        <v>0</v>
      </c>
      <c r="E1888" s="18">
        <f>Table13[[#This Row],[Discharge Date]]-Table13[[#This Row],[Service Start Date]]</f>
        <v>0</v>
      </c>
      <c r="R1888" s="21"/>
      <c r="S1888" s="20"/>
    </row>
    <row r="1889" spans="1:19" x14ac:dyDescent="0.25">
      <c r="A1889" s="27">
        <v>1888</v>
      </c>
      <c r="B1889" s="17">
        <f>Table1[[#This Row],[Agency Client ID]]</f>
        <v>0</v>
      </c>
      <c r="C1889" s="16">
        <f>Table1[[#This Row],[Service Start Date]]</f>
        <v>0</v>
      </c>
      <c r="E1889" s="18">
        <f>Table13[[#This Row],[Discharge Date]]-Table13[[#This Row],[Service Start Date]]</f>
        <v>0</v>
      </c>
      <c r="R1889" s="21"/>
      <c r="S1889" s="20"/>
    </row>
    <row r="1890" spans="1:19" x14ac:dyDescent="0.25">
      <c r="A1890" s="27">
        <v>1889</v>
      </c>
      <c r="B1890" s="17">
        <f>Table1[[#This Row],[Agency Client ID]]</f>
        <v>0</v>
      </c>
      <c r="C1890" s="16">
        <f>Table1[[#This Row],[Service Start Date]]</f>
        <v>0</v>
      </c>
      <c r="E1890" s="18">
        <f>Table13[[#This Row],[Discharge Date]]-Table13[[#This Row],[Service Start Date]]</f>
        <v>0</v>
      </c>
      <c r="R1890" s="21"/>
      <c r="S1890" s="20"/>
    </row>
    <row r="1891" spans="1:19" x14ac:dyDescent="0.25">
      <c r="A1891" s="27">
        <v>1890</v>
      </c>
      <c r="B1891" s="17">
        <f>Table1[[#This Row],[Agency Client ID]]</f>
        <v>0</v>
      </c>
      <c r="C1891" s="16">
        <f>Table1[[#This Row],[Service Start Date]]</f>
        <v>0</v>
      </c>
      <c r="E1891" s="18">
        <f>Table13[[#This Row],[Discharge Date]]-Table13[[#This Row],[Service Start Date]]</f>
        <v>0</v>
      </c>
      <c r="R1891" s="21"/>
      <c r="S1891" s="20"/>
    </row>
    <row r="1892" spans="1:19" x14ac:dyDescent="0.25">
      <c r="A1892" s="27">
        <v>1891</v>
      </c>
      <c r="B1892" s="17">
        <f>Table1[[#This Row],[Agency Client ID]]</f>
        <v>0</v>
      </c>
      <c r="C1892" s="16">
        <f>Table1[[#This Row],[Service Start Date]]</f>
        <v>0</v>
      </c>
      <c r="E1892" s="18">
        <f>Table13[[#This Row],[Discharge Date]]-Table13[[#This Row],[Service Start Date]]</f>
        <v>0</v>
      </c>
      <c r="R1892" s="21"/>
      <c r="S1892" s="20"/>
    </row>
    <row r="1893" spans="1:19" x14ac:dyDescent="0.25">
      <c r="A1893" s="27">
        <v>1892</v>
      </c>
      <c r="B1893" s="17">
        <f>Table1[[#This Row],[Agency Client ID]]</f>
        <v>0</v>
      </c>
      <c r="C1893" s="16">
        <f>Table1[[#This Row],[Service Start Date]]</f>
        <v>0</v>
      </c>
      <c r="E1893" s="18">
        <f>Table13[[#This Row],[Discharge Date]]-Table13[[#This Row],[Service Start Date]]</f>
        <v>0</v>
      </c>
      <c r="R1893" s="21"/>
      <c r="S1893" s="20"/>
    </row>
    <row r="1894" spans="1:19" x14ac:dyDescent="0.25">
      <c r="A1894" s="27">
        <v>1893</v>
      </c>
      <c r="B1894" s="17">
        <f>Table1[[#This Row],[Agency Client ID]]</f>
        <v>0</v>
      </c>
      <c r="C1894" s="16">
        <f>Table1[[#This Row],[Service Start Date]]</f>
        <v>0</v>
      </c>
      <c r="E1894" s="18">
        <f>Table13[[#This Row],[Discharge Date]]-Table13[[#This Row],[Service Start Date]]</f>
        <v>0</v>
      </c>
      <c r="R1894" s="21"/>
      <c r="S1894" s="20"/>
    </row>
    <row r="1895" spans="1:19" x14ac:dyDescent="0.25">
      <c r="A1895" s="27">
        <v>1894</v>
      </c>
      <c r="B1895" s="17">
        <f>Table1[[#This Row],[Agency Client ID]]</f>
        <v>0</v>
      </c>
      <c r="C1895" s="16">
        <f>Table1[[#This Row],[Service Start Date]]</f>
        <v>0</v>
      </c>
      <c r="E1895" s="18">
        <f>Table13[[#This Row],[Discharge Date]]-Table13[[#This Row],[Service Start Date]]</f>
        <v>0</v>
      </c>
      <c r="R1895" s="21"/>
      <c r="S1895" s="20"/>
    </row>
    <row r="1896" spans="1:19" x14ac:dyDescent="0.25">
      <c r="A1896" s="27">
        <v>1895</v>
      </c>
      <c r="B1896" s="17">
        <f>Table1[[#This Row],[Agency Client ID]]</f>
        <v>0</v>
      </c>
      <c r="C1896" s="16">
        <f>Table1[[#This Row],[Service Start Date]]</f>
        <v>0</v>
      </c>
      <c r="E1896" s="18">
        <f>Table13[[#This Row],[Discharge Date]]-Table13[[#This Row],[Service Start Date]]</f>
        <v>0</v>
      </c>
      <c r="R1896" s="21"/>
      <c r="S1896" s="20"/>
    </row>
    <row r="1897" spans="1:19" x14ac:dyDescent="0.25">
      <c r="A1897" s="27">
        <v>1896</v>
      </c>
      <c r="B1897" s="17">
        <f>Table1[[#This Row],[Agency Client ID]]</f>
        <v>0</v>
      </c>
      <c r="C1897" s="16">
        <f>Table1[[#This Row],[Service Start Date]]</f>
        <v>0</v>
      </c>
      <c r="E1897" s="18">
        <f>Table13[[#This Row],[Discharge Date]]-Table13[[#This Row],[Service Start Date]]</f>
        <v>0</v>
      </c>
      <c r="R1897" s="21"/>
      <c r="S1897" s="20"/>
    </row>
    <row r="1898" spans="1:19" x14ac:dyDescent="0.25">
      <c r="A1898" s="27">
        <v>1897</v>
      </c>
      <c r="B1898" s="17">
        <f>Table1[[#This Row],[Agency Client ID]]</f>
        <v>0</v>
      </c>
      <c r="C1898" s="16">
        <f>Table1[[#This Row],[Service Start Date]]</f>
        <v>0</v>
      </c>
      <c r="E1898" s="18">
        <f>Table13[[#This Row],[Discharge Date]]-Table13[[#This Row],[Service Start Date]]</f>
        <v>0</v>
      </c>
      <c r="R1898" s="21"/>
      <c r="S1898" s="20"/>
    </row>
    <row r="1899" spans="1:19" x14ac:dyDescent="0.25">
      <c r="A1899" s="27">
        <v>1898</v>
      </c>
      <c r="B1899" s="17">
        <f>Table1[[#This Row],[Agency Client ID]]</f>
        <v>0</v>
      </c>
      <c r="C1899" s="16">
        <f>Table1[[#This Row],[Service Start Date]]</f>
        <v>0</v>
      </c>
      <c r="E1899" s="18">
        <f>Table13[[#This Row],[Discharge Date]]-Table13[[#This Row],[Service Start Date]]</f>
        <v>0</v>
      </c>
      <c r="R1899" s="21"/>
      <c r="S1899" s="20"/>
    </row>
    <row r="1900" spans="1:19" x14ac:dyDescent="0.25">
      <c r="A1900" s="27">
        <v>1899</v>
      </c>
      <c r="B1900" s="17">
        <f>Table1[[#This Row],[Agency Client ID]]</f>
        <v>0</v>
      </c>
      <c r="C1900" s="16">
        <f>Table1[[#This Row],[Service Start Date]]</f>
        <v>0</v>
      </c>
      <c r="E1900" s="18">
        <f>Table13[[#This Row],[Discharge Date]]-Table13[[#This Row],[Service Start Date]]</f>
        <v>0</v>
      </c>
      <c r="R1900" s="21"/>
      <c r="S1900" s="20"/>
    </row>
    <row r="1901" spans="1:19" x14ac:dyDescent="0.25">
      <c r="A1901" s="27">
        <v>1900</v>
      </c>
      <c r="B1901" s="17">
        <f>Table1[[#This Row],[Agency Client ID]]</f>
        <v>0</v>
      </c>
      <c r="C1901" s="16">
        <f>Table1[[#This Row],[Service Start Date]]</f>
        <v>0</v>
      </c>
      <c r="E1901" s="18">
        <f>Table13[[#This Row],[Discharge Date]]-Table13[[#This Row],[Service Start Date]]</f>
        <v>0</v>
      </c>
      <c r="R1901" s="21"/>
      <c r="S1901" s="20"/>
    </row>
    <row r="1902" spans="1:19" x14ac:dyDescent="0.25">
      <c r="A1902" s="27">
        <v>1901</v>
      </c>
      <c r="B1902" s="17">
        <f>Table1[[#This Row],[Agency Client ID]]</f>
        <v>0</v>
      </c>
      <c r="C1902" s="16">
        <f>Table1[[#This Row],[Service Start Date]]</f>
        <v>0</v>
      </c>
      <c r="E1902" s="18">
        <f>Table13[[#This Row],[Discharge Date]]-Table13[[#This Row],[Service Start Date]]</f>
        <v>0</v>
      </c>
      <c r="R1902" s="21"/>
      <c r="S1902" s="20"/>
    </row>
    <row r="1903" spans="1:19" x14ac:dyDescent="0.25">
      <c r="A1903" s="27">
        <v>1902</v>
      </c>
      <c r="B1903" s="17">
        <f>Table1[[#This Row],[Agency Client ID]]</f>
        <v>0</v>
      </c>
      <c r="C1903" s="16">
        <f>Table1[[#This Row],[Service Start Date]]</f>
        <v>0</v>
      </c>
      <c r="E1903" s="18">
        <f>Table13[[#This Row],[Discharge Date]]-Table13[[#This Row],[Service Start Date]]</f>
        <v>0</v>
      </c>
      <c r="R1903" s="21"/>
      <c r="S1903" s="20"/>
    </row>
    <row r="1904" spans="1:19" x14ac:dyDescent="0.25">
      <c r="A1904" s="27">
        <v>1903</v>
      </c>
      <c r="B1904" s="17">
        <f>Table1[[#This Row],[Agency Client ID]]</f>
        <v>0</v>
      </c>
      <c r="C1904" s="16">
        <f>Table1[[#This Row],[Service Start Date]]</f>
        <v>0</v>
      </c>
      <c r="E1904" s="18">
        <f>Table13[[#This Row],[Discharge Date]]-Table13[[#This Row],[Service Start Date]]</f>
        <v>0</v>
      </c>
      <c r="R1904" s="21"/>
      <c r="S1904" s="20"/>
    </row>
    <row r="1905" spans="1:19" x14ac:dyDescent="0.25">
      <c r="A1905" s="27">
        <v>1904</v>
      </c>
      <c r="B1905" s="17">
        <f>Table1[[#This Row],[Agency Client ID]]</f>
        <v>0</v>
      </c>
      <c r="C1905" s="16">
        <f>Table1[[#This Row],[Service Start Date]]</f>
        <v>0</v>
      </c>
      <c r="E1905" s="18">
        <f>Table13[[#This Row],[Discharge Date]]-Table13[[#This Row],[Service Start Date]]</f>
        <v>0</v>
      </c>
      <c r="R1905" s="21"/>
      <c r="S1905" s="20"/>
    </row>
    <row r="1906" spans="1:19" x14ac:dyDescent="0.25">
      <c r="A1906" s="27">
        <v>1905</v>
      </c>
      <c r="B1906" s="17">
        <f>Table1[[#This Row],[Agency Client ID]]</f>
        <v>0</v>
      </c>
      <c r="C1906" s="16">
        <f>Table1[[#This Row],[Service Start Date]]</f>
        <v>0</v>
      </c>
      <c r="E1906" s="18">
        <f>Table13[[#This Row],[Discharge Date]]-Table13[[#This Row],[Service Start Date]]</f>
        <v>0</v>
      </c>
      <c r="R1906" s="21"/>
      <c r="S1906" s="20"/>
    </row>
    <row r="1907" spans="1:19" x14ac:dyDescent="0.25">
      <c r="A1907" s="27">
        <v>1906</v>
      </c>
      <c r="B1907" s="17">
        <f>Table1[[#This Row],[Agency Client ID]]</f>
        <v>0</v>
      </c>
      <c r="C1907" s="16">
        <f>Table1[[#This Row],[Service Start Date]]</f>
        <v>0</v>
      </c>
      <c r="E1907" s="18">
        <f>Table13[[#This Row],[Discharge Date]]-Table13[[#This Row],[Service Start Date]]</f>
        <v>0</v>
      </c>
      <c r="R1907" s="21"/>
      <c r="S1907" s="20"/>
    </row>
    <row r="1908" spans="1:19" x14ac:dyDescent="0.25">
      <c r="A1908" s="27">
        <v>1907</v>
      </c>
      <c r="B1908" s="17">
        <f>Table1[[#This Row],[Agency Client ID]]</f>
        <v>0</v>
      </c>
      <c r="C1908" s="16">
        <f>Table1[[#This Row],[Service Start Date]]</f>
        <v>0</v>
      </c>
      <c r="E1908" s="18">
        <f>Table13[[#This Row],[Discharge Date]]-Table13[[#This Row],[Service Start Date]]</f>
        <v>0</v>
      </c>
      <c r="R1908" s="21"/>
      <c r="S1908" s="20"/>
    </row>
    <row r="1909" spans="1:19" x14ac:dyDescent="0.25">
      <c r="A1909" s="27">
        <v>1908</v>
      </c>
      <c r="B1909" s="17">
        <f>Table1[[#This Row],[Agency Client ID]]</f>
        <v>0</v>
      </c>
      <c r="C1909" s="16">
        <f>Table1[[#This Row],[Service Start Date]]</f>
        <v>0</v>
      </c>
      <c r="E1909" s="18">
        <f>Table13[[#This Row],[Discharge Date]]-Table13[[#This Row],[Service Start Date]]</f>
        <v>0</v>
      </c>
      <c r="R1909" s="21"/>
      <c r="S1909" s="20"/>
    </row>
    <row r="1910" spans="1:19" x14ac:dyDescent="0.25">
      <c r="A1910" s="27">
        <v>1909</v>
      </c>
      <c r="B1910" s="17">
        <f>Table1[[#This Row],[Agency Client ID]]</f>
        <v>0</v>
      </c>
      <c r="C1910" s="16">
        <f>Table1[[#This Row],[Service Start Date]]</f>
        <v>0</v>
      </c>
      <c r="E1910" s="18">
        <f>Table13[[#This Row],[Discharge Date]]-Table13[[#This Row],[Service Start Date]]</f>
        <v>0</v>
      </c>
      <c r="R1910" s="21"/>
      <c r="S1910" s="20"/>
    </row>
    <row r="1911" spans="1:19" x14ac:dyDescent="0.25">
      <c r="A1911" s="27">
        <v>1910</v>
      </c>
      <c r="B1911" s="17">
        <f>Table1[[#This Row],[Agency Client ID]]</f>
        <v>0</v>
      </c>
      <c r="C1911" s="16">
        <f>Table1[[#This Row],[Service Start Date]]</f>
        <v>0</v>
      </c>
      <c r="E1911" s="18">
        <f>Table13[[#This Row],[Discharge Date]]-Table13[[#This Row],[Service Start Date]]</f>
        <v>0</v>
      </c>
      <c r="R1911" s="21"/>
      <c r="S1911" s="20"/>
    </row>
    <row r="1912" spans="1:19" x14ac:dyDescent="0.25">
      <c r="A1912" s="27">
        <v>1911</v>
      </c>
      <c r="B1912" s="17">
        <f>Table1[[#This Row],[Agency Client ID]]</f>
        <v>0</v>
      </c>
      <c r="C1912" s="16">
        <f>Table1[[#This Row],[Service Start Date]]</f>
        <v>0</v>
      </c>
      <c r="E1912" s="18">
        <f>Table13[[#This Row],[Discharge Date]]-Table13[[#This Row],[Service Start Date]]</f>
        <v>0</v>
      </c>
      <c r="R1912" s="21"/>
      <c r="S1912" s="20"/>
    </row>
    <row r="1913" spans="1:19" x14ac:dyDescent="0.25">
      <c r="A1913" s="27">
        <v>1912</v>
      </c>
      <c r="B1913" s="17">
        <f>Table1[[#This Row],[Agency Client ID]]</f>
        <v>0</v>
      </c>
      <c r="C1913" s="16">
        <f>Table1[[#This Row],[Service Start Date]]</f>
        <v>0</v>
      </c>
      <c r="E1913" s="18">
        <f>Table13[[#This Row],[Discharge Date]]-Table13[[#This Row],[Service Start Date]]</f>
        <v>0</v>
      </c>
      <c r="R1913" s="21"/>
      <c r="S1913" s="20"/>
    </row>
    <row r="1914" spans="1:19" x14ac:dyDescent="0.25">
      <c r="A1914" s="27">
        <v>1913</v>
      </c>
      <c r="B1914" s="17">
        <f>Table1[[#This Row],[Agency Client ID]]</f>
        <v>0</v>
      </c>
      <c r="C1914" s="16">
        <f>Table1[[#This Row],[Service Start Date]]</f>
        <v>0</v>
      </c>
      <c r="E1914" s="18">
        <f>Table13[[#This Row],[Discharge Date]]-Table13[[#This Row],[Service Start Date]]</f>
        <v>0</v>
      </c>
      <c r="R1914" s="21"/>
      <c r="S1914" s="20"/>
    </row>
    <row r="1915" spans="1:19" x14ac:dyDescent="0.25">
      <c r="A1915" s="27">
        <v>1914</v>
      </c>
      <c r="B1915" s="17">
        <f>Table1[[#This Row],[Agency Client ID]]</f>
        <v>0</v>
      </c>
      <c r="C1915" s="16">
        <f>Table1[[#This Row],[Service Start Date]]</f>
        <v>0</v>
      </c>
      <c r="E1915" s="18">
        <f>Table13[[#This Row],[Discharge Date]]-Table13[[#This Row],[Service Start Date]]</f>
        <v>0</v>
      </c>
      <c r="R1915" s="21"/>
      <c r="S1915" s="20"/>
    </row>
    <row r="1916" spans="1:19" x14ac:dyDescent="0.25">
      <c r="A1916" s="27">
        <v>1915</v>
      </c>
      <c r="B1916" s="17">
        <f>Table1[[#This Row],[Agency Client ID]]</f>
        <v>0</v>
      </c>
      <c r="C1916" s="16">
        <f>Table1[[#This Row],[Service Start Date]]</f>
        <v>0</v>
      </c>
      <c r="E1916" s="18">
        <f>Table13[[#This Row],[Discharge Date]]-Table13[[#This Row],[Service Start Date]]</f>
        <v>0</v>
      </c>
      <c r="R1916" s="21"/>
      <c r="S1916" s="20"/>
    </row>
    <row r="1917" spans="1:19" x14ac:dyDescent="0.25">
      <c r="A1917" s="27">
        <v>1916</v>
      </c>
      <c r="B1917" s="17">
        <f>Table1[[#This Row],[Agency Client ID]]</f>
        <v>0</v>
      </c>
      <c r="C1917" s="16">
        <f>Table1[[#This Row],[Service Start Date]]</f>
        <v>0</v>
      </c>
      <c r="E1917" s="18">
        <f>Table13[[#This Row],[Discharge Date]]-Table13[[#This Row],[Service Start Date]]</f>
        <v>0</v>
      </c>
      <c r="R1917" s="21"/>
      <c r="S1917" s="20"/>
    </row>
    <row r="1918" spans="1:19" x14ac:dyDescent="0.25">
      <c r="A1918" s="27">
        <v>1917</v>
      </c>
      <c r="B1918" s="17">
        <f>Table1[[#This Row],[Agency Client ID]]</f>
        <v>0</v>
      </c>
      <c r="C1918" s="16">
        <f>Table1[[#This Row],[Service Start Date]]</f>
        <v>0</v>
      </c>
      <c r="E1918" s="18">
        <f>Table13[[#This Row],[Discharge Date]]-Table13[[#This Row],[Service Start Date]]</f>
        <v>0</v>
      </c>
      <c r="R1918" s="21"/>
      <c r="S1918" s="20"/>
    </row>
    <row r="1919" spans="1:19" x14ac:dyDescent="0.25">
      <c r="A1919" s="27">
        <v>1918</v>
      </c>
      <c r="B1919" s="17">
        <f>Table1[[#This Row],[Agency Client ID]]</f>
        <v>0</v>
      </c>
      <c r="C1919" s="16">
        <f>Table1[[#This Row],[Service Start Date]]</f>
        <v>0</v>
      </c>
      <c r="E1919" s="18">
        <f>Table13[[#This Row],[Discharge Date]]-Table13[[#This Row],[Service Start Date]]</f>
        <v>0</v>
      </c>
      <c r="R1919" s="21"/>
      <c r="S1919" s="20"/>
    </row>
    <row r="1920" spans="1:19" x14ac:dyDescent="0.25">
      <c r="A1920" s="27">
        <v>1919</v>
      </c>
      <c r="B1920" s="17">
        <f>Table1[[#This Row],[Agency Client ID]]</f>
        <v>0</v>
      </c>
      <c r="C1920" s="16">
        <f>Table1[[#This Row],[Service Start Date]]</f>
        <v>0</v>
      </c>
      <c r="E1920" s="18">
        <f>Table13[[#This Row],[Discharge Date]]-Table13[[#This Row],[Service Start Date]]</f>
        <v>0</v>
      </c>
      <c r="R1920" s="21"/>
      <c r="S1920" s="20"/>
    </row>
    <row r="1921" spans="1:19" x14ac:dyDescent="0.25">
      <c r="A1921" s="27">
        <v>1920</v>
      </c>
      <c r="B1921" s="17">
        <f>Table1[[#This Row],[Agency Client ID]]</f>
        <v>0</v>
      </c>
      <c r="C1921" s="16">
        <f>Table1[[#This Row],[Service Start Date]]</f>
        <v>0</v>
      </c>
      <c r="E1921" s="18">
        <f>Table13[[#This Row],[Discharge Date]]-Table13[[#This Row],[Service Start Date]]</f>
        <v>0</v>
      </c>
      <c r="R1921" s="21"/>
      <c r="S1921" s="20"/>
    </row>
    <row r="1922" spans="1:19" x14ac:dyDescent="0.25">
      <c r="A1922" s="27">
        <v>1921</v>
      </c>
      <c r="B1922" s="17">
        <f>Table1[[#This Row],[Agency Client ID]]</f>
        <v>0</v>
      </c>
      <c r="C1922" s="16">
        <f>Table1[[#This Row],[Service Start Date]]</f>
        <v>0</v>
      </c>
      <c r="E1922" s="18">
        <f>Table13[[#This Row],[Discharge Date]]-Table13[[#This Row],[Service Start Date]]</f>
        <v>0</v>
      </c>
      <c r="R1922" s="21"/>
      <c r="S1922" s="20"/>
    </row>
    <row r="1923" spans="1:19" x14ac:dyDescent="0.25">
      <c r="A1923" s="27">
        <v>1922</v>
      </c>
      <c r="B1923" s="17">
        <f>Table1[[#This Row],[Agency Client ID]]</f>
        <v>0</v>
      </c>
      <c r="C1923" s="16">
        <f>Table1[[#This Row],[Service Start Date]]</f>
        <v>0</v>
      </c>
      <c r="E1923" s="18">
        <f>Table13[[#This Row],[Discharge Date]]-Table13[[#This Row],[Service Start Date]]</f>
        <v>0</v>
      </c>
      <c r="R1923" s="21"/>
      <c r="S1923" s="20"/>
    </row>
    <row r="1924" spans="1:19" x14ac:dyDescent="0.25">
      <c r="A1924" s="27">
        <v>1923</v>
      </c>
      <c r="B1924" s="17">
        <f>Table1[[#This Row],[Agency Client ID]]</f>
        <v>0</v>
      </c>
      <c r="C1924" s="16">
        <f>Table1[[#This Row],[Service Start Date]]</f>
        <v>0</v>
      </c>
      <c r="E1924" s="18">
        <f>Table13[[#This Row],[Discharge Date]]-Table13[[#This Row],[Service Start Date]]</f>
        <v>0</v>
      </c>
      <c r="R1924" s="21"/>
      <c r="S1924" s="20"/>
    </row>
    <row r="1925" spans="1:19" x14ac:dyDescent="0.25">
      <c r="A1925" s="27">
        <v>1924</v>
      </c>
      <c r="B1925" s="17">
        <f>Table1[[#This Row],[Agency Client ID]]</f>
        <v>0</v>
      </c>
      <c r="C1925" s="16">
        <f>Table1[[#This Row],[Service Start Date]]</f>
        <v>0</v>
      </c>
      <c r="E1925" s="18">
        <f>Table13[[#This Row],[Discharge Date]]-Table13[[#This Row],[Service Start Date]]</f>
        <v>0</v>
      </c>
      <c r="R1925" s="21"/>
      <c r="S1925" s="20"/>
    </row>
    <row r="1926" spans="1:19" x14ac:dyDescent="0.25">
      <c r="A1926" s="27">
        <v>1925</v>
      </c>
      <c r="B1926" s="17">
        <f>Table1[[#This Row],[Agency Client ID]]</f>
        <v>0</v>
      </c>
      <c r="C1926" s="16">
        <f>Table1[[#This Row],[Service Start Date]]</f>
        <v>0</v>
      </c>
      <c r="E1926" s="18">
        <f>Table13[[#This Row],[Discharge Date]]-Table13[[#This Row],[Service Start Date]]</f>
        <v>0</v>
      </c>
      <c r="R1926" s="21"/>
      <c r="S1926" s="20"/>
    </row>
    <row r="1927" spans="1:19" x14ac:dyDescent="0.25">
      <c r="A1927" s="27">
        <v>1926</v>
      </c>
      <c r="B1927" s="17">
        <f>Table1[[#This Row],[Agency Client ID]]</f>
        <v>0</v>
      </c>
      <c r="C1927" s="16">
        <f>Table1[[#This Row],[Service Start Date]]</f>
        <v>0</v>
      </c>
      <c r="E1927" s="18">
        <f>Table13[[#This Row],[Discharge Date]]-Table13[[#This Row],[Service Start Date]]</f>
        <v>0</v>
      </c>
      <c r="R1927" s="21"/>
      <c r="S1927" s="20"/>
    </row>
    <row r="1928" spans="1:19" x14ac:dyDescent="0.25">
      <c r="A1928" s="27">
        <v>1927</v>
      </c>
      <c r="B1928" s="17">
        <f>Table1[[#This Row],[Agency Client ID]]</f>
        <v>0</v>
      </c>
      <c r="C1928" s="16">
        <f>Table1[[#This Row],[Service Start Date]]</f>
        <v>0</v>
      </c>
      <c r="E1928" s="18">
        <f>Table13[[#This Row],[Discharge Date]]-Table13[[#This Row],[Service Start Date]]</f>
        <v>0</v>
      </c>
      <c r="R1928" s="21"/>
      <c r="S1928" s="20"/>
    </row>
    <row r="1929" spans="1:19" x14ac:dyDescent="0.25">
      <c r="A1929" s="27">
        <v>1928</v>
      </c>
      <c r="B1929" s="17">
        <f>Table1[[#This Row],[Agency Client ID]]</f>
        <v>0</v>
      </c>
      <c r="C1929" s="16">
        <f>Table1[[#This Row],[Service Start Date]]</f>
        <v>0</v>
      </c>
      <c r="E1929" s="18">
        <f>Table13[[#This Row],[Discharge Date]]-Table13[[#This Row],[Service Start Date]]</f>
        <v>0</v>
      </c>
      <c r="R1929" s="21"/>
      <c r="S1929" s="20"/>
    </row>
    <row r="1930" spans="1:19" x14ac:dyDescent="0.25">
      <c r="A1930" s="27">
        <v>1929</v>
      </c>
      <c r="B1930" s="17">
        <f>Table1[[#This Row],[Agency Client ID]]</f>
        <v>0</v>
      </c>
      <c r="C1930" s="16">
        <f>Table1[[#This Row],[Service Start Date]]</f>
        <v>0</v>
      </c>
      <c r="E1930" s="18">
        <f>Table13[[#This Row],[Discharge Date]]-Table13[[#This Row],[Service Start Date]]</f>
        <v>0</v>
      </c>
      <c r="R1930" s="21"/>
      <c r="S1930" s="20"/>
    </row>
    <row r="1931" spans="1:19" x14ac:dyDescent="0.25">
      <c r="A1931" s="27">
        <v>1930</v>
      </c>
      <c r="B1931" s="17">
        <f>Table1[[#This Row],[Agency Client ID]]</f>
        <v>0</v>
      </c>
      <c r="C1931" s="16">
        <f>Table1[[#This Row],[Service Start Date]]</f>
        <v>0</v>
      </c>
      <c r="E1931" s="18">
        <f>Table13[[#This Row],[Discharge Date]]-Table13[[#This Row],[Service Start Date]]</f>
        <v>0</v>
      </c>
      <c r="R1931" s="21"/>
      <c r="S1931" s="20"/>
    </row>
    <row r="1932" spans="1:19" x14ac:dyDescent="0.25">
      <c r="A1932" s="27">
        <v>1931</v>
      </c>
      <c r="B1932" s="17">
        <f>Table1[[#This Row],[Agency Client ID]]</f>
        <v>0</v>
      </c>
      <c r="C1932" s="16">
        <f>Table1[[#This Row],[Service Start Date]]</f>
        <v>0</v>
      </c>
      <c r="E1932" s="18">
        <f>Table13[[#This Row],[Discharge Date]]-Table13[[#This Row],[Service Start Date]]</f>
        <v>0</v>
      </c>
      <c r="R1932" s="21"/>
      <c r="S1932" s="20"/>
    </row>
    <row r="1933" spans="1:19" x14ac:dyDescent="0.25">
      <c r="A1933" s="27">
        <v>1932</v>
      </c>
      <c r="B1933" s="17">
        <f>Table1[[#This Row],[Agency Client ID]]</f>
        <v>0</v>
      </c>
      <c r="C1933" s="16">
        <f>Table1[[#This Row],[Service Start Date]]</f>
        <v>0</v>
      </c>
      <c r="E1933" s="18">
        <f>Table13[[#This Row],[Discharge Date]]-Table13[[#This Row],[Service Start Date]]</f>
        <v>0</v>
      </c>
      <c r="R1933" s="21"/>
      <c r="S1933" s="20"/>
    </row>
    <row r="1934" spans="1:19" x14ac:dyDescent="0.25">
      <c r="A1934" s="27">
        <v>1933</v>
      </c>
      <c r="B1934" s="17">
        <f>Table1[[#This Row],[Agency Client ID]]</f>
        <v>0</v>
      </c>
      <c r="C1934" s="16">
        <f>Table1[[#This Row],[Service Start Date]]</f>
        <v>0</v>
      </c>
      <c r="E1934" s="18">
        <f>Table13[[#This Row],[Discharge Date]]-Table13[[#This Row],[Service Start Date]]</f>
        <v>0</v>
      </c>
      <c r="R1934" s="21"/>
      <c r="S1934" s="20"/>
    </row>
    <row r="1935" spans="1:19" x14ac:dyDescent="0.25">
      <c r="A1935" s="27">
        <v>1934</v>
      </c>
      <c r="B1935" s="17">
        <f>Table1[[#This Row],[Agency Client ID]]</f>
        <v>0</v>
      </c>
      <c r="C1935" s="16">
        <f>Table1[[#This Row],[Service Start Date]]</f>
        <v>0</v>
      </c>
      <c r="E1935" s="18">
        <f>Table13[[#This Row],[Discharge Date]]-Table13[[#This Row],[Service Start Date]]</f>
        <v>0</v>
      </c>
      <c r="R1935" s="21"/>
      <c r="S1935" s="20"/>
    </row>
    <row r="1936" spans="1:19" x14ac:dyDescent="0.25">
      <c r="A1936" s="27">
        <v>1935</v>
      </c>
      <c r="B1936" s="17">
        <f>Table1[[#This Row],[Agency Client ID]]</f>
        <v>0</v>
      </c>
      <c r="C1936" s="16">
        <f>Table1[[#This Row],[Service Start Date]]</f>
        <v>0</v>
      </c>
      <c r="E1936" s="18">
        <f>Table13[[#This Row],[Discharge Date]]-Table13[[#This Row],[Service Start Date]]</f>
        <v>0</v>
      </c>
      <c r="R1936" s="21"/>
      <c r="S1936" s="20"/>
    </row>
    <row r="1937" spans="1:19" x14ac:dyDescent="0.25">
      <c r="A1937" s="27">
        <v>1936</v>
      </c>
      <c r="B1937" s="17">
        <f>Table1[[#This Row],[Agency Client ID]]</f>
        <v>0</v>
      </c>
      <c r="C1937" s="16">
        <f>Table1[[#This Row],[Service Start Date]]</f>
        <v>0</v>
      </c>
      <c r="E1937" s="18">
        <f>Table13[[#This Row],[Discharge Date]]-Table13[[#This Row],[Service Start Date]]</f>
        <v>0</v>
      </c>
      <c r="R1937" s="21"/>
      <c r="S1937" s="20"/>
    </row>
    <row r="1938" spans="1:19" x14ac:dyDescent="0.25">
      <c r="A1938" s="27">
        <v>1937</v>
      </c>
      <c r="B1938" s="17">
        <f>Table1[[#This Row],[Agency Client ID]]</f>
        <v>0</v>
      </c>
      <c r="C1938" s="16">
        <f>Table1[[#This Row],[Service Start Date]]</f>
        <v>0</v>
      </c>
      <c r="E1938" s="18">
        <f>Table13[[#This Row],[Discharge Date]]-Table13[[#This Row],[Service Start Date]]</f>
        <v>0</v>
      </c>
      <c r="R1938" s="21"/>
      <c r="S1938" s="20"/>
    </row>
    <row r="1939" spans="1:19" x14ac:dyDescent="0.25">
      <c r="A1939" s="27">
        <v>1938</v>
      </c>
      <c r="B1939" s="17">
        <f>Table1[[#This Row],[Agency Client ID]]</f>
        <v>0</v>
      </c>
      <c r="C1939" s="16">
        <f>Table1[[#This Row],[Service Start Date]]</f>
        <v>0</v>
      </c>
      <c r="E1939" s="18">
        <f>Table13[[#This Row],[Discharge Date]]-Table13[[#This Row],[Service Start Date]]</f>
        <v>0</v>
      </c>
      <c r="R1939" s="21"/>
      <c r="S1939" s="20"/>
    </row>
    <row r="1940" spans="1:19" x14ac:dyDescent="0.25">
      <c r="A1940" s="27">
        <v>1939</v>
      </c>
      <c r="B1940" s="17">
        <f>Table1[[#This Row],[Agency Client ID]]</f>
        <v>0</v>
      </c>
      <c r="C1940" s="16">
        <f>Table1[[#This Row],[Service Start Date]]</f>
        <v>0</v>
      </c>
      <c r="E1940" s="18">
        <f>Table13[[#This Row],[Discharge Date]]-Table13[[#This Row],[Service Start Date]]</f>
        <v>0</v>
      </c>
      <c r="R1940" s="21"/>
      <c r="S1940" s="20"/>
    </row>
    <row r="1941" spans="1:19" x14ac:dyDescent="0.25">
      <c r="A1941" s="27">
        <v>1940</v>
      </c>
      <c r="B1941" s="17">
        <f>Table1[[#This Row],[Agency Client ID]]</f>
        <v>0</v>
      </c>
      <c r="C1941" s="16">
        <f>Table1[[#This Row],[Service Start Date]]</f>
        <v>0</v>
      </c>
      <c r="E1941" s="18">
        <f>Table13[[#This Row],[Discharge Date]]-Table13[[#This Row],[Service Start Date]]</f>
        <v>0</v>
      </c>
      <c r="R1941" s="21"/>
      <c r="S1941" s="20"/>
    </row>
    <row r="1942" spans="1:19" x14ac:dyDescent="0.25">
      <c r="A1942" s="27">
        <v>1941</v>
      </c>
      <c r="B1942" s="17">
        <f>Table1[[#This Row],[Agency Client ID]]</f>
        <v>0</v>
      </c>
      <c r="C1942" s="16">
        <f>Table1[[#This Row],[Service Start Date]]</f>
        <v>0</v>
      </c>
      <c r="E1942" s="18">
        <f>Table13[[#This Row],[Discharge Date]]-Table13[[#This Row],[Service Start Date]]</f>
        <v>0</v>
      </c>
      <c r="R1942" s="21"/>
      <c r="S1942" s="20"/>
    </row>
    <row r="1943" spans="1:19" x14ac:dyDescent="0.25">
      <c r="A1943" s="27">
        <v>1942</v>
      </c>
      <c r="B1943" s="17">
        <f>Table1[[#This Row],[Agency Client ID]]</f>
        <v>0</v>
      </c>
      <c r="C1943" s="16">
        <f>Table1[[#This Row],[Service Start Date]]</f>
        <v>0</v>
      </c>
      <c r="E1943" s="18">
        <f>Table13[[#This Row],[Discharge Date]]-Table13[[#This Row],[Service Start Date]]</f>
        <v>0</v>
      </c>
      <c r="R1943" s="21"/>
      <c r="S1943" s="20"/>
    </row>
    <row r="1944" spans="1:19" x14ac:dyDescent="0.25">
      <c r="A1944" s="27">
        <v>1943</v>
      </c>
      <c r="B1944" s="17">
        <f>Table1[[#This Row],[Agency Client ID]]</f>
        <v>0</v>
      </c>
      <c r="C1944" s="16">
        <f>Table1[[#This Row],[Service Start Date]]</f>
        <v>0</v>
      </c>
      <c r="E1944" s="18">
        <f>Table13[[#This Row],[Discharge Date]]-Table13[[#This Row],[Service Start Date]]</f>
        <v>0</v>
      </c>
      <c r="R1944" s="21"/>
      <c r="S1944" s="20"/>
    </row>
    <row r="1945" spans="1:19" x14ac:dyDescent="0.25">
      <c r="A1945" s="27">
        <v>1944</v>
      </c>
      <c r="B1945" s="17">
        <f>Table1[[#This Row],[Agency Client ID]]</f>
        <v>0</v>
      </c>
      <c r="C1945" s="16">
        <f>Table1[[#This Row],[Service Start Date]]</f>
        <v>0</v>
      </c>
      <c r="E1945" s="18">
        <f>Table13[[#This Row],[Discharge Date]]-Table13[[#This Row],[Service Start Date]]</f>
        <v>0</v>
      </c>
      <c r="R1945" s="21"/>
      <c r="S1945" s="20"/>
    </row>
    <row r="1946" spans="1:19" x14ac:dyDescent="0.25">
      <c r="A1946" s="27">
        <v>1945</v>
      </c>
      <c r="B1946" s="17">
        <f>Table1[[#This Row],[Agency Client ID]]</f>
        <v>0</v>
      </c>
      <c r="C1946" s="16">
        <f>Table1[[#This Row],[Service Start Date]]</f>
        <v>0</v>
      </c>
      <c r="E1946" s="18">
        <f>Table13[[#This Row],[Discharge Date]]-Table13[[#This Row],[Service Start Date]]</f>
        <v>0</v>
      </c>
      <c r="R1946" s="21"/>
      <c r="S1946" s="20"/>
    </row>
    <row r="1947" spans="1:19" x14ac:dyDescent="0.25">
      <c r="A1947" s="27">
        <v>1946</v>
      </c>
      <c r="B1947" s="17">
        <f>Table1[[#This Row],[Agency Client ID]]</f>
        <v>0</v>
      </c>
      <c r="C1947" s="16">
        <f>Table1[[#This Row],[Service Start Date]]</f>
        <v>0</v>
      </c>
      <c r="E1947" s="18">
        <f>Table13[[#This Row],[Discharge Date]]-Table13[[#This Row],[Service Start Date]]</f>
        <v>0</v>
      </c>
      <c r="R1947" s="21"/>
      <c r="S1947" s="20"/>
    </row>
    <row r="1948" spans="1:19" x14ac:dyDescent="0.25">
      <c r="A1948" s="27">
        <v>1947</v>
      </c>
      <c r="B1948" s="17">
        <f>Table1[[#This Row],[Agency Client ID]]</f>
        <v>0</v>
      </c>
      <c r="C1948" s="16">
        <f>Table1[[#This Row],[Service Start Date]]</f>
        <v>0</v>
      </c>
      <c r="E1948" s="18">
        <f>Table13[[#This Row],[Discharge Date]]-Table13[[#This Row],[Service Start Date]]</f>
        <v>0</v>
      </c>
      <c r="R1948" s="21"/>
      <c r="S1948" s="20"/>
    </row>
    <row r="1949" spans="1:19" x14ac:dyDescent="0.25">
      <c r="A1949" s="27">
        <v>1948</v>
      </c>
      <c r="B1949" s="17">
        <f>Table1[[#This Row],[Agency Client ID]]</f>
        <v>0</v>
      </c>
      <c r="C1949" s="16">
        <f>Table1[[#This Row],[Service Start Date]]</f>
        <v>0</v>
      </c>
      <c r="E1949" s="18">
        <f>Table13[[#This Row],[Discharge Date]]-Table13[[#This Row],[Service Start Date]]</f>
        <v>0</v>
      </c>
      <c r="R1949" s="21"/>
      <c r="S1949" s="20"/>
    </row>
    <row r="1950" spans="1:19" x14ac:dyDescent="0.25">
      <c r="A1950" s="27">
        <v>1949</v>
      </c>
      <c r="B1950" s="17">
        <f>Table1[[#This Row],[Agency Client ID]]</f>
        <v>0</v>
      </c>
      <c r="C1950" s="16">
        <f>Table1[[#This Row],[Service Start Date]]</f>
        <v>0</v>
      </c>
      <c r="E1950" s="18">
        <f>Table13[[#This Row],[Discharge Date]]-Table13[[#This Row],[Service Start Date]]</f>
        <v>0</v>
      </c>
      <c r="R1950" s="21"/>
      <c r="S1950" s="20"/>
    </row>
    <row r="1951" spans="1:19" x14ac:dyDescent="0.25">
      <c r="A1951" s="27">
        <v>1950</v>
      </c>
      <c r="B1951" s="17">
        <f>Table1[[#This Row],[Agency Client ID]]</f>
        <v>0</v>
      </c>
      <c r="C1951" s="16">
        <f>Table1[[#This Row],[Service Start Date]]</f>
        <v>0</v>
      </c>
      <c r="E1951" s="18">
        <f>Table13[[#This Row],[Discharge Date]]-Table13[[#This Row],[Service Start Date]]</f>
        <v>0</v>
      </c>
      <c r="R1951" s="21"/>
      <c r="S1951" s="20"/>
    </row>
    <row r="1952" spans="1:19" x14ac:dyDescent="0.25">
      <c r="A1952" s="27">
        <v>1951</v>
      </c>
      <c r="B1952" s="17">
        <f>Table1[[#This Row],[Agency Client ID]]</f>
        <v>0</v>
      </c>
      <c r="C1952" s="16">
        <f>Table1[[#This Row],[Service Start Date]]</f>
        <v>0</v>
      </c>
      <c r="E1952" s="18">
        <f>Table13[[#This Row],[Discharge Date]]-Table13[[#This Row],[Service Start Date]]</f>
        <v>0</v>
      </c>
      <c r="R1952" s="21"/>
      <c r="S1952" s="20"/>
    </row>
    <row r="1953" spans="1:19" x14ac:dyDescent="0.25">
      <c r="A1953" s="27">
        <v>1952</v>
      </c>
      <c r="B1953" s="17">
        <f>Table1[[#This Row],[Agency Client ID]]</f>
        <v>0</v>
      </c>
      <c r="C1953" s="16">
        <f>Table1[[#This Row],[Service Start Date]]</f>
        <v>0</v>
      </c>
      <c r="E1953" s="18">
        <f>Table13[[#This Row],[Discharge Date]]-Table13[[#This Row],[Service Start Date]]</f>
        <v>0</v>
      </c>
      <c r="R1953" s="21"/>
      <c r="S1953" s="20"/>
    </row>
    <row r="1954" spans="1:19" x14ac:dyDescent="0.25">
      <c r="A1954" s="27">
        <v>1953</v>
      </c>
      <c r="B1954" s="17">
        <f>Table1[[#This Row],[Agency Client ID]]</f>
        <v>0</v>
      </c>
      <c r="C1954" s="16">
        <f>Table1[[#This Row],[Service Start Date]]</f>
        <v>0</v>
      </c>
      <c r="E1954" s="18">
        <f>Table13[[#This Row],[Discharge Date]]-Table13[[#This Row],[Service Start Date]]</f>
        <v>0</v>
      </c>
      <c r="R1954" s="21"/>
      <c r="S1954" s="20"/>
    </row>
    <row r="1955" spans="1:19" x14ac:dyDescent="0.25">
      <c r="A1955" s="27">
        <v>1954</v>
      </c>
      <c r="B1955" s="17">
        <f>Table1[[#This Row],[Agency Client ID]]</f>
        <v>0</v>
      </c>
      <c r="C1955" s="16">
        <f>Table1[[#This Row],[Service Start Date]]</f>
        <v>0</v>
      </c>
      <c r="E1955" s="18">
        <f>Table13[[#This Row],[Discharge Date]]-Table13[[#This Row],[Service Start Date]]</f>
        <v>0</v>
      </c>
      <c r="R1955" s="21"/>
      <c r="S1955" s="20"/>
    </row>
    <row r="1956" spans="1:19" x14ac:dyDescent="0.25">
      <c r="A1956" s="27">
        <v>1955</v>
      </c>
      <c r="B1956" s="17">
        <f>Table1[[#This Row],[Agency Client ID]]</f>
        <v>0</v>
      </c>
      <c r="C1956" s="16">
        <f>Table1[[#This Row],[Service Start Date]]</f>
        <v>0</v>
      </c>
      <c r="E1956" s="18">
        <f>Table13[[#This Row],[Discharge Date]]-Table13[[#This Row],[Service Start Date]]</f>
        <v>0</v>
      </c>
      <c r="R1956" s="21"/>
      <c r="S1956" s="20"/>
    </row>
    <row r="1957" spans="1:19" x14ac:dyDescent="0.25">
      <c r="A1957" s="27">
        <v>1956</v>
      </c>
      <c r="B1957" s="17">
        <f>Table1[[#This Row],[Agency Client ID]]</f>
        <v>0</v>
      </c>
      <c r="C1957" s="16">
        <f>Table1[[#This Row],[Service Start Date]]</f>
        <v>0</v>
      </c>
      <c r="E1957" s="18">
        <f>Table13[[#This Row],[Discharge Date]]-Table13[[#This Row],[Service Start Date]]</f>
        <v>0</v>
      </c>
      <c r="R1957" s="21"/>
      <c r="S1957" s="20"/>
    </row>
    <row r="1958" spans="1:19" x14ac:dyDescent="0.25">
      <c r="A1958" s="27">
        <v>1957</v>
      </c>
      <c r="B1958" s="17">
        <f>Table1[[#This Row],[Agency Client ID]]</f>
        <v>0</v>
      </c>
      <c r="C1958" s="16">
        <f>Table1[[#This Row],[Service Start Date]]</f>
        <v>0</v>
      </c>
      <c r="E1958" s="18">
        <f>Table13[[#This Row],[Discharge Date]]-Table13[[#This Row],[Service Start Date]]</f>
        <v>0</v>
      </c>
      <c r="R1958" s="21"/>
      <c r="S1958" s="20"/>
    </row>
    <row r="1959" spans="1:19" x14ac:dyDescent="0.25">
      <c r="A1959" s="27">
        <v>1958</v>
      </c>
      <c r="B1959" s="17">
        <f>Table1[[#This Row],[Agency Client ID]]</f>
        <v>0</v>
      </c>
      <c r="C1959" s="16">
        <f>Table1[[#This Row],[Service Start Date]]</f>
        <v>0</v>
      </c>
      <c r="E1959" s="18">
        <f>Table13[[#This Row],[Discharge Date]]-Table13[[#This Row],[Service Start Date]]</f>
        <v>0</v>
      </c>
      <c r="R1959" s="21"/>
      <c r="S1959" s="20"/>
    </row>
    <row r="1960" spans="1:19" x14ac:dyDescent="0.25">
      <c r="A1960" s="27">
        <v>1959</v>
      </c>
      <c r="B1960" s="17">
        <f>Table1[[#This Row],[Agency Client ID]]</f>
        <v>0</v>
      </c>
      <c r="C1960" s="16">
        <f>Table1[[#This Row],[Service Start Date]]</f>
        <v>0</v>
      </c>
      <c r="E1960" s="18">
        <f>Table13[[#This Row],[Discharge Date]]-Table13[[#This Row],[Service Start Date]]</f>
        <v>0</v>
      </c>
      <c r="R1960" s="21"/>
      <c r="S1960" s="20"/>
    </row>
    <row r="1961" spans="1:19" x14ac:dyDescent="0.25">
      <c r="A1961" s="27">
        <v>1960</v>
      </c>
      <c r="B1961" s="17">
        <f>Table1[[#This Row],[Agency Client ID]]</f>
        <v>0</v>
      </c>
      <c r="C1961" s="16">
        <f>Table1[[#This Row],[Service Start Date]]</f>
        <v>0</v>
      </c>
      <c r="E1961" s="18">
        <f>Table13[[#This Row],[Discharge Date]]-Table13[[#This Row],[Service Start Date]]</f>
        <v>0</v>
      </c>
      <c r="R1961" s="21"/>
      <c r="S1961" s="20"/>
    </row>
    <row r="1962" spans="1:19" x14ac:dyDescent="0.25">
      <c r="A1962" s="27">
        <v>1961</v>
      </c>
      <c r="B1962" s="17">
        <f>Table1[[#This Row],[Agency Client ID]]</f>
        <v>0</v>
      </c>
      <c r="C1962" s="16">
        <f>Table1[[#This Row],[Service Start Date]]</f>
        <v>0</v>
      </c>
      <c r="E1962" s="18">
        <f>Table13[[#This Row],[Discharge Date]]-Table13[[#This Row],[Service Start Date]]</f>
        <v>0</v>
      </c>
      <c r="R1962" s="21"/>
      <c r="S1962" s="20"/>
    </row>
    <row r="1963" spans="1:19" x14ac:dyDescent="0.25">
      <c r="A1963" s="27">
        <v>1962</v>
      </c>
      <c r="B1963" s="17">
        <f>Table1[[#This Row],[Agency Client ID]]</f>
        <v>0</v>
      </c>
      <c r="C1963" s="16">
        <f>Table1[[#This Row],[Service Start Date]]</f>
        <v>0</v>
      </c>
      <c r="E1963" s="18">
        <f>Table13[[#This Row],[Discharge Date]]-Table13[[#This Row],[Service Start Date]]</f>
        <v>0</v>
      </c>
      <c r="R1963" s="21"/>
      <c r="S1963" s="20"/>
    </row>
    <row r="1964" spans="1:19" x14ac:dyDescent="0.25">
      <c r="A1964" s="27">
        <v>1963</v>
      </c>
      <c r="B1964" s="17">
        <f>Table1[[#This Row],[Agency Client ID]]</f>
        <v>0</v>
      </c>
      <c r="C1964" s="16">
        <f>Table1[[#This Row],[Service Start Date]]</f>
        <v>0</v>
      </c>
      <c r="E1964" s="18">
        <f>Table13[[#This Row],[Discharge Date]]-Table13[[#This Row],[Service Start Date]]</f>
        <v>0</v>
      </c>
      <c r="R1964" s="21"/>
      <c r="S1964" s="20"/>
    </row>
    <row r="1965" spans="1:19" x14ac:dyDescent="0.25">
      <c r="A1965" s="27">
        <v>1964</v>
      </c>
      <c r="B1965" s="17">
        <f>Table1[[#This Row],[Agency Client ID]]</f>
        <v>0</v>
      </c>
      <c r="C1965" s="16">
        <f>Table1[[#This Row],[Service Start Date]]</f>
        <v>0</v>
      </c>
      <c r="E1965" s="18">
        <f>Table13[[#This Row],[Discharge Date]]-Table13[[#This Row],[Service Start Date]]</f>
        <v>0</v>
      </c>
      <c r="R1965" s="21"/>
      <c r="S1965" s="20"/>
    </row>
    <row r="1966" spans="1:19" x14ac:dyDescent="0.25">
      <c r="A1966" s="27">
        <v>1965</v>
      </c>
      <c r="B1966" s="17">
        <f>Table1[[#This Row],[Agency Client ID]]</f>
        <v>0</v>
      </c>
      <c r="C1966" s="16">
        <f>Table1[[#This Row],[Service Start Date]]</f>
        <v>0</v>
      </c>
      <c r="E1966" s="18">
        <f>Table13[[#This Row],[Discharge Date]]-Table13[[#This Row],[Service Start Date]]</f>
        <v>0</v>
      </c>
      <c r="R1966" s="21"/>
      <c r="S1966" s="20"/>
    </row>
    <row r="1967" spans="1:19" x14ac:dyDescent="0.25">
      <c r="A1967" s="27">
        <v>1966</v>
      </c>
      <c r="B1967" s="17">
        <f>Table1[[#This Row],[Agency Client ID]]</f>
        <v>0</v>
      </c>
      <c r="C1967" s="16">
        <f>Table1[[#This Row],[Service Start Date]]</f>
        <v>0</v>
      </c>
      <c r="E1967" s="18">
        <f>Table13[[#This Row],[Discharge Date]]-Table13[[#This Row],[Service Start Date]]</f>
        <v>0</v>
      </c>
      <c r="R1967" s="21"/>
      <c r="S1967" s="20"/>
    </row>
    <row r="1968" spans="1:19" x14ac:dyDescent="0.25">
      <c r="A1968" s="27">
        <v>1967</v>
      </c>
      <c r="B1968" s="17">
        <f>Table1[[#This Row],[Agency Client ID]]</f>
        <v>0</v>
      </c>
      <c r="C1968" s="16">
        <f>Table1[[#This Row],[Service Start Date]]</f>
        <v>0</v>
      </c>
      <c r="E1968" s="18">
        <f>Table13[[#This Row],[Discharge Date]]-Table13[[#This Row],[Service Start Date]]</f>
        <v>0</v>
      </c>
      <c r="R1968" s="21"/>
      <c r="S1968" s="20"/>
    </row>
    <row r="1969" spans="1:19" x14ac:dyDescent="0.25">
      <c r="A1969" s="27">
        <v>1968</v>
      </c>
      <c r="B1969" s="17">
        <f>Table1[[#This Row],[Agency Client ID]]</f>
        <v>0</v>
      </c>
      <c r="C1969" s="16">
        <f>Table1[[#This Row],[Service Start Date]]</f>
        <v>0</v>
      </c>
      <c r="E1969" s="18">
        <f>Table13[[#This Row],[Discharge Date]]-Table13[[#This Row],[Service Start Date]]</f>
        <v>0</v>
      </c>
      <c r="R1969" s="21"/>
      <c r="S1969" s="20"/>
    </row>
    <row r="1970" spans="1:19" x14ac:dyDescent="0.25">
      <c r="A1970" s="27">
        <v>1969</v>
      </c>
      <c r="B1970" s="17">
        <f>Table1[[#This Row],[Agency Client ID]]</f>
        <v>0</v>
      </c>
      <c r="C1970" s="16">
        <f>Table1[[#This Row],[Service Start Date]]</f>
        <v>0</v>
      </c>
      <c r="E1970" s="18">
        <f>Table13[[#This Row],[Discharge Date]]-Table13[[#This Row],[Service Start Date]]</f>
        <v>0</v>
      </c>
      <c r="R1970" s="21"/>
      <c r="S1970" s="20"/>
    </row>
    <row r="1971" spans="1:19" x14ac:dyDescent="0.25">
      <c r="A1971" s="27">
        <v>1970</v>
      </c>
      <c r="B1971" s="17">
        <f>Table1[[#This Row],[Agency Client ID]]</f>
        <v>0</v>
      </c>
      <c r="C1971" s="16">
        <f>Table1[[#This Row],[Service Start Date]]</f>
        <v>0</v>
      </c>
      <c r="E1971" s="18">
        <f>Table13[[#This Row],[Discharge Date]]-Table13[[#This Row],[Service Start Date]]</f>
        <v>0</v>
      </c>
      <c r="R1971" s="21"/>
      <c r="S1971" s="20"/>
    </row>
    <row r="1972" spans="1:19" x14ac:dyDescent="0.25">
      <c r="A1972" s="27">
        <v>1971</v>
      </c>
      <c r="B1972" s="17">
        <f>Table1[[#This Row],[Agency Client ID]]</f>
        <v>0</v>
      </c>
      <c r="C1972" s="16">
        <f>Table1[[#This Row],[Service Start Date]]</f>
        <v>0</v>
      </c>
      <c r="E1972" s="18">
        <f>Table13[[#This Row],[Discharge Date]]-Table13[[#This Row],[Service Start Date]]</f>
        <v>0</v>
      </c>
      <c r="R1972" s="21"/>
      <c r="S1972" s="20"/>
    </row>
    <row r="1973" spans="1:19" x14ac:dyDescent="0.25">
      <c r="A1973" s="27">
        <v>1972</v>
      </c>
      <c r="B1973" s="17">
        <f>Table1[[#This Row],[Agency Client ID]]</f>
        <v>0</v>
      </c>
      <c r="C1973" s="16">
        <f>Table1[[#This Row],[Service Start Date]]</f>
        <v>0</v>
      </c>
      <c r="E1973" s="18">
        <f>Table13[[#This Row],[Discharge Date]]-Table13[[#This Row],[Service Start Date]]</f>
        <v>0</v>
      </c>
      <c r="R1973" s="21"/>
      <c r="S1973" s="20"/>
    </row>
    <row r="1974" spans="1:19" x14ac:dyDescent="0.25">
      <c r="A1974" s="27">
        <v>1973</v>
      </c>
      <c r="B1974" s="17">
        <f>Table1[[#This Row],[Agency Client ID]]</f>
        <v>0</v>
      </c>
      <c r="C1974" s="16">
        <f>Table1[[#This Row],[Service Start Date]]</f>
        <v>0</v>
      </c>
      <c r="E1974" s="18">
        <f>Table13[[#This Row],[Discharge Date]]-Table13[[#This Row],[Service Start Date]]</f>
        <v>0</v>
      </c>
      <c r="R1974" s="21"/>
      <c r="S1974" s="20"/>
    </row>
    <row r="1975" spans="1:19" x14ac:dyDescent="0.25">
      <c r="A1975" s="27">
        <v>1974</v>
      </c>
      <c r="B1975" s="17">
        <f>Table1[[#This Row],[Agency Client ID]]</f>
        <v>0</v>
      </c>
      <c r="C1975" s="16">
        <f>Table1[[#This Row],[Service Start Date]]</f>
        <v>0</v>
      </c>
      <c r="E1975" s="18">
        <f>Table13[[#This Row],[Discharge Date]]-Table13[[#This Row],[Service Start Date]]</f>
        <v>0</v>
      </c>
      <c r="R1975" s="21"/>
      <c r="S1975" s="20"/>
    </row>
    <row r="1976" spans="1:19" x14ac:dyDescent="0.25">
      <c r="A1976" s="27">
        <v>1975</v>
      </c>
      <c r="B1976" s="17">
        <f>Table1[[#This Row],[Agency Client ID]]</f>
        <v>0</v>
      </c>
      <c r="C1976" s="16">
        <f>Table1[[#This Row],[Service Start Date]]</f>
        <v>0</v>
      </c>
      <c r="E1976" s="18">
        <f>Table13[[#This Row],[Discharge Date]]-Table13[[#This Row],[Service Start Date]]</f>
        <v>0</v>
      </c>
      <c r="R1976" s="21"/>
      <c r="S1976" s="20"/>
    </row>
    <row r="1977" spans="1:19" x14ac:dyDescent="0.25">
      <c r="A1977" s="27">
        <v>1976</v>
      </c>
      <c r="B1977" s="17">
        <f>Table1[[#This Row],[Agency Client ID]]</f>
        <v>0</v>
      </c>
      <c r="C1977" s="16">
        <f>Table1[[#This Row],[Service Start Date]]</f>
        <v>0</v>
      </c>
      <c r="E1977" s="18">
        <f>Table13[[#This Row],[Discharge Date]]-Table13[[#This Row],[Service Start Date]]</f>
        <v>0</v>
      </c>
      <c r="R1977" s="21"/>
      <c r="S1977" s="20"/>
    </row>
    <row r="1978" spans="1:19" x14ac:dyDescent="0.25">
      <c r="A1978" s="27">
        <v>1977</v>
      </c>
      <c r="B1978" s="17">
        <f>Table1[[#This Row],[Agency Client ID]]</f>
        <v>0</v>
      </c>
      <c r="C1978" s="16">
        <f>Table1[[#This Row],[Service Start Date]]</f>
        <v>0</v>
      </c>
      <c r="E1978" s="18">
        <f>Table13[[#This Row],[Discharge Date]]-Table13[[#This Row],[Service Start Date]]</f>
        <v>0</v>
      </c>
      <c r="R1978" s="21"/>
      <c r="S1978" s="20"/>
    </row>
    <row r="1979" spans="1:19" x14ac:dyDescent="0.25">
      <c r="A1979" s="27">
        <v>1978</v>
      </c>
      <c r="B1979" s="17">
        <f>Table1[[#This Row],[Agency Client ID]]</f>
        <v>0</v>
      </c>
      <c r="C1979" s="16">
        <f>Table1[[#This Row],[Service Start Date]]</f>
        <v>0</v>
      </c>
      <c r="E1979" s="18">
        <f>Table13[[#This Row],[Discharge Date]]-Table13[[#This Row],[Service Start Date]]</f>
        <v>0</v>
      </c>
      <c r="R1979" s="21"/>
      <c r="S1979" s="20"/>
    </row>
    <row r="1980" spans="1:19" x14ac:dyDescent="0.25">
      <c r="A1980" s="27">
        <v>1979</v>
      </c>
      <c r="B1980" s="17">
        <f>Table1[[#This Row],[Agency Client ID]]</f>
        <v>0</v>
      </c>
      <c r="C1980" s="16">
        <f>Table1[[#This Row],[Service Start Date]]</f>
        <v>0</v>
      </c>
      <c r="E1980" s="18">
        <f>Table13[[#This Row],[Discharge Date]]-Table13[[#This Row],[Service Start Date]]</f>
        <v>0</v>
      </c>
      <c r="R1980" s="21"/>
      <c r="S1980" s="20"/>
    </row>
    <row r="1981" spans="1:19" x14ac:dyDescent="0.25">
      <c r="A1981" s="27">
        <v>1980</v>
      </c>
      <c r="B1981" s="17">
        <f>Table1[[#This Row],[Agency Client ID]]</f>
        <v>0</v>
      </c>
      <c r="C1981" s="16">
        <f>Table1[[#This Row],[Service Start Date]]</f>
        <v>0</v>
      </c>
      <c r="E1981" s="18">
        <f>Table13[[#This Row],[Discharge Date]]-Table13[[#This Row],[Service Start Date]]</f>
        <v>0</v>
      </c>
      <c r="R1981" s="21"/>
      <c r="S1981" s="20"/>
    </row>
    <row r="1982" spans="1:19" x14ac:dyDescent="0.25">
      <c r="A1982" s="27">
        <v>1981</v>
      </c>
      <c r="B1982" s="17">
        <f>Table1[[#This Row],[Agency Client ID]]</f>
        <v>0</v>
      </c>
      <c r="C1982" s="16">
        <f>Table1[[#This Row],[Service Start Date]]</f>
        <v>0</v>
      </c>
      <c r="E1982" s="18">
        <f>Table13[[#This Row],[Discharge Date]]-Table13[[#This Row],[Service Start Date]]</f>
        <v>0</v>
      </c>
      <c r="R1982" s="21"/>
      <c r="S1982" s="20"/>
    </row>
    <row r="1983" spans="1:19" x14ac:dyDescent="0.25">
      <c r="A1983" s="27">
        <v>1982</v>
      </c>
      <c r="B1983" s="17">
        <f>Table1[[#This Row],[Agency Client ID]]</f>
        <v>0</v>
      </c>
      <c r="C1983" s="16">
        <f>Table1[[#This Row],[Service Start Date]]</f>
        <v>0</v>
      </c>
      <c r="E1983" s="18">
        <f>Table13[[#This Row],[Discharge Date]]-Table13[[#This Row],[Service Start Date]]</f>
        <v>0</v>
      </c>
      <c r="R1983" s="21"/>
      <c r="S1983" s="20"/>
    </row>
    <row r="1984" spans="1:19" x14ac:dyDescent="0.25">
      <c r="A1984" s="27">
        <v>1983</v>
      </c>
      <c r="B1984" s="17">
        <f>Table1[[#This Row],[Agency Client ID]]</f>
        <v>0</v>
      </c>
      <c r="C1984" s="16">
        <f>Table1[[#This Row],[Service Start Date]]</f>
        <v>0</v>
      </c>
      <c r="E1984" s="18">
        <f>Table13[[#This Row],[Discharge Date]]-Table13[[#This Row],[Service Start Date]]</f>
        <v>0</v>
      </c>
      <c r="R1984" s="21"/>
      <c r="S1984" s="20"/>
    </row>
    <row r="1985" spans="1:19" x14ac:dyDescent="0.25">
      <c r="A1985" s="27">
        <v>1984</v>
      </c>
      <c r="B1985" s="17">
        <f>Table1[[#This Row],[Agency Client ID]]</f>
        <v>0</v>
      </c>
      <c r="C1985" s="16">
        <f>Table1[[#This Row],[Service Start Date]]</f>
        <v>0</v>
      </c>
      <c r="E1985" s="18">
        <f>Table13[[#This Row],[Discharge Date]]-Table13[[#This Row],[Service Start Date]]</f>
        <v>0</v>
      </c>
      <c r="R1985" s="21"/>
      <c r="S1985" s="20"/>
    </row>
    <row r="1986" spans="1:19" x14ac:dyDescent="0.25">
      <c r="A1986" s="27">
        <v>1985</v>
      </c>
      <c r="B1986" s="17">
        <f>Table1[[#This Row],[Agency Client ID]]</f>
        <v>0</v>
      </c>
      <c r="C1986" s="16">
        <f>Table1[[#This Row],[Service Start Date]]</f>
        <v>0</v>
      </c>
      <c r="E1986" s="18">
        <f>Table13[[#This Row],[Discharge Date]]-Table13[[#This Row],[Service Start Date]]</f>
        <v>0</v>
      </c>
      <c r="R1986" s="21"/>
      <c r="S1986" s="20"/>
    </row>
    <row r="1987" spans="1:19" x14ac:dyDescent="0.25">
      <c r="A1987" s="27">
        <v>1986</v>
      </c>
      <c r="B1987" s="17">
        <f>Table1[[#This Row],[Agency Client ID]]</f>
        <v>0</v>
      </c>
      <c r="C1987" s="16">
        <f>Table1[[#This Row],[Service Start Date]]</f>
        <v>0</v>
      </c>
      <c r="E1987" s="18">
        <f>Table13[[#This Row],[Discharge Date]]-Table13[[#This Row],[Service Start Date]]</f>
        <v>0</v>
      </c>
      <c r="R1987" s="21"/>
      <c r="S1987" s="20"/>
    </row>
    <row r="1988" spans="1:19" x14ac:dyDescent="0.25">
      <c r="A1988" s="27">
        <v>1987</v>
      </c>
      <c r="B1988" s="17">
        <f>Table1[[#This Row],[Agency Client ID]]</f>
        <v>0</v>
      </c>
      <c r="C1988" s="16">
        <f>Table1[[#This Row],[Service Start Date]]</f>
        <v>0</v>
      </c>
      <c r="E1988" s="18">
        <f>Table13[[#This Row],[Discharge Date]]-Table13[[#This Row],[Service Start Date]]</f>
        <v>0</v>
      </c>
      <c r="R1988" s="21"/>
      <c r="S1988" s="20"/>
    </row>
    <row r="1989" spans="1:19" x14ac:dyDescent="0.25">
      <c r="A1989" s="27">
        <v>1988</v>
      </c>
      <c r="B1989" s="17">
        <f>Table1[[#This Row],[Agency Client ID]]</f>
        <v>0</v>
      </c>
      <c r="C1989" s="16">
        <f>Table1[[#This Row],[Service Start Date]]</f>
        <v>0</v>
      </c>
      <c r="E1989" s="18">
        <f>Table13[[#This Row],[Discharge Date]]-Table13[[#This Row],[Service Start Date]]</f>
        <v>0</v>
      </c>
      <c r="R1989" s="21"/>
      <c r="S1989" s="20"/>
    </row>
    <row r="1990" spans="1:19" x14ac:dyDescent="0.25">
      <c r="A1990" s="27">
        <v>1989</v>
      </c>
      <c r="B1990" s="17">
        <f>Table1[[#This Row],[Agency Client ID]]</f>
        <v>0</v>
      </c>
      <c r="C1990" s="16">
        <f>Table1[[#This Row],[Service Start Date]]</f>
        <v>0</v>
      </c>
      <c r="E1990" s="18">
        <f>Table13[[#This Row],[Discharge Date]]-Table13[[#This Row],[Service Start Date]]</f>
        <v>0</v>
      </c>
      <c r="R1990" s="21"/>
      <c r="S1990" s="20"/>
    </row>
    <row r="1991" spans="1:19" x14ac:dyDescent="0.25">
      <c r="A1991" s="27">
        <v>1990</v>
      </c>
      <c r="B1991" s="17">
        <f>Table1[[#This Row],[Agency Client ID]]</f>
        <v>0</v>
      </c>
      <c r="C1991" s="16">
        <f>Table1[[#This Row],[Service Start Date]]</f>
        <v>0</v>
      </c>
      <c r="E1991" s="18">
        <f>Table13[[#This Row],[Discharge Date]]-Table13[[#This Row],[Service Start Date]]</f>
        <v>0</v>
      </c>
      <c r="R1991" s="21"/>
      <c r="S1991" s="20"/>
    </row>
    <row r="1992" spans="1:19" x14ac:dyDescent="0.25">
      <c r="A1992" s="27">
        <v>1991</v>
      </c>
      <c r="B1992" s="17">
        <f>Table1[[#This Row],[Agency Client ID]]</f>
        <v>0</v>
      </c>
      <c r="C1992" s="16">
        <f>Table1[[#This Row],[Service Start Date]]</f>
        <v>0</v>
      </c>
      <c r="E1992" s="18">
        <f>Table13[[#This Row],[Discharge Date]]-Table13[[#This Row],[Service Start Date]]</f>
        <v>0</v>
      </c>
      <c r="R1992" s="21"/>
      <c r="S1992" s="20"/>
    </row>
    <row r="1993" spans="1:19" x14ac:dyDescent="0.25">
      <c r="A1993" s="27">
        <v>1992</v>
      </c>
      <c r="B1993" s="17">
        <f>Table1[[#This Row],[Agency Client ID]]</f>
        <v>0</v>
      </c>
      <c r="C1993" s="16">
        <f>Table1[[#This Row],[Service Start Date]]</f>
        <v>0</v>
      </c>
      <c r="E1993" s="18">
        <f>Table13[[#This Row],[Discharge Date]]-Table13[[#This Row],[Service Start Date]]</f>
        <v>0</v>
      </c>
      <c r="R1993" s="21"/>
      <c r="S1993" s="20"/>
    </row>
    <row r="1994" spans="1:19" x14ac:dyDescent="0.25">
      <c r="A1994" s="27">
        <v>1993</v>
      </c>
      <c r="B1994" s="17">
        <f>Table1[[#This Row],[Agency Client ID]]</f>
        <v>0</v>
      </c>
      <c r="C1994" s="16">
        <f>Table1[[#This Row],[Service Start Date]]</f>
        <v>0</v>
      </c>
      <c r="E1994" s="18">
        <f>Table13[[#This Row],[Discharge Date]]-Table13[[#This Row],[Service Start Date]]</f>
        <v>0</v>
      </c>
      <c r="R1994" s="21"/>
      <c r="S1994" s="20"/>
    </row>
    <row r="1995" spans="1:19" x14ac:dyDescent="0.25">
      <c r="A1995" s="27">
        <v>1994</v>
      </c>
      <c r="B1995" s="17">
        <f>Table1[[#This Row],[Agency Client ID]]</f>
        <v>0</v>
      </c>
      <c r="C1995" s="16">
        <f>Table1[[#This Row],[Service Start Date]]</f>
        <v>0</v>
      </c>
      <c r="E1995" s="18">
        <f>Table13[[#This Row],[Discharge Date]]-Table13[[#This Row],[Service Start Date]]</f>
        <v>0</v>
      </c>
      <c r="R1995" s="21"/>
      <c r="S1995" s="20"/>
    </row>
    <row r="1996" spans="1:19" x14ac:dyDescent="0.25">
      <c r="A1996" s="27">
        <v>1995</v>
      </c>
      <c r="B1996" s="17">
        <f>Table1[[#This Row],[Agency Client ID]]</f>
        <v>0</v>
      </c>
      <c r="C1996" s="16">
        <f>Table1[[#This Row],[Service Start Date]]</f>
        <v>0</v>
      </c>
      <c r="E1996" s="18">
        <f>Table13[[#This Row],[Discharge Date]]-Table13[[#This Row],[Service Start Date]]</f>
        <v>0</v>
      </c>
      <c r="R1996" s="21"/>
      <c r="S1996" s="20"/>
    </row>
    <row r="1997" spans="1:19" x14ac:dyDescent="0.25">
      <c r="A1997" s="27">
        <v>1996</v>
      </c>
      <c r="B1997" s="17">
        <f>Table1[[#This Row],[Agency Client ID]]</f>
        <v>0</v>
      </c>
      <c r="C1997" s="16">
        <f>Table1[[#This Row],[Service Start Date]]</f>
        <v>0</v>
      </c>
      <c r="E1997" s="18">
        <f>Table13[[#This Row],[Discharge Date]]-Table13[[#This Row],[Service Start Date]]</f>
        <v>0</v>
      </c>
      <c r="R1997" s="21"/>
      <c r="S1997" s="20"/>
    </row>
    <row r="1998" spans="1:19" x14ac:dyDescent="0.25">
      <c r="A1998" s="27">
        <v>1997</v>
      </c>
      <c r="B1998" s="17">
        <f>Table1[[#This Row],[Agency Client ID]]</f>
        <v>0</v>
      </c>
      <c r="C1998" s="16">
        <f>Table1[[#This Row],[Service Start Date]]</f>
        <v>0</v>
      </c>
      <c r="E1998" s="18">
        <f>Table13[[#This Row],[Discharge Date]]-Table13[[#This Row],[Service Start Date]]</f>
        <v>0</v>
      </c>
      <c r="R1998" s="21"/>
      <c r="S1998" s="20"/>
    </row>
    <row r="1999" spans="1:19" x14ac:dyDescent="0.25">
      <c r="A1999" s="27">
        <v>1998</v>
      </c>
      <c r="B1999" s="17">
        <f>Table1[[#This Row],[Agency Client ID]]</f>
        <v>0</v>
      </c>
      <c r="C1999" s="16">
        <f>Table1[[#This Row],[Service Start Date]]</f>
        <v>0</v>
      </c>
      <c r="E1999" s="18">
        <f>Table13[[#This Row],[Discharge Date]]-Table13[[#This Row],[Service Start Date]]</f>
        <v>0</v>
      </c>
      <c r="R1999" s="21"/>
      <c r="S1999" s="20"/>
    </row>
    <row r="2000" spans="1:19" x14ac:dyDescent="0.25">
      <c r="A2000" s="34">
        <v>1999</v>
      </c>
      <c r="B2000" s="37">
        <f>Table1[[#This Row],[Agency Client ID]]</f>
        <v>0</v>
      </c>
      <c r="C2000" s="41">
        <f>Table1[[#This Row],[Service Start Date]]</f>
        <v>0</v>
      </c>
      <c r="D2000" s="36"/>
      <c r="E2000" s="43">
        <f>Table13[[#This Row],[Discharge Date]]-Table13[[#This Row],[Service Start Date]]</f>
        <v>0</v>
      </c>
      <c r="F2000" s="36"/>
      <c r="G2000" s="35"/>
      <c r="H2000" s="35"/>
      <c r="I2000" s="35"/>
      <c r="J2000" s="35"/>
      <c r="K2000" s="63"/>
      <c r="L2000" s="63"/>
      <c r="M2000" s="35"/>
      <c r="N2000" s="35"/>
      <c r="O2000" s="35"/>
      <c r="P2000" s="35"/>
      <c r="Q2000" s="35"/>
      <c r="R2000" s="36"/>
      <c r="S2000" s="35"/>
    </row>
  </sheetData>
  <sheetProtection algorithmName="SHA-512" hashValue="6qo/T7vOucwECQXjni8dFhs3H8/jlPY2bxLq6L8sCeK44qnRJX0HqftIYfvQBTcolf2b7BKdnWEzsHs21UXIgw==" saltValue="3iYqzflEaSHbZ9TyGIP3Yg==" spinCount="100000" sheet="1" objects="1" scenarios="1"/>
  <conditionalFormatting sqref="A2:XFD2000">
    <cfRule type="expression" dxfId="0" priority="1">
      <formula>$D2&lt;&gt;""</formula>
    </cfRule>
  </conditionalFormatting>
  <dataValidations count="10">
    <dataValidation type="list" allowBlank="1" showInputMessage="1" showErrorMessage="1" sqref="P2:P1048576" xr:uid="{67F19B48-A5BA-47A3-8265-3D88F5ED0281}">
      <formula1>Employment</formula1>
    </dataValidation>
    <dataValidation type="list" allowBlank="1" showInputMessage="1" showErrorMessage="1" sqref="I2:I1048576" xr:uid="{12234A85-C9AE-4854-B7DF-8DDFCCCFB2B3}">
      <formula1>Education_Setting</formula1>
    </dataValidation>
    <dataValidation type="list" allowBlank="1" showInputMessage="1" showErrorMessage="1" sqref="H2:H1048576" xr:uid="{BC7A8DFF-2832-4B49-9106-869AC834D863}">
      <formula1>Living_Situation</formula1>
    </dataValidation>
    <dataValidation type="list" allowBlank="1" showInputMessage="1" showErrorMessage="1" sqref="G2:G1048576" xr:uid="{E30E2869-142B-48E6-A980-E247AB61E919}">
      <formula1>Custody_Status</formula1>
    </dataValidation>
    <dataValidation type="list" allowBlank="1" showInputMessage="1" showErrorMessage="1" sqref="F2:F1048576" xr:uid="{6203BA2D-1507-4401-A2C0-FEBFE13B7D34}">
      <formula1>Discharge_Reason</formula1>
    </dataValidation>
    <dataValidation type="list" allowBlank="1" showInputMessage="1" showErrorMessage="1" sqref="J2:J1048576" xr:uid="{2741BE69-68D7-47C1-9882-BC59D22DC429}">
      <formula1>School_Attendance</formula1>
    </dataValidation>
    <dataValidation type="list" allowBlank="1" showInputMessage="1" showErrorMessage="1" sqref="O2:O1048576" xr:uid="{512CC7C7-3D58-40BB-91AF-5B1A53B44310}">
      <formula1>Academic_Status</formula1>
    </dataValidation>
    <dataValidation type="list" allowBlank="1" showInputMessage="1" showErrorMessage="1" sqref="L2:L1048576" xr:uid="{6244218E-922F-4F31-AB79-34860759031D}">
      <formula1>Suspension_Change</formula1>
    </dataValidation>
    <dataValidation type="list" allowBlank="1" showInputMessage="1" showErrorMessage="1" sqref="M2:M1048576" xr:uid="{3458BEE5-2337-40F1-B457-950B6A4946E1}">
      <formula1>Expelled</formula1>
    </dataValidation>
    <dataValidation type="list" allowBlank="1" showInputMessage="1" showErrorMessage="1" sqref="N2:N1048576" xr:uid="{64C1B5FE-138A-4881-B7E9-752D8C0E1B09}">
      <formula1>Expulsion_Change</formula1>
    </dataValidation>
  </dataValidation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3208C-2BCF-4BE8-98B3-1BD1819DAD1C}">
  <sheetPr>
    <tabColor rgb="FFFFFF00"/>
  </sheetPr>
  <dimension ref="A1:N26"/>
  <sheetViews>
    <sheetView workbookViewId="0">
      <selection activeCell="B4" sqref="B4"/>
    </sheetView>
  </sheetViews>
  <sheetFormatPr defaultRowHeight="15" x14ac:dyDescent="0.25"/>
  <cols>
    <col min="1" max="1" width="74.7109375" customWidth="1"/>
    <col min="2" max="5" width="10.7109375" customWidth="1"/>
    <col min="6" max="6" width="11.140625" bestFit="1" customWidth="1"/>
    <col min="7" max="12" width="10.7109375" customWidth="1"/>
    <col min="13" max="13" width="12.42578125" bestFit="1" customWidth="1"/>
    <col min="14" max="14" width="10.7109375" customWidth="1"/>
  </cols>
  <sheetData>
    <row r="1" spans="1:14" ht="30" x14ac:dyDescent="0.25">
      <c r="A1" s="134" t="s">
        <v>442</v>
      </c>
      <c r="B1" s="97" t="s">
        <v>147</v>
      </c>
      <c r="C1" s="97" t="s">
        <v>10</v>
      </c>
      <c r="D1" s="97" t="s">
        <v>18</v>
      </c>
      <c r="E1" s="97" t="s">
        <v>4</v>
      </c>
      <c r="F1" s="97" t="s">
        <v>12</v>
      </c>
      <c r="G1" s="97" t="s">
        <v>20</v>
      </c>
      <c r="H1" s="97" t="s">
        <v>6</v>
      </c>
      <c r="I1" s="97" t="s">
        <v>14</v>
      </c>
      <c r="J1" s="97" t="s">
        <v>22</v>
      </c>
      <c r="K1" s="97" t="s">
        <v>8</v>
      </c>
      <c r="L1" s="97" t="s">
        <v>16</v>
      </c>
      <c r="M1" s="97" t="s">
        <v>24</v>
      </c>
      <c r="N1" s="101" t="s">
        <v>340</v>
      </c>
    </row>
    <row r="2" spans="1:14" x14ac:dyDescent="0.25">
      <c r="A2" s="131" t="s">
        <v>440</v>
      </c>
      <c r="B2" s="67"/>
      <c r="C2" s="67"/>
      <c r="D2" s="67"/>
      <c r="E2" s="67"/>
      <c r="F2" s="67"/>
      <c r="G2" s="67"/>
      <c r="H2" s="67"/>
      <c r="I2" s="67"/>
      <c r="J2" s="67"/>
      <c r="K2" s="67"/>
      <c r="L2" s="67"/>
      <c r="M2" s="67"/>
      <c r="N2" s="99">
        <f>SUM(Table3[[#This Row],[October]:[September]])</f>
        <v>0</v>
      </c>
    </row>
    <row r="3" spans="1:14" x14ac:dyDescent="0.25">
      <c r="A3" s="131" t="s">
        <v>439</v>
      </c>
      <c r="B3" s="67"/>
      <c r="C3" s="67"/>
      <c r="D3" s="67"/>
      <c r="E3" s="67"/>
      <c r="F3" s="67"/>
      <c r="G3" s="67"/>
      <c r="H3" s="67"/>
      <c r="I3" s="67"/>
      <c r="J3" s="67"/>
      <c r="K3" s="67"/>
      <c r="L3" s="67"/>
      <c r="M3" s="67"/>
      <c r="N3" s="99">
        <f>SUM(Table3[[#This Row],[October]:[September]])</f>
        <v>0</v>
      </c>
    </row>
    <row r="4" spans="1:14" ht="33.75" customHeight="1" x14ac:dyDescent="0.25">
      <c r="A4" s="133" t="s">
        <v>441</v>
      </c>
      <c r="B4" s="67"/>
      <c r="C4" s="67"/>
      <c r="D4" s="67"/>
      <c r="E4" s="67"/>
      <c r="F4" s="67"/>
      <c r="G4" s="67"/>
      <c r="H4" s="67"/>
      <c r="I4" s="67"/>
      <c r="J4" s="67"/>
      <c r="K4" s="67"/>
      <c r="L4" s="67"/>
      <c r="M4" s="67"/>
      <c r="N4" s="99">
        <f>SUM(Table3[[#This Row],[October]:[September]])</f>
        <v>0</v>
      </c>
    </row>
    <row r="5" spans="1:14" x14ac:dyDescent="0.25">
      <c r="A5" s="131" t="s">
        <v>395</v>
      </c>
      <c r="B5" s="67"/>
      <c r="C5" s="67"/>
      <c r="D5" s="67"/>
      <c r="E5" s="67"/>
      <c r="F5" s="67"/>
      <c r="G5" s="67"/>
      <c r="H5" s="67"/>
      <c r="I5" s="67"/>
      <c r="J5" s="67"/>
      <c r="K5" s="67"/>
      <c r="L5" s="67"/>
      <c r="M5" s="67"/>
      <c r="N5" s="99">
        <f>SUM(Table3[[#This Row],[October]:[September]])</f>
        <v>0</v>
      </c>
    </row>
    <row r="6" spans="1:14" x14ac:dyDescent="0.25">
      <c r="A6" s="131" t="s">
        <v>396</v>
      </c>
      <c r="B6" s="67"/>
      <c r="C6" s="67"/>
      <c r="D6" s="67"/>
      <c r="E6" s="67"/>
      <c r="F6" s="67"/>
      <c r="G6" s="67"/>
      <c r="H6" s="67"/>
      <c r="I6" s="67"/>
      <c r="J6" s="67"/>
      <c r="K6" s="67"/>
      <c r="L6" s="67"/>
      <c r="M6" s="67"/>
      <c r="N6" s="99">
        <f>SUM(Table3[[#This Row],[October]:[September]])</f>
        <v>0</v>
      </c>
    </row>
    <row r="7" spans="1:14" x14ac:dyDescent="0.25">
      <c r="A7" s="131" t="s">
        <v>397</v>
      </c>
      <c r="B7" s="67"/>
      <c r="C7" s="67"/>
      <c r="D7" s="67"/>
      <c r="E7" s="67"/>
      <c r="F7" s="67"/>
      <c r="G7" s="67"/>
      <c r="H7" s="67"/>
      <c r="I7" s="67"/>
      <c r="J7" s="67"/>
      <c r="K7" s="67"/>
      <c r="L7" s="67"/>
      <c r="M7" s="67"/>
      <c r="N7" s="99">
        <f>SUM(Table3[[#This Row],[October]:[September]])</f>
        <v>0</v>
      </c>
    </row>
    <row r="8" spans="1:14" x14ac:dyDescent="0.25">
      <c r="A8" s="131" t="s">
        <v>398</v>
      </c>
      <c r="B8" s="67"/>
      <c r="C8" s="67"/>
      <c r="D8" s="67"/>
      <c r="E8" s="67"/>
      <c r="F8" s="67"/>
      <c r="G8" s="67"/>
      <c r="H8" s="67"/>
      <c r="I8" s="67"/>
      <c r="J8" s="67"/>
      <c r="K8" s="67"/>
      <c r="L8" s="67"/>
      <c r="M8" s="67"/>
      <c r="N8" s="99">
        <f>SUM(Table3[[#This Row],[October]:[September]])</f>
        <v>0</v>
      </c>
    </row>
    <row r="9" spans="1:14" x14ac:dyDescent="0.25">
      <c r="A9" s="131" t="s">
        <v>399</v>
      </c>
      <c r="B9" s="67"/>
      <c r="C9" s="67"/>
      <c r="D9" s="67"/>
      <c r="E9" s="67"/>
      <c r="F9" s="67"/>
      <c r="G9" s="67"/>
      <c r="H9" s="67"/>
      <c r="I9" s="67"/>
      <c r="J9" s="67"/>
      <c r="K9" s="67"/>
      <c r="L9" s="67"/>
      <c r="M9" s="67"/>
      <c r="N9" s="99">
        <f>SUM(Table3[[#This Row],[October]:[September]])</f>
        <v>0</v>
      </c>
    </row>
    <row r="10" spans="1:14" x14ac:dyDescent="0.25">
      <c r="A10" s="131" t="s">
        <v>400</v>
      </c>
      <c r="B10" s="67"/>
      <c r="C10" s="67"/>
      <c r="D10" s="67"/>
      <c r="E10" s="67"/>
      <c r="F10" s="67"/>
      <c r="G10" s="67"/>
      <c r="H10" s="67"/>
      <c r="I10" s="67"/>
      <c r="J10" s="67"/>
      <c r="K10" s="67"/>
      <c r="L10" s="67"/>
      <c r="M10" s="67"/>
      <c r="N10" s="99">
        <f>SUM(Table3[[#This Row],[October]:[September]])</f>
        <v>0</v>
      </c>
    </row>
    <row r="11" spans="1:14" x14ac:dyDescent="0.25">
      <c r="A11" s="131" t="s">
        <v>401</v>
      </c>
      <c r="B11" s="67"/>
      <c r="C11" s="67"/>
      <c r="D11" s="67"/>
      <c r="E11" s="67"/>
      <c r="F11" s="67"/>
      <c r="G11" s="67"/>
      <c r="H11" s="67"/>
      <c r="I11" s="67"/>
      <c r="J11" s="67"/>
      <c r="K11" s="67"/>
      <c r="L11" s="67"/>
      <c r="M11" s="67"/>
      <c r="N11" s="99">
        <f>SUM(Table3[[#This Row],[October]:[September]])</f>
        <v>0</v>
      </c>
    </row>
    <row r="12" spans="1:14" x14ac:dyDescent="0.25">
      <c r="A12" s="131" t="s">
        <v>402</v>
      </c>
      <c r="B12" s="67"/>
      <c r="C12" s="67"/>
      <c r="D12" s="67"/>
      <c r="E12" s="67"/>
      <c r="F12" s="67"/>
      <c r="G12" s="67"/>
      <c r="H12" s="67"/>
      <c r="I12" s="67"/>
      <c r="J12" s="67"/>
      <c r="K12" s="67"/>
      <c r="L12" s="67"/>
      <c r="M12" s="67"/>
      <c r="N12" s="99">
        <f>SUM(Table3[[#This Row],[October]:[September]])</f>
        <v>0</v>
      </c>
    </row>
    <row r="13" spans="1:14" x14ac:dyDescent="0.25">
      <c r="A13" s="131" t="s">
        <v>403</v>
      </c>
      <c r="B13" s="67"/>
      <c r="C13" s="67"/>
      <c r="D13" s="67"/>
      <c r="E13" s="67"/>
      <c r="F13" s="67"/>
      <c r="G13" s="67"/>
      <c r="H13" s="67"/>
      <c r="I13" s="67"/>
      <c r="J13" s="67"/>
      <c r="K13" s="67"/>
      <c r="L13" s="67"/>
      <c r="M13" s="67"/>
      <c r="N13" s="99">
        <f>SUM(Table3[[#This Row],[October]:[September]])</f>
        <v>0</v>
      </c>
    </row>
    <row r="14" spans="1:14" x14ac:dyDescent="0.25">
      <c r="A14" s="131" t="s">
        <v>404</v>
      </c>
      <c r="B14" s="67"/>
      <c r="C14" s="67"/>
      <c r="D14" s="67"/>
      <c r="E14" s="67"/>
      <c r="F14" s="67"/>
      <c r="G14" s="67"/>
      <c r="H14" s="67"/>
      <c r="I14" s="67"/>
      <c r="J14" s="67"/>
      <c r="K14" s="67"/>
      <c r="L14" s="67"/>
      <c r="M14" s="67"/>
      <c r="N14" s="99">
        <f>SUM(Table3[[#This Row],[October]:[September]])</f>
        <v>0</v>
      </c>
    </row>
    <row r="15" spans="1:14" x14ac:dyDescent="0.25">
      <c r="A15" s="131" t="s">
        <v>405</v>
      </c>
      <c r="B15" s="67"/>
      <c r="C15" s="67"/>
      <c r="D15" s="67"/>
      <c r="E15" s="67"/>
      <c r="F15" s="67"/>
      <c r="G15" s="67"/>
      <c r="H15" s="67"/>
      <c r="I15" s="67"/>
      <c r="J15" s="67"/>
      <c r="K15" s="67"/>
      <c r="L15" s="67"/>
      <c r="M15" s="67"/>
      <c r="N15" s="99">
        <f>SUM(Table3[[#This Row],[October]:[September]])</f>
        <v>0</v>
      </c>
    </row>
    <row r="16" spans="1:14" x14ac:dyDescent="0.25">
      <c r="A16" s="131" t="s">
        <v>406</v>
      </c>
      <c r="B16" s="67"/>
      <c r="C16" s="67"/>
      <c r="D16" s="67"/>
      <c r="E16" s="67"/>
      <c r="F16" s="67"/>
      <c r="G16" s="67"/>
      <c r="H16" s="67"/>
      <c r="I16" s="67"/>
      <c r="J16" s="67"/>
      <c r="K16" s="67"/>
      <c r="L16" s="67"/>
      <c r="M16" s="67"/>
      <c r="N16" s="99">
        <f>SUM(Table3[[#This Row],[October]:[September]])</f>
        <v>0</v>
      </c>
    </row>
    <row r="17" spans="1:14" x14ac:dyDescent="0.25">
      <c r="A17" s="131" t="s">
        <v>443</v>
      </c>
      <c r="B17" s="67"/>
      <c r="C17" s="67"/>
      <c r="D17" s="67"/>
      <c r="E17" s="67"/>
      <c r="F17" s="67"/>
      <c r="G17" s="67"/>
      <c r="H17" s="67"/>
      <c r="I17" s="67"/>
      <c r="J17" s="67"/>
      <c r="K17" s="67"/>
      <c r="L17" s="67"/>
      <c r="M17" s="67"/>
      <c r="N17" s="99">
        <f>SUM(Table3[[#This Row],[October]:[September]])</f>
        <v>0</v>
      </c>
    </row>
    <row r="18" spans="1:14" x14ac:dyDescent="0.25">
      <c r="A18" s="131" t="s">
        <v>407</v>
      </c>
      <c r="B18" s="67"/>
      <c r="C18" s="67"/>
      <c r="D18" s="67"/>
      <c r="E18" s="67"/>
      <c r="F18" s="67"/>
      <c r="G18" s="67"/>
      <c r="H18" s="67"/>
      <c r="I18" s="67"/>
      <c r="J18" s="67"/>
      <c r="K18" s="67"/>
      <c r="L18" s="67"/>
      <c r="M18" s="67"/>
      <c r="N18" s="99">
        <f>SUM(Table3[[#This Row],[October]:[September]])</f>
        <v>0</v>
      </c>
    </row>
    <row r="19" spans="1:14" x14ac:dyDescent="0.25">
      <c r="A19" s="131" t="s">
        <v>444</v>
      </c>
      <c r="B19" s="67"/>
      <c r="C19" s="67"/>
      <c r="D19" s="67"/>
      <c r="E19" s="67"/>
      <c r="F19" s="67"/>
      <c r="G19" s="67"/>
      <c r="H19" s="67"/>
      <c r="I19" s="67"/>
      <c r="J19" s="67"/>
      <c r="K19" s="67"/>
      <c r="L19" s="67"/>
      <c r="M19" s="67"/>
      <c r="N19" s="99">
        <f>SUM(Table3[[#This Row],[October]:[September]])</f>
        <v>0</v>
      </c>
    </row>
    <row r="20" spans="1:14" x14ac:dyDescent="0.25">
      <c r="A20" s="132" t="s">
        <v>408</v>
      </c>
      <c r="B20" s="98">
        <f t="shared" ref="B20:M20" si="0">SUM(B5:B19)</f>
        <v>0</v>
      </c>
      <c r="C20" s="98">
        <f t="shared" si="0"/>
        <v>0</v>
      </c>
      <c r="D20" s="98">
        <f t="shared" si="0"/>
        <v>0</v>
      </c>
      <c r="E20" s="98">
        <f t="shared" si="0"/>
        <v>0</v>
      </c>
      <c r="F20" s="98">
        <f t="shared" si="0"/>
        <v>0</v>
      </c>
      <c r="G20" s="98">
        <f t="shared" si="0"/>
        <v>0</v>
      </c>
      <c r="H20" s="98">
        <f t="shared" si="0"/>
        <v>0</v>
      </c>
      <c r="I20" s="98">
        <f t="shared" si="0"/>
        <v>0</v>
      </c>
      <c r="J20" s="98">
        <f t="shared" si="0"/>
        <v>0</v>
      </c>
      <c r="K20" s="98">
        <f t="shared" si="0"/>
        <v>0</v>
      </c>
      <c r="L20" s="98">
        <f t="shared" si="0"/>
        <v>0</v>
      </c>
      <c r="M20" s="98">
        <f t="shared" si="0"/>
        <v>0</v>
      </c>
      <c r="N20" s="100">
        <f>SUM(Table3[[#This Row],[October]:[September]])</f>
        <v>0</v>
      </c>
    </row>
    <row r="22" spans="1:14" ht="30" x14ac:dyDescent="0.25">
      <c r="A22" s="135" t="s">
        <v>445</v>
      </c>
    </row>
    <row r="23" spans="1:14" ht="161.25" customHeight="1" x14ac:dyDescent="0.25">
      <c r="A23" s="138"/>
    </row>
    <row r="25" spans="1:14" x14ac:dyDescent="0.25">
      <c r="A25" s="142" t="s">
        <v>458</v>
      </c>
    </row>
    <row r="26" spans="1:14" ht="164.25" customHeight="1" x14ac:dyDescent="0.25">
      <c r="A26" s="20"/>
    </row>
  </sheetData>
  <sheetProtection algorithmName="SHA-512" hashValue="+EJAn7anRN1ljXZYwwHC1NgZWCmMDEo7jXKSbUsAJQl8afDSLkqPjJi/EvE2Xsehmgn72/C6zG5kp1dhGcsypw==" saltValue="tzjIZEanz04bFgQdSXyepw==" spinCount="100000" sheet="1" objects="1" scenarios="1"/>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0cc58a5-5333-4d68-9ee8-f636fba52481" xsi:nil="true"/>
    <lcf76f155ced4ddcb4097134ff3c332f xmlns="d7506eb4-67dc-4287-9415-6b23486daf6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C4312368057F4EA4B891BC7D0BD1A8" ma:contentTypeVersion="11" ma:contentTypeDescription="Create a new document." ma:contentTypeScope="" ma:versionID="2db9da7545e57fcf125db828cdf85d42">
  <xsd:schema xmlns:xsd="http://www.w3.org/2001/XMLSchema" xmlns:xs="http://www.w3.org/2001/XMLSchema" xmlns:p="http://schemas.microsoft.com/office/2006/metadata/properties" xmlns:ns2="d7506eb4-67dc-4287-9415-6b23486daf63" xmlns:ns3="30cc58a5-5333-4d68-9ee8-f636fba52481" targetNamespace="http://schemas.microsoft.com/office/2006/metadata/properties" ma:root="true" ma:fieldsID="41e810d52087ec03e9d9307655c49a41" ns2:_="" ns3:_="">
    <xsd:import namespace="d7506eb4-67dc-4287-9415-6b23486daf63"/>
    <xsd:import namespace="30cc58a5-5333-4d68-9ee8-f636fba5248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506eb4-67dc-4287-9415-6b23486daf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a2cda8c-ac99-413a-ba01-2f480ed3347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c58a5-5333-4d68-9ee8-f636fba5248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dc4c10e-7dad-47fa-8047-c6b2afe8a9e8}" ma:internalName="TaxCatchAll" ma:showField="CatchAllData" ma:web="30cc58a5-5333-4d68-9ee8-f636fba524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E76F1E-E965-4A84-BBC1-ABFC1211479B}">
  <ds:schemaRefs>
    <ds:schemaRef ds:uri="http://schemas.microsoft.com/sharepoint/v3/contenttype/forms"/>
  </ds:schemaRefs>
</ds:datastoreItem>
</file>

<file path=customXml/itemProps2.xml><?xml version="1.0" encoding="utf-8"?>
<ds:datastoreItem xmlns:ds="http://schemas.openxmlformats.org/officeDocument/2006/customXml" ds:itemID="{17F20935-0A0D-4D60-A388-701DF265FD84}">
  <ds:schemaRefs>
    <ds:schemaRef ds:uri="d7506eb4-67dc-4287-9415-6b23486daf63"/>
    <ds:schemaRef ds:uri="http://purl.org/dc/terms/"/>
    <ds:schemaRef ds:uri="http://schemas.openxmlformats.org/package/2006/metadata/core-properties"/>
    <ds:schemaRef ds:uri="http://purl.org/dc/dcmitype/"/>
    <ds:schemaRef ds:uri="30cc58a5-5333-4d68-9ee8-f636fba52481"/>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940AEBED-F998-4E22-B523-BF9B1A14B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506eb4-67dc-4287-9415-6b23486daf63"/>
    <ds:schemaRef ds:uri="30cc58a5-5333-4d68-9ee8-f636fba52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31</vt:i4>
      </vt:variant>
    </vt:vector>
  </HeadingPairs>
  <TitlesOfParts>
    <vt:vector size="47" baseType="lpstr">
      <vt:lpstr>Instructions</vt:lpstr>
      <vt:lpstr>Setup</vt:lpstr>
      <vt:lpstr>Setup picklists</vt:lpstr>
      <vt:lpstr>Client Data_discharge picklist</vt:lpstr>
      <vt:lpstr>Client Data</vt:lpstr>
      <vt:lpstr>Monthly Service</vt:lpstr>
      <vt:lpstr>Services Picklists</vt:lpstr>
      <vt:lpstr>Discharge</vt:lpstr>
      <vt:lpstr>Referrals</vt:lpstr>
      <vt:lpstr>Meetings</vt:lpstr>
      <vt:lpstr>Training</vt:lpstr>
      <vt:lpstr>Outreach</vt:lpstr>
      <vt:lpstr>Meet_Train_Outreach picklists</vt:lpstr>
      <vt:lpstr>Parent Education</vt:lpstr>
      <vt:lpstr>Parent Education Lists</vt:lpstr>
      <vt:lpstr>Satisfaction</vt:lpstr>
      <vt:lpstr>Academic_Status</vt:lpstr>
      <vt:lpstr>Adopted</vt:lpstr>
      <vt:lpstr>Caregiver_Child</vt:lpstr>
      <vt:lpstr>Children</vt:lpstr>
      <vt:lpstr>County_of_Residence</vt:lpstr>
      <vt:lpstr>Custody_Status</vt:lpstr>
      <vt:lpstr>Discharge_Reason</vt:lpstr>
      <vt:lpstr>EBP_enrollment</vt:lpstr>
      <vt:lpstr>Education_Setting</vt:lpstr>
      <vt:lpstr>Employment</vt:lpstr>
      <vt:lpstr>Ethnicity</vt:lpstr>
      <vt:lpstr>Expelled</vt:lpstr>
      <vt:lpstr>Expulsion_Change</vt:lpstr>
      <vt:lpstr>Gender</vt:lpstr>
      <vt:lpstr>Guardianship</vt:lpstr>
      <vt:lpstr>History_of_IV_Drug_Use</vt:lpstr>
      <vt:lpstr>Insurance</vt:lpstr>
      <vt:lpstr>Living_Situation</vt:lpstr>
      <vt:lpstr>Military</vt:lpstr>
      <vt:lpstr>Month</vt:lpstr>
      <vt:lpstr>Parent_Education_Program</vt:lpstr>
      <vt:lpstr>Pregnant</vt:lpstr>
      <vt:lpstr>Race</vt:lpstr>
      <vt:lpstr>Referral_Source</vt:lpstr>
      <vt:lpstr>School_Attendance</vt:lpstr>
      <vt:lpstr>SED_SMI_SUD</vt:lpstr>
      <vt:lpstr>sexual_orientation</vt:lpstr>
      <vt:lpstr>Suspension_Change</vt:lpstr>
      <vt:lpstr>Type_of_Training_Activity</vt:lpstr>
      <vt:lpstr>Was_outreach_program_promotion_conducted</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VanBibber, Joshua E</dc:creator>
  <cp:keywords/>
  <dc:description/>
  <cp:lastModifiedBy>Perry, Saundra K</cp:lastModifiedBy>
  <cp:revision/>
  <dcterms:created xsi:type="dcterms:W3CDTF">2023-05-30T16:50:36Z</dcterms:created>
  <dcterms:modified xsi:type="dcterms:W3CDTF">2025-08-18T14:26:19Z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0x010100C3C4312368057F4EA4B891BC7D0BD1A8</vt:lpwstr>
  </property>
</Properties>
</file>