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e082908\Desktop\2025 Drupal site documents\Grantee Reporting Forms\Adult MH\"/>
    </mc:Choice>
  </mc:AlternateContent>
  <xr:revisionPtr revIDLastSave="0" documentId="13_ncr:1_{62DC47B7-D8AB-4D7E-AEAF-3ABE0150CE6D}" xr6:coauthVersionLast="47" xr6:coauthVersionMax="47" xr10:uidLastSave="{00000000-0000-0000-0000-000000000000}"/>
  <bookViews>
    <workbookView xWindow="-120" yWindow="-120" windowWidth="24240" windowHeight="13020" xr2:uid="{00000000-000D-0000-FFFF-FFFF00000000}"/>
  </bookViews>
  <sheets>
    <sheet name="INSTRUCTIONS" sheetId="2" r:id="rId1"/>
    <sheet name="SETUP " sheetId="21" r:id="rId2"/>
    <sheet name="JulyS" sheetId="1" r:id="rId3"/>
    <sheet name="AugustS " sheetId="4" r:id="rId4"/>
    <sheet name="SeptemberS " sheetId="5" r:id="rId5"/>
    <sheet name="OctoberF" sheetId="6" r:id="rId6"/>
    <sheet name="November" sheetId="7" r:id="rId7"/>
    <sheet name="December" sheetId="8" r:id="rId8"/>
    <sheet name="January" sheetId="10" r:id="rId9"/>
    <sheet name="February" sheetId="11" r:id="rId10"/>
    <sheet name="March" sheetId="12" r:id="rId11"/>
    <sheet name="April" sheetId="15" r:id="rId12"/>
    <sheet name="May" sheetId="16" r:id="rId13"/>
    <sheet name="June" sheetId="17" r:id="rId14"/>
    <sheet name="JulyF" sheetId="18" r:id="rId15"/>
    <sheet name="AugF" sheetId="19" r:id="rId16"/>
    <sheet name="SeptF  " sheetId="20" r:id="rId17"/>
    <sheet name="Sheet3" sheetId="3" r:id="rId18"/>
    <sheet name="pick list" sheetId="13" r:id="rId19"/>
    <sheet name="Sheet4" sheetId="14" r:id="rId20"/>
  </sheets>
  <definedNames>
    <definedName name="_xlnm.Print_Titles" localSheetId="11">April!$1:$7</definedName>
    <definedName name="_xlnm.Print_Titles" localSheetId="15">AugF!$1:$7</definedName>
    <definedName name="_xlnm.Print_Titles" localSheetId="3">'AugustS '!$1:$7</definedName>
    <definedName name="_xlnm.Print_Titles" localSheetId="7">December!$1:$7</definedName>
    <definedName name="_xlnm.Print_Titles" localSheetId="9">February!$1:$7</definedName>
    <definedName name="_xlnm.Print_Titles" localSheetId="8">January!$1:$7</definedName>
    <definedName name="_xlnm.Print_Titles" localSheetId="14">JulyF!$1:$7</definedName>
    <definedName name="_xlnm.Print_Titles" localSheetId="2">JulyS!$1:$7</definedName>
    <definedName name="_xlnm.Print_Titles" localSheetId="13">June!$1:$7</definedName>
    <definedName name="_xlnm.Print_Titles" localSheetId="10">March!$1:$7</definedName>
    <definedName name="_xlnm.Print_Titles" localSheetId="12">May!$1:$7</definedName>
    <definedName name="_xlnm.Print_Titles" localSheetId="6">November!$1:$7</definedName>
    <definedName name="_xlnm.Print_Titles" localSheetId="5">OctoberF!$1:$7</definedName>
    <definedName name="_xlnm.Print_Titles" localSheetId="4">'SeptemberS '!$1:$7</definedName>
    <definedName name="_xlnm.Print_Titles" localSheetId="16">'SeptF  '!$1:$7</definedName>
    <definedName name="_xlnm.Print_Titles" localSheetId="1">'SETUP '!$1:$7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 i="20" l="1"/>
  <c r="U7" i="19"/>
  <c r="U7" i="18"/>
  <c r="U7" i="17"/>
  <c r="U7" i="16"/>
  <c r="U7" i="15"/>
  <c r="U7" i="12"/>
  <c r="U7" i="11"/>
  <c r="U7" i="10"/>
  <c r="U7" i="8"/>
  <c r="U7" i="7"/>
  <c r="U7" i="6"/>
  <c r="U7" i="5"/>
  <c r="U7" i="4"/>
  <c r="U6" i="20"/>
  <c r="U5" i="20"/>
  <c r="G5" i="20"/>
  <c r="U4" i="20"/>
  <c r="G4" i="20"/>
  <c r="U3" i="20"/>
  <c r="G3" i="20"/>
  <c r="U6" i="19"/>
  <c r="U5" i="19"/>
  <c r="G5" i="19"/>
  <c r="U4" i="19"/>
  <c r="G4" i="19"/>
  <c r="U3" i="19"/>
  <c r="G3" i="19"/>
  <c r="U6" i="18"/>
  <c r="U5" i="18"/>
  <c r="G5" i="18"/>
  <c r="U4" i="18"/>
  <c r="G4" i="18"/>
  <c r="U3" i="18"/>
  <c r="G3" i="18"/>
  <c r="U6" i="17"/>
  <c r="U5" i="17"/>
  <c r="G5" i="17"/>
  <c r="U4" i="17"/>
  <c r="G4" i="17"/>
  <c r="U3" i="17"/>
  <c r="G3" i="17"/>
  <c r="U6" i="16"/>
  <c r="U5" i="16"/>
  <c r="G5" i="16"/>
  <c r="U4" i="16"/>
  <c r="G4" i="16"/>
  <c r="U3" i="16"/>
  <c r="G3" i="16"/>
  <c r="U6" i="15"/>
  <c r="U5" i="15"/>
  <c r="G5" i="15"/>
  <c r="U4" i="15"/>
  <c r="G4" i="15"/>
  <c r="U3" i="15"/>
  <c r="G3" i="15"/>
  <c r="U6" i="12"/>
  <c r="U5" i="12"/>
  <c r="G5" i="12"/>
  <c r="U4" i="12"/>
  <c r="G4" i="12"/>
  <c r="U3" i="12"/>
  <c r="G3" i="12"/>
  <c r="U6" i="11"/>
  <c r="U5" i="11"/>
  <c r="G5" i="11"/>
  <c r="U4" i="11"/>
  <c r="G4" i="11"/>
  <c r="U3" i="11"/>
  <c r="G3" i="11"/>
  <c r="U6" i="10"/>
  <c r="U5" i="10"/>
  <c r="G5" i="10"/>
  <c r="U4" i="10"/>
  <c r="G4" i="10"/>
  <c r="U3" i="10"/>
  <c r="G3" i="10"/>
  <c r="U6" i="8"/>
  <c r="U5" i="8"/>
  <c r="G5" i="8"/>
  <c r="U4" i="8"/>
  <c r="G4" i="8"/>
  <c r="U3" i="8"/>
  <c r="G3" i="8"/>
  <c r="U6" i="7"/>
  <c r="U5" i="7"/>
  <c r="G5" i="7"/>
  <c r="U4" i="7"/>
  <c r="G4" i="7"/>
  <c r="U3" i="7"/>
  <c r="G3" i="7"/>
  <c r="U6" i="6"/>
  <c r="U5" i="6"/>
  <c r="G5" i="6"/>
  <c r="U4" i="6"/>
  <c r="G4" i="6"/>
  <c r="U3" i="6"/>
  <c r="G3" i="6"/>
  <c r="U6" i="5"/>
  <c r="U5" i="5"/>
  <c r="G5" i="5"/>
  <c r="U4" i="5"/>
  <c r="G4" i="5"/>
  <c r="U3" i="5"/>
  <c r="G3" i="5"/>
  <c r="U6" i="4"/>
  <c r="U5" i="4"/>
  <c r="G5" i="4"/>
  <c r="U4" i="4"/>
  <c r="G4" i="4"/>
  <c r="U3" i="4"/>
  <c r="G3" i="4"/>
  <c r="U7" i="1"/>
  <c r="U6" i="1"/>
  <c r="U5" i="1"/>
  <c r="U4" i="1"/>
  <c r="U3" i="1"/>
  <c r="G5" i="1"/>
  <c r="G4" i="1"/>
  <c r="G3" i="1"/>
  <c r="X88" i="20"/>
  <c r="W88" i="20"/>
  <c r="V88" i="20"/>
  <c r="U88" i="20"/>
  <c r="T88" i="20"/>
  <c r="S88" i="20"/>
  <c r="R88" i="20"/>
  <c r="Q88" i="20"/>
  <c r="P88" i="20"/>
  <c r="O88" i="20"/>
  <c r="N88" i="20"/>
  <c r="M88" i="20"/>
  <c r="L88" i="20"/>
  <c r="K88" i="20"/>
  <c r="J88" i="20"/>
  <c r="I88" i="20"/>
  <c r="H88" i="20"/>
  <c r="G88" i="20"/>
  <c r="Y87" i="20"/>
  <c r="Y86" i="20"/>
  <c r="Y85" i="20"/>
  <c r="Y84" i="20"/>
  <c r="Y83" i="20"/>
  <c r="Y82" i="20"/>
  <c r="Y81" i="20"/>
  <c r="Y80" i="20"/>
  <c r="S73" i="20"/>
  <c r="R73" i="20"/>
  <c r="S72" i="20"/>
  <c r="R72" i="20"/>
  <c r="S71" i="20"/>
  <c r="R71" i="20"/>
  <c r="S70" i="20"/>
  <c r="R70" i="20"/>
  <c r="X35" i="20"/>
  <c r="W35" i="20"/>
  <c r="V35" i="20"/>
  <c r="U35" i="20"/>
  <c r="T35" i="20"/>
  <c r="S35" i="20"/>
  <c r="R35" i="20"/>
  <c r="Q35" i="20"/>
  <c r="P35" i="20"/>
  <c r="O35" i="20"/>
  <c r="N35" i="20"/>
  <c r="M35" i="20"/>
  <c r="L35" i="20"/>
  <c r="K35" i="20"/>
  <c r="J35" i="20"/>
  <c r="I35" i="20"/>
  <c r="H35" i="20"/>
  <c r="G35" i="20"/>
  <c r="Y34" i="20"/>
  <c r="Y33" i="20"/>
  <c r="Y32" i="20"/>
  <c r="Y31" i="20"/>
  <c r="Y27" i="20"/>
  <c r="X24" i="20"/>
  <c r="W24" i="20"/>
  <c r="V24" i="20"/>
  <c r="U24" i="20"/>
  <c r="T24" i="20"/>
  <c r="S24" i="20"/>
  <c r="R24" i="20"/>
  <c r="Q24" i="20"/>
  <c r="P24" i="20"/>
  <c r="O24" i="20"/>
  <c r="N24" i="20"/>
  <c r="M24" i="20"/>
  <c r="L24" i="20"/>
  <c r="K24" i="20"/>
  <c r="J24" i="20"/>
  <c r="I24" i="20"/>
  <c r="H24" i="20"/>
  <c r="G24" i="20"/>
  <c r="Y23" i="20"/>
  <c r="Y22" i="20"/>
  <c r="Y21" i="20"/>
  <c r="Y20" i="20"/>
  <c r="Y19" i="20"/>
  <c r="Y18" i="20"/>
  <c r="X88" i="19"/>
  <c r="W88" i="19"/>
  <c r="V88" i="19"/>
  <c r="U88" i="19"/>
  <c r="T88" i="19"/>
  <c r="S88" i="19"/>
  <c r="R88" i="19"/>
  <c r="Q88" i="19"/>
  <c r="P88" i="19"/>
  <c r="O88" i="19"/>
  <c r="N88" i="19"/>
  <c r="M88" i="19"/>
  <c r="L88" i="19"/>
  <c r="K88" i="19"/>
  <c r="J88" i="19"/>
  <c r="I88" i="19"/>
  <c r="H88" i="19"/>
  <c r="G88" i="19"/>
  <c r="Y87" i="19"/>
  <c r="Y86" i="19"/>
  <c r="Y85" i="19"/>
  <c r="Y84" i="19"/>
  <c r="Y83" i="19"/>
  <c r="Y82" i="19"/>
  <c r="Y81" i="19"/>
  <c r="Y80" i="19"/>
  <c r="S73" i="19"/>
  <c r="R73" i="19"/>
  <c r="S72" i="19"/>
  <c r="R72" i="19"/>
  <c r="S71" i="19"/>
  <c r="R71" i="19"/>
  <c r="S70" i="19"/>
  <c r="R70" i="19"/>
  <c r="X35" i="19"/>
  <c r="W35" i="19"/>
  <c r="V35" i="19"/>
  <c r="U35" i="19"/>
  <c r="T35" i="19"/>
  <c r="S35" i="19"/>
  <c r="R35" i="19"/>
  <c r="Q35" i="19"/>
  <c r="P35" i="19"/>
  <c r="O35" i="19"/>
  <c r="N35" i="19"/>
  <c r="M35" i="19"/>
  <c r="L35" i="19"/>
  <c r="K35" i="19"/>
  <c r="J35" i="19"/>
  <c r="I35" i="19"/>
  <c r="H35" i="19"/>
  <c r="G35" i="19"/>
  <c r="Y34" i="19"/>
  <c r="Y33" i="19"/>
  <c r="Y32" i="19"/>
  <c r="Y31" i="19"/>
  <c r="Y27" i="19"/>
  <c r="X24" i="19"/>
  <c r="W24" i="19"/>
  <c r="V24" i="19"/>
  <c r="U24" i="19"/>
  <c r="T24" i="19"/>
  <c r="S24" i="19"/>
  <c r="R24" i="19"/>
  <c r="Q24" i="19"/>
  <c r="P24" i="19"/>
  <c r="O24" i="19"/>
  <c r="N24" i="19"/>
  <c r="M24" i="19"/>
  <c r="L24" i="19"/>
  <c r="K24" i="19"/>
  <c r="J24" i="19"/>
  <c r="I24" i="19"/>
  <c r="H24" i="19"/>
  <c r="G24" i="19"/>
  <c r="Y23" i="19"/>
  <c r="Y22" i="19"/>
  <c r="Y21" i="19"/>
  <c r="Y20" i="19"/>
  <c r="Y19" i="19"/>
  <c r="Y18" i="19"/>
  <c r="X88" i="18"/>
  <c r="W88" i="18"/>
  <c r="V88" i="18"/>
  <c r="U88" i="18"/>
  <c r="T88" i="18"/>
  <c r="S88" i="18"/>
  <c r="R88" i="18"/>
  <c r="Q88" i="18"/>
  <c r="P88" i="18"/>
  <c r="O88" i="18"/>
  <c r="N88" i="18"/>
  <c r="M88" i="18"/>
  <c r="L88" i="18"/>
  <c r="K88" i="18"/>
  <c r="J88" i="18"/>
  <c r="I88" i="18"/>
  <c r="H88" i="18"/>
  <c r="G88" i="18"/>
  <c r="Y87" i="18"/>
  <c r="Y86" i="18"/>
  <c r="Y85" i="18"/>
  <c r="Y84" i="18"/>
  <c r="Y83" i="18"/>
  <c r="Y82" i="18"/>
  <c r="Y81" i="18"/>
  <c r="Y80" i="18"/>
  <c r="S73" i="18"/>
  <c r="R73" i="18"/>
  <c r="S72" i="18"/>
  <c r="R72" i="18"/>
  <c r="S71" i="18"/>
  <c r="R71" i="18"/>
  <c r="S70" i="18"/>
  <c r="R70" i="18"/>
  <c r="X35" i="18"/>
  <c r="W35" i="18"/>
  <c r="V35" i="18"/>
  <c r="U35" i="18"/>
  <c r="T35" i="18"/>
  <c r="S35" i="18"/>
  <c r="R35" i="18"/>
  <c r="Q35" i="18"/>
  <c r="P35" i="18"/>
  <c r="O35" i="18"/>
  <c r="N35" i="18"/>
  <c r="M35" i="18"/>
  <c r="L35" i="18"/>
  <c r="K35" i="18"/>
  <c r="J35" i="18"/>
  <c r="I35" i="18"/>
  <c r="H35" i="18"/>
  <c r="G35" i="18"/>
  <c r="Y34" i="18"/>
  <c r="Y33" i="18"/>
  <c r="Y32" i="18"/>
  <c r="Y31" i="18"/>
  <c r="Y27" i="18"/>
  <c r="X24" i="18"/>
  <c r="W24" i="18"/>
  <c r="V24" i="18"/>
  <c r="U24" i="18"/>
  <c r="T24" i="18"/>
  <c r="S24" i="18"/>
  <c r="R24" i="18"/>
  <c r="Q24" i="18"/>
  <c r="P24" i="18"/>
  <c r="O24" i="18"/>
  <c r="N24" i="18"/>
  <c r="M24" i="18"/>
  <c r="L24" i="18"/>
  <c r="K24" i="18"/>
  <c r="J24" i="18"/>
  <c r="I24" i="18"/>
  <c r="H24" i="18"/>
  <c r="G24" i="18"/>
  <c r="Y23" i="18"/>
  <c r="Y22" i="18"/>
  <c r="Y21" i="18"/>
  <c r="Y20" i="18"/>
  <c r="Y19" i="18"/>
  <c r="Y18" i="18"/>
  <c r="J65" i="4"/>
  <c r="J64" i="4"/>
  <c r="J63" i="4"/>
  <c r="Y27" i="6"/>
  <c r="Y27" i="5"/>
  <c r="AB26" i="1"/>
  <c r="H162" i="4"/>
  <c r="K35" i="17"/>
  <c r="T73" i="18" l="1"/>
  <c r="T71" i="18"/>
  <c r="Y88" i="19"/>
  <c r="T71" i="19"/>
  <c r="T73" i="19"/>
  <c r="T72" i="18"/>
  <c r="T72" i="20"/>
  <c r="Y88" i="20"/>
  <c r="T71" i="20"/>
  <c r="T73" i="20"/>
  <c r="T70" i="20"/>
  <c r="T70" i="19"/>
  <c r="T72" i="19"/>
  <c r="Y88" i="18"/>
  <c r="T70" i="18"/>
  <c r="Y35" i="20"/>
  <c r="Y24" i="20"/>
  <c r="Y35" i="19"/>
  <c r="Y24" i="19"/>
  <c r="Y35" i="18"/>
  <c r="Y24" i="18"/>
  <c r="AA33" i="1"/>
  <c r="Z33" i="1"/>
  <c r="Y33" i="1"/>
  <c r="X33" i="1"/>
  <c r="W33" i="1"/>
  <c r="V33" i="1"/>
  <c r="U33" i="1"/>
  <c r="T33" i="1"/>
  <c r="S33" i="1"/>
  <c r="R33" i="1"/>
  <c r="Q33" i="1"/>
  <c r="P33" i="1"/>
  <c r="O33" i="1"/>
  <c r="N33" i="1"/>
  <c r="M33" i="1"/>
  <c r="L33" i="1"/>
  <c r="K33" i="1"/>
  <c r="J33" i="1"/>
  <c r="S52" i="4" l="1"/>
  <c r="F52" i="4" l="1"/>
  <c r="F52" i="5" s="1"/>
  <c r="F52" i="6" s="1"/>
  <c r="F52" i="7" s="1"/>
  <c r="Y53" i="4"/>
  <c r="Y53" i="5" s="1"/>
  <c r="Y53" i="6" s="1"/>
  <c r="Y52" i="4"/>
  <c r="Y52" i="5" s="1"/>
  <c r="Y52" i="6" s="1"/>
  <c r="AC53" i="4"/>
  <c r="AC53" i="5" s="1"/>
  <c r="AC53" i="6" s="1"/>
  <c r="AC52" i="4"/>
  <c r="AC52" i="5" s="1"/>
  <c r="AC52" i="6" s="1"/>
  <c r="AA53" i="4"/>
  <c r="AA53" i="5" s="1"/>
  <c r="AA53" i="6" s="1"/>
  <c r="AA52" i="4"/>
  <c r="AA52" i="5" s="1"/>
  <c r="AA52" i="6" s="1"/>
  <c r="V53" i="4"/>
  <c r="V53" i="5" s="1"/>
  <c r="V53" i="6" s="1"/>
  <c r="V53" i="7" s="1"/>
  <c r="V52" i="4"/>
  <c r="V52" i="5" s="1"/>
  <c r="S53" i="4"/>
  <c r="S53" i="5" s="1"/>
  <c r="S53" i="6" s="1"/>
  <c r="S53" i="7" s="1"/>
  <c r="S52" i="5"/>
  <c r="S52" i="6" s="1"/>
  <c r="S52" i="7" s="1"/>
  <c r="P53" i="4"/>
  <c r="P53" i="5" s="1"/>
  <c r="P53" i="6" s="1"/>
  <c r="P53" i="7" s="1"/>
  <c r="P52" i="4"/>
  <c r="P52" i="5" s="1"/>
  <c r="P52" i="6" s="1"/>
  <c r="P52" i="7" s="1"/>
  <c r="H52" i="4"/>
  <c r="H52" i="5" s="1"/>
  <c r="H52" i="6" s="1"/>
  <c r="H52" i="7" s="1"/>
  <c r="H53" i="4"/>
  <c r="H53" i="5" s="1"/>
  <c r="H53" i="6" s="1"/>
  <c r="H53" i="7" s="1"/>
  <c r="M53" i="4"/>
  <c r="M53" i="5" s="1"/>
  <c r="M53" i="6" s="1"/>
  <c r="M53" i="7" s="1"/>
  <c r="M52" i="4"/>
  <c r="M52" i="5" s="1"/>
  <c r="M52" i="6" s="1"/>
  <c r="M52" i="7" s="1"/>
  <c r="J53" i="4"/>
  <c r="J53" i="5" s="1"/>
  <c r="J53" i="6" s="1"/>
  <c r="J53" i="7" s="1"/>
  <c r="J52" i="4"/>
  <c r="J52" i="5" s="1"/>
  <c r="J52" i="6" s="1"/>
  <c r="J52" i="7" s="1"/>
  <c r="F53" i="4"/>
  <c r="F53" i="5" s="1"/>
  <c r="F53" i="6" s="1"/>
  <c r="F53" i="7" s="1"/>
  <c r="N14" i="1" l="1"/>
  <c r="N10" i="4" s="1"/>
  <c r="Y87" i="17" l="1"/>
  <c r="Y86" i="17"/>
  <c r="Y85" i="17"/>
  <c r="Y84" i="17"/>
  <c r="Y83" i="17"/>
  <c r="Y82" i="17"/>
  <c r="Y81" i="17"/>
  <c r="Y80" i="17"/>
  <c r="Y34" i="17"/>
  <c r="Y33" i="17"/>
  <c r="Y32" i="17"/>
  <c r="Y31" i="17"/>
  <c r="Y27" i="17"/>
  <c r="Y23" i="17"/>
  <c r="Y22" i="17"/>
  <c r="Y21" i="17"/>
  <c r="Y20" i="17"/>
  <c r="Y19" i="17"/>
  <c r="Y18" i="17"/>
  <c r="Y87" i="16"/>
  <c r="Y86" i="16"/>
  <c r="Y85" i="16"/>
  <c r="Y84" i="16"/>
  <c r="Y83" i="16"/>
  <c r="Y82" i="16"/>
  <c r="Y81" i="16"/>
  <c r="Y80" i="16"/>
  <c r="Y34" i="16"/>
  <c r="Y33" i="16"/>
  <c r="Y32" i="16"/>
  <c r="Y31" i="16"/>
  <c r="Y23" i="16"/>
  <c r="Y22" i="16"/>
  <c r="Y21" i="16"/>
  <c r="Y20" i="16"/>
  <c r="Y19" i="16"/>
  <c r="Y18" i="16"/>
  <c r="Y87" i="15"/>
  <c r="Y86" i="15"/>
  <c r="Y85" i="15"/>
  <c r="Y84" i="15"/>
  <c r="Y83" i="15"/>
  <c r="Y82" i="15"/>
  <c r="Y81" i="15"/>
  <c r="Y80" i="15"/>
  <c r="Y34" i="15"/>
  <c r="Y33" i="15"/>
  <c r="Y32" i="15"/>
  <c r="Y31" i="15"/>
  <c r="Y27" i="15"/>
  <c r="Y21" i="15"/>
  <c r="Y23" i="15"/>
  <c r="Y22" i="15"/>
  <c r="Y20" i="15"/>
  <c r="Y19" i="15"/>
  <c r="Y18" i="15"/>
  <c r="Y87" i="12"/>
  <c r="Y86" i="12"/>
  <c r="Y85" i="12"/>
  <c r="Y84" i="12"/>
  <c r="Y83" i="12"/>
  <c r="Y82" i="12"/>
  <c r="Y81" i="12"/>
  <c r="Y80" i="12"/>
  <c r="Y34" i="12"/>
  <c r="Y33" i="12"/>
  <c r="Y32" i="12"/>
  <c r="Y31" i="12"/>
  <c r="Y27" i="12"/>
  <c r="Y23" i="12"/>
  <c r="Y22" i="12"/>
  <c r="Y21" i="12"/>
  <c r="Y20" i="12"/>
  <c r="Y19" i="12"/>
  <c r="Y18" i="12"/>
  <c r="Y87" i="11"/>
  <c r="Y86" i="11"/>
  <c r="Y85" i="11"/>
  <c r="Y84" i="11"/>
  <c r="Y83" i="11"/>
  <c r="Y82" i="11"/>
  <c r="Y81" i="11"/>
  <c r="Y80" i="11"/>
  <c r="Y34" i="11"/>
  <c r="Y33" i="11"/>
  <c r="Y32" i="11"/>
  <c r="Y31" i="11"/>
  <c r="Y27" i="11"/>
  <c r="Y23" i="11"/>
  <c r="Y22" i="11"/>
  <c r="Y21" i="11"/>
  <c r="Y20" i="11"/>
  <c r="Y19" i="11"/>
  <c r="Y18" i="11"/>
  <c r="Y87" i="10"/>
  <c r="Y86" i="10"/>
  <c r="Y85" i="10"/>
  <c r="Y84" i="10"/>
  <c r="Y83" i="10"/>
  <c r="Y82" i="10"/>
  <c r="Y81" i="10"/>
  <c r="Y80" i="10"/>
  <c r="Y34" i="10"/>
  <c r="Y33" i="10"/>
  <c r="Y32" i="10"/>
  <c r="Y31" i="10"/>
  <c r="Y27" i="10"/>
  <c r="Y23" i="10"/>
  <c r="Y22" i="10"/>
  <c r="Y21" i="10"/>
  <c r="Y20" i="10"/>
  <c r="Y19" i="10"/>
  <c r="Y18" i="10"/>
  <c r="Y27" i="8"/>
  <c r="Y31" i="7"/>
  <c r="Y27" i="4"/>
  <c r="Y27" i="7"/>
  <c r="Y87" i="8"/>
  <c r="Y86" i="8"/>
  <c r="Y85" i="8"/>
  <c r="Y84" i="8"/>
  <c r="Y83" i="8"/>
  <c r="Y82" i="8"/>
  <c r="Y81" i="8"/>
  <c r="Y80" i="8"/>
  <c r="Y34" i="8"/>
  <c r="Y33" i="8"/>
  <c r="Y32" i="8"/>
  <c r="Y31" i="8"/>
  <c r="Y23" i="8"/>
  <c r="Y22" i="8"/>
  <c r="Y21" i="8"/>
  <c r="Y20" i="8"/>
  <c r="Y19" i="8"/>
  <c r="Y18" i="8"/>
  <c r="Y87" i="7"/>
  <c r="Y86" i="7"/>
  <c r="Y85" i="7"/>
  <c r="Y84" i="7"/>
  <c r="Y83" i="7"/>
  <c r="Y82" i="7"/>
  <c r="Y81" i="7"/>
  <c r="Y80" i="7"/>
  <c r="Y34" i="7"/>
  <c r="Y33" i="7"/>
  <c r="Y32" i="7"/>
  <c r="Y23" i="7"/>
  <c r="Y22" i="7"/>
  <c r="Y21" i="7"/>
  <c r="Y20" i="7"/>
  <c r="Y19" i="7"/>
  <c r="Y18" i="7"/>
  <c r="Y87" i="6"/>
  <c r="Y86" i="6"/>
  <c r="Y85" i="6"/>
  <c r="Y84" i="6"/>
  <c r="Y83" i="6"/>
  <c r="Y82" i="6"/>
  <c r="Y81" i="6"/>
  <c r="Y80" i="6"/>
  <c r="Y34" i="6"/>
  <c r="Y33" i="6"/>
  <c r="Y32" i="6"/>
  <c r="Y31" i="6"/>
  <c r="Y23" i="6"/>
  <c r="Y22" i="6"/>
  <c r="Y21" i="6"/>
  <c r="Y20" i="6"/>
  <c r="Y19" i="6"/>
  <c r="Y18" i="6"/>
  <c r="Y87" i="5"/>
  <c r="Y86" i="5"/>
  <c r="Y85" i="5"/>
  <c r="Y84" i="5"/>
  <c r="Y83" i="5"/>
  <c r="Y82" i="5"/>
  <c r="Y81" i="5"/>
  <c r="Y80" i="5"/>
  <c r="Y34" i="5"/>
  <c r="Y33" i="5"/>
  <c r="Y32" i="5"/>
  <c r="Y31" i="5"/>
  <c r="Y23" i="5"/>
  <c r="Y22" i="5"/>
  <c r="Y21" i="5"/>
  <c r="Y20" i="5"/>
  <c r="Y19" i="5"/>
  <c r="Y18" i="5"/>
  <c r="H173" i="4"/>
  <c r="Y87" i="4"/>
  <c r="Y86" i="4"/>
  <c r="Y85" i="4"/>
  <c r="Y84" i="4"/>
  <c r="Y83" i="4"/>
  <c r="Y82" i="4"/>
  <c r="Y81" i="4"/>
  <c r="Y80" i="4"/>
  <c r="Y34" i="4"/>
  <c r="Y33" i="4"/>
  <c r="Y32" i="4"/>
  <c r="Y31" i="4"/>
  <c r="Y23" i="4"/>
  <c r="Y22" i="4"/>
  <c r="Y21" i="4"/>
  <c r="Y20" i="4"/>
  <c r="Y19" i="4"/>
  <c r="Y18" i="4"/>
  <c r="AB75" i="1"/>
  <c r="AB74" i="1"/>
  <c r="AB73" i="1"/>
  <c r="AB72" i="1"/>
  <c r="AB71" i="1"/>
  <c r="AB70" i="1"/>
  <c r="AB69" i="1"/>
  <c r="AB68" i="1"/>
  <c r="AB32" i="1"/>
  <c r="AB31" i="1"/>
  <c r="AB30" i="1"/>
  <c r="AB29" i="1"/>
  <c r="J25" i="1"/>
  <c r="K25" i="1"/>
  <c r="AB24" i="1"/>
  <c r="AB23" i="1"/>
  <c r="AB22" i="1"/>
  <c r="AB21" i="1"/>
  <c r="AB20" i="1"/>
  <c r="AB19" i="1"/>
  <c r="AA18" i="4" s="1"/>
  <c r="L35" i="17" l="1"/>
  <c r="X88" i="17" l="1"/>
  <c r="W88" i="17"/>
  <c r="V88" i="17"/>
  <c r="U88" i="17"/>
  <c r="T88" i="17"/>
  <c r="S88" i="17"/>
  <c r="R88" i="17"/>
  <c r="Q88" i="17"/>
  <c r="P88" i="17"/>
  <c r="O88" i="17"/>
  <c r="N88" i="17"/>
  <c r="M88" i="17"/>
  <c r="L88" i="17"/>
  <c r="K88" i="17"/>
  <c r="J88" i="17"/>
  <c r="I88" i="17"/>
  <c r="H88" i="17"/>
  <c r="G88" i="17"/>
  <c r="S73" i="17"/>
  <c r="R73" i="17"/>
  <c r="S72" i="17"/>
  <c r="R72" i="17"/>
  <c r="S71" i="17"/>
  <c r="R71" i="17"/>
  <c r="S70" i="17"/>
  <c r="R70" i="17"/>
  <c r="X35" i="17"/>
  <c r="W35" i="17"/>
  <c r="V35" i="17"/>
  <c r="U35" i="17"/>
  <c r="T35" i="17"/>
  <c r="S35" i="17"/>
  <c r="R35" i="17"/>
  <c r="Q35" i="17"/>
  <c r="P35" i="17"/>
  <c r="O35" i="17"/>
  <c r="N35" i="17"/>
  <c r="M35" i="17"/>
  <c r="J35" i="17"/>
  <c r="I35" i="17"/>
  <c r="H35" i="17"/>
  <c r="G35" i="17"/>
  <c r="X24" i="17"/>
  <c r="W24" i="17"/>
  <c r="V24" i="17"/>
  <c r="U24" i="17"/>
  <c r="T24" i="17"/>
  <c r="S24" i="17"/>
  <c r="R24" i="17"/>
  <c r="Q24" i="17"/>
  <c r="P24" i="17"/>
  <c r="O24" i="17"/>
  <c r="N24" i="17"/>
  <c r="M24" i="17"/>
  <c r="L24" i="17"/>
  <c r="K24" i="17"/>
  <c r="J24" i="17"/>
  <c r="I24" i="17"/>
  <c r="H24" i="17"/>
  <c r="G24" i="17"/>
  <c r="Y24" i="17" l="1"/>
  <c r="Y35" i="17"/>
  <c r="Y88" i="17"/>
  <c r="T70" i="17"/>
  <c r="T71" i="17"/>
  <c r="T72" i="17"/>
  <c r="T73" i="17"/>
  <c r="X88" i="16"/>
  <c r="W88" i="16"/>
  <c r="V88" i="16"/>
  <c r="U88" i="16"/>
  <c r="T88" i="16"/>
  <c r="S88" i="16"/>
  <c r="R88" i="16"/>
  <c r="Q88" i="16"/>
  <c r="P88" i="16"/>
  <c r="O88" i="16"/>
  <c r="N88" i="16"/>
  <c r="M88" i="16"/>
  <c r="L88" i="16"/>
  <c r="K88" i="16"/>
  <c r="J88" i="16"/>
  <c r="I88" i="16"/>
  <c r="H88" i="16"/>
  <c r="G88" i="16"/>
  <c r="S73" i="16"/>
  <c r="R73" i="16"/>
  <c r="S72" i="16"/>
  <c r="R72" i="16"/>
  <c r="S71" i="16"/>
  <c r="R71" i="16"/>
  <c r="S70" i="16"/>
  <c r="R70" i="16"/>
  <c r="X35" i="16"/>
  <c r="W35" i="16"/>
  <c r="V35" i="16"/>
  <c r="U35" i="16"/>
  <c r="T35" i="16"/>
  <c r="S35" i="16"/>
  <c r="R35" i="16"/>
  <c r="Q35" i="16"/>
  <c r="P35" i="16"/>
  <c r="O35" i="16"/>
  <c r="N35" i="16"/>
  <c r="M35" i="16"/>
  <c r="L35" i="16"/>
  <c r="K35" i="16"/>
  <c r="J35" i="16"/>
  <c r="I35" i="16"/>
  <c r="H35" i="16"/>
  <c r="G35" i="16"/>
  <c r="X24" i="16"/>
  <c r="W24" i="16"/>
  <c r="V24" i="16"/>
  <c r="U24" i="16"/>
  <c r="T24" i="16"/>
  <c r="Y27" i="16" s="1"/>
  <c r="S24" i="16"/>
  <c r="R24" i="16"/>
  <c r="Q24" i="16"/>
  <c r="P24" i="16"/>
  <c r="O24" i="16"/>
  <c r="N24" i="16"/>
  <c r="M24" i="16"/>
  <c r="L24" i="16"/>
  <c r="K24" i="16"/>
  <c r="J24" i="16"/>
  <c r="I24" i="16"/>
  <c r="H24" i="16"/>
  <c r="G24" i="16"/>
  <c r="X88" i="15"/>
  <c r="W88" i="15"/>
  <c r="V88" i="15"/>
  <c r="U88" i="15"/>
  <c r="T88" i="15"/>
  <c r="S88" i="15"/>
  <c r="R88" i="15"/>
  <c r="Q88" i="15"/>
  <c r="P88" i="15"/>
  <c r="O88" i="15"/>
  <c r="N88" i="15"/>
  <c r="M88" i="15"/>
  <c r="L88" i="15"/>
  <c r="K88" i="15"/>
  <c r="J88" i="15"/>
  <c r="I88" i="15"/>
  <c r="H88" i="15"/>
  <c r="G88" i="15"/>
  <c r="S73" i="15"/>
  <c r="R73" i="15"/>
  <c r="S72" i="15"/>
  <c r="R72" i="15"/>
  <c r="S71" i="15"/>
  <c r="R71" i="15"/>
  <c r="S70" i="15"/>
  <c r="R70" i="15"/>
  <c r="X35" i="15"/>
  <c r="W35" i="15"/>
  <c r="V35" i="15"/>
  <c r="U35" i="15"/>
  <c r="T35" i="15"/>
  <c r="S35" i="15"/>
  <c r="R35" i="15"/>
  <c r="Q35" i="15"/>
  <c r="P35" i="15"/>
  <c r="O35" i="15"/>
  <c r="N35" i="15"/>
  <c r="M35" i="15"/>
  <c r="L35" i="15"/>
  <c r="K35" i="15"/>
  <c r="J35" i="15"/>
  <c r="I35" i="15"/>
  <c r="H35" i="15"/>
  <c r="G35" i="15"/>
  <c r="X24" i="15"/>
  <c r="W24" i="15"/>
  <c r="V24" i="15"/>
  <c r="U24" i="15"/>
  <c r="T24" i="15"/>
  <c r="S24" i="15"/>
  <c r="R24" i="15"/>
  <c r="Q24" i="15"/>
  <c r="P24" i="15"/>
  <c r="O24" i="15"/>
  <c r="N24" i="15"/>
  <c r="M24" i="15"/>
  <c r="L24" i="15"/>
  <c r="K24" i="15"/>
  <c r="J24" i="15"/>
  <c r="I24" i="15"/>
  <c r="H24" i="15"/>
  <c r="G24" i="15"/>
  <c r="T70" i="15" l="1"/>
  <c r="Y24" i="15"/>
  <c r="T72" i="15"/>
  <c r="Y35" i="15"/>
  <c r="Y24" i="16"/>
  <c r="T72" i="16"/>
  <c r="Y88" i="15"/>
  <c r="Y35" i="16"/>
  <c r="T73" i="16"/>
  <c r="T70" i="16"/>
  <c r="Y88" i="16"/>
  <c r="T71" i="16"/>
  <c r="T71" i="15"/>
  <c r="T73" i="15"/>
  <c r="X88" i="12" l="1"/>
  <c r="W88" i="12"/>
  <c r="V88" i="12"/>
  <c r="U88" i="12"/>
  <c r="T88" i="12"/>
  <c r="S88" i="12"/>
  <c r="R88" i="12"/>
  <c r="Q88" i="12"/>
  <c r="P88" i="12"/>
  <c r="O88" i="12"/>
  <c r="N88" i="12"/>
  <c r="M88" i="12"/>
  <c r="L88" i="12"/>
  <c r="K88" i="12"/>
  <c r="J88" i="12"/>
  <c r="I88" i="12"/>
  <c r="H88" i="12"/>
  <c r="G88" i="12"/>
  <c r="S73" i="12"/>
  <c r="R73" i="12"/>
  <c r="S72" i="12"/>
  <c r="R72" i="12"/>
  <c r="S71" i="12"/>
  <c r="R71" i="12"/>
  <c r="S70" i="12"/>
  <c r="R70" i="12"/>
  <c r="X35" i="12"/>
  <c r="W35" i="12"/>
  <c r="V35" i="12"/>
  <c r="U35" i="12"/>
  <c r="T35" i="12"/>
  <c r="S35" i="12"/>
  <c r="R35" i="12"/>
  <c r="Q35" i="12"/>
  <c r="P35" i="12"/>
  <c r="O35" i="12"/>
  <c r="N35" i="12"/>
  <c r="M35" i="12"/>
  <c r="L35" i="12"/>
  <c r="K35" i="12"/>
  <c r="J35" i="12"/>
  <c r="I35" i="12"/>
  <c r="H35" i="12"/>
  <c r="G35" i="12"/>
  <c r="X24" i="12"/>
  <c r="W24" i="12"/>
  <c r="V24" i="12"/>
  <c r="U24" i="12"/>
  <c r="T24" i="12"/>
  <c r="S24" i="12"/>
  <c r="R24" i="12"/>
  <c r="Q24" i="12"/>
  <c r="P24" i="12"/>
  <c r="O24" i="12"/>
  <c r="N24" i="12"/>
  <c r="M24" i="12"/>
  <c r="L24" i="12"/>
  <c r="K24" i="12"/>
  <c r="J24" i="12"/>
  <c r="I24" i="12"/>
  <c r="H24" i="12"/>
  <c r="G24" i="12"/>
  <c r="T72" i="12" l="1"/>
  <c r="Y24" i="12"/>
  <c r="Y35" i="12"/>
  <c r="Y88" i="12"/>
  <c r="T70" i="12"/>
  <c r="T71" i="12"/>
  <c r="T73" i="12"/>
  <c r="X88" i="11"/>
  <c r="W88" i="11"/>
  <c r="V88" i="11"/>
  <c r="U88" i="11"/>
  <c r="T88" i="11"/>
  <c r="S88" i="11"/>
  <c r="R88" i="11"/>
  <c r="Q88" i="11"/>
  <c r="P88" i="11"/>
  <c r="O88" i="11"/>
  <c r="N88" i="11"/>
  <c r="M88" i="11"/>
  <c r="L88" i="11"/>
  <c r="K88" i="11"/>
  <c r="J88" i="11"/>
  <c r="I88" i="11"/>
  <c r="H88" i="11"/>
  <c r="G88" i="11"/>
  <c r="S73" i="11"/>
  <c r="R73" i="11"/>
  <c r="S72" i="11"/>
  <c r="R72" i="11"/>
  <c r="S71" i="11"/>
  <c r="R71" i="11"/>
  <c r="S70" i="11"/>
  <c r="R70" i="11"/>
  <c r="X35" i="11"/>
  <c r="W35" i="11"/>
  <c r="V35" i="11"/>
  <c r="U35" i="11"/>
  <c r="T35" i="11"/>
  <c r="S35" i="11"/>
  <c r="R35" i="11"/>
  <c r="Q35" i="11"/>
  <c r="P35" i="11"/>
  <c r="O35" i="11"/>
  <c r="N35" i="11"/>
  <c r="M35" i="11"/>
  <c r="L35" i="11"/>
  <c r="K35" i="11"/>
  <c r="J35" i="11"/>
  <c r="I35" i="11"/>
  <c r="H35" i="11"/>
  <c r="G35" i="11"/>
  <c r="X24" i="11"/>
  <c r="W24" i="11"/>
  <c r="V24" i="11"/>
  <c r="U24" i="11"/>
  <c r="T24" i="11"/>
  <c r="S24" i="11"/>
  <c r="R24" i="11"/>
  <c r="Q24" i="11"/>
  <c r="P24" i="11"/>
  <c r="O24" i="11"/>
  <c r="N24" i="11"/>
  <c r="M24" i="11"/>
  <c r="L24" i="11"/>
  <c r="K24" i="11"/>
  <c r="J24" i="11"/>
  <c r="I24" i="11"/>
  <c r="H24" i="11"/>
  <c r="G24" i="11"/>
  <c r="X88" i="10"/>
  <c r="W88" i="10"/>
  <c r="V88" i="10"/>
  <c r="U88" i="10"/>
  <c r="T88" i="10"/>
  <c r="S88" i="10"/>
  <c r="R88" i="10"/>
  <c r="Q88" i="10"/>
  <c r="P88" i="10"/>
  <c r="O88" i="10"/>
  <c r="N88" i="10"/>
  <c r="M88" i="10"/>
  <c r="L88" i="10"/>
  <c r="K88" i="10"/>
  <c r="J88" i="10"/>
  <c r="I88" i="10"/>
  <c r="H88" i="10"/>
  <c r="G88" i="10"/>
  <c r="S73" i="10"/>
  <c r="R73" i="10"/>
  <c r="S72" i="10"/>
  <c r="R72" i="10"/>
  <c r="S71" i="10"/>
  <c r="R71" i="10"/>
  <c r="S70" i="10"/>
  <c r="R70" i="10"/>
  <c r="X35" i="10"/>
  <c r="W35" i="10"/>
  <c r="V35" i="10"/>
  <c r="U35" i="10"/>
  <c r="T35" i="10"/>
  <c r="S35" i="10"/>
  <c r="R35" i="10"/>
  <c r="Q35" i="10"/>
  <c r="P35" i="10"/>
  <c r="O35" i="10"/>
  <c r="N35" i="10"/>
  <c r="M35" i="10"/>
  <c r="L35" i="10"/>
  <c r="K35" i="10"/>
  <c r="J35" i="10"/>
  <c r="I35" i="10"/>
  <c r="H35" i="10"/>
  <c r="G35" i="10"/>
  <c r="X24" i="10"/>
  <c r="W24" i="10"/>
  <c r="V24" i="10"/>
  <c r="U24" i="10"/>
  <c r="T24" i="10"/>
  <c r="S24" i="10"/>
  <c r="R24" i="10"/>
  <c r="Q24" i="10"/>
  <c r="P24" i="10"/>
  <c r="O24" i="10"/>
  <c r="N24" i="10"/>
  <c r="M24" i="10"/>
  <c r="L24" i="10"/>
  <c r="K24" i="10"/>
  <c r="J24" i="10"/>
  <c r="I24" i="10"/>
  <c r="H24" i="10"/>
  <c r="G24" i="10"/>
  <c r="X88" i="8"/>
  <c r="W88" i="8"/>
  <c r="V88" i="8"/>
  <c r="U88" i="8"/>
  <c r="T88" i="8"/>
  <c r="S88" i="8"/>
  <c r="R88" i="8"/>
  <c r="Q88" i="8"/>
  <c r="P88" i="8"/>
  <c r="O88" i="8"/>
  <c r="N88" i="8"/>
  <c r="M88" i="8"/>
  <c r="L88" i="8"/>
  <c r="K88" i="8"/>
  <c r="J88" i="8"/>
  <c r="I88" i="8"/>
  <c r="H88" i="8"/>
  <c r="G88" i="8"/>
  <c r="S73" i="8"/>
  <c r="R73" i="8"/>
  <c r="S72" i="8"/>
  <c r="R72" i="8"/>
  <c r="S71" i="8"/>
  <c r="R71" i="8"/>
  <c r="S70" i="8"/>
  <c r="R70" i="8"/>
  <c r="X35" i="8"/>
  <c r="W35" i="8"/>
  <c r="V35" i="8"/>
  <c r="U35" i="8"/>
  <c r="T35" i="8"/>
  <c r="S35" i="8"/>
  <c r="R35" i="8"/>
  <c r="Q35" i="8"/>
  <c r="P35" i="8"/>
  <c r="O35" i="8"/>
  <c r="N35" i="8"/>
  <c r="M35" i="8"/>
  <c r="L35" i="8"/>
  <c r="K35" i="8"/>
  <c r="J35" i="8"/>
  <c r="I35" i="8"/>
  <c r="H35" i="8"/>
  <c r="G35" i="8"/>
  <c r="X24" i="8"/>
  <c r="W24" i="8"/>
  <c r="V24" i="8"/>
  <c r="U24" i="8"/>
  <c r="T24" i="8"/>
  <c r="S24" i="8"/>
  <c r="R24" i="8"/>
  <c r="Q24" i="8"/>
  <c r="P24" i="8"/>
  <c r="O24" i="8"/>
  <c r="N24" i="8"/>
  <c r="M24" i="8"/>
  <c r="L24" i="8"/>
  <c r="K24" i="8"/>
  <c r="J24" i="8"/>
  <c r="I24" i="8"/>
  <c r="H24" i="8"/>
  <c r="G24" i="8"/>
  <c r="T73" i="11" l="1"/>
  <c r="T73" i="8"/>
  <c r="Y24" i="8"/>
  <c r="T73" i="10"/>
  <c r="Y88" i="11"/>
  <c r="T71" i="10"/>
  <c r="Y24" i="10"/>
  <c r="T71" i="11"/>
  <c r="Y88" i="8"/>
  <c r="Y35" i="10"/>
  <c r="Y24" i="11"/>
  <c r="Y35" i="8"/>
  <c r="Y88" i="10"/>
  <c r="Y35" i="11"/>
  <c r="T71" i="8"/>
  <c r="T70" i="11"/>
  <c r="T72" i="11"/>
  <c r="T70" i="10"/>
  <c r="T72" i="10"/>
  <c r="T70" i="8"/>
  <c r="T72" i="8"/>
  <c r="H165" i="4"/>
  <c r="H164" i="4"/>
  <c r="H163" i="4"/>
  <c r="N165" i="4"/>
  <c r="N164" i="4"/>
  <c r="N163" i="4"/>
  <c r="N162" i="4"/>
  <c r="X88" i="7" l="1"/>
  <c r="W88" i="7"/>
  <c r="V88" i="7"/>
  <c r="U88" i="7"/>
  <c r="T88" i="7"/>
  <c r="S88" i="7"/>
  <c r="R88" i="7"/>
  <c r="Q88" i="7"/>
  <c r="P88" i="7"/>
  <c r="O88" i="7"/>
  <c r="N88" i="7"/>
  <c r="M88" i="7"/>
  <c r="L88" i="7"/>
  <c r="K88" i="7"/>
  <c r="J88" i="7"/>
  <c r="I88" i="7"/>
  <c r="H88" i="7"/>
  <c r="G88" i="7"/>
  <c r="S73" i="7"/>
  <c r="R73" i="7"/>
  <c r="S72" i="7"/>
  <c r="R72" i="7"/>
  <c r="S71" i="7"/>
  <c r="R71" i="7"/>
  <c r="S70" i="7"/>
  <c r="R70" i="7"/>
  <c r="X35" i="7"/>
  <c r="W35" i="7"/>
  <c r="V35" i="7"/>
  <c r="U35" i="7"/>
  <c r="T35" i="7"/>
  <c r="S35" i="7"/>
  <c r="R35" i="7"/>
  <c r="Q35" i="7"/>
  <c r="P35" i="7"/>
  <c r="O35" i="7"/>
  <c r="N35" i="7"/>
  <c r="M35" i="7"/>
  <c r="L35" i="7"/>
  <c r="K35" i="7"/>
  <c r="J35" i="7"/>
  <c r="I35" i="7"/>
  <c r="H35" i="7"/>
  <c r="G35" i="7"/>
  <c r="X24" i="7"/>
  <c r="W24" i="7"/>
  <c r="V24" i="7"/>
  <c r="U24" i="7"/>
  <c r="T24" i="7"/>
  <c r="S24" i="7"/>
  <c r="R24" i="7"/>
  <c r="Q24" i="7"/>
  <c r="P24" i="7"/>
  <c r="O24" i="7"/>
  <c r="N24" i="7"/>
  <c r="M24" i="7"/>
  <c r="L24" i="7"/>
  <c r="K24" i="7"/>
  <c r="J24" i="7"/>
  <c r="I24" i="7"/>
  <c r="H24" i="7"/>
  <c r="G24" i="7"/>
  <c r="T73" i="7" l="1"/>
  <c r="Y24" i="7"/>
  <c r="Y35" i="7"/>
  <c r="Y88" i="7"/>
  <c r="T71" i="7"/>
  <c r="T70" i="7"/>
  <c r="T72" i="7"/>
  <c r="H171" i="4"/>
  <c r="H169" i="5" s="1"/>
  <c r="N14" i="4" l="1"/>
  <c r="X88" i="6"/>
  <c r="W88" i="6"/>
  <c r="V88" i="6"/>
  <c r="U88" i="6"/>
  <c r="T88" i="6"/>
  <c r="S88" i="6"/>
  <c r="R88" i="6"/>
  <c r="Q88" i="6"/>
  <c r="P88" i="6"/>
  <c r="O88" i="6"/>
  <c r="N88" i="6"/>
  <c r="M88" i="6"/>
  <c r="L88" i="6"/>
  <c r="K88" i="6"/>
  <c r="J88" i="6"/>
  <c r="I88" i="6"/>
  <c r="H88" i="6"/>
  <c r="G88" i="6"/>
  <c r="S73" i="6"/>
  <c r="R73" i="6"/>
  <c r="S72" i="6"/>
  <c r="R72" i="6"/>
  <c r="S71" i="6"/>
  <c r="R71" i="6"/>
  <c r="S70" i="6"/>
  <c r="R70" i="6"/>
  <c r="X35" i="6"/>
  <c r="W35" i="6"/>
  <c r="V35" i="6"/>
  <c r="U35" i="6"/>
  <c r="T35" i="6"/>
  <c r="S35" i="6"/>
  <c r="R35" i="6"/>
  <c r="Q35" i="6"/>
  <c r="P35" i="6"/>
  <c r="O35" i="6"/>
  <c r="N35" i="6"/>
  <c r="M35" i="6"/>
  <c r="L35" i="6"/>
  <c r="K35" i="6"/>
  <c r="J35" i="6"/>
  <c r="I35" i="6"/>
  <c r="H35" i="6"/>
  <c r="G35" i="6"/>
  <c r="X24" i="6"/>
  <c r="W24" i="6"/>
  <c r="V24" i="6"/>
  <c r="U24" i="6"/>
  <c r="T24" i="6"/>
  <c r="S24" i="6"/>
  <c r="R24" i="6"/>
  <c r="Q24" i="6"/>
  <c r="P24" i="6"/>
  <c r="O24" i="6"/>
  <c r="N24" i="6"/>
  <c r="M24" i="6"/>
  <c r="L24" i="6"/>
  <c r="K24" i="6"/>
  <c r="J24" i="6"/>
  <c r="I24" i="6"/>
  <c r="H24" i="6"/>
  <c r="G24" i="6"/>
  <c r="X88" i="5"/>
  <c r="W88" i="5"/>
  <c r="V88" i="5"/>
  <c r="U88" i="5"/>
  <c r="T88" i="5"/>
  <c r="S88" i="5"/>
  <c r="R88" i="5"/>
  <c r="Q88" i="5"/>
  <c r="P88" i="5"/>
  <c r="O88" i="5"/>
  <c r="N88" i="5"/>
  <c r="M88" i="5"/>
  <c r="L88" i="5"/>
  <c r="K88" i="5"/>
  <c r="J88" i="5"/>
  <c r="I88" i="5"/>
  <c r="H88" i="5"/>
  <c r="G88" i="5"/>
  <c r="S73" i="5"/>
  <c r="R73" i="5"/>
  <c r="S72" i="5"/>
  <c r="R72" i="5"/>
  <c r="S71" i="5"/>
  <c r="R71" i="5"/>
  <c r="S70" i="5"/>
  <c r="R70" i="5"/>
  <c r="X35" i="5"/>
  <c r="W35" i="5"/>
  <c r="V35" i="5"/>
  <c r="U35" i="5"/>
  <c r="T35" i="5"/>
  <c r="S35" i="5"/>
  <c r="R35" i="5"/>
  <c r="Q35" i="5"/>
  <c r="P35" i="5"/>
  <c r="O35" i="5"/>
  <c r="N35" i="5"/>
  <c r="M35" i="5"/>
  <c r="L35" i="5"/>
  <c r="K35" i="5"/>
  <c r="J35" i="5"/>
  <c r="I35" i="5"/>
  <c r="H35" i="5"/>
  <c r="G35" i="5"/>
  <c r="X24" i="5"/>
  <c r="W24" i="5"/>
  <c r="V24" i="5"/>
  <c r="U24" i="5"/>
  <c r="T24" i="5"/>
  <c r="S24" i="5"/>
  <c r="R24" i="5"/>
  <c r="Q24" i="5"/>
  <c r="P24" i="5"/>
  <c r="O24" i="5"/>
  <c r="N24" i="5"/>
  <c r="M24" i="5"/>
  <c r="L24" i="5"/>
  <c r="K24" i="5"/>
  <c r="J24" i="5"/>
  <c r="I24" i="5"/>
  <c r="H24" i="5"/>
  <c r="G24" i="5"/>
  <c r="Y88" i="5" l="1"/>
  <c r="Y35" i="6"/>
  <c r="Y88" i="6"/>
  <c r="Y24" i="6"/>
  <c r="N10" i="5"/>
  <c r="N14" i="5" s="1"/>
  <c r="Y35" i="5"/>
  <c r="Y24" i="5"/>
  <c r="T73" i="6"/>
  <c r="T71" i="6"/>
  <c r="T70" i="6"/>
  <c r="T72" i="6"/>
  <c r="T73" i="5"/>
  <c r="T71" i="5"/>
  <c r="T70" i="5"/>
  <c r="T72" i="5"/>
  <c r="X28" i="4"/>
  <c r="X28" i="5" s="1"/>
  <c r="R28" i="4"/>
  <c r="R28" i="5" s="1"/>
  <c r="N28" i="4"/>
  <c r="N28" i="5" s="1"/>
  <c r="J28" i="4"/>
  <c r="J28" i="5" s="1"/>
  <c r="H28" i="4"/>
  <c r="AC65" i="4"/>
  <c r="AC65" i="5" s="1"/>
  <c r="AC65" i="6" s="1"/>
  <c r="AC65" i="7" s="1"/>
  <c r="AC65" i="8" s="1"/>
  <c r="AC65" i="10" s="1"/>
  <c r="AC65" i="11" s="1"/>
  <c r="AC65" i="12" s="1"/>
  <c r="AC64" i="4"/>
  <c r="AC64" i="5" s="1"/>
  <c r="AC64" i="6" s="1"/>
  <c r="AC64" i="7" s="1"/>
  <c r="AC64" i="8" s="1"/>
  <c r="AC64" i="10" s="1"/>
  <c r="AC64" i="11" s="1"/>
  <c r="AC64" i="12" s="1"/>
  <c r="AC63" i="4"/>
  <c r="AC63" i="5" s="1"/>
  <c r="AC63" i="6" s="1"/>
  <c r="AC63" i="7" s="1"/>
  <c r="AC63" i="8" s="1"/>
  <c r="AC63" i="10" s="1"/>
  <c r="AC63" i="11" s="1"/>
  <c r="AC63" i="12" s="1"/>
  <c r="AC61" i="4"/>
  <c r="AC61" i="5" s="1"/>
  <c r="AC61" i="6" s="1"/>
  <c r="AC61" i="7" s="1"/>
  <c r="AC61" i="8" s="1"/>
  <c r="AC61" i="10" s="1"/>
  <c r="AC61" i="11" s="1"/>
  <c r="AC61" i="12" s="1"/>
  <c r="AC60" i="4"/>
  <c r="AC60" i="5" s="1"/>
  <c r="AC60" i="6" s="1"/>
  <c r="AC60" i="7" s="1"/>
  <c r="AC60" i="8" s="1"/>
  <c r="AC60" i="10" s="1"/>
  <c r="AC60" i="11" s="1"/>
  <c r="AC60" i="12" s="1"/>
  <c r="AC59" i="4"/>
  <c r="AC59" i="5" s="1"/>
  <c r="AC59" i="6" s="1"/>
  <c r="AC59" i="7" s="1"/>
  <c r="AC59" i="8" s="1"/>
  <c r="AC59" i="10" s="1"/>
  <c r="AC59" i="11" s="1"/>
  <c r="AC59" i="12" s="1"/>
  <c r="AC58" i="4"/>
  <c r="AC58" i="5" s="1"/>
  <c r="AC58" i="6" s="1"/>
  <c r="AC58" i="7" s="1"/>
  <c r="AC58" i="8" s="1"/>
  <c r="AC58" i="10" s="1"/>
  <c r="AC58" i="11" s="1"/>
  <c r="AC58" i="12" s="1"/>
  <c r="AC57" i="4"/>
  <c r="AC57" i="5" s="1"/>
  <c r="AC57" i="6" s="1"/>
  <c r="AC57" i="7" s="1"/>
  <c r="AC57" i="8" s="1"/>
  <c r="AC57" i="10" s="1"/>
  <c r="AC57" i="11" s="1"/>
  <c r="AC57" i="12" s="1"/>
  <c r="AC56" i="4"/>
  <c r="AC56" i="5" s="1"/>
  <c r="AC56" i="6" s="1"/>
  <c r="AC56" i="7" s="1"/>
  <c r="AC56" i="8" s="1"/>
  <c r="AC56" i="10" s="1"/>
  <c r="AC56" i="11" s="1"/>
  <c r="AC56" i="12" s="1"/>
  <c r="AC55" i="4"/>
  <c r="AC55" i="5" s="1"/>
  <c r="AC55" i="6" s="1"/>
  <c r="AC55" i="7" s="1"/>
  <c r="AC55" i="8" s="1"/>
  <c r="AC55" i="10" s="1"/>
  <c r="AC55" i="11" s="1"/>
  <c r="AC55" i="12" s="1"/>
  <c r="AC53" i="7"/>
  <c r="AC53" i="8" s="1"/>
  <c r="AC53" i="10" s="1"/>
  <c r="AC53" i="11" s="1"/>
  <c r="AC53" i="12" s="1"/>
  <c r="AC50" i="4"/>
  <c r="AC50" i="5" s="1"/>
  <c r="AC50" i="6" s="1"/>
  <c r="AC50" i="7" s="1"/>
  <c r="AC50" i="8" s="1"/>
  <c r="AC50" i="10" s="1"/>
  <c r="AC50" i="11" s="1"/>
  <c r="AC50" i="12" s="1"/>
  <c r="AA65" i="4"/>
  <c r="AA65" i="5" s="1"/>
  <c r="AA65" i="6" s="1"/>
  <c r="AA65" i="7" s="1"/>
  <c r="AA65" i="8" s="1"/>
  <c r="AA65" i="10" s="1"/>
  <c r="AA65" i="11" s="1"/>
  <c r="AA65" i="12" s="1"/>
  <c r="AA64" i="4"/>
  <c r="AA64" i="5" s="1"/>
  <c r="AA64" i="6" s="1"/>
  <c r="AA64" i="7" s="1"/>
  <c r="AA64" i="8" s="1"/>
  <c r="AA64" i="10" s="1"/>
  <c r="AA64" i="11" s="1"/>
  <c r="AA64" i="12" s="1"/>
  <c r="AA63" i="4"/>
  <c r="AA63" i="5" s="1"/>
  <c r="AA63" i="6" s="1"/>
  <c r="AA63" i="7" s="1"/>
  <c r="AA63" i="8" s="1"/>
  <c r="AA63" i="10" s="1"/>
  <c r="AA63" i="11" s="1"/>
  <c r="AA63" i="12" s="1"/>
  <c r="AA61" i="4"/>
  <c r="AA61" i="5" s="1"/>
  <c r="AA61" i="6" s="1"/>
  <c r="AA61" i="7" s="1"/>
  <c r="AA61" i="8" s="1"/>
  <c r="AA61" i="10" s="1"/>
  <c r="AA61" i="11" s="1"/>
  <c r="AA61" i="12" s="1"/>
  <c r="AA60" i="4"/>
  <c r="AA60" i="5" s="1"/>
  <c r="AA60" i="6" s="1"/>
  <c r="AA60" i="7" s="1"/>
  <c r="AA60" i="8" s="1"/>
  <c r="AA60" i="10" s="1"/>
  <c r="AA60" i="11" s="1"/>
  <c r="AA60" i="12" s="1"/>
  <c r="AA59" i="4"/>
  <c r="AA59" i="5" s="1"/>
  <c r="AA59" i="6" s="1"/>
  <c r="AA59" i="7" s="1"/>
  <c r="AA59" i="8" s="1"/>
  <c r="AA59" i="10" s="1"/>
  <c r="AA59" i="11" s="1"/>
  <c r="AA59" i="12" s="1"/>
  <c r="AA58" i="4"/>
  <c r="AA58" i="5" s="1"/>
  <c r="AA58" i="6" s="1"/>
  <c r="AA58" i="7" s="1"/>
  <c r="AA58" i="8" s="1"/>
  <c r="AA58" i="10" s="1"/>
  <c r="AA58" i="11" s="1"/>
  <c r="AA58" i="12" s="1"/>
  <c r="AA57" i="4"/>
  <c r="AA57" i="5" s="1"/>
  <c r="AA57" i="6" s="1"/>
  <c r="AA57" i="7" s="1"/>
  <c r="AA57" i="8" s="1"/>
  <c r="AA57" i="10" s="1"/>
  <c r="AA57" i="11" s="1"/>
  <c r="AA57" i="12" s="1"/>
  <c r="AA56" i="4"/>
  <c r="AA56" i="5" s="1"/>
  <c r="AA56" i="6" s="1"/>
  <c r="AA56" i="7" s="1"/>
  <c r="AA56" i="8" s="1"/>
  <c r="AA56" i="10" s="1"/>
  <c r="AA56" i="11" s="1"/>
  <c r="AA56" i="12" s="1"/>
  <c r="AA55" i="4"/>
  <c r="AA55" i="5" s="1"/>
  <c r="AA55" i="6" s="1"/>
  <c r="AA55" i="7" s="1"/>
  <c r="AA55" i="8" s="1"/>
  <c r="AA55" i="10" s="1"/>
  <c r="AA55" i="11" s="1"/>
  <c r="AA55" i="12" s="1"/>
  <c r="AA53" i="7"/>
  <c r="AA53" i="8" s="1"/>
  <c r="AA53" i="10" s="1"/>
  <c r="AA53" i="11" s="1"/>
  <c r="AA53" i="12" s="1"/>
  <c r="AA50" i="4"/>
  <c r="AA50" i="5" s="1"/>
  <c r="AA50" i="6" s="1"/>
  <c r="AA50" i="7" s="1"/>
  <c r="AA50" i="8" s="1"/>
  <c r="AA50" i="10" s="1"/>
  <c r="AA50" i="11" s="1"/>
  <c r="AA50" i="12" s="1"/>
  <c r="Y64" i="4"/>
  <c r="Y64" i="5" s="1"/>
  <c r="Y64" i="6" s="1"/>
  <c r="Y64" i="7" s="1"/>
  <c r="Y64" i="8" s="1"/>
  <c r="Y64" i="10" s="1"/>
  <c r="Y64" i="11" s="1"/>
  <c r="Y64" i="12" s="1"/>
  <c r="Y65" i="4"/>
  <c r="Y65" i="5" s="1"/>
  <c r="Y65" i="6" s="1"/>
  <c r="Y65" i="7" s="1"/>
  <c r="Y65" i="8" s="1"/>
  <c r="Y65" i="10" s="1"/>
  <c r="Y65" i="11" s="1"/>
  <c r="Y65" i="12" s="1"/>
  <c r="Y63" i="4"/>
  <c r="Y63" i="5" s="1"/>
  <c r="Y63" i="6" s="1"/>
  <c r="Y63" i="7" s="1"/>
  <c r="Y63" i="8" s="1"/>
  <c r="Y63" i="10" s="1"/>
  <c r="Y63" i="11" s="1"/>
  <c r="Y63" i="12" s="1"/>
  <c r="Y61" i="4"/>
  <c r="Y61" i="5" s="1"/>
  <c r="Y61" i="6" s="1"/>
  <c r="Y61" i="7" s="1"/>
  <c r="Y61" i="8" s="1"/>
  <c r="Y61" i="10" s="1"/>
  <c r="Y61" i="11" s="1"/>
  <c r="Y61" i="12" s="1"/>
  <c r="Y60" i="4"/>
  <c r="Y60" i="5" s="1"/>
  <c r="Y60" i="6" s="1"/>
  <c r="Y60" i="7" s="1"/>
  <c r="Y60" i="8" s="1"/>
  <c r="Y60" i="10" s="1"/>
  <c r="Y60" i="11" s="1"/>
  <c r="Y60" i="12" s="1"/>
  <c r="Y59" i="4"/>
  <c r="Y59" i="5" s="1"/>
  <c r="Y59" i="6" s="1"/>
  <c r="Y59" i="7" s="1"/>
  <c r="Y59" i="8" s="1"/>
  <c r="Y59" i="10" s="1"/>
  <c r="Y59" i="11" s="1"/>
  <c r="Y59" i="12" s="1"/>
  <c r="Y58" i="4"/>
  <c r="Y58" i="5" s="1"/>
  <c r="Y58" i="6" s="1"/>
  <c r="Y58" i="7" s="1"/>
  <c r="Y58" i="8" s="1"/>
  <c r="Y58" i="10" s="1"/>
  <c r="Y58" i="11" s="1"/>
  <c r="Y58" i="12" s="1"/>
  <c r="Y57" i="4"/>
  <c r="Y57" i="5" s="1"/>
  <c r="Y57" i="6" s="1"/>
  <c r="Y57" i="7" s="1"/>
  <c r="Y57" i="8" s="1"/>
  <c r="Y57" i="10" s="1"/>
  <c r="Y57" i="11" s="1"/>
  <c r="Y57" i="12" s="1"/>
  <c r="Y56" i="4"/>
  <c r="Y56" i="5" s="1"/>
  <c r="Y56" i="6" s="1"/>
  <c r="Y56" i="7" s="1"/>
  <c r="Y56" i="8" s="1"/>
  <c r="Y56" i="10" s="1"/>
  <c r="Y56" i="11" s="1"/>
  <c r="Y56" i="12" s="1"/>
  <c r="Y55" i="4"/>
  <c r="Y55" i="5" s="1"/>
  <c r="Y55" i="6" s="1"/>
  <c r="Y55" i="7" s="1"/>
  <c r="Y55" i="8" s="1"/>
  <c r="Y55" i="10" s="1"/>
  <c r="Y55" i="11" s="1"/>
  <c r="Y55" i="12" s="1"/>
  <c r="Y53" i="7"/>
  <c r="Y53" i="8" s="1"/>
  <c r="Y53" i="10" s="1"/>
  <c r="Y53" i="11" s="1"/>
  <c r="Y53" i="12" s="1"/>
  <c r="Y50" i="4"/>
  <c r="Y50" i="5" s="1"/>
  <c r="Y50" i="6" s="1"/>
  <c r="Y50" i="7" s="1"/>
  <c r="Y50" i="8" s="1"/>
  <c r="Y50" i="10" s="1"/>
  <c r="Y50" i="11" s="1"/>
  <c r="Y50" i="12" s="1"/>
  <c r="J65" i="5"/>
  <c r="J65" i="6" s="1"/>
  <c r="J65" i="7" s="1"/>
  <c r="J65" i="8" s="1"/>
  <c r="J65" i="10" s="1"/>
  <c r="J65" i="11" s="1"/>
  <c r="J65" i="12" s="1"/>
  <c r="J64" i="5"/>
  <c r="J64" i="6" s="1"/>
  <c r="J64" i="7" s="1"/>
  <c r="J64" i="8" s="1"/>
  <c r="J64" i="10" s="1"/>
  <c r="J64" i="11" s="1"/>
  <c r="J64" i="12" s="1"/>
  <c r="J63" i="5"/>
  <c r="J63" i="6" s="1"/>
  <c r="J63" i="7" s="1"/>
  <c r="J63" i="8" s="1"/>
  <c r="J63" i="10" s="1"/>
  <c r="J63" i="11" s="1"/>
  <c r="J63" i="12" s="1"/>
  <c r="J61" i="4"/>
  <c r="J61" i="5" s="1"/>
  <c r="J61" i="6" s="1"/>
  <c r="J61" i="7" s="1"/>
  <c r="J61" i="8" s="1"/>
  <c r="J61" i="10" s="1"/>
  <c r="J61" i="11" s="1"/>
  <c r="J61" i="12" s="1"/>
  <c r="V65" i="4"/>
  <c r="V65" i="5" s="1"/>
  <c r="V65" i="6" s="1"/>
  <c r="V65" i="7" s="1"/>
  <c r="V65" i="8" s="1"/>
  <c r="V65" i="10" s="1"/>
  <c r="V65" i="11" s="1"/>
  <c r="V65" i="12" s="1"/>
  <c r="V64" i="4"/>
  <c r="V64" i="5" s="1"/>
  <c r="V64" i="6" s="1"/>
  <c r="V64" i="7" s="1"/>
  <c r="V64" i="8" s="1"/>
  <c r="V64" i="10" s="1"/>
  <c r="V64" i="11" s="1"/>
  <c r="V64" i="12" s="1"/>
  <c r="V63" i="4"/>
  <c r="V63" i="5" s="1"/>
  <c r="V63" i="6" s="1"/>
  <c r="V63" i="7" s="1"/>
  <c r="V63" i="8" s="1"/>
  <c r="V63" i="10" s="1"/>
  <c r="V63" i="11" s="1"/>
  <c r="V63" i="12" s="1"/>
  <c r="V61" i="4"/>
  <c r="V61" i="5" s="1"/>
  <c r="V61" i="6" s="1"/>
  <c r="V61" i="7" s="1"/>
  <c r="V61" i="8" s="1"/>
  <c r="V61" i="10" s="1"/>
  <c r="V61" i="11" s="1"/>
  <c r="V61" i="12" s="1"/>
  <c r="V60" i="4"/>
  <c r="V60" i="5" s="1"/>
  <c r="V60" i="6" s="1"/>
  <c r="V60" i="7" s="1"/>
  <c r="V60" i="8" s="1"/>
  <c r="V60" i="10" s="1"/>
  <c r="V60" i="11" s="1"/>
  <c r="V60" i="12" s="1"/>
  <c r="V59" i="4"/>
  <c r="V59" i="5" s="1"/>
  <c r="V59" i="6" s="1"/>
  <c r="V59" i="7" s="1"/>
  <c r="V59" i="8" s="1"/>
  <c r="V59" i="10" s="1"/>
  <c r="V59" i="11" s="1"/>
  <c r="V59" i="12" s="1"/>
  <c r="V58" i="4"/>
  <c r="V58" i="5" s="1"/>
  <c r="V58" i="6" s="1"/>
  <c r="V58" i="7" s="1"/>
  <c r="V58" i="8" s="1"/>
  <c r="V58" i="10" s="1"/>
  <c r="V58" i="11" s="1"/>
  <c r="V58" i="12" s="1"/>
  <c r="V57" i="4"/>
  <c r="V57" i="5" s="1"/>
  <c r="V57" i="6" s="1"/>
  <c r="V57" i="7" s="1"/>
  <c r="V57" i="8" s="1"/>
  <c r="V57" i="10" s="1"/>
  <c r="V57" i="11" s="1"/>
  <c r="V57" i="12" s="1"/>
  <c r="V56" i="4"/>
  <c r="V56" i="5" s="1"/>
  <c r="V56" i="6" s="1"/>
  <c r="V56" i="7" s="1"/>
  <c r="V56" i="8" s="1"/>
  <c r="V56" i="10" s="1"/>
  <c r="V56" i="11" s="1"/>
  <c r="V56" i="12" s="1"/>
  <c r="V55" i="4"/>
  <c r="V55" i="5" s="1"/>
  <c r="V55" i="6" s="1"/>
  <c r="V55" i="7" s="1"/>
  <c r="V55" i="8" s="1"/>
  <c r="V55" i="10" s="1"/>
  <c r="V55" i="11" s="1"/>
  <c r="V55" i="12" s="1"/>
  <c r="V53" i="8"/>
  <c r="V53" i="10" s="1"/>
  <c r="V53" i="11" s="1"/>
  <c r="V53" i="12" s="1"/>
  <c r="V50" i="4"/>
  <c r="V50" i="5" s="1"/>
  <c r="V50" i="6" s="1"/>
  <c r="V50" i="7" s="1"/>
  <c r="V50" i="8" s="1"/>
  <c r="V50" i="10" s="1"/>
  <c r="V50" i="11" s="1"/>
  <c r="V50" i="12" s="1"/>
  <c r="J60" i="4"/>
  <c r="J60" i="5" s="1"/>
  <c r="J60" i="6" s="1"/>
  <c r="J60" i="7" s="1"/>
  <c r="J60" i="8" s="1"/>
  <c r="J60" i="10" s="1"/>
  <c r="J60" i="11" s="1"/>
  <c r="J60" i="12" s="1"/>
  <c r="J59" i="4"/>
  <c r="J59" i="5" s="1"/>
  <c r="J59" i="6" s="1"/>
  <c r="J59" i="7" s="1"/>
  <c r="J59" i="8" s="1"/>
  <c r="J59" i="10" s="1"/>
  <c r="J59" i="11" s="1"/>
  <c r="J59" i="12" s="1"/>
  <c r="J58" i="4"/>
  <c r="J58" i="5" s="1"/>
  <c r="J58" i="6" s="1"/>
  <c r="J58" i="7" s="1"/>
  <c r="J58" i="8" s="1"/>
  <c r="J58" i="10" s="1"/>
  <c r="J58" i="11" s="1"/>
  <c r="J58" i="12" s="1"/>
  <c r="J57" i="4"/>
  <c r="J57" i="5" s="1"/>
  <c r="J57" i="6" s="1"/>
  <c r="J57" i="7" s="1"/>
  <c r="J57" i="8" s="1"/>
  <c r="J57" i="10" s="1"/>
  <c r="J57" i="11" s="1"/>
  <c r="J57" i="12" s="1"/>
  <c r="J56" i="4"/>
  <c r="J56" i="5" s="1"/>
  <c r="J56" i="6" s="1"/>
  <c r="J56" i="7" s="1"/>
  <c r="J56" i="8" s="1"/>
  <c r="J56" i="10" s="1"/>
  <c r="J56" i="11" s="1"/>
  <c r="J56" i="12" s="1"/>
  <c r="J55" i="4"/>
  <c r="J55" i="5" s="1"/>
  <c r="J55" i="6" s="1"/>
  <c r="J55" i="7" s="1"/>
  <c r="J55" i="8" s="1"/>
  <c r="J55" i="10" s="1"/>
  <c r="J55" i="11" s="1"/>
  <c r="J55" i="12" s="1"/>
  <c r="J53" i="8"/>
  <c r="J53" i="10" s="1"/>
  <c r="J53" i="11" s="1"/>
  <c r="J53" i="12" s="1"/>
  <c r="S65" i="4"/>
  <c r="S65" i="5" s="1"/>
  <c r="S65" i="6" s="1"/>
  <c r="S65" i="7" s="1"/>
  <c r="S65" i="8" s="1"/>
  <c r="S65" i="10" s="1"/>
  <c r="S65" i="11" s="1"/>
  <c r="S65" i="12" s="1"/>
  <c r="S64" i="4"/>
  <c r="S64" i="5" s="1"/>
  <c r="S64" i="6" s="1"/>
  <c r="S64" i="7" s="1"/>
  <c r="S64" i="8" s="1"/>
  <c r="S64" i="10" s="1"/>
  <c r="S64" i="11" s="1"/>
  <c r="S64" i="12" s="1"/>
  <c r="S63" i="4"/>
  <c r="S63" i="5" s="1"/>
  <c r="S63" i="6" s="1"/>
  <c r="S63" i="7" s="1"/>
  <c r="S63" i="8" s="1"/>
  <c r="S63" i="10" s="1"/>
  <c r="S63" i="11" s="1"/>
  <c r="S63" i="12" s="1"/>
  <c r="S61" i="4"/>
  <c r="S61" i="5" s="1"/>
  <c r="S61" i="6" s="1"/>
  <c r="S61" i="7" s="1"/>
  <c r="S61" i="8" s="1"/>
  <c r="S61" i="10" s="1"/>
  <c r="S61" i="11" s="1"/>
  <c r="S61" i="12" s="1"/>
  <c r="S60" i="4"/>
  <c r="S60" i="5" s="1"/>
  <c r="S60" i="6" s="1"/>
  <c r="S60" i="7" s="1"/>
  <c r="S60" i="8" s="1"/>
  <c r="S60" i="10" s="1"/>
  <c r="S60" i="11" s="1"/>
  <c r="S60" i="12" s="1"/>
  <c r="S59" i="4"/>
  <c r="S59" i="5" s="1"/>
  <c r="S59" i="6" s="1"/>
  <c r="S59" i="7" s="1"/>
  <c r="S59" i="8" s="1"/>
  <c r="S59" i="10" s="1"/>
  <c r="S59" i="11" s="1"/>
  <c r="S59" i="12" s="1"/>
  <c r="S58" i="4"/>
  <c r="S58" i="5" s="1"/>
  <c r="S58" i="6" s="1"/>
  <c r="S58" i="7" s="1"/>
  <c r="S58" i="8" s="1"/>
  <c r="S58" i="10" s="1"/>
  <c r="S58" i="11" s="1"/>
  <c r="S58" i="12" s="1"/>
  <c r="S57" i="4"/>
  <c r="S57" i="5" s="1"/>
  <c r="S57" i="6" s="1"/>
  <c r="S57" i="7" s="1"/>
  <c r="S57" i="8" s="1"/>
  <c r="S57" i="10" s="1"/>
  <c r="S57" i="11" s="1"/>
  <c r="S57" i="12" s="1"/>
  <c r="S56" i="4"/>
  <c r="S56" i="5" s="1"/>
  <c r="S56" i="6" s="1"/>
  <c r="S56" i="7" s="1"/>
  <c r="S56" i="8" s="1"/>
  <c r="S56" i="10" s="1"/>
  <c r="S56" i="11" s="1"/>
  <c r="S56" i="12" s="1"/>
  <c r="S55" i="4"/>
  <c r="S55" i="5" s="1"/>
  <c r="S55" i="6" s="1"/>
  <c r="S55" i="7" s="1"/>
  <c r="S55" i="8" s="1"/>
  <c r="S55" i="10" s="1"/>
  <c r="S55" i="11" s="1"/>
  <c r="S55" i="12" s="1"/>
  <c r="S53" i="8"/>
  <c r="S53" i="10" s="1"/>
  <c r="S53" i="11" s="1"/>
  <c r="S53" i="12" s="1"/>
  <c r="S50" i="4"/>
  <c r="S50" i="5" s="1"/>
  <c r="S50" i="6" s="1"/>
  <c r="S50" i="7" s="1"/>
  <c r="S50" i="8" s="1"/>
  <c r="S50" i="10" s="1"/>
  <c r="S50" i="11" s="1"/>
  <c r="S50" i="12" s="1"/>
  <c r="S49" i="4"/>
  <c r="S49" i="5" s="1"/>
  <c r="S49" i="6" s="1"/>
  <c r="S49" i="7" s="1"/>
  <c r="S49" i="8" s="1"/>
  <c r="S49" i="10" s="1"/>
  <c r="S49" i="11" s="1"/>
  <c r="S49" i="12" s="1"/>
  <c r="S48" i="4"/>
  <c r="S48" i="5" s="1"/>
  <c r="S48" i="6" s="1"/>
  <c r="S48" i="7" s="1"/>
  <c r="S48" i="8" s="1"/>
  <c r="S48" i="10" s="1"/>
  <c r="S48" i="11" s="1"/>
  <c r="S48" i="12" s="1"/>
  <c r="S47" i="4"/>
  <c r="S47" i="5" s="1"/>
  <c r="S47" i="6" s="1"/>
  <c r="S47" i="7" s="1"/>
  <c r="S47" i="8" s="1"/>
  <c r="S47" i="10" s="1"/>
  <c r="S47" i="11" s="1"/>
  <c r="S47" i="12" s="1"/>
  <c r="S46" i="4"/>
  <c r="S46" i="5" s="1"/>
  <c r="S46" i="6" s="1"/>
  <c r="S46" i="7" s="1"/>
  <c r="S46" i="8" s="1"/>
  <c r="S46" i="10" s="1"/>
  <c r="S46" i="11" s="1"/>
  <c r="S46" i="12" s="1"/>
  <c r="S45" i="4"/>
  <c r="S45" i="5" s="1"/>
  <c r="S45" i="6" s="1"/>
  <c r="S45" i="7" s="1"/>
  <c r="S45" i="8" s="1"/>
  <c r="S45" i="10" s="1"/>
  <c r="S45" i="11" s="1"/>
  <c r="S45" i="12" s="1"/>
  <c r="P65" i="4"/>
  <c r="P65" i="5" s="1"/>
  <c r="P65" i="6" s="1"/>
  <c r="P65" i="7" s="1"/>
  <c r="P65" i="8" s="1"/>
  <c r="P65" i="10" s="1"/>
  <c r="P65" i="11" s="1"/>
  <c r="P65" i="12" s="1"/>
  <c r="P64" i="4"/>
  <c r="P64" i="5" s="1"/>
  <c r="P64" i="6" s="1"/>
  <c r="P64" i="7" s="1"/>
  <c r="P64" i="8" s="1"/>
  <c r="P64" i="10" s="1"/>
  <c r="P64" i="11" s="1"/>
  <c r="P64" i="12" s="1"/>
  <c r="P63" i="4"/>
  <c r="P63" i="5" s="1"/>
  <c r="P63" i="6" s="1"/>
  <c r="P63" i="7" s="1"/>
  <c r="P63" i="8" s="1"/>
  <c r="P63" i="10" s="1"/>
  <c r="P63" i="11" s="1"/>
  <c r="P63" i="12" s="1"/>
  <c r="P61" i="4"/>
  <c r="P61" i="5" s="1"/>
  <c r="P61" i="6" s="1"/>
  <c r="P61" i="7" s="1"/>
  <c r="P61" i="8" s="1"/>
  <c r="P61" i="10" s="1"/>
  <c r="P61" i="11" s="1"/>
  <c r="P61" i="12" s="1"/>
  <c r="P60" i="4"/>
  <c r="P60" i="5" s="1"/>
  <c r="P60" i="6" s="1"/>
  <c r="P60" i="7" s="1"/>
  <c r="P60" i="8" s="1"/>
  <c r="P60" i="10" s="1"/>
  <c r="P60" i="11" s="1"/>
  <c r="P60" i="12" s="1"/>
  <c r="P59" i="4"/>
  <c r="P59" i="5" s="1"/>
  <c r="P59" i="6" s="1"/>
  <c r="P59" i="7" s="1"/>
  <c r="P59" i="8" s="1"/>
  <c r="P59" i="10" s="1"/>
  <c r="P59" i="11" s="1"/>
  <c r="P59" i="12" s="1"/>
  <c r="P58" i="4"/>
  <c r="P58" i="5" s="1"/>
  <c r="P58" i="6" s="1"/>
  <c r="P58" i="7" s="1"/>
  <c r="P58" i="8" s="1"/>
  <c r="P58" i="10" s="1"/>
  <c r="P58" i="11" s="1"/>
  <c r="P58" i="12" s="1"/>
  <c r="P57" i="4"/>
  <c r="P57" i="5" s="1"/>
  <c r="P57" i="6" s="1"/>
  <c r="P57" i="7" s="1"/>
  <c r="P57" i="8" s="1"/>
  <c r="P57" i="10" s="1"/>
  <c r="P57" i="11" s="1"/>
  <c r="P57" i="12" s="1"/>
  <c r="P56" i="4"/>
  <c r="P56" i="5" s="1"/>
  <c r="P56" i="6" s="1"/>
  <c r="P56" i="7" s="1"/>
  <c r="P56" i="8" s="1"/>
  <c r="P56" i="10" s="1"/>
  <c r="P56" i="11" s="1"/>
  <c r="P56" i="12" s="1"/>
  <c r="P55" i="4"/>
  <c r="P55" i="5" s="1"/>
  <c r="P55" i="6" s="1"/>
  <c r="P55" i="7" s="1"/>
  <c r="P55" i="8" s="1"/>
  <c r="P55" i="10" s="1"/>
  <c r="P55" i="11" s="1"/>
  <c r="P55" i="12" s="1"/>
  <c r="P53" i="8"/>
  <c r="P53" i="10" s="1"/>
  <c r="P53" i="11" s="1"/>
  <c r="P53" i="12" s="1"/>
  <c r="P50" i="4"/>
  <c r="P50" i="5" s="1"/>
  <c r="P50" i="6" s="1"/>
  <c r="P50" i="7" s="1"/>
  <c r="P50" i="8" s="1"/>
  <c r="P50" i="10" s="1"/>
  <c r="P50" i="11" s="1"/>
  <c r="P50" i="12" s="1"/>
  <c r="J50" i="4"/>
  <c r="J50" i="5" s="1"/>
  <c r="J50" i="6" s="1"/>
  <c r="J50" i="7" s="1"/>
  <c r="J50" i="8" s="1"/>
  <c r="J50" i="10" s="1"/>
  <c r="J50" i="11" s="1"/>
  <c r="J50" i="12" s="1"/>
  <c r="J49" i="4"/>
  <c r="J49" i="5" s="1"/>
  <c r="J49" i="6" s="1"/>
  <c r="J49" i="7" s="1"/>
  <c r="J49" i="8" s="1"/>
  <c r="J49" i="10" s="1"/>
  <c r="J49" i="11" s="1"/>
  <c r="J49" i="12" s="1"/>
  <c r="J48" i="4"/>
  <c r="J48" i="5" s="1"/>
  <c r="J48" i="6" s="1"/>
  <c r="J48" i="7" s="1"/>
  <c r="J48" i="8" s="1"/>
  <c r="J48" i="10" s="1"/>
  <c r="J48" i="11" s="1"/>
  <c r="J48" i="12" s="1"/>
  <c r="J47" i="4"/>
  <c r="J47" i="5" s="1"/>
  <c r="J47" i="6" s="1"/>
  <c r="J47" i="7" s="1"/>
  <c r="J47" i="8" s="1"/>
  <c r="J47" i="10" s="1"/>
  <c r="J47" i="11" s="1"/>
  <c r="J47" i="12" s="1"/>
  <c r="J46" i="4"/>
  <c r="J46" i="5" s="1"/>
  <c r="J46" i="6" s="1"/>
  <c r="J46" i="7" s="1"/>
  <c r="J46" i="8" s="1"/>
  <c r="J46" i="10" s="1"/>
  <c r="J46" i="11" s="1"/>
  <c r="J46" i="12" s="1"/>
  <c r="J45" i="4"/>
  <c r="J45" i="5" s="1"/>
  <c r="J45" i="6" s="1"/>
  <c r="J45" i="7" s="1"/>
  <c r="J45" i="8" s="1"/>
  <c r="J45" i="10" s="1"/>
  <c r="J45" i="11" s="1"/>
  <c r="J45" i="12" s="1"/>
  <c r="M65" i="4"/>
  <c r="M65" i="5" s="1"/>
  <c r="M65" i="6" s="1"/>
  <c r="M65" i="7" s="1"/>
  <c r="M65" i="8" s="1"/>
  <c r="M65" i="10" s="1"/>
  <c r="M65" i="11" s="1"/>
  <c r="M65" i="12" s="1"/>
  <c r="M64" i="4"/>
  <c r="M64" i="5" s="1"/>
  <c r="M64" i="6" s="1"/>
  <c r="M64" i="7" s="1"/>
  <c r="M64" i="8" s="1"/>
  <c r="M64" i="10" s="1"/>
  <c r="M64" i="11" s="1"/>
  <c r="M64" i="12" s="1"/>
  <c r="M63" i="4"/>
  <c r="M63" i="5" s="1"/>
  <c r="M63" i="6" s="1"/>
  <c r="M63" i="7" s="1"/>
  <c r="M63" i="8" s="1"/>
  <c r="M63" i="10" s="1"/>
  <c r="M63" i="11" s="1"/>
  <c r="M63" i="12" s="1"/>
  <c r="M61" i="4"/>
  <c r="M61" i="5" s="1"/>
  <c r="M61" i="6" s="1"/>
  <c r="M61" i="7" s="1"/>
  <c r="M61" i="8" s="1"/>
  <c r="M61" i="10" s="1"/>
  <c r="M61" i="11" s="1"/>
  <c r="M61" i="12" s="1"/>
  <c r="M60" i="4"/>
  <c r="M60" i="5" s="1"/>
  <c r="M60" i="6" s="1"/>
  <c r="M60" i="7" s="1"/>
  <c r="M60" i="8" s="1"/>
  <c r="M60" i="10" s="1"/>
  <c r="M60" i="11" s="1"/>
  <c r="M60" i="12" s="1"/>
  <c r="M59" i="4"/>
  <c r="M59" i="5" s="1"/>
  <c r="M59" i="6" s="1"/>
  <c r="M59" i="7" s="1"/>
  <c r="M59" i="8" s="1"/>
  <c r="M59" i="10" s="1"/>
  <c r="M59" i="11" s="1"/>
  <c r="M59" i="12" s="1"/>
  <c r="M58" i="4"/>
  <c r="M58" i="5" s="1"/>
  <c r="M58" i="6" s="1"/>
  <c r="M58" i="7" s="1"/>
  <c r="M58" i="8" s="1"/>
  <c r="M58" i="10" s="1"/>
  <c r="M58" i="11" s="1"/>
  <c r="M58" i="12" s="1"/>
  <c r="M57" i="4"/>
  <c r="M57" i="5" s="1"/>
  <c r="M57" i="6" s="1"/>
  <c r="M57" i="7" s="1"/>
  <c r="M57" i="8" s="1"/>
  <c r="M57" i="10" s="1"/>
  <c r="M57" i="11" s="1"/>
  <c r="M57" i="12" s="1"/>
  <c r="M56" i="4"/>
  <c r="M56" i="5" s="1"/>
  <c r="M56" i="6" s="1"/>
  <c r="M56" i="7" s="1"/>
  <c r="M56" i="8" s="1"/>
  <c r="M56" i="10" s="1"/>
  <c r="M56" i="11" s="1"/>
  <c r="M56" i="12" s="1"/>
  <c r="M55" i="4"/>
  <c r="M55" i="5" s="1"/>
  <c r="M55" i="6" s="1"/>
  <c r="M55" i="7" s="1"/>
  <c r="M55" i="8" s="1"/>
  <c r="M55" i="10" s="1"/>
  <c r="M55" i="11" s="1"/>
  <c r="M55" i="12" s="1"/>
  <c r="M53" i="8"/>
  <c r="M53" i="10" s="1"/>
  <c r="M53" i="11" s="1"/>
  <c r="M53" i="12" s="1"/>
  <c r="M50" i="4"/>
  <c r="M50" i="5" s="1"/>
  <c r="M50" i="6" s="1"/>
  <c r="M50" i="7" s="1"/>
  <c r="M50" i="8" s="1"/>
  <c r="M50" i="10" s="1"/>
  <c r="M50" i="11" s="1"/>
  <c r="M50" i="12" s="1"/>
  <c r="H65" i="4"/>
  <c r="H65" i="5" s="1"/>
  <c r="H65" i="6" s="1"/>
  <c r="H65" i="7" s="1"/>
  <c r="H65" i="8" s="1"/>
  <c r="H65" i="10" s="1"/>
  <c r="H65" i="11" s="1"/>
  <c r="H65" i="12" s="1"/>
  <c r="H64" i="4"/>
  <c r="H64" i="5" s="1"/>
  <c r="H64" i="6" s="1"/>
  <c r="H64" i="7" s="1"/>
  <c r="H64" i="8" s="1"/>
  <c r="H64" i="10" s="1"/>
  <c r="H64" i="11" s="1"/>
  <c r="H64" i="12" s="1"/>
  <c r="H63" i="4"/>
  <c r="H63" i="5" s="1"/>
  <c r="H63" i="6" s="1"/>
  <c r="H63" i="7" s="1"/>
  <c r="H63" i="8" s="1"/>
  <c r="H63" i="10" s="1"/>
  <c r="H63" i="11" s="1"/>
  <c r="H63" i="12" s="1"/>
  <c r="H61" i="4"/>
  <c r="H61" i="5" s="1"/>
  <c r="H61" i="6" s="1"/>
  <c r="H61" i="7" s="1"/>
  <c r="H61" i="8" s="1"/>
  <c r="H61" i="10" s="1"/>
  <c r="H61" i="11" s="1"/>
  <c r="H61" i="12" s="1"/>
  <c r="H60" i="4"/>
  <c r="H60" i="5" s="1"/>
  <c r="H60" i="6" s="1"/>
  <c r="H60" i="7" s="1"/>
  <c r="H60" i="8" s="1"/>
  <c r="H60" i="10" s="1"/>
  <c r="H60" i="11" s="1"/>
  <c r="H60" i="12" s="1"/>
  <c r="H59" i="4"/>
  <c r="H59" i="5" s="1"/>
  <c r="H59" i="6" s="1"/>
  <c r="H59" i="7" s="1"/>
  <c r="H59" i="8" s="1"/>
  <c r="H59" i="10" s="1"/>
  <c r="H59" i="11" s="1"/>
  <c r="H59" i="12" s="1"/>
  <c r="H58" i="4"/>
  <c r="H58" i="5" s="1"/>
  <c r="H58" i="6" s="1"/>
  <c r="H58" i="7" s="1"/>
  <c r="H58" i="8" s="1"/>
  <c r="H58" i="10" s="1"/>
  <c r="H58" i="11" s="1"/>
  <c r="H58" i="12" s="1"/>
  <c r="H57" i="4"/>
  <c r="H57" i="5" s="1"/>
  <c r="H57" i="6" s="1"/>
  <c r="H57" i="7" s="1"/>
  <c r="H57" i="8" s="1"/>
  <c r="H57" i="10" s="1"/>
  <c r="H57" i="11" s="1"/>
  <c r="H57" i="12" s="1"/>
  <c r="H56" i="4"/>
  <c r="H56" i="5" s="1"/>
  <c r="H56" i="6" s="1"/>
  <c r="H56" i="7" s="1"/>
  <c r="H56" i="8" s="1"/>
  <c r="H56" i="10" s="1"/>
  <c r="H56" i="11" s="1"/>
  <c r="H56" i="12" s="1"/>
  <c r="H55" i="4"/>
  <c r="H55" i="5" s="1"/>
  <c r="H55" i="6" s="1"/>
  <c r="H55" i="7" s="1"/>
  <c r="H55" i="8" s="1"/>
  <c r="H55" i="10" s="1"/>
  <c r="H55" i="11" s="1"/>
  <c r="H55" i="12" s="1"/>
  <c r="H53" i="8"/>
  <c r="H53" i="10" s="1"/>
  <c r="H53" i="11" s="1"/>
  <c r="H53" i="12" s="1"/>
  <c r="H50" i="4"/>
  <c r="H50" i="5" s="1"/>
  <c r="H50" i="6" s="1"/>
  <c r="H50" i="7" s="1"/>
  <c r="H50" i="8" s="1"/>
  <c r="H50" i="10" s="1"/>
  <c r="H50" i="11" s="1"/>
  <c r="H50" i="12" s="1"/>
  <c r="H28" i="5" l="1"/>
  <c r="H28" i="6" s="1"/>
  <c r="H52" i="8"/>
  <c r="H52" i="10" s="1"/>
  <c r="H52" i="11" s="1"/>
  <c r="H52" i="12" s="1"/>
  <c r="H52" i="15" s="1"/>
  <c r="Y52" i="7"/>
  <c r="Y52" i="8" s="1"/>
  <c r="Y52" i="10" s="1"/>
  <c r="Y52" i="11" s="1"/>
  <c r="Y52" i="12" s="1"/>
  <c r="Y52" i="15" s="1"/>
  <c r="AA52" i="7"/>
  <c r="AA52" i="8" s="1"/>
  <c r="AA52" i="10" s="1"/>
  <c r="AA52" i="11" s="1"/>
  <c r="AA52" i="12" s="1"/>
  <c r="AA52" i="15" s="1"/>
  <c r="S52" i="8"/>
  <c r="S52" i="10" s="1"/>
  <c r="S52" i="11" s="1"/>
  <c r="S52" i="12" s="1"/>
  <c r="S52" i="15" s="1"/>
  <c r="J52" i="8"/>
  <c r="J52" i="10" s="1"/>
  <c r="J52" i="11" s="1"/>
  <c r="J52" i="12" s="1"/>
  <c r="J52" i="15" s="1"/>
  <c r="AC52" i="7"/>
  <c r="AC52" i="8" s="1"/>
  <c r="AC52" i="10" s="1"/>
  <c r="AC52" i="11" s="1"/>
  <c r="AC52" i="12" s="1"/>
  <c r="AC52" i="15" s="1"/>
  <c r="P52" i="8"/>
  <c r="P52" i="10" s="1"/>
  <c r="P52" i="11" s="1"/>
  <c r="P52" i="12" s="1"/>
  <c r="P52" i="15" s="1"/>
  <c r="M52" i="8"/>
  <c r="M52" i="10" s="1"/>
  <c r="M52" i="11" s="1"/>
  <c r="M52" i="12" s="1"/>
  <c r="M52" i="15" s="1"/>
  <c r="V52" i="6"/>
  <c r="V52" i="7" s="1"/>
  <c r="V52" i="8" s="1"/>
  <c r="V52" i="10" s="1"/>
  <c r="V52" i="11" s="1"/>
  <c r="V52" i="12" s="1"/>
  <c r="V52" i="15" s="1"/>
  <c r="N10" i="6"/>
  <c r="N14" i="6" s="1"/>
  <c r="N10" i="7" s="1"/>
  <c r="N14" i="7" s="1"/>
  <c r="N10" i="8" s="1"/>
  <c r="N14" i="8" s="1"/>
  <c r="N10" i="10" s="1"/>
  <c r="N14" i="10" s="1"/>
  <c r="N10" i="11" s="1"/>
  <c r="N14" i="11" s="1"/>
  <c r="N10" i="12" s="1"/>
  <c r="N14" i="12" s="1"/>
  <c r="N10" i="15" s="1"/>
  <c r="N14" i="15" s="1"/>
  <c r="N10" i="16" s="1"/>
  <c r="N14" i="16" s="1"/>
  <c r="N10" i="17" s="1"/>
  <c r="N14" i="17" s="1"/>
  <c r="N10" i="18" s="1"/>
  <c r="N14" i="18" s="1"/>
  <c r="N10" i="19" s="1"/>
  <c r="N14" i="19" s="1"/>
  <c r="N10" i="20" s="1"/>
  <c r="N14" i="20" s="1"/>
  <c r="H50" i="15"/>
  <c r="H55" i="15"/>
  <c r="H57" i="15"/>
  <c r="H59" i="15"/>
  <c r="H61" i="15"/>
  <c r="H64" i="15"/>
  <c r="M50" i="15"/>
  <c r="M53" i="15"/>
  <c r="M56" i="15"/>
  <c r="M58" i="15"/>
  <c r="M60" i="15"/>
  <c r="M63" i="15"/>
  <c r="M65" i="15"/>
  <c r="J46" i="15"/>
  <c r="J48" i="15"/>
  <c r="J50" i="15"/>
  <c r="P55" i="15"/>
  <c r="P57" i="15"/>
  <c r="P59" i="15"/>
  <c r="P61" i="15"/>
  <c r="P64" i="15"/>
  <c r="S45" i="15"/>
  <c r="S47" i="15"/>
  <c r="S49" i="15"/>
  <c r="S55" i="15"/>
  <c r="S57" i="15"/>
  <c r="S59" i="15"/>
  <c r="S61" i="15"/>
  <c r="S64" i="15"/>
  <c r="J55" i="15"/>
  <c r="J57" i="15"/>
  <c r="J59" i="15"/>
  <c r="V50" i="15"/>
  <c r="V53" i="15"/>
  <c r="V56" i="15"/>
  <c r="V58" i="15"/>
  <c r="V60" i="15"/>
  <c r="V63" i="15"/>
  <c r="V65" i="15"/>
  <c r="J63" i="15"/>
  <c r="J65" i="15"/>
  <c r="Y55" i="15"/>
  <c r="Y57" i="15"/>
  <c r="Y59" i="15"/>
  <c r="Y61" i="15"/>
  <c r="Y65" i="15"/>
  <c r="AA50" i="15"/>
  <c r="AA53" i="15"/>
  <c r="AA56" i="15"/>
  <c r="AA58" i="15"/>
  <c r="AA60" i="15"/>
  <c r="AA63" i="15"/>
  <c r="AA65" i="15"/>
  <c r="AC55" i="15"/>
  <c r="AC57" i="15"/>
  <c r="AC59" i="15"/>
  <c r="AC61" i="15"/>
  <c r="AC64" i="15"/>
  <c r="H53" i="15"/>
  <c r="H56" i="15"/>
  <c r="H58" i="15"/>
  <c r="H60" i="15"/>
  <c r="H63" i="15"/>
  <c r="H65" i="15"/>
  <c r="M55" i="15"/>
  <c r="M57" i="15"/>
  <c r="M59" i="15"/>
  <c r="M61" i="15"/>
  <c r="M64" i="15"/>
  <c r="J45" i="15"/>
  <c r="J47" i="15"/>
  <c r="J49" i="15"/>
  <c r="P50" i="15"/>
  <c r="P53" i="15"/>
  <c r="P56" i="15"/>
  <c r="P58" i="15"/>
  <c r="P60" i="15"/>
  <c r="P63" i="15"/>
  <c r="P65" i="15"/>
  <c r="S46" i="15"/>
  <c r="S48" i="15"/>
  <c r="S50" i="15"/>
  <c r="S53" i="15"/>
  <c r="S56" i="15"/>
  <c r="S58" i="15"/>
  <c r="S60" i="15"/>
  <c r="S63" i="15"/>
  <c r="S65" i="15"/>
  <c r="J53" i="15"/>
  <c r="J56" i="15"/>
  <c r="J58" i="15"/>
  <c r="J60" i="15"/>
  <c r="V55" i="15"/>
  <c r="V57" i="15"/>
  <c r="V59" i="15"/>
  <c r="V61" i="15"/>
  <c r="V64" i="15"/>
  <c r="J61" i="15"/>
  <c r="J64" i="15"/>
  <c r="Y50" i="15"/>
  <c r="Y53" i="15"/>
  <c r="Y56" i="15"/>
  <c r="Y58" i="15"/>
  <c r="Y60" i="15"/>
  <c r="Y63" i="15"/>
  <c r="Y64" i="15"/>
  <c r="AA55" i="15"/>
  <c r="AA57" i="15"/>
  <c r="AA59" i="15"/>
  <c r="AA61" i="15"/>
  <c r="AA64" i="15"/>
  <c r="AC50" i="15"/>
  <c r="AC53" i="15"/>
  <c r="AC56" i="15"/>
  <c r="AC58" i="15"/>
  <c r="AC60" i="15"/>
  <c r="AC63" i="15"/>
  <c r="AC65" i="15"/>
  <c r="X28" i="6"/>
  <c r="X28" i="7" s="1"/>
  <c r="X28" i="8" s="1"/>
  <c r="X28" i="10" s="1"/>
  <c r="X28" i="11" s="1"/>
  <c r="X28" i="12" s="1"/>
  <c r="X28" i="15" s="1"/>
  <c r="X28" i="16" s="1"/>
  <c r="R28" i="6"/>
  <c r="R28" i="7" s="1"/>
  <c r="R28" i="8" s="1"/>
  <c r="R28" i="10" s="1"/>
  <c r="R28" i="11" s="1"/>
  <c r="R28" i="12" s="1"/>
  <c r="R28" i="15" s="1"/>
  <c r="R28" i="16" s="1"/>
  <c r="N28" i="6"/>
  <c r="N28" i="7" s="1"/>
  <c r="N28" i="8" s="1"/>
  <c r="N28" i="10" s="1"/>
  <c r="N28" i="11" s="1"/>
  <c r="N28" i="12" s="1"/>
  <c r="N28" i="15" s="1"/>
  <c r="N28" i="16" s="1"/>
  <c r="J28" i="6"/>
  <c r="J28" i="7" s="1"/>
  <c r="J28" i="8" s="1"/>
  <c r="J28" i="10" s="1"/>
  <c r="J28" i="11" s="1"/>
  <c r="J28" i="12" s="1"/>
  <c r="J28" i="15" s="1"/>
  <c r="J28" i="16" s="1"/>
  <c r="F65" i="4"/>
  <c r="F65" i="5" s="1"/>
  <c r="F65" i="6" s="1"/>
  <c r="F65" i="7" s="1"/>
  <c r="F65" i="8" s="1"/>
  <c r="F65" i="10" s="1"/>
  <c r="F65" i="11" s="1"/>
  <c r="F65" i="12" s="1"/>
  <c r="F65" i="15" s="1"/>
  <c r="F64" i="4"/>
  <c r="F64" i="5" s="1"/>
  <c r="F64" i="6" s="1"/>
  <c r="F64" i="7" s="1"/>
  <c r="F64" i="8" s="1"/>
  <c r="F64" i="10" s="1"/>
  <c r="F64" i="11" s="1"/>
  <c r="F64" i="12" s="1"/>
  <c r="F64" i="15" s="1"/>
  <c r="F63" i="4"/>
  <c r="F63" i="5" s="1"/>
  <c r="F63" i="6" s="1"/>
  <c r="F63" i="7" s="1"/>
  <c r="F63" i="8" s="1"/>
  <c r="F63" i="10" s="1"/>
  <c r="F63" i="11" s="1"/>
  <c r="F63" i="12" s="1"/>
  <c r="F63" i="15" s="1"/>
  <c r="F61" i="4"/>
  <c r="F61" i="5" s="1"/>
  <c r="F61" i="6" s="1"/>
  <c r="F61" i="7" s="1"/>
  <c r="F61" i="8" s="1"/>
  <c r="F61" i="10" s="1"/>
  <c r="F61" i="11" s="1"/>
  <c r="F61" i="12" s="1"/>
  <c r="F61" i="15" s="1"/>
  <c r="F60" i="4"/>
  <c r="F60" i="5" s="1"/>
  <c r="F60" i="6" s="1"/>
  <c r="F60" i="7" s="1"/>
  <c r="F60" i="8" s="1"/>
  <c r="F60" i="10" s="1"/>
  <c r="F60" i="11" s="1"/>
  <c r="F60" i="12" s="1"/>
  <c r="F60" i="15" s="1"/>
  <c r="F59" i="4"/>
  <c r="F59" i="5" s="1"/>
  <c r="F59" i="6" s="1"/>
  <c r="F59" i="7" s="1"/>
  <c r="F59" i="8" s="1"/>
  <c r="F59" i="10" s="1"/>
  <c r="F59" i="11" s="1"/>
  <c r="F59" i="12" s="1"/>
  <c r="F59" i="15" s="1"/>
  <c r="F58" i="4"/>
  <c r="F58" i="5" s="1"/>
  <c r="F58" i="6" s="1"/>
  <c r="F58" i="7" s="1"/>
  <c r="F58" i="8" s="1"/>
  <c r="F58" i="10" s="1"/>
  <c r="F58" i="11" s="1"/>
  <c r="F58" i="12" s="1"/>
  <c r="F58" i="15" s="1"/>
  <c r="F57" i="4"/>
  <c r="F57" i="5" s="1"/>
  <c r="F57" i="6" s="1"/>
  <c r="F57" i="7" s="1"/>
  <c r="F57" i="8" s="1"/>
  <c r="F57" i="10" s="1"/>
  <c r="F57" i="11" s="1"/>
  <c r="F57" i="12" s="1"/>
  <c r="F57" i="15" s="1"/>
  <c r="F56" i="4"/>
  <c r="F56" i="5" s="1"/>
  <c r="F56" i="6" s="1"/>
  <c r="F56" i="7" s="1"/>
  <c r="F56" i="8" s="1"/>
  <c r="F56" i="10" s="1"/>
  <c r="F56" i="11" s="1"/>
  <c r="F56" i="12" s="1"/>
  <c r="F56" i="15" s="1"/>
  <c r="F55" i="4"/>
  <c r="F55" i="5" s="1"/>
  <c r="F55" i="6" s="1"/>
  <c r="F55" i="7" s="1"/>
  <c r="F55" i="8" s="1"/>
  <c r="F55" i="10" s="1"/>
  <c r="F55" i="11" s="1"/>
  <c r="F55" i="12" s="1"/>
  <c r="F55" i="15" s="1"/>
  <c r="F53" i="8"/>
  <c r="F53" i="10" s="1"/>
  <c r="F53" i="11" s="1"/>
  <c r="F53" i="12" s="1"/>
  <c r="F53" i="15" s="1"/>
  <c r="AC49" i="4"/>
  <c r="AC49" i="5" s="1"/>
  <c r="AC49" i="6" s="1"/>
  <c r="AC49" i="7" s="1"/>
  <c r="AC49" i="8" s="1"/>
  <c r="AC49" i="10" s="1"/>
  <c r="AC49" i="11" s="1"/>
  <c r="AC49" i="12" s="1"/>
  <c r="AC48" i="4"/>
  <c r="AC48" i="5" s="1"/>
  <c r="AC48" i="6" s="1"/>
  <c r="AC48" i="7" s="1"/>
  <c r="AC48" i="8" s="1"/>
  <c r="AC48" i="10" s="1"/>
  <c r="AC48" i="11" s="1"/>
  <c r="AC48" i="12" s="1"/>
  <c r="AC47" i="4"/>
  <c r="AC47" i="5" s="1"/>
  <c r="AC47" i="6" s="1"/>
  <c r="AC47" i="7" s="1"/>
  <c r="AC47" i="8" s="1"/>
  <c r="AC47" i="10" s="1"/>
  <c r="AC47" i="11" s="1"/>
  <c r="AC47" i="12" s="1"/>
  <c r="AC46" i="4"/>
  <c r="AC46" i="5" s="1"/>
  <c r="AC46" i="6" s="1"/>
  <c r="AC46" i="7" s="1"/>
  <c r="AC46" i="8" s="1"/>
  <c r="AC46" i="10" s="1"/>
  <c r="AC46" i="11" s="1"/>
  <c r="AC46" i="12" s="1"/>
  <c r="AC45" i="4"/>
  <c r="AC45" i="5" s="1"/>
  <c r="AC45" i="6" s="1"/>
  <c r="AC45" i="7" s="1"/>
  <c r="AC45" i="8" s="1"/>
  <c r="AC45" i="10" s="1"/>
  <c r="AC45" i="11" s="1"/>
  <c r="AC45" i="12" s="1"/>
  <c r="AA49" i="4"/>
  <c r="AA49" i="5" s="1"/>
  <c r="AA49" i="6" s="1"/>
  <c r="AA49" i="7" s="1"/>
  <c r="AA49" i="8" s="1"/>
  <c r="AA49" i="10" s="1"/>
  <c r="AA49" i="11" s="1"/>
  <c r="AA49" i="12" s="1"/>
  <c r="AA48" i="4"/>
  <c r="AA48" i="5" s="1"/>
  <c r="AA48" i="6" s="1"/>
  <c r="AA48" i="7" s="1"/>
  <c r="AA48" i="8" s="1"/>
  <c r="AA48" i="10" s="1"/>
  <c r="AA48" i="11" s="1"/>
  <c r="AA48" i="12" s="1"/>
  <c r="AA47" i="4"/>
  <c r="AA47" i="5" s="1"/>
  <c r="AA47" i="6" s="1"/>
  <c r="AA47" i="7" s="1"/>
  <c r="AA47" i="8" s="1"/>
  <c r="AA47" i="10" s="1"/>
  <c r="AA47" i="11" s="1"/>
  <c r="AA47" i="12" s="1"/>
  <c r="AA46" i="4"/>
  <c r="AA46" i="5" s="1"/>
  <c r="AA46" i="6" s="1"/>
  <c r="AA46" i="7" s="1"/>
  <c r="AA46" i="8" s="1"/>
  <c r="AA46" i="10" s="1"/>
  <c r="AA46" i="11" s="1"/>
  <c r="AA46" i="12" s="1"/>
  <c r="AA45" i="4"/>
  <c r="AA45" i="5" s="1"/>
  <c r="AA45" i="6" s="1"/>
  <c r="AA45" i="7" s="1"/>
  <c r="AA45" i="8" s="1"/>
  <c r="AA45" i="10" s="1"/>
  <c r="Y49" i="4"/>
  <c r="Y49" i="5" s="1"/>
  <c r="Y49" i="6" s="1"/>
  <c r="Y49" i="7" s="1"/>
  <c r="Y49" i="8" s="1"/>
  <c r="Y49" i="10" s="1"/>
  <c r="Y49" i="11" s="1"/>
  <c r="Y49" i="12" s="1"/>
  <c r="Y48" i="4"/>
  <c r="Y48" i="5" s="1"/>
  <c r="Y48" i="6" s="1"/>
  <c r="Y48" i="7" s="1"/>
  <c r="Y48" i="8" s="1"/>
  <c r="Y48" i="10" s="1"/>
  <c r="Y48" i="11" s="1"/>
  <c r="Y48" i="12" s="1"/>
  <c r="Y47" i="4"/>
  <c r="Y47" i="5" s="1"/>
  <c r="Y47" i="6" s="1"/>
  <c r="Y47" i="7" s="1"/>
  <c r="Y47" i="8" s="1"/>
  <c r="Y47" i="10" s="1"/>
  <c r="Y47" i="11" s="1"/>
  <c r="Y47" i="12" s="1"/>
  <c r="Y46" i="4"/>
  <c r="Y46" i="5" s="1"/>
  <c r="Y46" i="6" s="1"/>
  <c r="Y46" i="7" s="1"/>
  <c r="Y46" i="8" s="1"/>
  <c r="Y46" i="10" s="1"/>
  <c r="Y46" i="11" s="1"/>
  <c r="Y45" i="4"/>
  <c r="Y45" i="5" s="1"/>
  <c r="Y45" i="6" s="1"/>
  <c r="Y45" i="7" s="1"/>
  <c r="Y45" i="8" s="1"/>
  <c r="Y45" i="10" s="1"/>
  <c r="Y45" i="11" s="1"/>
  <c r="Y45" i="12" s="1"/>
  <c r="V49" i="4"/>
  <c r="V49" i="5" s="1"/>
  <c r="V49" i="6" s="1"/>
  <c r="V49" i="7" s="1"/>
  <c r="V49" i="8" s="1"/>
  <c r="V49" i="10" s="1"/>
  <c r="V49" i="11" s="1"/>
  <c r="V49" i="12" s="1"/>
  <c r="V48" i="4"/>
  <c r="V48" i="5" s="1"/>
  <c r="V48" i="6" s="1"/>
  <c r="V48" i="7" s="1"/>
  <c r="V48" i="8" s="1"/>
  <c r="V48" i="10" s="1"/>
  <c r="V48" i="11" s="1"/>
  <c r="V48" i="12" s="1"/>
  <c r="V47" i="4"/>
  <c r="V47" i="5" s="1"/>
  <c r="V47" i="6" s="1"/>
  <c r="V47" i="7" s="1"/>
  <c r="V47" i="8" s="1"/>
  <c r="V47" i="10" s="1"/>
  <c r="V47" i="11" s="1"/>
  <c r="V47" i="12" s="1"/>
  <c r="V46" i="4"/>
  <c r="V46" i="5" s="1"/>
  <c r="V46" i="6" s="1"/>
  <c r="V46" i="7" s="1"/>
  <c r="V46" i="8" s="1"/>
  <c r="V46" i="10" s="1"/>
  <c r="V46" i="11" s="1"/>
  <c r="V46" i="12" s="1"/>
  <c r="V45" i="4"/>
  <c r="V45" i="5" s="1"/>
  <c r="V45" i="6" s="1"/>
  <c r="V45" i="7" s="1"/>
  <c r="V45" i="8" s="1"/>
  <c r="V45" i="10" s="1"/>
  <c r="V45" i="11" s="1"/>
  <c r="V45" i="12" s="1"/>
  <c r="P49" i="4"/>
  <c r="P49" i="5" s="1"/>
  <c r="P49" i="6" s="1"/>
  <c r="P49" i="7" s="1"/>
  <c r="P49" i="8" s="1"/>
  <c r="P49" i="10" s="1"/>
  <c r="P49" i="11" s="1"/>
  <c r="P49" i="12" s="1"/>
  <c r="P48" i="4"/>
  <c r="P48" i="5" s="1"/>
  <c r="P48" i="6" s="1"/>
  <c r="P48" i="7" s="1"/>
  <c r="P48" i="8" s="1"/>
  <c r="P48" i="10" s="1"/>
  <c r="P48" i="11" s="1"/>
  <c r="P48" i="12" s="1"/>
  <c r="P47" i="4"/>
  <c r="P47" i="5" s="1"/>
  <c r="P47" i="6" s="1"/>
  <c r="P47" i="7" s="1"/>
  <c r="P47" i="8" s="1"/>
  <c r="P47" i="10" s="1"/>
  <c r="P47" i="11" s="1"/>
  <c r="P47" i="12" s="1"/>
  <c r="P46" i="4"/>
  <c r="P46" i="5" s="1"/>
  <c r="P46" i="6" s="1"/>
  <c r="P46" i="7" s="1"/>
  <c r="P46" i="8" s="1"/>
  <c r="P46" i="10" s="1"/>
  <c r="P46" i="11" s="1"/>
  <c r="P46" i="12" s="1"/>
  <c r="P45" i="4"/>
  <c r="P45" i="5" s="1"/>
  <c r="P45" i="6" s="1"/>
  <c r="P45" i="7" s="1"/>
  <c r="P45" i="8" s="1"/>
  <c r="P45" i="10" s="1"/>
  <c r="P45" i="11" s="1"/>
  <c r="P45" i="12" s="1"/>
  <c r="M49" i="4"/>
  <c r="M49" i="5" s="1"/>
  <c r="M49" i="6" s="1"/>
  <c r="M49" i="7" s="1"/>
  <c r="M49" i="8" s="1"/>
  <c r="M49" i="10" s="1"/>
  <c r="M49" i="11" s="1"/>
  <c r="M49" i="12" s="1"/>
  <c r="M48" i="4"/>
  <c r="M48" i="5" s="1"/>
  <c r="M48" i="6" s="1"/>
  <c r="M48" i="7" s="1"/>
  <c r="M48" i="8" s="1"/>
  <c r="M48" i="10" s="1"/>
  <c r="M48" i="11" s="1"/>
  <c r="M48" i="12" s="1"/>
  <c r="M47" i="4"/>
  <c r="M47" i="5" s="1"/>
  <c r="M47" i="6" s="1"/>
  <c r="M47" i="7" s="1"/>
  <c r="M47" i="8" s="1"/>
  <c r="M47" i="10" s="1"/>
  <c r="M47" i="11" s="1"/>
  <c r="M47" i="12" s="1"/>
  <c r="M46" i="4"/>
  <c r="M46" i="5" s="1"/>
  <c r="M46" i="6" s="1"/>
  <c r="M46" i="7" s="1"/>
  <c r="M46" i="8" s="1"/>
  <c r="M46" i="10" s="1"/>
  <c r="M46" i="11" s="1"/>
  <c r="M46" i="12" s="1"/>
  <c r="M45" i="4"/>
  <c r="M45" i="5" s="1"/>
  <c r="M45" i="6" s="1"/>
  <c r="M45" i="7" s="1"/>
  <c r="M45" i="8" s="1"/>
  <c r="M45" i="10" s="1"/>
  <c r="M45" i="11" s="1"/>
  <c r="M45" i="12" s="1"/>
  <c r="H49" i="4"/>
  <c r="H49" i="5" s="1"/>
  <c r="H49" i="6" s="1"/>
  <c r="H49" i="7" s="1"/>
  <c r="H49" i="8" s="1"/>
  <c r="H49" i="10" s="1"/>
  <c r="H49" i="11" s="1"/>
  <c r="H49" i="12" s="1"/>
  <c r="H48" i="4"/>
  <c r="H48" i="5" s="1"/>
  <c r="H48" i="6" s="1"/>
  <c r="H48" i="7" s="1"/>
  <c r="H48" i="8" s="1"/>
  <c r="H48" i="10" s="1"/>
  <c r="H48" i="11" s="1"/>
  <c r="H48" i="12" s="1"/>
  <c r="H47" i="4"/>
  <c r="H47" i="5" s="1"/>
  <c r="H47" i="6" s="1"/>
  <c r="H47" i="7" s="1"/>
  <c r="H47" i="8" s="1"/>
  <c r="H47" i="10" s="1"/>
  <c r="H47" i="11" s="1"/>
  <c r="H47" i="12" s="1"/>
  <c r="H46" i="4"/>
  <c r="H46" i="5" s="1"/>
  <c r="H46" i="6" s="1"/>
  <c r="H46" i="7" s="1"/>
  <c r="H46" i="8" s="1"/>
  <c r="H46" i="10" s="1"/>
  <c r="H46" i="11" s="1"/>
  <c r="H46" i="12" s="1"/>
  <c r="H45" i="4"/>
  <c r="H45" i="5" s="1"/>
  <c r="H45" i="6" s="1"/>
  <c r="H45" i="7" s="1"/>
  <c r="H45" i="8" s="1"/>
  <c r="H45" i="10" s="1"/>
  <c r="H45" i="11" s="1"/>
  <c r="H45" i="12" s="1"/>
  <c r="F50" i="4"/>
  <c r="F50" i="5" s="1"/>
  <c r="F50" i="6" s="1"/>
  <c r="F50" i="7" s="1"/>
  <c r="F50" i="8" s="1"/>
  <c r="F50" i="10" s="1"/>
  <c r="F50" i="11" s="1"/>
  <c r="F50" i="12" s="1"/>
  <c r="F50" i="15" s="1"/>
  <c r="F49" i="4"/>
  <c r="F49" i="5" s="1"/>
  <c r="F49" i="6" s="1"/>
  <c r="F49" i="7" s="1"/>
  <c r="F49" i="8" s="1"/>
  <c r="F49" i="10" s="1"/>
  <c r="F49" i="11" s="1"/>
  <c r="F49" i="12" s="1"/>
  <c r="F49" i="15" s="1"/>
  <c r="F48" i="4"/>
  <c r="F48" i="5" s="1"/>
  <c r="F48" i="6" s="1"/>
  <c r="F48" i="7" s="1"/>
  <c r="F48" i="8" s="1"/>
  <c r="F48" i="10" s="1"/>
  <c r="F48" i="11" s="1"/>
  <c r="F48" i="12" s="1"/>
  <c r="F48" i="15" s="1"/>
  <c r="F47" i="4"/>
  <c r="F47" i="5" s="1"/>
  <c r="F47" i="6" s="1"/>
  <c r="F47" i="7" s="1"/>
  <c r="F47" i="8" s="1"/>
  <c r="F47" i="10" s="1"/>
  <c r="F47" i="11" s="1"/>
  <c r="F47" i="12" s="1"/>
  <c r="F47" i="15" s="1"/>
  <c r="F46" i="4"/>
  <c r="F46" i="5" s="1"/>
  <c r="F46" i="6" s="1"/>
  <c r="F46" i="7" s="1"/>
  <c r="F46" i="8" s="1"/>
  <c r="F46" i="10" s="1"/>
  <c r="F46" i="11" s="1"/>
  <c r="F46" i="12" s="1"/>
  <c r="F46" i="15" s="1"/>
  <c r="F45" i="4"/>
  <c r="F45" i="5" s="1"/>
  <c r="F45" i="6" s="1"/>
  <c r="F45" i="7" s="1"/>
  <c r="F45" i="8" s="1"/>
  <c r="F45" i="10" s="1"/>
  <c r="F45" i="11" s="1"/>
  <c r="F45" i="12" s="1"/>
  <c r="F45" i="15" s="1"/>
  <c r="N163" i="5"/>
  <c r="N162" i="5"/>
  <c r="N161" i="5"/>
  <c r="N160" i="5"/>
  <c r="H171" i="5"/>
  <c r="H172" i="4"/>
  <c r="H170" i="5" s="1"/>
  <c r="H163" i="5"/>
  <c r="H162" i="5"/>
  <c r="H161" i="5"/>
  <c r="H160" i="5"/>
  <c r="H162" i="6" s="1"/>
  <c r="H162" i="7" s="1"/>
  <c r="AA106" i="4"/>
  <c r="AA106" i="5" s="1"/>
  <c r="AA105" i="4"/>
  <c r="AA105" i="5" s="1"/>
  <c r="AA102" i="4"/>
  <c r="AA102" i="5" s="1"/>
  <c r="AA101" i="4"/>
  <c r="AA101" i="5" s="1"/>
  <c r="M98" i="4"/>
  <c r="M98" i="5" s="1"/>
  <c r="M97" i="4"/>
  <c r="M97" i="5" s="1"/>
  <c r="M96" i="4"/>
  <c r="M96" i="5" s="1"/>
  <c r="M94" i="4"/>
  <c r="M94" i="5" s="1"/>
  <c r="M93" i="4"/>
  <c r="M93" i="5" s="1"/>
  <c r="X28" i="17" l="1"/>
  <c r="X28" i="18" s="1"/>
  <c r="X28" i="19" s="1"/>
  <c r="X28" i="20"/>
  <c r="R28" i="17"/>
  <c r="R28" i="18" s="1"/>
  <c r="R28" i="19" s="1"/>
  <c r="R28" i="20"/>
  <c r="N28" i="17"/>
  <c r="N28" i="18" s="1"/>
  <c r="N28" i="19" s="1"/>
  <c r="N28" i="20"/>
  <c r="J28" i="17"/>
  <c r="J28" i="18" s="1"/>
  <c r="J28" i="19" s="1"/>
  <c r="J28" i="20"/>
  <c r="H28" i="7"/>
  <c r="AA45" i="11"/>
  <c r="AA45" i="12" s="1"/>
  <c r="AA45" i="15" s="1"/>
  <c r="F52" i="8"/>
  <c r="F52" i="10" s="1"/>
  <c r="F52" i="11" s="1"/>
  <c r="F52" i="12" s="1"/>
  <c r="F52" i="15" s="1"/>
  <c r="F52" i="16" s="1"/>
  <c r="F52" i="17" s="1"/>
  <c r="F52" i="18" s="1"/>
  <c r="F52" i="19" s="1"/>
  <c r="F52" i="20" s="1"/>
  <c r="F48" i="16"/>
  <c r="F48" i="17" s="1"/>
  <c r="F48" i="18" s="1"/>
  <c r="F48" i="19" s="1"/>
  <c r="F48" i="20" s="1"/>
  <c r="F55" i="16"/>
  <c r="F55" i="17" s="1"/>
  <c r="F55" i="18" s="1"/>
  <c r="F55" i="19" s="1"/>
  <c r="F55" i="20" s="1"/>
  <c r="F59" i="16"/>
  <c r="F59" i="17" s="1"/>
  <c r="F59" i="18" s="1"/>
  <c r="F59" i="19" s="1"/>
  <c r="F59" i="20" s="1"/>
  <c r="F64" i="16"/>
  <c r="F64" i="17" s="1"/>
  <c r="F64" i="18" s="1"/>
  <c r="F64" i="19" s="1"/>
  <c r="F64" i="20" s="1"/>
  <c r="AC58" i="16"/>
  <c r="AC58" i="17" s="1"/>
  <c r="AC58" i="18" s="1"/>
  <c r="AC58" i="19" s="1"/>
  <c r="AC58" i="20" s="1"/>
  <c r="AA64" i="16"/>
  <c r="AA64" i="17" s="1"/>
  <c r="AA64" i="18" s="1"/>
  <c r="AA64" i="19" s="1"/>
  <c r="AA64" i="20" s="1"/>
  <c r="AA55" i="16"/>
  <c r="AA55" i="17" s="1"/>
  <c r="AA55" i="18" s="1"/>
  <c r="AA55" i="19" s="1"/>
  <c r="AA55" i="20" s="1"/>
  <c r="Y60" i="16"/>
  <c r="Y60" i="17" s="1"/>
  <c r="Y60" i="18" s="1"/>
  <c r="Y60" i="19" s="1"/>
  <c r="Y60" i="20" s="1"/>
  <c r="Y50" i="16"/>
  <c r="Y50" i="17" s="1"/>
  <c r="Y50" i="18" s="1"/>
  <c r="Y50" i="19" s="1"/>
  <c r="Y50" i="20" s="1"/>
  <c r="V61" i="16"/>
  <c r="V61" i="17" s="1"/>
  <c r="V61" i="18" s="1"/>
  <c r="V61" i="19" s="1"/>
  <c r="V61" i="20" s="1"/>
  <c r="V52" i="16"/>
  <c r="V52" i="17" s="1"/>
  <c r="V52" i="18" s="1"/>
  <c r="V52" i="19" s="1"/>
  <c r="V52" i="20" s="1"/>
  <c r="J53" i="16"/>
  <c r="J53" i="17" s="1"/>
  <c r="J53" i="18" s="1"/>
  <c r="J53" i="19" s="1"/>
  <c r="J53" i="20" s="1"/>
  <c r="S58" i="16"/>
  <c r="S58" i="17" s="1"/>
  <c r="S58" i="18" s="1"/>
  <c r="S58" i="19" s="1"/>
  <c r="S58" i="20" s="1"/>
  <c r="S48" i="16"/>
  <c r="S48" i="17" s="1"/>
  <c r="S48" i="18" s="1"/>
  <c r="S48" i="19" s="1"/>
  <c r="S48" i="20" s="1"/>
  <c r="P60" i="16"/>
  <c r="P60" i="17" s="1"/>
  <c r="P60" i="18" s="1"/>
  <c r="P60" i="19" s="1"/>
  <c r="P60" i="20" s="1"/>
  <c r="P50" i="16"/>
  <c r="P50" i="17" s="1"/>
  <c r="P50" i="18" s="1"/>
  <c r="P50" i="19" s="1"/>
  <c r="P50" i="20" s="1"/>
  <c r="M64" i="16"/>
  <c r="M64" i="17" s="1"/>
  <c r="M64" i="18" s="1"/>
  <c r="M64" i="19" s="1"/>
  <c r="M64" i="20" s="1"/>
  <c r="M55" i="16"/>
  <c r="M55" i="17" s="1"/>
  <c r="M55" i="18" s="1"/>
  <c r="M55" i="19" s="1"/>
  <c r="M55" i="20" s="1"/>
  <c r="H60" i="16"/>
  <c r="H60" i="17" s="1"/>
  <c r="H60" i="18" s="1"/>
  <c r="H60" i="19" s="1"/>
  <c r="H60" i="20" s="1"/>
  <c r="AC64" i="16"/>
  <c r="AC64" i="17" s="1"/>
  <c r="AC64" i="18" s="1"/>
  <c r="AC64" i="19" s="1"/>
  <c r="AC64" i="20" s="1"/>
  <c r="AC55" i="16"/>
  <c r="AC55" i="17" s="1"/>
  <c r="AC55" i="18" s="1"/>
  <c r="AC55" i="19" s="1"/>
  <c r="AC55" i="20" s="1"/>
  <c r="AA60" i="16"/>
  <c r="AA60" i="17" s="1"/>
  <c r="AA60" i="18" s="1"/>
  <c r="AA60" i="19" s="1"/>
  <c r="AA60" i="20" s="1"/>
  <c r="AA50" i="16"/>
  <c r="AA50" i="17" s="1"/>
  <c r="AA50" i="18" s="1"/>
  <c r="AA50" i="19" s="1"/>
  <c r="AA50" i="20" s="1"/>
  <c r="Y57" i="16"/>
  <c r="Y57" i="17" s="1"/>
  <c r="Y57" i="18" s="1"/>
  <c r="Y57" i="19" s="1"/>
  <c r="Y57" i="20" s="1"/>
  <c r="J63" i="16"/>
  <c r="J63" i="17" s="1"/>
  <c r="J63" i="18" s="1"/>
  <c r="J63" i="19" s="1"/>
  <c r="J63" i="20" s="1"/>
  <c r="V58" i="16"/>
  <c r="V58" i="17" s="1"/>
  <c r="V58" i="18" s="1"/>
  <c r="V58" i="19" s="1"/>
  <c r="V58" i="20" s="1"/>
  <c r="J59" i="16"/>
  <c r="J59" i="17" s="1"/>
  <c r="J59" i="18" s="1"/>
  <c r="J59" i="19" s="1"/>
  <c r="J59" i="20" s="1"/>
  <c r="S64" i="16"/>
  <c r="S64" i="17" s="1"/>
  <c r="S64" i="18" s="1"/>
  <c r="S64" i="19" s="1"/>
  <c r="S64" i="20" s="1"/>
  <c r="S55" i="16"/>
  <c r="S55" i="17" s="1"/>
  <c r="S55" i="18" s="1"/>
  <c r="S55" i="19" s="1"/>
  <c r="S55" i="20" s="1"/>
  <c r="S45" i="16"/>
  <c r="S45" i="17" s="1"/>
  <c r="S45" i="18" s="1"/>
  <c r="S45" i="19" s="1"/>
  <c r="S45" i="20" s="1"/>
  <c r="P57" i="16"/>
  <c r="P57" i="17" s="1"/>
  <c r="P57" i="18" s="1"/>
  <c r="P57" i="19" s="1"/>
  <c r="P57" i="20" s="1"/>
  <c r="J48" i="16"/>
  <c r="J48" i="17" s="1"/>
  <c r="J48" i="18" s="1"/>
  <c r="J48" i="19" s="1"/>
  <c r="J48" i="20" s="1"/>
  <c r="M60" i="16"/>
  <c r="M60" i="17" s="1"/>
  <c r="M60" i="18" s="1"/>
  <c r="M60" i="19" s="1"/>
  <c r="M60" i="20" s="1"/>
  <c r="M50" i="16"/>
  <c r="M50" i="17" s="1"/>
  <c r="M50" i="18" s="1"/>
  <c r="M50" i="19" s="1"/>
  <c r="M50" i="20" s="1"/>
  <c r="H57" i="16"/>
  <c r="H57" i="17" s="1"/>
  <c r="H57" i="18" s="1"/>
  <c r="H57" i="19" s="1"/>
  <c r="H57" i="20" s="1"/>
  <c r="F45" i="16"/>
  <c r="F45" i="17" s="1"/>
  <c r="F45" i="18" s="1"/>
  <c r="F45" i="19" s="1"/>
  <c r="F45" i="20" s="1"/>
  <c r="F49" i="16"/>
  <c r="F49" i="17" s="1"/>
  <c r="F49" i="18" s="1"/>
  <c r="F49" i="19" s="1"/>
  <c r="F49" i="20" s="1"/>
  <c r="F56" i="16"/>
  <c r="F56" i="17" s="1"/>
  <c r="F56" i="18" s="1"/>
  <c r="F56" i="19" s="1"/>
  <c r="F56" i="20" s="1"/>
  <c r="F60" i="16"/>
  <c r="F60" i="17" s="1"/>
  <c r="F60" i="18" s="1"/>
  <c r="F60" i="19" s="1"/>
  <c r="F60" i="20" s="1"/>
  <c r="F65" i="16"/>
  <c r="F65" i="17" s="1"/>
  <c r="F65" i="18" s="1"/>
  <c r="F65" i="19" s="1"/>
  <c r="F65" i="20" s="1"/>
  <c r="AC65" i="16"/>
  <c r="AC65" i="17" s="1"/>
  <c r="AC65" i="18" s="1"/>
  <c r="AC65" i="19" s="1"/>
  <c r="AC65" i="20" s="1"/>
  <c r="AC56" i="16"/>
  <c r="AC56" i="17" s="1"/>
  <c r="AC56" i="18" s="1"/>
  <c r="AC56" i="19" s="1"/>
  <c r="AC56" i="20" s="1"/>
  <c r="AA61" i="16"/>
  <c r="AA61" i="17" s="1"/>
  <c r="AA61" i="18" s="1"/>
  <c r="AA61" i="19" s="1"/>
  <c r="AA61" i="20" s="1"/>
  <c r="AA52" i="16"/>
  <c r="AA52" i="17" s="1"/>
  <c r="AA52" i="18" s="1"/>
  <c r="AA52" i="19" s="1"/>
  <c r="AA52" i="20" s="1"/>
  <c r="Y58" i="16"/>
  <c r="Y58" i="17" s="1"/>
  <c r="Y58" i="18" s="1"/>
  <c r="Y58" i="19" s="1"/>
  <c r="Y58" i="20" s="1"/>
  <c r="J64" i="16"/>
  <c r="J64" i="17" s="1"/>
  <c r="J64" i="18" s="1"/>
  <c r="J64" i="19" s="1"/>
  <c r="J64" i="20" s="1"/>
  <c r="V59" i="16"/>
  <c r="V59" i="17" s="1"/>
  <c r="V59" i="18" s="1"/>
  <c r="V59" i="19" s="1"/>
  <c r="V59" i="20" s="1"/>
  <c r="J60" i="16"/>
  <c r="J60" i="17" s="1"/>
  <c r="J60" i="18" s="1"/>
  <c r="J60" i="19" s="1"/>
  <c r="J60" i="20" s="1"/>
  <c r="S65" i="16"/>
  <c r="S65" i="17" s="1"/>
  <c r="S65" i="18" s="1"/>
  <c r="S65" i="19" s="1"/>
  <c r="S65" i="20" s="1"/>
  <c r="S56" i="16"/>
  <c r="S56" i="17" s="1"/>
  <c r="S56" i="18" s="1"/>
  <c r="S56" i="19" s="1"/>
  <c r="S56" i="20" s="1"/>
  <c r="S46" i="16"/>
  <c r="S46" i="17" s="1"/>
  <c r="S46" i="18" s="1"/>
  <c r="S46" i="19" s="1"/>
  <c r="S46" i="20" s="1"/>
  <c r="P58" i="16"/>
  <c r="P58" i="17" s="1"/>
  <c r="P58" i="18" s="1"/>
  <c r="P58" i="19" s="1"/>
  <c r="P58" i="20" s="1"/>
  <c r="J49" i="16"/>
  <c r="J49" i="17" s="1"/>
  <c r="J49" i="18" s="1"/>
  <c r="J49" i="19" s="1"/>
  <c r="J49" i="20" s="1"/>
  <c r="M61" i="16"/>
  <c r="M61" i="17" s="1"/>
  <c r="M61" i="18" s="1"/>
  <c r="M61" i="19" s="1"/>
  <c r="M61" i="20" s="1"/>
  <c r="M52" i="16"/>
  <c r="M52" i="17" s="1"/>
  <c r="M52" i="18" s="1"/>
  <c r="M52" i="19" s="1"/>
  <c r="M52" i="20" s="1"/>
  <c r="H58" i="16"/>
  <c r="H58" i="17" s="1"/>
  <c r="H58" i="18" s="1"/>
  <c r="H58" i="19" s="1"/>
  <c r="H58" i="20" s="1"/>
  <c r="AC61" i="16"/>
  <c r="AC61" i="17" s="1"/>
  <c r="AC61" i="18" s="1"/>
  <c r="AC61" i="19" s="1"/>
  <c r="AC61" i="20" s="1"/>
  <c r="AC52" i="16"/>
  <c r="AC52" i="17" s="1"/>
  <c r="AC52" i="18" s="1"/>
  <c r="AC52" i="19" s="1"/>
  <c r="AC52" i="20" s="1"/>
  <c r="AA58" i="16"/>
  <c r="AA58" i="17" s="1"/>
  <c r="AA58" i="18" s="1"/>
  <c r="AA58" i="19" s="1"/>
  <c r="AA58" i="20" s="1"/>
  <c r="Y65" i="16"/>
  <c r="Y65" i="17" s="1"/>
  <c r="Y65" i="18" s="1"/>
  <c r="Y65" i="19" s="1"/>
  <c r="Y65" i="20" s="1"/>
  <c r="Y55" i="16"/>
  <c r="Y55" i="17" s="1"/>
  <c r="Y55" i="18" s="1"/>
  <c r="Y55" i="19" s="1"/>
  <c r="Y55" i="20" s="1"/>
  <c r="V65" i="16"/>
  <c r="V65" i="17" s="1"/>
  <c r="V65" i="18" s="1"/>
  <c r="V65" i="19" s="1"/>
  <c r="V65" i="20" s="1"/>
  <c r="V56" i="16"/>
  <c r="V56" i="17" s="1"/>
  <c r="V56" i="18" s="1"/>
  <c r="V56" i="19" s="1"/>
  <c r="V56" i="20" s="1"/>
  <c r="J57" i="16"/>
  <c r="J57" i="17" s="1"/>
  <c r="J57" i="18" s="1"/>
  <c r="J57" i="19" s="1"/>
  <c r="J57" i="20" s="1"/>
  <c r="S61" i="16"/>
  <c r="S61" i="17" s="1"/>
  <c r="S61" i="18" s="1"/>
  <c r="S61" i="19" s="1"/>
  <c r="S61" i="20" s="1"/>
  <c r="S52" i="16"/>
  <c r="S52" i="17" s="1"/>
  <c r="S52" i="18" s="1"/>
  <c r="S52" i="19" s="1"/>
  <c r="S52" i="20" s="1"/>
  <c r="P64" i="16"/>
  <c r="P64" i="17" s="1"/>
  <c r="P64" i="18" s="1"/>
  <c r="P64" i="19" s="1"/>
  <c r="P64" i="20" s="1"/>
  <c r="P55" i="16"/>
  <c r="P55" i="17" s="1"/>
  <c r="P55" i="18" s="1"/>
  <c r="P55" i="19" s="1"/>
  <c r="P55" i="20" s="1"/>
  <c r="J46" i="16"/>
  <c r="J46" i="17" s="1"/>
  <c r="J46" i="18" s="1"/>
  <c r="J46" i="19" s="1"/>
  <c r="J46" i="20" s="1"/>
  <c r="M58" i="16"/>
  <c r="M58" i="17" s="1"/>
  <c r="M58" i="18" s="1"/>
  <c r="M58" i="19" s="1"/>
  <c r="M58" i="20" s="1"/>
  <c r="H64" i="16"/>
  <c r="H64" i="17" s="1"/>
  <c r="H64" i="18" s="1"/>
  <c r="H64" i="19" s="1"/>
  <c r="H64" i="20" s="1"/>
  <c r="H55" i="16"/>
  <c r="H55" i="17" s="1"/>
  <c r="H55" i="18" s="1"/>
  <c r="H55" i="19" s="1"/>
  <c r="H55" i="20" s="1"/>
  <c r="F46" i="16"/>
  <c r="F46" i="17" s="1"/>
  <c r="F46" i="18" s="1"/>
  <c r="F46" i="19" s="1"/>
  <c r="F46" i="20" s="1"/>
  <c r="F50" i="16"/>
  <c r="F50" i="17" s="1"/>
  <c r="F50" i="18" s="1"/>
  <c r="F50" i="19" s="1"/>
  <c r="F50" i="20" s="1"/>
  <c r="F57" i="16"/>
  <c r="F57" i="17" s="1"/>
  <c r="F57" i="18" s="1"/>
  <c r="F57" i="19" s="1"/>
  <c r="F57" i="20" s="1"/>
  <c r="F61" i="16"/>
  <c r="F61" i="17" s="1"/>
  <c r="F61" i="18" s="1"/>
  <c r="F61" i="19" s="1"/>
  <c r="F61" i="20" s="1"/>
  <c r="AC63" i="16"/>
  <c r="AC63" i="17" s="1"/>
  <c r="AC63" i="18" s="1"/>
  <c r="AC63" i="19" s="1"/>
  <c r="AC63" i="20" s="1"/>
  <c r="AC53" i="16"/>
  <c r="AC53" i="17" s="1"/>
  <c r="AC53" i="18" s="1"/>
  <c r="AC53" i="19" s="1"/>
  <c r="AC53" i="20" s="1"/>
  <c r="AA59" i="16"/>
  <c r="AA59" i="17" s="1"/>
  <c r="AA59" i="18" s="1"/>
  <c r="AA59" i="19" s="1"/>
  <c r="AA59" i="20" s="1"/>
  <c r="Y64" i="16"/>
  <c r="Y64" i="17" s="1"/>
  <c r="Y64" i="18" s="1"/>
  <c r="Y64" i="19" s="1"/>
  <c r="Y64" i="20" s="1"/>
  <c r="Y56" i="16"/>
  <c r="Y56" i="17" s="1"/>
  <c r="Y56" i="18" s="1"/>
  <c r="Y56" i="19" s="1"/>
  <c r="Y56" i="20" s="1"/>
  <c r="J61" i="16"/>
  <c r="J61" i="17" s="1"/>
  <c r="J61" i="18" s="1"/>
  <c r="J61" i="19" s="1"/>
  <c r="J61" i="20" s="1"/>
  <c r="V57" i="16"/>
  <c r="V57" i="17" s="1"/>
  <c r="V57" i="18" s="1"/>
  <c r="V57" i="19" s="1"/>
  <c r="V57" i="20" s="1"/>
  <c r="J58" i="16"/>
  <c r="J58" i="17" s="1"/>
  <c r="J58" i="18" s="1"/>
  <c r="J58" i="19" s="1"/>
  <c r="J58" i="20" s="1"/>
  <c r="S63" i="16"/>
  <c r="S63" i="17" s="1"/>
  <c r="S63" i="18" s="1"/>
  <c r="S63" i="19" s="1"/>
  <c r="S63" i="20" s="1"/>
  <c r="S53" i="16"/>
  <c r="S53" i="17" s="1"/>
  <c r="S53" i="18" s="1"/>
  <c r="S53" i="19" s="1"/>
  <c r="S53" i="20" s="1"/>
  <c r="P65" i="16"/>
  <c r="P65" i="17" s="1"/>
  <c r="P65" i="18" s="1"/>
  <c r="P65" i="19" s="1"/>
  <c r="P65" i="20" s="1"/>
  <c r="P56" i="16"/>
  <c r="P56" i="17" s="1"/>
  <c r="P56" i="18" s="1"/>
  <c r="P56" i="19" s="1"/>
  <c r="P56" i="20" s="1"/>
  <c r="J47" i="16"/>
  <c r="J47" i="17" s="1"/>
  <c r="J47" i="18" s="1"/>
  <c r="J47" i="19" s="1"/>
  <c r="J47" i="20" s="1"/>
  <c r="M59" i="16"/>
  <c r="M59" i="17" s="1"/>
  <c r="M59" i="18" s="1"/>
  <c r="M59" i="19" s="1"/>
  <c r="M59" i="20" s="1"/>
  <c r="H65" i="16"/>
  <c r="H65" i="17" s="1"/>
  <c r="H65" i="18" s="1"/>
  <c r="H65" i="19" s="1"/>
  <c r="H65" i="20" s="1"/>
  <c r="H56" i="16"/>
  <c r="H56" i="17" s="1"/>
  <c r="H56" i="18" s="1"/>
  <c r="H56" i="19" s="1"/>
  <c r="H56" i="20" s="1"/>
  <c r="AC59" i="16"/>
  <c r="AC59" i="17" s="1"/>
  <c r="AC59" i="18" s="1"/>
  <c r="AC59" i="19" s="1"/>
  <c r="AC59" i="20" s="1"/>
  <c r="AA65" i="16"/>
  <c r="AA65" i="17" s="1"/>
  <c r="AA65" i="18" s="1"/>
  <c r="AA65" i="19" s="1"/>
  <c r="AA65" i="20" s="1"/>
  <c r="AA56" i="16"/>
  <c r="AA56" i="17" s="1"/>
  <c r="AA56" i="18" s="1"/>
  <c r="AA56" i="19" s="1"/>
  <c r="AA56" i="20" s="1"/>
  <c r="Y61" i="16"/>
  <c r="Y61" i="17" s="1"/>
  <c r="Y61" i="18" s="1"/>
  <c r="Y61" i="19" s="1"/>
  <c r="Y61" i="20" s="1"/>
  <c r="Y52" i="16"/>
  <c r="Y52" i="17" s="1"/>
  <c r="Y52" i="18" s="1"/>
  <c r="Y52" i="19" s="1"/>
  <c r="Y52" i="20" s="1"/>
  <c r="V63" i="16"/>
  <c r="V63" i="17" s="1"/>
  <c r="V63" i="18" s="1"/>
  <c r="V63" i="19" s="1"/>
  <c r="V63" i="20" s="1"/>
  <c r="V53" i="16"/>
  <c r="V53" i="17" s="1"/>
  <c r="V53" i="18" s="1"/>
  <c r="V53" i="19" s="1"/>
  <c r="V53" i="20" s="1"/>
  <c r="J55" i="16"/>
  <c r="J55" i="17" s="1"/>
  <c r="J55" i="18" s="1"/>
  <c r="J55" i="19" s="1"/>
  <c r="J55" i="20" s="1"/>
  <c r="S59" i="16"/>
  <c r="S59" i="17" s="1"/>
  <c r="S59" i="18" s="1"/>
  <c r="S59" i="19" s="1"/>
  <c r="S59" i="20" s="1"/>
  <c r="S49" i="16"/>
  <c r="S49" i="17" s="1"/>
  <c r="S49" i="18" s="1"/>
  <c r="S49" i="19" s="1"/>
  <c r="S49" i="20" s="1"/>
  <c r="P61" i="16"/>
  <c r="P61" i="17" s="1"/>
  <c r="P61" i="18" s="1"/>
  <c r="P61" i="19" s="1"/>
  <c r="P61" i="20" s="1"/>
  <c r="P52" i="16"/>
  <c r="P52" i="17" s="1"/>
  <c r="P52" i="18" s="1"/>
  <c r="P52" i="19" s="1"/>
  <c r="P52" i="20" s="1"/>
  <c r="M65" i="16"/>
  <c r="M65" i="17" s="1"/>
  <c r="M65" i="18" s="1"/>
  <c r="M65" i="19" s="1"/>
  <c r="M65" i="20" s="1"/>
  <c r="M56" i="16"/>
  <c r="M56" i="17" s="1"/>
  <c r="M56" i="18" s="1"/>
  <c r="M56" i="19" s="1"/>
  <c r="M56" i="20" s="1"/>
  <c r="H61" i="16"/>
  <c r="H61" i="17" s="1"/>
  <c r="H61" i="18" s="1"/>
  <c r="H61" i="19" s="1"/>
  <c r="H61" i="20" s="1"/>
  <c r="H52" i="16"/>
  <c r="H52" i="17" s="1"/>
  <c r="H52" i="18" s="1"/>
  <c r="H52" i="19" s="1"/>
  <c r="H52" i="20" s="1"/>
  <c r="F47" i="16"/>
  <c r="F47" i="17" s="1"/>
  <c r="F47" i="18" s="1"/>
  <c r="F47" i="19" s="1"/>
  <c r="F47" i="20" s="1"/>
  <c r="F53" i="16"/>
  <c r="F53" i="17" s="1"/>
  <c r="F53" i="18" s="1"/>
  <c r="F53" i="19" s="1"/>
  <c r="F53" i="20" s="1"/>
  <c r="F58" i="16"/>
  <c r="F58" i="17" s="1"/>
  <c r="F58" i="18" s="1"/>
  <c r="F58" i="19" s="1"/>
  <c r="F58" i="20" s="1"/>
  <c r="F63" i="16"/>
  <c r="F63" i="17" s="1"/>
  <c r="F63" i="18" s="1"/>
  <c r="F63" i="19" s="1"/>
  <c r="F63" i="20" s="1"/>
  <c r="AC60" i="16"/>
  <c r="AC60" i="17" s="1"/>
  <c r="AC60" i="18" s="1"/>
  <c r="AC60" i="19" s="1"/>
  <c r="AC60" i="20" s="1"/>
  <c r="AC50" i="16"/>
  <c r="AC50" i="17" s="1"/>
  <c r="AC50" i="18" s="1"/>
  <c r="AC50" i="19" s="1"/>
  <c r="AC50" i="20" s="1"/>
  <c r="AA57" i="16"/>
  <c r="AA57" i="17" s="1"/>
  <c r="AA57" i="18" s="1"/>
  <c r="AA57" i="19" s="1"/>
  <c r="AA57" i="20" s="1"/>
  <c r="Y63" i="16"/>
  <c r="Y63" i="17" s="1"/>
  <c r="Y63" i="18" s="1"/>
  <c r="Y63" i="19" s="1"/>
  <c r="Y63" i="20" s="1"/>
  <c r="Y53" i="16"/>
  <c r="Y53" i="17" s="1"/>
  <c r="Y53" i="18" s="1"/>
  <c r="Y53" i="19" s="1"/>
  <c r="Y53" i="20" s="1"/>
  <c r="V64" i="16"/>
  <c r="V64" i="17" s="1"/>
  <c r="V64" i="18" s="1"/>
  <c r="V64" i="19" s="1"/>
  <c r="V64" i="20" s="1"/>
  <c r="V55" i="16"/>
  <c r="V55" i="17" s="1"/>
  <c r="V55" i="18" s="1"/>
  <c r="V55" i="19" s="1"/>
  <c r="V55" i="20" s="1"/>
  <c r="J56" i="16"/>
  <c r="J56" i="17" s="1"/>
  <c r="J56" i="18" s="1"/>
  <c r="J56" i="19" s="1"/>
  <c r="J56" i="20" s="1"/>
  <c r="S60" i="16"/>
  <c r="S60" i="17" s="1"/>
  <c r="S60" i="18" s="1"/>
  <c r="S60" i="19" s="1"/>
  <c r="S60" i="20" s="1"/>
  <c r="S50" i="16"/>
  <c r="S50" i="17" s="1"/>
  <c r="S50" i="18" s="1"/>
  <c r="S50" i="19" s="1"/>
  <c r="S50" i="20" s="1"/>
  <c r="P63" i="16"/>
  <c r="P63" i="17" s="1"/>
  <c r="P63" i="18" s="1"/>
  <c r="P63" i="19" s="1"/>
  <c r="P63" i="20" s="1"/>
  <c r="P53" i="16"/>
  <c r="P53" i="17" s="1"/>
  <c r="P53" i="18" s="1"/>
  <c r="P53" i="19" s="1"/>
  <c r="P53" i="20" s="1"/>
  <c r="J45" i="16"/>
  <c r="J45" i="17" s="1"/>
  <c r="J45" i="18" s="1"/>
  <c r="J45" i="19" s="1"/>
  <c r="J45" i="20" s="1"/>
  <c r="M57" i="16"/>
  <c r="M57" i="17" s="1"/>
  <c r="M57" i="18" s="1"/>
  <c r="M57" i="19" s="1"/>
  <c r="M57" i="20" s="1"/>
  <c r="H63" i="16"/>
  <c r="H63" i="17" s="1"/>
  <c r="H63" i="18" s="1"/>
  <c r="H63" i="19" s="1"/>
  <c r="H63" i="20" s="1"/>
  <c r="H53" i="16"/>
  <c r="H53" i="17" s="1"/>
  <c r="H53" i="18" s="1"/>
  <c r="H53" i="19" s="1"/>
  <c r="H53" i="20" s="1"/>
  <c r="AC57" i="16"/>
  <c r="AC57" i="17" s="1"/>
  <c r="AC57" i="18" s="1"/>
  <c r="AC57" i="19" s="1"/>
  <c r="AC57" i="20" s="1"/>
  <c r="AA63" i="16"/>
  <c r="AA63" i="17" s="1"/>
  <c r="AA63" i="18" s="1"/>
  <c r="AA63" i="19" s="1"/>
  <c r="AA63" i="20" s="1"/>
  <c r="AA53" i="16"/>
  <c r="AA53" i="17" s="1"/>
  <c r="AA53" i="18" s="1"/>
  <c r="AA53" i="19" s="1"/>
  <c r="AA53" i="20" s="1"/>
  <c r="Y59" i="16"/>
  <c r="Y59" i="17" s="1"/>
  <c r="Y59" i="18" s="1"/>
  <c r="Y59" i="19" s="1"/>
  <c r="Y59" i="20" s="1"/>
  <c r="J65" i="16"/>
  <c r="J65" i="17" s="1"/>
  <c r="J65" i="18" s="1"/>
  <c r="J65" i="19" s="1"/>
  <c r="J65" i="20" s="1"/>
  <c r="V60" i="16"/>
  <c r="V60" i="17" s="1"/>
  <c r="V60" i="18" s="1"/>
  <c r="V60" i="19" s="1"/>
  <c r="V60" i="20" s="1"/>
  <c r="V50" i="16"/>
  <c r="V50" i="17" s="1"/>
  <c r="V50" i="18" s="1"/>
  <c r="V50" i="19" s="1"/>
  <c r="V50" i="20" s="1"/>
  <c r="J52" i="16"/>
  <c r="J52" i="17" s="1"/>
  <c r="J52" i="18" s="1"/>
  <c r="J52" i="19" s="1"/>
  <c r="J52" i="20" s="1"/>
  <c r="S57" i="16"/>
  <c r="S57" i="17" s="1"/>
  <c r="S57" i="18" s="1"/>
  <c r="S57" i="19" s="1"/>
  <c r="S57" i="20" s="1"/>
  <c r="S47" i="16"/>
  <c r="S47" i="17" s="1"/>
  <c r="S47" i="18" s="1"/>
  <c r="S47" i="19" s="1"/>
  <c r="S47" i="20" s="1"/>
  <c r="P59" i="16"/>
  <c r="P59" i="17" s="1"/>
  <c r="P59" i="18" s="1"/>
  <c r="P59" i="19" s="1"/>
  <c r="P59" i="20" s="1"/>
  <c r="J50" i="16"/>
  <c r="J50" i="17" s="1"/>
  <c r="J50" i="18" s="1"/>
  <c r="J50" i="19" s="1"/>
  <c r="J50" i="20" s="1"/>
  <c r="M63" i="16"/>
  <c r="M63" i="17" s="1"/>
  <c r="M63" i="18" s="1"/>
  <c r="M63" i="19" s="1"/>
  <c r="M63" i="20" s="1"/>
  <c r="M53" i="16"/>
  <c r="M53" i="17" s="1"/>
  <c r="M53" i="18" s="1"/>
  <c r="M53" i="19" s="1"/>
  <c r="M53" i="20" s="1"/>
  <c r="H59" i="16"/>
  <c r="H59" i="17" s="1"/>
  <c r="H59" i="18" s="1"/>
  <c r="H59" i="19" s="1"/>
  <c r="H59" i="20" s="1"/>
  <c r="H50" i="16"/>
  <c r="H50" i="17" s="1"/>
  <c r="H50" i="18" s="1"/>
  <c r="H50" i="19" s="1"/>
  <c r="H50" i="20" s="1"/>
  <c r="H45" i="15"/>
  <c r="H47" i="15"/>
  <c r="H49" i="15"/>
  <c r="M46" i="15"/>
  <c r="M48" i="15"/>
  <c r="P45" i="15"/>
  <c r="P47" i="15"/>
  <c r="P49" i="15"/>
  <c r="V46" i="15"/>
  <c r="V48" i="15"/>
  <c r="Y45" i="15"/>
  <c r="Y47" i="15"/>
  <c r="Y49" i="15"/>
  <c r="AA46" i="15"/>
  <c r="AA48" i="15"/>
  <c r="AC45" i="15"/>
  <c r="AC47" i="15"/>
  <c r="AC49" i="15"/>
  <c r="H46" i="15"/>
  <c r="H48" i="15"/>
  <c r="M45" i="15"/>
  <c r="M47" i="15"/>
  <c r="M49" i="15"/>
  <c r="P46" i="15"/>
  <c r="P48" i="15"/>
  <c r="V45" i="15"/>
  <c r="V47" i="15"/>
  <c r="V49" i="15"/>
  <c r="Y46" i="12"/>
  <c r="Y46" i="15" s="1"/>
  <c r="Y48" i="15"/>
  <c r="AA47" i="15"/>
  <c r="AA49" i="15"/>
  <c r="AC46" i="15"/>
  <c r="AC48" i="15"/>
  <c r="AA106" i="6"/>
  <c r="AA106" i="7" s="1"/>
  <c r="AA106" i="8" s="1"/>
  <c r="AA106" i="10" s="1"/>
  <c r="AA106" i="11" s="1"/>
  <c r="AA106" i="12" s="1"/>
  <c r="AA105" i="6"/>
  <c r="AA105" i="7" s="1"/>
  <c r="AA105" i="8" s="1"/>
  <c r="AA105" i="10" s="1"/>
  <c r="AA105" i="11" s="1"/>
  <c r="AA105" i="12" s="1"/>
  <c r="AA102" i="6"/>
  <c r="AA102" i="7" s="1"/>
  <c r="AA102" i="8" s="1"/>
  <c r="AA102" i="10" s="1"/>
  <c r="AA102" i="11" s="1"/>
  <c r="AA102" i="12" s="1"/>
  <c r="AA101" i="6"/>
  <c r="AA101" i="7" s="1"/>
  <c r="AA101" i="8" s="1"/>
  <c r="AA101" i="10" s="1"/>
  <c r="AA101" i="11" s="1"/>
  <c r="AA101" i="12" s="1"/>
  <c r="M98" i="6"/>
  <c r="M98" i="7" s="1"/>
  <c r="M98" i="8" s="1"/>
  <c r="M98" i="10" s="1"/>
  <c r="M98" i="11" s="1"/>
  <c r="M98" i="12" s="1"/>
  <c r="M97" i="6"/>
  <c r="M97" i="7" s="1"/>
  <c r="M97" i="8" s="1"/>
  <c r="M97" i="10" s="1"/>
  <c r="M97" i="11" s="1"/>
  <c r="M97" i="12" s="1"/>
  <c r="M96" i="6"/>
  <c r="M96" i="7" s="1"/>
  <c r="M96" i="8" s="1"/>
  <c r="M96" i="10" s="1"/>
  <c r="M96" i="11" s="1"/>
  <c r="M96" i="12" s="1"/>
  <c r="M94" i="6"/>
  <c r="M94" i="7" s="1"/>
  <c r="M94" i="8" s="1"/>
  <c r="M94" i="10" s="1"/>
  <c r="M94" i="11" s="1"/>
  <c r="M94" i="12" s="1"/>
  <c r="M93" i="6"/>
  <c r="M93" i="7" s="1"/>
  <c r="M93" i="8" s="1"/>
  <c r="M93" i="10" s="1"/>
  <c r="M93" i="11" s="1"/>
  <c r="M93" i="12" s="1"/>
  <c r="X88" i="4"/>
  <c r="W88" i="4"/>
  <c r="V88" i="4"/>
  <c r="U88" i="4"/>
  <c r="T88" i="4"/>
  <c r="S88" i="4"/>
  <c r="R88" i="4"/>
  <c r="Q88" i="4"/>
  <c r="P88" i="4"/>
  <c r="O88" i="4"/>
  <c r="N88" i="4"/>
  <c r="M88" i="4"/>
  <c r="L88" i="4"/>
  <c r="K88" i="4"/>
  <c r="J88" i="4"/>
  <c r="I88" i="4"/>
  <c r="H88" i="4"/>
  <c r="G88" i="4"/>
  <c r="X35" i="4"/>
  <c r="W35" i="4"/>
  <c r="V35" i="4"/>
  <c r="U35" i="4"/>
  <c r="T35" i="4"/>
  <c r="S35" i="4"/>
  <c r="R35" i="4"/>
  <c r="Q35" i="4"/>
  <c r="P35" i="4"/>
  <c r="O35" i="4"/>
  <c r="N35" i="4"/>
  <c r="M35" i="4"/>
  <c r="L35" i="4"/>
  <c r="K35" i="4"/>
  <c r="J35" i="4"/>
  <c r="I35" i="4"/>
  <c r="H35" i="4"/>
  <c r="G35" i="4"/>
  <c r="X24" i="4"/>
  <c r="W24" i="4"/>
  <c r="V24" i="4"/>
  <c r="U24" i="4"/>
  <c r="T24" i="4"/>
  <c r="S24" i="4"/>
  <c r="R24" i="4"/>
  <c r="Q24" i="4"/>
  <c r="P24" i="4"/>
  <c r="O24" i="4"/>
  <c r="N24" i="4"/>
  <c r="M24" i="4"/>
  <c r="L24" i="4"/>
  <c r="K24" i="4"/>
  <c r="J24" i="4"/>
  <c r="I24" i="4"/>
  <c r="H24" i="4"/>
  <c r="G24" i="4"/>
  <c r="S73" i="4"/>
  <c r="R73" i="4"/>
  <c r="S72" i="4"/>
  <c r="R72" i="4"/>
  <c r="S71" i="4"/>
  <c r="R71" i="4"/>
  <c r="S70" i="4"/>
  <c r="R70" i="4"/>
  <c r="H28" i="8" l="1"/>
  <c r="Y35" i="4"/>
  <c r="Y88" i="4"/>
  <c r="Y24" i="4"/>
  <c r="AA47" i="16"/>
  <c r="AA47" i="17" s="1"/>
  <c r="AA47" i="18" s="1"/>
  <c r="AA47" i="19" s="1"/>
  <c r="AA47" i="20" s="1"/>
  <c r="Y46" i="16"/>
  <c r="Y46" i="17" s="1"/>
  <c r="Y46" i="18" s="1"/>
  <c r="Y46" i="19" s="1"/>
  <c r="Y46" i="20" s="1"/>
  <c r="P48" i="16"/>
  <c r="P48" i="17" s="1"/>
  <c r="P48" i="18" s="1"/>
  <c r="P48" i="19" s="1"/>
  <c r="P48" i="20" s="1"/>
  <c r="M45" i="16"/>
  <c r="M45" i="17" s="1"/>
  <c r="M45" i="18" s="1"/>
  <c r="M45" i="19" s="1"/>
  <c r="M45" i="20" s="1"/>
  <c r="AC49" i="16"/>
  <c r="AC49" i="17" s="1"/>
  <c r="AC49" i="18" s="1"/>
  <c r="AC49" i="19" s="1"/>
  <c r="AC49" i="20" s="1"/>
  <c r="AA46" i="16"/>
  <c r="AA46" i="17" s="1"/>
  <c r="AA46" i="18" s="1"/>
  <c r="AA46" i="19" s="1"/>
  <c r="AA46" i="20" s="1"/>
  <c r="V48" i="16"/>
  <c r="V48" i="17" s="1"/>
  <c r="V48" i="18" s="1"/>
  <c r="V48" i="19" s="1"/>
  <c r="V48" i="20" s="1"/>
  <c r="P45" i="16"/>
  <c r="P45" i="17" s="1"/>
  <c r="P45" i="18" s="1"/>
  <c r="P45" i="19" s="1"/>
  <c r="P45" i="20" s="1"/>
  <c r="H47" i="16"/>
  <c r="H47" i="17" s="1"/>
  <c r="H47" i="18" s="1"/>
  <c r="H47" i="19" s="1"/>
  <c r="H47" i="20" s="1"/>
  <c r="AC48" i="16"/>
  <c r="AC48" i="17" s="1"/>
  <c r="AC48" i="18" s="1"/>
  <c r="AC48" i="19" s="1"/>
  <c r="AC48" i="20" s="1"/>
  <c r="AA45" i="16"/>
  <c r="AA45" i="17" s="1"/>
  <c r="AA45" i="18" s="1"/>
  <c r="AA45" i="19" s="1"/>
  <c r="AA45" i="20" s="1"/>
  <c r="V49" i="16"/>
  <c r="V49" i="17" s="1"/>
  <c r="V49" i="18" s="1"/>
  <c r="V49" i="19" s="1"/>
  <c r="V49" i="20" s="1"/>
  <c r="P46" i="16"/>
  <c r="P46" i="17" s="1"/>
  <c r="P46" i="18" s="1"/>
  <c r="P46" i="19" s="1"/>
  <c r="P46" i="20" s="1"/>
  <c r="H48" i="16"/>
  <c r="H48" i="17" s="1"/>
  <c r="H48" i="18" s="1"/>
  <c r="H48" i="19" s="1"/>
  <c r="H48" i="20" s="1"/>
  <c r="AC47" i="16"/>
  <c r="AC47" i="17" s="1"/>
  <c r="AC47" i="18" s="1"/>
  <c r="AC47" i="19" s="1"/>
  <c r="AC47" i="20" s="1"/>
  <c r="Y49" i="16"/>
  <c r="Y49" i="17" s="1"/>
  <c r="Y49" i="18" s="1"/>
  <c r="Y49" i="19" s="1"/>
  <c r="Y49" i="20" s="1"/>
  <c r="V46" i="16"/>
  <c r="V46" i="17" s="1"/>
  <c r="V46" i="18" s="1"/>
  <c r="V46" i="19" s="1"/>
  <c r="V46" i="20" s="1"/>
  <c r="M48" i="16"/>
  <c r="M48" i="17" s="1"/>
  <c r="M48" i="18" s="1"/>
  <c r="M48" i="19" s="1"/>
  <c r="M48" i="20" s="1"/>
  <c r="H45" i="16"/>
  <c r="H45" i="17" s="1"/>
  <c r="H45" i="18" s="1"/>
  <c r="H45" i="19" s="1"/>
  <c r="H45" i="20" s="1"/>
  <c r="AC46" i="16"/>
  <c r="AC46" i="17" s="1"/>
  <c r="AC46" i="18" s="1"/>
  <c r="AC46" i="19" s="1"/>
  <c r="AC46" i="20" s="1"/>
  <c r="Y48" i="16"/>
  <c r="Y48" i="17" s="1"/>
  <c r="Y48" i="18" s="1"/>
  <c r="Y48" i="19" s="1"/>
  <c r="Y48" i="20" s="1"/>
  <c r="V47" i="16"/>
  <c r="V47" i="17" s="1"/>
  <c r="V47" i="18" s="1"/>
  <c r="V47" i="19" s="1"/>
  <c r="V47" i="20" s="1"/>
  <c r="M49" i="16"/>
  <c r="M49" i="17" s="1"/>
  <c r="M49" i="18" s="1"/>
  <c r="M49" i="19" s="1"/>
  <c r="M49" i="20" s="1"/>
  <c r="H46" i="16"/>
  <c r="H46" i="17" s="1"/>
  <c r="H46" i="18" s="1"/>
  <c r="H46" i="19" s="1"/>
  <c r="H46" i="20" s="1"/>
  <c r="AC45" i="16"/>
  <c r="AC45" i="17" s="1"/>
  <c r="AC45" i="18" s="1"/>
  <c r="AC45" i="19" s="1"/>
  <c r="AC45" i="20" s="1"/>
  <c r="Y47" i="16"/>
  <c r="Y47" i="17" s="1"/>
  <c r="Y47" i="18" s="1"/>
  <c r="Y47" i="19" s="1"/>
  <c r="Y47" i="20" s="1"/>
  <c r="P49" i="16"/>
  <c r="P49" i="17" s="1"/>
  <c r="P49" i="18" s="1"/>
  <c r="P49" i="19" s="1"/>
  <c r="P49" i="20" s="1"/>
  <c r="M46" i="16"/>
  <c r="M46" i="17" s="1"/>
  <c r="M46" i="18" s="1"/>
  <c r="M46" i="19" s="1"/>
  <c r="M46" i="20" s="1"/>
  <c r="AA49" i="16"/>
  <c r="AA49" i="17" s="1"/>
  <c r="AA49" i="18" s="1"/>
  <c r="AA49" i="19" s="1"/>
  <c r="AA49" i="20" s="1"/>
  <c r="V45" i="16"/>
  <c r="V45" i="17" s="1"/>
  <c r="V45" i="18" s="1"/>
  <c r="V45" i="19" s="1"/>
  <c r="V45" i="20" s="1"/>
  <c r="M47" i="16"/>
  <c r="M47" i="17" s="1"/>
  <c r="M47" i="18" s="1"/>
  <c r="M47" i="19" s="1"/>
  <c r="M47" i="20" s="1"/>
  <c r="AA48" i="16"/>
  <c r="AA48" i="17" s="1"/>
  <c r="AA48" i="18" s="1"/>
  <c r="AA48" i="19" s="1"/>
  <c r="AA48" i="20" s="1"/>
  <c r="Y45" i="16"/>
  <c r="Y45" i="17" s="1"/>
  <c r="Y45" i="18" s="1"/>
  <c r="Y45" i="19" s="1"/>
  <c r="Y45" i="20" s="1"/>
  <c r="P47" i="16"/>
  <c r="P47" i="17" s="1"/>
  <c r="P47" i="18" s="1"/>
  <c r="P47" i="19" s="1"/>
  <c r="P47" i="20" s="1"/>
  <c r="H49" i="16"/>
  <c r="H49" i="17" s="1"/>
  <c r="H49" i="18" s="1"/>
  <c r="H49" i="19" s="1"/>
  <c r="H49" i="20" s="1"/>
  <c r="M94" i="15"/>
  <c r="M94" i="16" s="1"/>
  <c r="M94" i="17" s="1"/>
  <c r="M94" i="18" s="1"/>
  <c r="M94" i="19" s="1"/>
  <c r="M94" i="20" s="1"/>
  <c r="M97" i="15"/>
  <c r="M97" i="16" s="1"/>
  <c r="M97" i="17" s="1"/>
  <c r="M97" i="18" s="1"/>
  <c r="M97" i="19" s="1"/>
  <c r="M97" i="20" s="1"/>
  <c r="AA101" i="15"/>
  <c r="AA101" i="16" s="1"/>
  <c r="AA101" i="17" s="1"/>
  <c r="AA101" i="18" s="1"/>
  <c r="AA101" i="19" s="1"/>
  <c r="AA101" i="20" s="1"/>
  <c r="AA105" i="15"/>
  <c r="AA105" i="16" s="1"/>
  <c r="AA105" i="17" s="1"/>
  <c r="AA105" i="18" s="1"/>
  <c r="AA105" i="19" s="1"/>
  <c r="AA105" i="20" s="1"/>
  <c r="M93" i="15"/>
  <c r="M93" i="16" s="1"/>
  <c r="M93" i="17" s="1"/>
  <c r="M93" i="18" s="1"/>
  <c r="M93" i="19" s="1"/>
  <c r="M93" i="20" s="1"/>
  <c r="M96" i="15"/>
  <c r="M96" i="16" s="1"/>
  <c r="M96" i="17" s="1"/>
  <c r="M96" i="18" s="1"/>
  <c r="M96" i="19" s="1"/>
  <c r="M96" i="20" s="1"/>
  <c r="M98" i="15"/>
  <c r="M98" i="16" s="1"/>
  <c r="M98" i="17" s="1"/>
  <c r="M98" i="18" s="1"/>
  <c r="M98" i="19" s="1"/>
  <c r="M98" i="20" s="1"/>
  <c r="AA102" i="15"/>
  <c r="AA102" i="16" s="1"/>
  <c r="AA102" i="17" s="1"/>
  <c r="AA102" i="18" s="1"/>
  <c r="AA102" i="19" s="1"/>
  <c r="AA102" i="20" s="1"/>
  <c r="AA106" i="15"/>
  <c r="AA106" i="16" s="1"/>
  <c r="AA106" i="17" s="1"/>
  <c r="AA106" i="18" s="1"/>
  <c r="AA106" i="19" s="1"/>
  <c r="AA106" i="20" s="1"/>
  <c r="T70" i="4"/>
  <c r="T72" i="4"/>
  <c r="T73" i="4"/>
  <c r="T71" i="4"/>
  <c r="H28" i="10" l="1"/>
  <c r="H28" i="11" l="1"/>
  <c r="S64" i="1"/>
  <c r="X73" i="4" s="1"/>
  <c r="X73" i="5" s="1"/>
  <c r="S63" i="1"/>
  <c r="X72" i="4" s="1"/>
  <c r="X72" i="5" s="1"/>
  <c r="S62" i="1"/>
  <c r="X71" i="4" s="1"/>
  <c r="X71" i="5" s="1"/>
  <c r="S61" i="1"/>
  <c r="X70" i="4" s="1"/>
  <c r="X70" i="5" s="1"/>
  <c r="R64" i="1"/>
  <c r="V73" i="4" s="1"/>
  <c r="V73" i="5" s="1"/>
  <c r="R63" i="1"/>
  <c r="R62" i="1"/>
  <c r="R61" i="1"/>
  <c r="H28" i="12" l="1"/>
  <c r="X73" i="6"/>
  <c r="X73" i="7" s="1"/>
  <c r="X73" i="8" s="1"/>
  <c r="X73" i="10" s="1"/>
  <c r="X73" i="11" s="1"/>
  <c r="X73" i="12" s="1"/>
  <c r="V73" i="6"/>
  <c r="V73" i="7" s="1"/>
  <c r="V73" i="8" s="1"/>
  <c r="V73" i="10" s="1"/>
  <c r="V73" i="11" s="1"/>
  <c r="V73" i="12" s="1"/>
  <c r="X72" i="6"/>
  <c r="X72" i="7" s="1"/>
  <c r="X72" i="8" s="1"/>
  <c r="X72" i="10" s="1"/>
  <c r="X72" i="11" s="1"/>
  <c r="X72" i="12" s="1"/>
  <c r="X71" i="6"/>
  <c r="X71" i="7" s="1"/>
  <c r="X71" i="8" s="1"/>
  <c r="X71" i="10" s="1"/>
  <c r="X71" i="11" s="1"/>
  <c r="X71" i="12" s="1"/>
  <c r="X70" i="6"/>
  <c r="X70" i="7" s="1"/>
  <c r="X70" i="8" s="1"/>
  <c r="X70" i="10" s="1"/>
  <c r="X70" i="11" s="1"/>
  <c r="X70" i="12" s="1"/>
  <c r="T63" i="1"/>
  <c r="Z72" i="4" s="1"/>
  <c r="Z72" i="5" s="1"/>
  <c r="V72" i="4"/>
  <c r="V72" i="5" s="1"/>
  <c r="T62" i="1"/>
  <c r="Z71" i="4" s="1"/>
  <c r="Z71" i="5" s="1"/>
  <c r="V71" i="4"/>
  <c r="V71" i="5" s="1"/>
  <c r="T61" i="1"/>
  <c r="Z70" i="4" s="1"/>
  <c r="Z70" i="5" s="1"/>
  <c r="V70" i="4"/>
  <c r="V70" i="5" s="1"/>
  <c r="T64" i="1"/>
  <c r="Z73" i="4" s="1"/>
  <c r="Z73" i="5" s="1"/>
  <c r="AA76" i="1"/>
  <c r="X89" i="4" s="1"/>
  <c r="X89" i="5" s="1"/>
  <c r="Z76" i="1"/>
  <c r="W89" i="4" s="1"/>
  <c r="W89" i="5" s="1"/>
  <c r="Y76" i="1"/>
  <c r="V89" i="4" s="1"/>
  <c r="V89" i="5" s="1"/>
  <c r="X76" i="1"/>
  <c r="U89" i="4" s="1"/>
  <c r="U89" i="5" s="1"/>
  <c r="W76" i="1"/>
  <c r="T89" i="4" s="1"/>
  <c r="T89" i="5" s="1"/>
  <c r="V76" i="1"/>
  <c r="S89" i="4" s="1"/>
  <c r="S89" i="5" s="1"/>
  <c r="U76" i="1"/>
  <c r="R89" i="4" s="1"/>
  <c r="R89" i="5" s="1"/>
  <c r="T76" i="1"/>
  <c r="Q89" i="4" s="1"/>
  <c r="Q89" i="5" s="1"/>
  <c r="S76" i="1"/>
  <c r="R76" i="1"/>
  <c r="O89" i="4" s="1"/>
  <c r="O89" i="5" s="1"/>
  <c r="Q76" i="1"/>
  <c r="N89" i="4" s="1"/>
  <c r="N89" i="5" s="1"/>
  <c r="P76" i="1"/>
  <c r="M89" i="4" s="1"/>
  <c r="M89" i="5" s="1"/>
  <c r="O76" i="1"/>
  <c r="L89" i="4" s="1"/>
  <c r="L89" i="5" s="1"/>
  <c r="M76" i="1"/>
  <c r="J89" i="4" s="1"/>
  <c r="J89" i="5" s="1"/>
  <c r="L76" i="1"/>
  <c r="I89" i="4" s="1"/>
  <c r="I89" i="5" s="1"/>
  <c r="K76" i="1"/>
  <c r="H89" i="4" s="1"/>
  <c r="H89" i="5" s="1"/>
  <c r="J76" i="1"/>
  <c r="G89" i="4" s="1"/>
  <c r="N76" i="1"/>
  <c r="K89" i="4" s="1"/>
  <c r="K89" i="5" s="1"/>
  <c r="AA87" i="4"/>
  <c r="AA87" i="5" s="1"/>
  <c r="AA86" i="4"/>
  <c r="AA86" i="5" s="1"/>
  <c r="AA85" i="4"/>
  <c r="AA85" i="5" s="1"/>
  <c r="AA84" i="4"/>
  <c r="AA84" i="5" s="1"/>
  <c r="AA83" i="4"/>
  <c r="AA83" i="5" s="1"/>
  <c r="AA82" i="4"/>
  <c r="AA82" i="5" s="1"/>
  <c r="AA81" i="4"/>
  <c r="AA81" i="5" s="1"/>
  <c r="AA80" i="4"/>
  <c r="AA80" i="5" s="1"/>
  <c r="AA34" i="4"/>
  <c r="AA33" i="4"/>
  <c r="AA32" i="4"/>
  <c r="AA32" i="5" s="1"/>
  <c r="AA32" i="6" s="1"/>
  <c r="AA32" i="7" s="1"/>
  <c r="AA32" i="8" s="1"/>
  <c r="AA32" i="10" s="1"/>
  <c r="AA32" i="11" s="1"/>
  <c r="AA32" i="12" s="1"/>
  <c r="AA32" i="15" s="1"/>
  <c r="AA32" i="16" s="1"/>
  <c r="AA32" i="17" s="1"/>
  <c r="AA32" i="18" s="1"/>
  <c r="AA32" i="19" s="1"/>
  <c r="AA32" i="20" s="1"/>
  <c r="AA31" i="4"/>
  <c r="AA31" i="5" s="1"/>
  <c r="AA31" i="6" s="1"/>
  <c r="AA31" i="7" s="1"/>
  <c r="AA31" i="8" s="1"/>
  <c r="AA31" i="10" s="1"/>
  <c r="AA31" i="11" s="1"/>
  <c r="AA31" i="12" s="1"/>
  <c r="AA31" i="15" s="1"/>
  <c r="AA31" i="16" s="1"/>
  <c r="AA31" i="17" s="1"/>
  <c r="AA31" i="18" s="1"/>
  <c r="AA31" i="19" s="1"/>
  <c r="AA31" i="20" s="1"/>
  <c r="G36" i="4"/>
  <c r="H36" i="4"/>
  <c r="H36" i="5" s="1"/>
  <c r="I36" i="4"/>
  <c r="I36" i="5" s="1"/>
  <c r="I36" i="6" s="1"/>
  <c r="I36" i="7" s="1"/>
  <c r="I36" i="8" s="1"/>
  <c r="I36" i="10" s="1"/>
  <c r="I36" i="11" s="1"/>
  <c r="I36" i="12" s="1"/>
  <c r="I36" i="15" s="1"/>
  <c r="I36" i="16" s="1"/>
  <c r="I36" i="17" s="1"/>
  <c r="I36" i="18" s="1"/>
  <c r="I36" i="19" s="1"/>
  <c r="I36" i="20" s="1"/>
  <c r="J36" i="4"/>
  <c r="J36" i="5" s="1"/>
  <c r="K36" i="4"/>
  <c r="K36" i="5" s="1"/>
  <c r="K36" i="6" s="1"/>
  <c r="K36" i="7" s="1"/>
  <c r="K36" i="8" s="1"/>
  <c r="K36" i="10" s="1"/>
  <c r="K36" i="11" s="1"/>
  <c r="K36" i="12" s="1"/>
  <c r="K36" i="15" s="1"/>
  <c r="K36" i="16" s="1"/>
  <c r="K36" i="17" s="1"/>
  <c r="K36" i="18" s="1"/>
  <c r="K36" i="19" s="1"/>
  <c r="K36" i="20" s="1"/>
  <c r="L36" i="4"/>
  <c r="L36" i="5" s="1"/>
  <c r="L36" i="6" s="1"/>
  <c r="L36" i="7" s="1"/>
  <c r="L36" i="8" s="1"/>
  <c r="L36" i="10" s="1"/>
  <c r="L36" i="11" s="1"/>
  <c r="L36" i="12" s="1"/>
  <c r="L36" i="15" s="1"/>
  <c r="L36" i="16" s="1"/>
  <c r="L36" i="17" s="1"/>
  <c r="L36" i="18" s="1"/>
  <c r="L36" i="19" s="1"/>
  <c r="L36" i="20" s="1"/>
  <c r="M36" i="4"/>
  <c r="M36" i="5" s="1"/>
  <c r="N36" i="4"/>
  <c r="N36" i="5" s="1"/>
  <c r="N36" i="6" s="1"/>
  <c r="N36" i="7" s="1"/>
  <c r="N36" i="8" s="1"/>
  <c r="N36" i="10" s="1"/>
  <c r="N36" i="11" s="1"/>
  <c r="N36" i="12" s="1"/>
  <c r="N36" i="15" s="1"/>
  <c r="N36" i="16" s="1"/>
  <c r="N36" i="17" s="1"/>
  <c r="N36" i="18" s="1"/>
  <c r="N36" i="19" s="1"/>
  <c r="N36" i="20" s="1"/>
  <c r="O36" i="4"/>
  <c r="O36" i="5" s="1"/>
  <c r="O36" i="6" s="1"/>
  <c r="O36" i="7" s="1"/>
  <c r="O36" i="8" s="1"/>
  <c r="O36" i="10" s="1"/>
  <c r="O36" i="11" s="1"/>
  <c r="O36" i="12" s="1"/>
  <c r="O36" i="15" s="1"/>
  <c r="O36" i="16" s="1"/>
  <c r="O36" i="17" s="1"/>
  <c r="O36" i="18" s="1"/>
  <c r="O36" i="19" s="1"/>
  <c r="O36" i="20" s="1"/>
  <c r="P36" i="4"/>
  <c r="P36" i="5" s="1"/>
  <c r="P36" i="6" s="1"/>
  <c r="P36" i="7" s="1"/>
  <c r="P36" i="8" s="1"/>
  <c r="P36" i="10" s="1"/>
  <c r="P36" i="11" s="1"/>
  <c r="P36" i="12" s="1"/>
  <c r="P36" i="15" s="1"/>
  <c r="P36" i="16" s="1"/>
  <c r="P36" i="17" s="1"/>
  <c r="P36" i="18" s="1"/>
  <c r="P36" i="19" s="1"/>
  <c r="P36" i="20" s="1"/>
  <c r="R36" i="4"/>
  <c r="R36" i="5" s="1"/>
  <c r="R36" i="6" s="1"/>
  <c r="R36" i="7" s="1"/>
  <c r="R36" i="8" s="1"/>
  <c r="R36" i="10" s="1"/>
  <c r="R36" i="11" s="1"/>
  <c r="R36" i="12" s="1"/>
  <c r="R36" i="15" s="1"/>
  <c r="R36" i="16" s="1"/>
  <c r="R36" i="17" s="1"/>
  <c r="R36" i="18" s="1"/>
  <c r="R36" i="19" s="1"/>
  <c r="R36" i="20" s="1"/>
  <c r="S36" i="4"/>
  <c r="S36" i="5" s="1"/>
  <c r="S36" i="6" s="1"/>
  <c r="S36" i="7" s="1"/>
  <c r="S36" i="8" s="1"/>
  <c r="S36" i="10" s="1"/>
  <c r="S36" i="11" s="1"/>
  <c r="S36" i="12" s="1"/>
  <c r="S36" i="15" s="1"/>
  <c r="S36" i="16" s="1"/>
  <c r="S36" i="17" s="1"/>
  <c r="S36" i="18" s="1"/>
  <c r="T36" i="4"/>
  <c r="T36" i="5" s="1"/>
  <c r="T36" i="6" s="1"/>
  <c r="T36" i="7" s="1"/>
  <c r="T36" i="8" s="1"/>
  <c r="T36" i="10" s="1"/>
  <c r="T36" i="11" s="1"/>
  <c r="T36" i="12" s="1"/>
  <c r="T36" i="15" s="1"/>
  <c r="T36" i="16" s="1"/>
  <c r="T36" i="17" s="1"/>
  <c r="T36" i="18" s="1"/>
  <c r="T36" i="19" s="1"/>
  <c r="T36" i="20" s="1"/>
  <c r="U36" i="4"/>
  <c r="U36" i="5" s="1"/>
  <c r="U36" i="6" s="1"/>
  <c r="U36" i="7" s="1"/>
  <c r="U36" i="8" s="1"/>
  <c r="U36" i="10" s="1"/>
  <c r="U36" i="11" s="1"/>
  <c r="U36" i="12" s="1"/>
  <c r="U36" i="15" s="1"/>
  <c r="U36" i="16" s="1"/>
  <c r="U36" i="17" s="1"/>
  <c r="U36" i="18" s="1"/>
  <c r="U36" i="19" s="1"/>
  <c r="U36" i="20" s="1"/>
  <c r="V36" i="4"/>
  <c r="V36" i="5" s="1"/>
  <c r="V36" i="6" s="1"/>
  <c r="V36" i="7" s="1"/>
  <c r="V36" i="8" s="1"/>
  <c r="V36" i="10" s="1"/>
  <c r="V36" i="11" s="1"/>
  <c r="V36" i="12" s="1"/>
  <c r="V36" i="15" s="1"/>
  <c r="V36" i="16" s="1"/>
  <c r="V36" i="17" s="1"/>
  <c r="V36" i="18" s="1"/>
  <c r="V36" i="19" s="1"/>
  <c r="V36" i="20" s="1"/>
  <c r="W36" i="4"/>
  <c r="W36" i="5" s="1"/>
  <c r="W36" i="6" s="1"/>
  <c r="W36" i="7" s="1"/>
  <c r="W36" i="8" s="1"/>
  <c r="W36" i="10" s="1"/>
  <c r="W36" i="11" s="1"/>
  <c r="W36" i="12" s="1"/>
  <c r="W36" i="15" s="1"/>
  <c r="W36" i="16" s="1"/>
  <c r="W36" i="17" s="1"/>
  <c r="W36" i="18" s="1"/>
  <c r="W36" i="19" s="1"/>
  <c r="W36" i="20" s="1"/>
  <c r="X36" i="4"/>
  <c r="X36" i="5" s="1"/>
  <c r="X36" i="6" s="1"/>
  <c r="X36" i="7" s="1"/>
  <c r="X36" i="8" s="1"/>
  <c r="X36" i="10" s="1"/>
  <c r="X36" i="11" s="1"/>
  <c r="X36" i="12" s="1"/>
  <c r="X36" i="15" s="1"/>
  <c r="X36" i="16" s="1"/>
  <c r="X36" i="17" s="1"/>
  <c r="X36" i="18" s="1"/>
  <c r="X36" i="19" s="1"/>
  <c r="X36" i="20" s="1"/>
  <c r="AA23" i="4"/>
  <c r="AA23" i="5" s="1"/>
  <c r="AA23" i="6" s="1"/>
  <c r="AA23" i="7" s="1"/>
  <c r="AA23" i="8" s="1"/>
  <c r="AA23" i="10" s="1"/>
  <c r="AA23" i="11" s="1"/>
  <c r="AA23" i="12" s="1"/>
  <c r="AA23" i="15" s="1"/>
  <c r="AA23" i="16" s="1"/>
  <c r="AA23" i="17" s="1"/>
  <c r="AA23" i="18" s="1"/>
  <c r="AA23" i="19" s="1"/>
  <c r="AA23" i="20" s="1"/>
  <c r="AA22" i="4"/>
  <c r="AA22" i="5" s="1"/>
  <c r="AA22" i="6" s="1"/>
  <c r="AA22" i="7" s="1"/>
  <c r="AA22" i="8" s="1"/>
  <c r="AA22" i="10" s="1"/>
  <c r="AA22" i="11" s="1"/>
  <c r="AA22" i="12" s="1"/>
  <c r="AA22" i="15" s="1"/>
  <c r="AA22" i="16" s="1"/>
  <c r="AA22" i="17" s="1"/>
  <c r="AA22" i="18" s="1"/>
  <c r="AA22" i="19" s="1"/>
  <c r="AA22" i="20" s="1"/>
  <c r="AA21" i="4"/>
  <c r="AA21" i="5" s="1"/>
  <c r="AA21" i="6" s="1"/>
  <c r="AA21" i="7" s="1"/>
  <c r="AA21" i="8" s="1"/>
  <c r="AA21" i="10" s="1"/>
  <c r="AA21" i="11" s="1"/>
  <c r="AA21" i="12" s="1"/>
  <c r="AA21" i="15" s="1"/>
  <c r="AA21" i="16" s="1"/>
  <c r="AA21" i="17" s="1"/>
  <c r="AA21" i="18" s="1"/>
  <c r="AA21" i="19" s="1"/>
  <c r="AA21" i="20" s="1"/>
  <c r="AA20" i="4"/>
  <c r="AA20" i="5" s="1"/>
  <c r="AA20" i="6" s="1"/>
  <c r="AA20" i="7" s="1"/>
  <c r="AA20" i="8" s="1"/>
  <c r="AA20" i="10" s="1"/>
  <c r="AA20" i="11" s="1"/>
  <c r="AA20" i="12" s="1"/>
  <c r="AA20" i="15" s="1"/>
  <c r="AA20" i="16" s="1"/>
  <c r="AA20" i="17" s="1"/>
  <c r="AA20" i="18" s="1"/>
  <c r="AA20" i="19" s="1"/>
  <c r="AA20" i="20" s="1"/>
  <c r="AA19" i="4"/>
  <c r="AA19" i="5" s="1"/>
  <c r="AA19" i="6" s="1"/>
  <c r="AA19" i="7" s="1"/>
  <c r="AA19" i="8" s="1"/>
  <c r="AA19" i="10" s="1"/>
  <c r="AA19" i="11" s="1"/>
  <c r="AA19" i="12" s="1"/>
  <c r="AA19" i="15" s="1"/>
  <c r="AA19" i="16" s="1"/>
  <c r="AA19" i="17" s="1"/>
  <c r="AA19" i="18" s="1"/>
  <c r="AA19" i="19" s="1"/>
  <c r="AA19" i="20" s="1"/>
  <c r="G25" i="4"/>
  <c r="G25" i="5" s="1"/>
  <c r="H25" i="4"/>
  <c r="H25" i="5" s="1"/>
  <c r="L25" i="1"/>
  <c r="I25" i="4" s="1"/>
  <c r="I25" i="5" s="1"/>
  <c r="M25" i="1"/>
  <c r="N25" i="1"/>
  <c r="K25" i="4" s="1"/>
  <c r="K25" i="5" s="1"/>
  <c r="O25" i="1"/>
  <c r="P25" i="1"/>
  <c r="M25" i="4" s="1"/>
  <c r="M25" i="5" s="1"/>
  <c r="Q25" i="1"/>
  <c r="N25" i="4" s="1"/>
  <c r="N25" i="5" s="1"/>
  <c r="R25" i="1"/>
  <c r="O25" i="4" s="1"/>
  <c r="O25" i="5" s="1"/>
  <c r="S25" i="1"/>
  <c r="T25" i="1"/>
  <c r="Q25" i="4" s="1"/>
  <c r="Q25" i="5" s="1"/>
  <c r="U25" i="1"/>
  <c r="V25" i="1"/>
  <c r="S25" i="4" s="1"/>
  <c r="S25" i="5" s="1"/>
  <c r="W25" i="1"/>
  <c r="X25" i="1"/>
  <c r="U25" i="4" s="1"/>
  <c r="U25" i="5" s="1"/>
  <c r="Y25" i="1"/>
  <c r="Z25" i="1"/>
  <c r="W25" i="4" s="1"/>
  <c r="W25" i="5" s="1"/>
  <c r="AA25" i="1"/>
  <c r="X25" i="4" s="1"/>
  <c r="X25" i="5" s="1"/>
  <c r="H28" i="15" l="1"/>
  <c r="H28" i="16" s="1"/>
  <c r="H28" i="17" s="1"/>
  <c r="H28" i="18" s="1"/>
  <c r="S36" i="19"/>
  <c r="S36" i="20" s="1"/>
  <c r="P89" i="4"/>
  <c r="P89" i="5" s="1"/>
  <c r="P89" i="6" s="1"/>
  <c r="P89" i="7" s="1"/>
  <c r="P89" i="8" s="1"/>
  <c r="P89" i="10" s="1"/>
  <c r="P89" i="11" s="1"/>
  <c r="P89" i="12" s="1"/>
  <c r="AB76" i="1"/>
  <c r="AA88" i="4" s="1"/>
  <c r="AA88" i="5" s="1"/>
  <c r="Q36" i="4"/>
  <c r="AB33" i="1"/>
  <c r="AA35" i="4" s="1"/>
  <c r="AA35" i="5" s="1"/>
  <c r="AA35" i="6" s="1"/>
  <c r="R25" i="4"/>
  <c r="AB25" i="1"/>
  <c r="AA24" i="4" s="1"/>
  <c r="AA24" i="5" s="1"/>
  <c r="AA24" i="6" s="1"/>
  <c r="AA24" i="7" s="1"/>
  <c r="AA24" i="8" s="1"/>
  <c r="AA24" i="10" s="1"/>
  <c r="AA24" i="11" s="1"/>
  <c r="AA24" i="12" s="1"/>
  <c r="AA24" i="15" s="1"/>
  <c r="AA24" i="16" s="1"/>
  <c r="AA24" i="17" s="1"/>
  <c r="AA24" i="18" s="1"/>
  <c r="AA24" i="19" s="1"/>
  <c r="AA24" i="20" s="1"/>
  <c r="AA18" i="5"/>
  <c r="AA18" i="6" s="1"/>
  <c r="AA18" i="7" s="1"/>
  <c r="AA18" i="8" s="1"/>
  <c r="AA18" i="10" s="1"/>
  <c r="AA18" i="11" s="1"/>
  <c r="AA18" i="12" s="1"/>
  <c r="AA18" i="15" s="1"/>
  <c r="AA18" i="16" s="1"/>
  <c r="X70" i="15"/>
  <c r="X70" i="16" s="1"/>
  <c r="X70" i="17" s="1"/>
  <c r="X70" i="18" s="1"/>
  <c r="X70" i="19" s="1"/>
  <c r="X70" i="20" s="1"/>
  <c r="X72" i="15"/>
  <c r="X72" i="16" s="1"/>
  <c r="X72" i="17" s="1"/>
  <c r="X72" i="18" s="1"/>
  <c r="X72" i="19" s="1"/>
  <c r="X72" i="20" s="1"/>
  <c r="X73" i="15"/>
  <c r="X73" i="16" s="1"/>
  <c r="X73" i="17" s="1"/>
  <c r="X73" i="18" s="1"/>
  <c r="X73" i="19" s="1"/>
  <c r="X73" i="20" s="1"/>
  <c r="X71" i="15"/>
  <c r="X71" i="16" s="1"/>
  <c r="X71" i="17" s="1"/>
  <c r="X71" i="18" s="1"/>
  <c r="X71" i="19" s="1"/>
  <c r="X71" i="20" s="1"/>
  <c r="V73" i="15"/>
  <c r="V73" i="16" s="1"/>
  <c r="V73" i="17" s="1"/>
  <c r="V73" i="18" s="1"/>
  <c r="V73" i="19" s="1"/>
  <c r="V73" i="20" s="1"/>
  <c r="AA87" i="6"/>
  <c r="AA87" i="7" s="1"/>
  <c r="AA87" i="8" s="1"/>
  <c r="AA87" i="10" s="1"/>
  <c r="AA87" i="11" s="1"/>
  <c r="AA87" i="12" s="1"/>
  <c r="AA86" i="6"/>
  <c r="AA86" i="7" s="1"/>
  <c r="AA86" i="8" s="1"/>
  <c r="AA86" i="10" s="1"/>
  <c r="AA86" i="11" s="1"/>
  <c r="AA86" i="12" s="1"/>
  <c r="AA84" i="6"/>
  <c r="AA84" i="7" s="1"/>
  <c r="AA84" i="8" s="1"/>
  <c r="AA84" i="10" s="1"/>
  <c r="AA84" i="11" s="1"/>
  <c r="AA84" i="12" s="1"/>
  <c r="AA85" i="6"/>
  <c r="AA85" i="7" s="1"/>
  <c r="AA85" i="8" s="1"/>
  <c r="AA85" i="10" s="1"/>
  <c r="AA85" i="11" s="1"/>
  <c r="AA85" i="12" s="1"/>
  <c r="AA83" i="6"/>
  <c r="AA83" i="7" s="1"/>
  <c r="AA83" i="8" s="1"/>
  <c r="AA83" i="10" s="1"/>
  <c r="AA83" i="11" s="1"/>
  <c r="AA83" i="12" s="1"/>
  <c r="AA82" i="6"/>
  <c r="AA82" i="7" s="1"/>
  <c r="AA82" i="8" s="1"/>
  <c r="AA82" i="10" s="1"/>
  <c r="AA82" i="11" s="1"/>
  <c r="AA82" i="12" s="1"/>
  <c r="AA81" i="6"/>
  <c r="AA81" i="7" s="1"/>
  <c r="AA81" i="8" s="1"/>
  <c r="AA81" i="10" s="1"/>
  <c r="AA81" i="11" s="1"/>
  <c r="AA81" i="12" s="1"/>
  <c r="X89" i="6"/>
  <c r="X89" i="7" s="1"/>
  <c r="X89" i="8" s="1"/>
  <c r="X89" i="10" s="1"/>
  <c r="X89" i="11" s="1"/>
  <c r="X89" i="12" s="1"/>
  <c r="W89" i="6"/>
  <c r="W89" i="7" s="1"/>
  <c r="W89" i="8" s="1"/>
  <c r="W89" i="10" s="1"/>
  <c r="W89" i="11" s="1"/>
  <c r="W89" i="12" s="1"/>
  <c r="V89" i="6"/>
  <c r="V89" i="7" s="1"/>
  <c r="V89" i="8" s="1"/>
  <c r="V89" i="10" s="1"/>
  <c r="V89" i="11" s="1"/>
  <c r="V89" i="12" s="1"/>
  <c r="U89" i="6"/>
  <c r="U89" i="7" s="1"/>
  <c r="U89" i="8" s="1"/>
  <c r="U89" i="10" s="1"/>
  <c r="U89" i="11" s="1"/>
  <c r="U89" i="12" s="1"/>
  <c r="T89" i="6"/>
  <c r="T89" i="7" s="1"/>
  <c r="T89" i="8" s="1"/>
  <c r="T89" i="10" s="1"/>
  <c r="T89" i="11" s="1"/>
  <c r="T89" i="12" s="1"/>
  <c r="S89" i="6"/>
  <c r="S89" i="7" s="1"/>
  <c r="S89" i="8" s="1"/>
  <c r="S89" i="10" s="1"/>
  <c r="S89" i="11" s="1"/>
  <c r="S89" i="12" s="1"/>
  <c r="R89" i="6"/>
  <c r="R89" i="7" s="1"/>
  <c r="R89" i="8" s="1"/>
  <c r="R89" i="10" s="1"/>
  <c r="R89" i="11" s="1"/>
  <c r="R89" i="12" s="1"/>
  <c r="Q89" i="6"/>
  <c r="Q89" i="7" s="1"/>
  <c r="Q89" i="8" s="1"/>
  <c r="Q89" i="10" s="1"/>
  <c r="Q89" i="11" s="1"/>
  <c r="Q89" i="12" s="1"/>
  <c r="O89" i="6"/>
  <c r="O89" i="7" s="1"/>
  <c r="O89" i="8" s="1"/>
  <c r="O89" i="10" s="1"/>
  <c r="O89" i="11" s="1"/>
  <c r="O89" i="12" s="1"/>
  <c r="N89" i="6"/>
  <c r="N89" i="7" s="1"/>
  <c r="N89" i="8" s="1"/>
  <c r="N89" i="10" s="1"/>
  <c r="N89" i="11" s="1"/>
  <c r="N89" i="12" s="1"/>
  <c r="M89" i="6"/>
  <c r="M89" i="7" s="1"/>
  <c r="M89" i="8" s="1"/>
  <c r="M89" i="10" s="1"/>
  <c r="M89" i="11" s="1"/>
  <c r="M89" i="12" s="1"/>
  <c r="L89" i="6"/>
  <c r="L89" i="7" s="1"/>
  <c r="L89" i="8" s="1"/>
  <c r="L89" i="10" s="1"/>
  <c r="L89" i="11" s="1"/>
  <c r="L89" i="12" s="1"/>
  <c r="K89" i="6"/>
  <c r="K89" i="7" s="1"/>
  <c r="K89" i="8" s="1"/>
  <c r="K89" i="10" s="1"/>
  <c r="K89" i="11" s="1"/>
  <c r="K89" i="12" s="1"/>
  <c r="J89" i="6"/>
  <c r="J89" i="7" s="1"/>
  <c r="J89" i="8" s="1"/>
  <c r="J89" i="10" s="1"/>
  <c r="J89" i="11" s="1"/>
  <c r="J89" i="12" s="1"/>
  <c r="I89" i="6"/>
  <c r="I89" i="7" s="1"/>
  <c r="I89" i="8" s="1"/>
  <c r="I89" i="10" s="1"/>
  <c r="I89" i="11" s="1"/>
  <c r="I89" i="12" s="1"/>
  <c r="H89" i="6"/>
  <c r="H89" i="7" s="1"/>
  <c r="H89" i="8" s="1"/>
  <c r="H89" i="10" s="1"/>
  <c r="H89" i="11" s="1"/>
  <c r="H89" i="12" s="1"/>
  <c r="AA80" i="6"/>
  <c r="AA80" i="7" s="1"/>
  <c r="AA80" i="8" s="1"/>
  <c r="AA80" i="10" s="1"/>
  <c r="AA80" i="11" s="1"/>
  <c r="AA80" i="12" s="1"/>
  <c r="Z73" i="6"/>
  <c r="Z73" i="7" s="1"/>
  <c r="Z73" i="8" s="1"/>
  <c r="Z73" i="10" s="1"/>
  <c r="Z73" i="11" s="1"/>
  <c r="Z73" i="12" s="1"/>
  <c r="V72" i="6"/>
  <c r="V72" i="7" s="1"/>
  <c r="V72" i="8" s="1"/>
  <c r="V72" i="10" s="1"/>
  <c r="V72" i="11" s="1"/>
  <c r="V72" i="12" s="1"/>
  <c r="Z72" i="6"/>
  <c r="Z72" i="7" s="1"/>
  <c r="Z72" i="8" s="1"/>
  <c r="Z72" i="10" s="1"/>
  <c r="Z72" i="11" s="1"/>
  <c r="Z72" i="12" s="1"/>
  <c r="Z71" i="6"/>
  <c r="Z71" i="7" s="1"/>
  <c r="Z71" i="8" s="1"/>
  <c r="Z71" i="10" s="1"/>
  <c r="Z71" i="11" s="1"/>
  <c r="Z71" i="12" s="1"/>
  <c r="V71" i="6"/>
  <c r="V71" i="7" s="1"/>
  <c r="V71" i="8" s="1"/>
  <c r="V71" i="10" s="1"/>
  <c r="V71" i="11" s="1"/>
  <c r="V71" i="12" s="1"/>
  <c r="Z70" i="6"/>
  <c r="Z70" i="7" s="1"/>
  <c r="Z70" i="8" s="1"/>
  <c r="Z70" i="10" s="1"/>
  <c r="Z70" i="11" s="1"/>
  <c r="Z70" i="12" s="1"/>
  <c r="V70" i="6"/>
  <c r="V70" i="7" s="1"/>
  <c r="V70" i="8" s="1"/>
  <c r="V70" i="10" s="1"/>
  <c r="V70" i="11" s="1"/>
  <c r="V70" i="12" s="1"/>
  <c r="X25" i="6"/>
  <c r="X25" i="7" s="1"/>
  <c r="X25" i="8" s="1"/>
  <c r="X25" i="10" s="1"/>
  <c r="X25" i="11" s="1"/>
  <c r="X25" i="12" s="1"/>
  <c r="X25" i="15" s="1"/>
  <c r="X25" i="16" s="1"/>
  <c r="X25" i="17" s="1"/>
  <c r="X25" i="18" s="1"/>
  <c r="X25" i="19" s="1"/>
  <c r="X25" i="20" s="1"/>
  <c r="W25" i="6"/>
  <c r="W25" i="7" s="1"/>
  <c r="W25" i="8" s="1"/>
  <c r="W25" i="10" s="1"/>
  <c r="W25" i="11" s="1"/>
  <c r="W25" i="12" s="1"/>
  <c r="W25" i="15" s="1"/>
  <c r="W25" i="16" s="1"/>
  <c r="W25" i="17" s="1"/>
  <c r="W25" i="18" s="1"/>
  <c r="W25" i="19" s="1"/>
  <c r="W25" i="20" s="1"/>
  <c r="U25" i="6"/>
  <c r="U25" i="7" s="1"/>
  <c r="U25" i="8" s="1"/>
  <c r="U25" i="10" s="1"/>
  <c r="U25" i="11" s="1"/>
  <c r="U25" i="12" s="1"/>
  <c r="U25" i="15" s="1"/>
  <c r="U25" i="16" s="1"/>
  <c r="U25" i="17" s="1"/>
  <c r="U25" i="18" s="1"/>
  <c r="U25" i="19" s="1"/>
  <c r="U25" i="20" s="1"/>
  <c r="S25" i="6"/>
  <c r="S25" i="7" s="1"/>
  <c r="S25" i="8" s="1"/>
  <c r="S25" i="10" s="1"/>
  <c r="S25" i="11" s="1"/>
  <c r="S25" i="12" s="1"/>
  <c r="S25" i="15" s="1"/>
  <c r="S25" i="16" s="1"/>
  <c r="S25" i="17" s="1"/>
  <c r="S25" i="18" s="1"/>
  <c r="S25" i="19" s="1"/>
  <c r="S25" i="20" s="1"/>
  <c r="Q25" i="6"/>
  <c r="Q25" i="7" s="1"/>
  <c r="Q25" i="8" s="1"/>
  <c r="Q25" i="10" s="1"/>
  <c r="Q25" i="11" s="1"/>
  <c r="Q25" i="12" s="1"/>
  <c r="Q25" i="15" s="1"/>
  <c r="Q25" i="16" s="1"/>
  <c r="Q25" i="17" s="1"/>
  <c r="Q25" i="18" s="1"/>
  <c r="Q25" i="19" s="1"/>
  <c r="Q25" i="20" s="1"/>
  <c r="O25" i="6"/>
  <c r="O25" i="7" s="1"/>
  <c r="O25" i="8" s="1"/>
  <c r="O25" i="10" s="1"/>
  <c r="O25" i="11" s="1"/>
  <c r="O25" i="12" s="1"/>
  <c r="O25" i="15" s="1"/>
  <c r="O25" i="16" s="1"/>
  <c r="O25" i="17" s="1"/>
  <c r="O25" i="18" s="1"/>
  <c r="O25" i="19" s="1"/>
  <c r="O25" i="20" s="1"/>
  <c r="N25" i="6"/>
  <c r="N25" i="7" s="1"/>
  <c r="N25" i="8" s="1"/>
  <c r="N25" i="10" s="1"/>
  <c r="N25" i="11" s="1"/>
  <c r="N25" i="12" s="1"/>
  <c r="N25" i="15" s="1"/>
  <c r="N25" i="16" s="1"/>
  <c r="N25" i="17" s="1"/>
  <c r="N25" i="18" s="1"/>
  <c r="N25" i="19" s="1"/>
  <c r="N25" i="20" s="1"/>
  <c r="M25" i="6"/>
  <c r="M25" i="7" s="1"/>
  <c r="M25" i="8" s="1"/>
  <c r="M25" i="10" s="1"/>
  <c r="M25" i="11" s="1"/>
  <c r="M25" i="12" s="1"/>
  <c r="M25" i="15" s="1"/>
  <c r="M25" i="16" s="1"/>
  <c r="M25" i="17" s="1"/>
  <c r="M25" i="18" s="1"/>
  <c r="M25" i="19" s="1"/>
  <c r="M25" i="20" s="1"/>
  <c r="H25" i="6"/>
  <c r="H25" i="7" s="1"/>
  <c r="H25" i="8" s="1"/>
  <c r="H25" i="10" s="1"/>
  <c r="H25" i="11" s="1"/>
  <c r="H25" i="12" s="1"/>
  <c r="H25" i="15" s="1"/>
  <c r="H25" i="16" s="1"/>
  <c r="H25" i="17" s="1"/>
  <c r="H25" i="18" s="1"/>
  <c r="H25" i="19" s="1"/>
  <c r="H25" i="20" s="1"/>
  <c r="K25" i="6"/>
  <c r="K25" i="7" s="1"/>
  <c r="K25" i="8" s="1"/>
  <c r="K25" i="10" s="1"/>
  <c r="K25" i="11" s="1"/>
  <c r="K25" i="12" s="1"/>
  <c r="K25" i="15" s="1"/>
  <c r="K25" i="16" s="1"/>
  <c r="K25" i="17" s="1"/>
  <c r="K25" i="18" s="1"/>
  <c r="K25" i="19" s="1"/>
  <c r="K25" i="20" s="1"/>
  <c r="H36" i="6"/>
  <c r="H36" i="7" s="1"/>
  <c r="H36" i="8" s="1"/>
  <c r="H36" i="10" s="1"/>
  <c r="H36" i="11" s="1"/>
  <c r="H36" i="12" s="1"/>
  <c r="H36" i="15" s="1"/>
  <c r="H36" i="16" s="1"/>
  <c r="H36" i="17" s="1"/>
  <c r="H36" i="18" s="1"/>
  <c r="H36" i="19" s="1"/>
  <c r="H36" i="20" s="1"/>
  <c r="I25" i="6"/>
  <c r="I25" i="7" s="1"/>
  <c r="I25" i="8" s="1"/>
  <c r="I25" i="10" s="1"/>
  <c r="I25" i="11" s="1"/>
  <c r="I25" i="12" s="1"/>
  <c r="I25" i="15" s="1"/>
  <c r="I25" i="16" s="1"/>
  <c r="I25" i="17" s="1"/>
  <c r="I25" i="18" s="1"/>
  <c r="I25" i="19" s="1"/>
  <c r="I25" i="20" s="1"/>
  <c r="M36" i="6"/>
  <c r="M36" i="7" s="1"/>
  <c r="M36" i="8" s="1"/>
  <c r="M36" i="10" s="1"/>
  <c r="M36" i="11" s="1"/>
  <c r="M36" i="12" s="1"/>
  <c r="M36" i="15" s="1"/>
  <c r="M36" i="16" s="1"/>
  <c r="M36" i="17" s="1"/>
  <c r="M36" i="18" s="1"/>
  <c r="M36" i="19" s="1"/>
  <c r="M36" i="20" s="1"/>
  <c r="J36" i="6"/>
  <c r="J36" i="7" s="1"/>
  <c r="J36" i="8" s="1"/>
  <c r="J36" i="10" s="1"/>
  <c r="J36" i="11" s="1"/>
  <c r="J36" i="12" s="1"/>
  <c r="J36" i="15" s="1"/>
  <c r="J36" i="16" s="1"/>
  <c r="J36" i="17" s="1"/>
  <c r="J36" i="18" s="1"/>
  <c r="J36" i="19" s="1"/>
  <c r="J36" i="20" s="1"/>
  <c r="G25" i="6"/>
  <c r="G25" i="7" s="1"/>
  <c r="G25" i="8" s="1"/>
  <c r="G25" i="10" s="1"/>
  <c r="G89" i="5"/>
  <c r="G36" i="5"/>
  <c r="T28" i="4"/>
  <c r="T28" i="5" s="1"/>
  <c r="T25" i="4"/>
  <c r="T25" i="5" s="1"/>
  <c r="P28" i="4"/>
  <c r="P28" i="5" s="1"/>
  <c r="P25" i="4"/>
  <c r="P25" i="5" s="1"/>
  <c r="L28" i="4"/>
  <c r="L25" i="4"/>
  <c r="L25" i="5" s="1"/>
  <c r="V28" i="4"/>
  <c r="V28" i="5" s="1"/>
  <c r="V25" i="4"/>
  <c r="V25" i="5" s="1"/>
  <c r="AA33" i="5"/>
  <c r="AA33" i="6" s="1"/>
  <c r="AA33" i="7" s="1"/>
  <c r="AA33" i="8" s="1"/>
  <c r="AA33" i="10" s="1"/>
  <c r="AA33" i="11" s="1"/>
  <c r="AA33" i="12" s="1"/>
  <c r="AA33" i="15" s="1"/>
  <c r="AA33" i="16" s="1"/>
  <c r="AA33" i="17" s="1"/>
  <c r="AA33" i="18" s="1"/>
  <c r="AA33" i="19" s="1"/>
  <c r="AA33" i="20" s="1"/>
  <c r="AA34" i="5"/>
  <c r="AA34" i="6" s="1"/>
  <c r="AA34" i="7" s="1"/>
  <c r="AA34" i="8" s="1"/>
  <c r="AA34" i="10" s="1"/>
  <c r="AA34" i="11" s="1"/>
  <c r="AA34" i="12" s="1"/>
  <c r="AA34" i="15" s="1"/>
  <c r="AA34" i="16" s="1"/>
  <c r="AA34" i="17" s="1"/>
  <c r="AA34" i="18" s="1"/>
  <c r="AA34" i="19" s="1"/>
  <c r="AA34" i="20" s="1"/>
  <c r="J25" i="4"/>
  <c r="AA28" i="4" l="1"/>
  <c r="H28" i="19"/>
  <c r="H28" i="20" s="1"/>
  <c r="AA18" i="17"/>
  <c r="AA18" i="18" s="1"/>
  <c r="AA18" i="19" s="1"/>
  <c r="AA18" i="20" s="1"/>
  <c r="AA35" i="7"/>
  <c r="AA35" i="8" s="1"/>
  <c r="AA35" i="10" s="1"/>
  <c r="AA35" i="11" s="1"/>
  <c r="AA35" i="12" s="1"/>
  <c r="AA35" i="15" s="1"/>
  <c r="AA35" i="16" s="1"/>
  <c r="AA35" i="17" s="1"/>
  <c r="AA35" i="18" s="1"/>
  <c r="AA35" i="19" s="1"/>
  <c r="AA35" i="20" s="1"/>
  <c r="AA89" i="5"/>
  <c r="AA89" i="4"/>
  <c r="Q36" i="5"/>
  <c r="AA36" i="4"/>
  <c r="R25" i="5"/>
  <c r="AA25" i="4"/>
  <c r="V70" i="15"/>
  <c r="V70" i="16" s="1"/>
  <c r="V70" i="17" s="1"/>
  <c r="V70" i="18" s="1"/>
  <c r="V70" i="19" s="1"/>
  <c r="V70" i="20" s="1"/>
  <c r="V71" i="15"/>
  <c r="V71" i="16" s="1"/>
  <c r="V71" i="17" s="1"/>
  <c r="V71" i="18" s="1"/>
  <c r="V71" i="19" s="1"/>
  <c r="V71" i="20" s="1"/>
  <c r="Z72" i="15"/>
  <c r="Z72" i="16" s="1"/>
  <c r="Z72" i="17" s="1"/>
  <c r="Z72" i="18" s="1"/>
  <c r="Z72" i="19" s="1"/>
  <c r="Z72" i="20" s="1"/>
  <c r="Z73" i="15"/>
  <c r="Z73" i="16" s="1"/>
  <c r="Z73" i="17" s="1"/>
  <c r="Z73" i="18" s="1"/>
  <c r="Z73" i="19" s="1"/>
  <c r="Z73" i="20" s="1"/>
  <c r="H89" i="15"/>
  <c r="H89" i="16" s="1"/>
  <c r="H89" i="17" s="1"/>
  <c r="H89" i="18" s="1"/>
  <c r="H89" i="19" s="1"/>
  <c r="H89" i="20" s="1"/>
  <c r="J89" i="15"/>
  <c r="J89" i="16" s="1"/>
  <c r="J89" i="17" s="1"/>
  <c r="J89" i="18" s="1"/>
  <c r="J89" i="19" s="1"/>
  <c r="J89" i="20" s="1"/>
  <c r="L89" i="15"/>
  <c r="L89" i="16" s="1"/>
  <c r="L89" i="17" s="1"/>
  <c r="L89" i="18" s="1"/>
  <c r="L89" i="19" s="1"/>
  <c r="L89" i="20" s="1"/>
  <c r="N89" i="15"/>
  <c r="N89" i="16" s="1"/>
  <c r="N89" i="17" s="1"/>
  <c r="N89" i="18" s="1"/>
  <c r="N89" i="19" s="1"/>
  <c r="N89" i="20" s="1"/>
  <c r="P89" i="15"/>
  <c r="P89" i="16" s="1"/>
  <c r="P89" i="17" s="1"/>
  <c r="P89" i="18" s="1"/>
  <c r="P89" i="19" s="1"/>
  <c r="P89" i="20" s="1"/>
  <c r="R89" i="15"/>
  <c r="R89" i="16" s="1"/>
  <c r="R89" i="17" s="1"/>
  <c r="R89" i="18" s="1"/>
  <c r="R89" i="19" s="1"/>
  <c r="R89" i="20" s="1"/>
  <c r="T89" i="15"/>
  <c r="T89" i="16" s="1"/>
  <c r="T89" i="17" s="1"/>
  <c r="T89" i="18" s="1"/>
  <c r="T89" i="19" s="1"/>
  <c r="T89" i="20" s="1"/>
  <c r="V89" i="15"/>
  <c r="V89" i="16" s="1"/>
  <c r="V89" i="17" s="1"/>
  <c r="V89" i="18" s="1"/>
  <c r="V89" i="19" s="1"/>
  <c r="V89" i="20" s="1"/>
  <c r="X89" i="15"/>
  <c r="X89" i="16" s="1"/>
  <c r="X89" i="17" s="1"/>
  <c r="X89" i="18" s="1"/>
  <c r="X89" i="19" s="1"/>
  <c r="X89" i="20" s="1"/>
  <c r="AA82" i="15"/>
  <c r="AA82" i="16" s="1"/>
  <c r="AA82" i="17" s="1"/>
  <c r="AA82" i="18" s="1"/>
  <c r="AA82" i="19" s="1"/>
  <c r="AA82" i="20" s="1"/>
  <c r="AA85" i="15"/>
  <c r="AA85" i="16" s="1"/>
  <c r="AA85" i="17" s="1"/>
  <c r="AA85" i="18" s="1"/>
  <c r="AA85" i="19" s="1"/>
  <c r="AA85" i="20" s="1"/>
  <c r="AA86" i="15"/>
  <c r="AA86" i="16" s="1"/>
  <c r="AA86" i="17" s="1"/>
  <c r="AA86" i="18" s="1"/>
  <c r="AA86" i="19" s="1"/>
  <c r="AA86" i="20" s="1"/>
  <c r="G25" i="11"/>
  <c r="Z70" i="15"/>
  <c r="Z70" i="16" s="1"/>
  <c r="Z70" i="17" s="1"/>
  <c r="Z70" i="18" s="1"/>
  <c r="Z70" i="19" s="1"/>
  <c r="Z70" i="20" s="1"/>
  <c r="Z71" i="15"/>
  <c r="Z71" i="16" s="1"/>
  <c r="Z71" i="17" s="1"/>
  <c r="Z71" i="18" s="1"/>
  <c r="Z71" i="19" s="1"/>
  <c r="Z71" i="20" s="1"/>
  <c r="V72" i="15"/>
  <c r="V72" i="16" s="1"/>
  <c r="V72" i="17" s="1"/>
  <c r="V72" i="18" s="1"/>
  <c r="V72" i="19" s="1"/>
  <c r="V72" i="20" s="1"/>
  <c r="AA80" i="15"/>
  <c r="AA80" i="16" s="1"/>
  <c r="AA80" i="17" s="1"/>
  <c r="AA80" i="18" s="1"/>
  <c r="AA80" i="19" s="1"/>
  <c r="AA80" i="20" s="1"/>
  <c r="I89" i="15"/>
  <c r="I89" i="16" s="1"/>
  <c r="I89" i="17" s="1"/>
  <c r="I89" i="18" s="1"/>
  <c r="I89" i="19" s="1"/>
  <c r="I89" i="20" s="1"/>
  <c r="K89" i="15"/>
  <c r="K89" i="16" s="1"/>
  <c r="K89" i="17" s="1"/>
  <c r="K89" i="18" s="1"/>
  <c r="K89" i="19" s="1"/>
  <c r="K89" i="20" s="1"/>
  <c r="M89" i="15"/>
  <c r="M89" i="16" s="1"/>
  <c r="M89" i="17" s="1"/>
  <c r="M89" i="18" s="1"/>
  <c r="M89" i="19" s="1"/>
  <c r="M89" i="20" s="1"/>
  <c r="O89" i="15"/>
  <c r="O89" i="16" s="1"/>
  <c r="O89" i="17" s="1"/>
  <c r="O89" i="18" s="1"/>
  <c r="O89" i="19" s="1"/>
  <c r="O89" i="20" s="1"/>
  <c r="Q89" i="15"/>
  <c r="Q89" i="16" s="1"/>
  <c r="Q89" i="17" s="1"/>
  <c r="Q89" i="18" s="1"/>
  <c r="Q89" i="19" s="1"/>
  <c r="Q89" i="20" s="1"/>
  <c r="S89" i="15"/>
  <c r="S89" i="16" s="1"/>
  <c r="S89" i="17" s="1"/>
  <c r="S89" i="18" s="1"/>
  <c r="S89" i="19" s="1"/>
  <c r="S89" i="20" s="1"/>
  <c r="U89" i="15"/>
  <c r="U89" i="16" s="1"/>
  <c r="U89" i="17" s="1"/>
  <c r="U89" i="18" s="1"/>
  <c r="U89" i="19" s="1"/>
  <c r="U89" i="20" s="1"/>
  <c r="W89" i="15"/>
  <c r="W89" i="16" s="1"/>
  <c r="W89" i="17" s="1"/>
  <c r="W89" i="18" s="1"/>
  <c r="W89" i="19" s="1"/>
  <c r="W89" i="20" s="1"/>
  <c r="AA81" i="15"/>
  <c r="AA81" i="16" s="1"/>
  <c r="AA81" i="17" s="1"/>
  <c r="AA81" i="18" s="1"/>
  <c r="AA81" i="19" s="1"/>
  <c r="AA81" i="20" s="1"/>
  <c r="AA83" i="15"/>
  <c r="AA83" i="16" s="1"/>
  <c r="AA83" i="17" s="1"/>
  <c r="AA83" i="18" s="1"/>
  <c r="AA83" i="19" s="1"/>
  <c r="AA83" i="20" s="1"/>
  <c r="AA84" i="15"/>
  <c r="AA84" i="16" s="1"/>
  <c r="AA84" i="17" s="1"/>
  <c r="AA84" i="18" s="1"/>
  <c r="AA84" i="19" s="1"/>
  <c r="AA84" i="20" s="1"/>
  <c r="AA87" i="15"/>
  <c r="AA87" i="16" s="1"/>
  <c r="AA87" i="17" s="1"/>
  <c r="AA87" i="18" s="1"/>
  <c r="AA87" i="19" s="1"/>
  <c r="AA87" i="20" s="1"/>
  <c r="AA88" i="6"/>
  <c r="AA88" i="7" s="1"/>
  <c r="AA88" i="8" s="1"/>
  <c r="AA88" i="10" s="1"/>
  <c r="AA88" i="11" s="1"/>
  <c r="AA88" i="12" s="1"/>
  <c r="P28" i="6"/>
  <c r="P28" i="7" s="1"/>
  <c r="P28" i="8" s="1"/>
  <c r="P28" i="10" s="1"/>
  <c r="P28" i="11" s="1"/>
  <c r="P28" i="12" s="1"/>
  <c r="P28" i="15" s="1"/>
  <c r="P28" i="16" s="1"/>
  <c r="V25" i="6"/>
  <c r="V25" i="7" s="1"/>
  <c r="V25" i="8" s="1"/>
  <c r="V25" i="10" s="1"/>
  <c r="V25" i="11" s="1"/>
  <c r="V25" i="12" s="1"/>
  <c r="V25" i="15" s="1"/>
  <c r="V25" i="16" s="1"/>
  <c r="V25" i="17" s="1"/>
  <c r="V25" i="18" s="1"/>
  <c r="V25" i="19" s="1"/>
  <c r="V25" i="20" s="1"/>
  <c r="V28" i="6"/>
  <c r="V28" i="7" s="1"/>
  <c r="V28" i="8" s="1"/>
  <c r="V28" i="10" s="1"/>
  <c r="V28" i="11" s="1"/>
  <c r="V28" i="12" s="1"/>
  <c r="V28" i="15" s="1"/>
  <c r="V28" i="16" s="1"/>
  <c r="T25" i="6"/>
  <c r="T25" i="7" s="1"/>
  <c r="T25" i="8" s="1"/>
  <c r="T25" i="10" s="1"/>
  <c r="T25" i="11" s="1"/>
  <c r="T25" i="12" s="1"/>
  <c r="T25" i="15" s="1"/>
  <c r="T25" i="16" s="1"/>
  <c r="T25" i="17" s="1"/>
  <c r="T25" i="18" s="1"/>
  <c r="T25" i="19" s="1"/>
  <c r="T25" i="20" s="1"/>
  <c r="T28" i="6"/>
  <c r="T28" i="7" s="1"/>
  <c r="T28" i="8" s="1"/>
  <c r="T28" i="10" s="1"/>
  <c r="T28" i="11" s="1"/>
  <c r="T28" i="12" s="1"/>
  <c r="T28" i="15" s="1"/>
  <c r="T28" i="16" s="1"/>
  <c r="P25" i="6"/>
  <c r="P25" i="7" s="1"/>
  <c r="P25" i="8" s="1"/>
  <c r="P25" i="10" s="1"/>
  <c r="P25" i="11" s="1"/>
  <c r="P25" i="12" s="1"/>
  <c r="P25" i="15" s="1"/>
  <c r="P25" i="16" s="1"/>
  <c r="P25" i="17" s="1"/>
  <c r="P25" i="18" s="1"/>
  <c r="P25" i="19" s="1"/>
  <c r="P25" i="20" s="1"/>
  <c r="L25" i="6"/>
  <c r="L25" i="7" s="1"/>
  <c r="L25" i="8" s="1"/>
  <c r="L25" i="10" s="1"/>
  <c r="L25" i="11" s="1"/>
  <c r="L25" i="12" s="1"/>
  <c r="L25" i="15" s="1"/>
  <c r="L25" i="16" s="1"/>
  <c r="L25" i="17" s="1"/>
  <c r="L25" i="18" s="1"/>
  <c r="L25" i="19" s="1"/>
  <c r="L25" i="20" s="1"/>
  <c r="G89" i="6"/>
  <c r="AA89" i="6" s="1"/>
  <c r="G36" i="6"/>
  <c r="AA27" i="4"/>
  <c r="AA27" i="5" s="1"/>
  <c r="AA27" i="6" s="1"/>
  <c r="AA27" i="7" s="1"/>
  <c r="AA27" i="8" s="1"/>
  <c r="AA27" i="10" s="1"/>
  <c r="AA27" i="11" s="1"/>
  <c r="AA27" i="12" s="1"/>
  <c r="AA27" i="15" s="1"/>
  <c r="AA27" i="16" s="1"/>
  <c r="L28" i="5"/>
  <c r="AA28" i="5" s="1"/>
  <c r="J25" i="5"/>
  <c r="V28" i="17" l="1"/>
  <c r="V28" i="18" s="1"/>
  <c r="V28" i="19" s="1"/>
  <c r="V28" i="20"/>
  <c r="T28" i="17"/>
  <c r="T28" i="18" s="1"/>
  <c r="T28" i="19" s="1"/>
  <c r="T28" i="20"/>
  <c r="P28" i="17"/>
  <c r="P28" i="18" s="1"/>
  <c r="P28" i="19" s="1"/>
  <c r="P28" i="20"/>
  <c r="AA27" i="17"/>
  <c r="AA27" i="18" s="1"/>
  <c r="AA27" i="19" s="1"/>
  <c r="AA27" i="20"/>
  <c r="Q36" i="6"/>
  <c r="AA36" i="5"/>
  <c r="R25" i="6"/>
  <c r="R25" i="7" s="1"/>
  <c r="R25" i="8" s="1"/>
  <c r="AA25" i="5"/>
  <c r="AA88" i="15"/>
  <c r="AA88" i="16" s="1"/>
  <c r="AA88" i="17" s="1"/>
  <c r="AA88" i="18" s="1"/>
  <c r="AA88" i="19" s="1"/>
  <c r="AA88" i="20" s="1"/>
  <c r="G25" i="12"/>
  <c r="G36" i="7"/>
  <c r="G89" i="7"/>
  <c r="AA89" i="7" s="1"/>
  <c r="J25" i="6"/>
  <c r="J25" i="7" s="1"/>
  <c r="J25" i="8" s="1"/>
  <c r="J25" i="10" s="1"/>
  <c r="J25" i="11" s="1"/>
  <c r="J25" i="12" s="1"/>
  <c r="J25" i="15" s="1"/>
  <c r="J25" i="16" s="1"/>
  <c r="J25" i="17" s="1"/>
  <c r="J25" i="18" s="1"/>
  <c r="J25" i="19" s="1"/>
  <c r="J25" i="20" s="1"/>
  <c r="L28" i="6"/>
  <c r="AA28" i="6" s="1"/>
  <c r="AA25" i="7" l="1"/>
  <c r="AA25" i="6"/>
  <c r="Q36" i="7"/>
  <c r="AA36" i="6"/>
  <c r="R25" i="10"/>
  <c r="AA25" i="8"/>
  <c r="L28" i="7"/>
  <c r="AA28" i="7" s="1"/>
  <c r="G89" i="8"/>
  <c r="AA89" i="8" s="1"/>
  <c r="G36" i="8"/>
  <c r="G25" i="15"/>
  <c r="H162" i="8"/>
  <c r="H162" i="10" s="1"/>
  <c r="H162" i="11" s="1"/>
  <c r="H162" i="12" s="1"/>
  <c r="H163" i="6"/>
  <c r="H163" i="7" s="1"/>
  <c r="H163" i="8" s="1"/>
  <c r="H163" i="10" s="1"/>
  <c r="H163" i="11" s="1"/>
  <c r="H163" i="12" s="1"/>
  <c r="H164" i="6"/>
  <c r="H164" i="7" s="1"/>
  <c r="H164" i="8" s="1"/>
  <c r="H164" i="10" s="1"/>
  <c r="H164" i="11" s="1"/>
  <c r="H164" i="12" s="1"/>
  <c r="H165" i="6"/>
  <c r="H165" i="7" s="1"/>
  <c r="H165" i="8" s="1"/>
  <c r="H165" i="10" s="1"/>
  <c r="H165" i="11" s="1"/>
  <c r="H165" i="12" s="1"/>
  <c r="N162" i="6"/>
  <c r="N162" i="7" s="1"/>
  <c r="N162" i="8" s="1"/>
  <c r="N162" i="10" s="1"/>
  <c r="N162" i="11" s="1"/>
  <c r="N162" i="12" s="1"/>
  <c r="N163" i="6"/>
  <c r="N163" i="7" s="1"/>
  <c r="N163" i="8" s="1"/>
  <c r="N163" i="10" s="1"/>
  <c r="N163" i="11" s="1"/>
  <c r="N163" i="12" s="1"/>
  <c r="N164" i="6"/>
  <c r="N164" i="7" s="1"/>
  <c r="N164" i="8" s="1"/>
  <c r="N164" i="10" s="1"/>
  <c r="N164" i="11" s="1"/>
  <c r="N164" i="12" s="1"/>
  <c r="N165" i="6"/>
  <c r="N165" i="7" s="1"/>
  <c r="N165" i="8" s="1"/>
  <c r="N165" i="10" s="1"/>
  <c r="N165" i="11" s="1"/>
  <c r="N165" i="12" s="1"/>
  <c r="H171" i="6"/>
  <c r="H171" i="7" s="1"/>
  <c r="H171" i="8" s="1"/>
  <c r="H171" i="10" s="1"/>
  <c r="H171" i="11" s="1"/>
  <c r="H171" i="12" s="1"/>
  <c r="H172" i="6"/>
  <c r="H172" i="7" s="1"/>
  <c r="H172" i="8" s="1"/>
  <c r="H172" i="10" s="1"/>
  <c r="H172" i="11" s="1"/>
  <c r="H172" i="12" s="1"/>
  <c r="H173" i="6"/>
  <c r="H173" i="7" s="1"/>
  <c r="H173" i="8" s="1"/>
  <c r="H173" i="10" s="1"/>
  <c r="H173" i="11" s="1"/>
  <c r="H173" i="12" s="1"/>
  <c r="Q36" i="8" l="1"/>
  <c r="AA36" i="7"/>
  <c r="R25" i="11"/>
  <c r="AA25" i="10"/>
  <c r="H173" i="15"/>
  <c r="H173" i="16" s="1"/>
  <c r="H173" i="17" s="1"/>
  <c r="H173" i="18" s="1"/>
  <c r="H173" i="19" s="1"/>
  <c r="H173" i="20" s="1"/>
  <c r="H171" i="15"/>
  <c r="H171" i="16" s="1"/>
  <c r="H171" i="17" s="1"/>
  <c r="H171" i="18" s="1"/>
  <c r="H171" i="19" s="1"/>
  <c r="H171" i="20" s="1"/>
  <c r="N164" i="15"/>
  <c r="N164" i="16" s="1"/>
  <c r="N164" i="17" s="1"/>
  <c r="N164" i="18" s="1"/>
  <c r="N164" i="19" s="1"/>
  <c r="N164" i="20" s="1"/>
  <c r="N162" i="15"/>
  <c r="N162" i="16" s="1"/>
  <c r="N162" i="17" s="1"/>
  <c r="N162" i="18" s="1"/>
  <c r="N162" i="19" s="1"/>
  <c r="N162" i="20" s="1"/>
  <c r="H164" i="15"/>
  <c r="H164" i="16" s="1"/>
  <c r="H164" i="17" s="1"/>
  <c r="H164" i="18" s="1"/>
  <c r="H164" i="19" s="1"/>
  <c r="H164" i="20" s="1"/>
  <c r="H162" i="15"/>
  <c r="H162" i="16" s="1"/>
  <c r="H162" i="17" s="1"/>
  <c r="H162" i="18" s="1"/>
  <c r="H162" i="19" s="1"/>
  <c r="H162" i="20" s="1"/>
  <c r="G25" i="16"/>
  <c r="G36" i="10"/>
  <c r="G89" i="10"/>
  <c r="AA89" i="10" s="1"/>
  <c r="H172" i="15"/>
  <c r="H172" i="16" s="1"/>
  <c r="H172" i="17" s="1"/>
  <c r="H172" i="18" s="1"/>
  <c r="H172" i="19" s="1"/>
  <c r="H172" i="20" s="1"/>
  <c r="N165" i="15"/>
  <c r="N165" i="16" s="1"/>
  <c r="N165" i="17" s="1"/>
  <c r="N165" i="18" s="1"/>
  <c r="N165" i="19" s="1"/>
  <c r="N165" i="20" s="1"/>
  <c r="N163" i="15"/>
  <c r="N163" i="16" s="1"/>
  <c r="N163" i="17" s="1"/>
  <c r="N163" i="18" s="1"/>
  <c r="N163" i="19" s="1"/>
  <c r="N163" i="20" s="1"/>
  <c r="H165" i="15"/>
  <c r="H165" i="16" s="1"/>
  <c r="H165" i="17" s="1"/>
  <c r="H165" i="18" s="1"/>
  <c r="H165" i="19" s="1"/>
  <c r="H165" i="20" s="1"/>
  <c r="H163" i="15"/>
  <c r="H163" i="16" s="1"/>
  <c r="H163" i="17" s="1"/>
  <c r="H163" i="18" s="1"/>
  <c r="H163" i="19" s="1"/>
  <c r="H163" i="20" s="1"/>
  <c r="L28" i="8"/>
  <c r="AA28" i="8" s="1"/>
  <c r="Q36" i="10" l="1"/>
  <c r="AA36" i="8"/>
  <c r="R25" i="12"/>
  <c r="AA25" i="11"/>
  <c r="G25" i="17"/>
  <c r="G25" i="18" s="1"/>
  <c r="L28" i="10"/>
  <c r="AA28" i="10" s="1"/>
  <c r="G89" i="11"/>
  <c r="AA89" i="11" s="1"/>
  <c r="G36" i="11"/>
  <c r="G25" i="19" l="1"/>
  <c r="G25" i="20" s="1"/>
  <c r="Q36" i="11"/>
  <c r="AA36" i="10"/>
  <c r="R25" i="15"/>
  <c r="AA25" i="12"/>
  <c r="G36" i="12"/>
  <c r="G89" i="12"/>
  <c r="AA89" i="12" s="1"/>
  <c r="L28" i="11"/>
  <c r="AA28" i="11" s="1"/>
  <c r="Q36" i="12" l="1"/>
  <c r="AA36" i="11"/>
  <c r="R25" i="16"/>
  <c r="AA25" i="15"/>
  <c r="L28" i="12"/>
  <c r="AA28" i="12" s="1"/>
  <c r="G89" i="15"/>
  <c r="AA89" i="15" s="1"/>
  <c r="G36" i="15"/>
  <c r="Q36" i="15" l="1"/>
  <c r="AA36" i="12"/>
  <c r="R25" i="17"/>
  <c r="AA25" i="16"/>
  <c r="G89" i="16"/>
  <c r="AA89" i="16" s="1"/>
  <c r="L28" i="15"/>
  <c r="AA28" i="15" s="1"/>
  <c r="G36" i="16"/>
  <c r="AA25" i="17" l="1"/>
  <c r="R25" i="18"/>
  <c r="Q36" i="16"/>
  <c r="AA36" i="15"/>
  <c r="G89" i="17"/>
  <c r="G36" i="17"/>
  <c r="G36" i="18" s="1"/>
  <c r="L28" i="16"/>
  <c r="AA89" i="17" l="1"/>
  <c r="G89" i="18"/>
  <c r="G36" i="19"/>
  <c r="G36" i="20" s="1"/>
  <c r="AA28" i="16"/>
  <c r="L28" i="20"/>
  <c r="AA28" i="20" s="1"/>
  <c r="R25" i="19"/>
  <c r="AA25" i="18"/>
  <c r="Q36" i="17"/>
  <c r="AA36" i="16"/>
  <c r="L28" i="17"/>
  <c r="AA25" i="19" l="1"/>
  <c r="R25" i="20"/>
  <c r="AA25" i="20" s="1"/>
  <c r="G89" i="19"/>
  <c r="AA89" i="18"/>
  <c r="AA36" i="17"/>
  <c r="Q36" i="18"/>
  <c r="AA28" i="17"/>
  <c r="L28" i="18"/>
  <c r="AA89" i="19" l="1"/>
  <c r="G89" i="20"/>
  <c r="AA89" i="20" s="1"/>
  <c r="Q36" i="19"/>
  <c r="AA36" i="18"/>
  <c r="L28" i="19"/>
  <c r="AA28" i="19" s="1"/>
  <c r="AA28" i="18"/>
  <c r="AA36" i="19" l="1"/>
  <c r="Q36" i="20"/>
  <c r="AA36" i="20" s="1"/>
</calcChain>
</file>

<file path=xl/sharedStrings.xml><?xml version="1.0" encoding="utf-8"?>
<sst xmlns="http://schemas.openxmlformats.org/spreadsheetml/2006/main" count="5985" uniqueCount="416">
  <si>
    <r>
      <t xml:space="preserve">Program : </t>
    </r>
    <r>
      <rPr>
        <sz val="8"/>
        <color theme="1"/>
        <rFont val="Calibri"/>
        <family val="2"/>
        <scheme val="minor"/>
      </rPr>
      <t xml:space="preserve">(same as on Statement of Work) </t>
    </r>
  </si>
  <si>
    <t>Contact Name(s):</t>
  </si>
  <si>
    <t xml:space="preserve">Physical Address of Program: </t>
  </si>
  <si>
    <t xml:space="preserve">Contact Phone: </t>
  </si>
  <si>
    <t>Grant Number:</t>
  </si>
  <si>
    <t>Gender</t>
  </si>
  <si>
    <t>Race</t>
  </si>
  <si>
    <t>Number of clients at the beginning of the month:</t>
  </si>
  <si>
    <t>Number of discharges or transfers this month:</t>
  </si>
  <si>
    <t xml:space="preserve">Number of clients at the end of the month: </t>
  </si>
  <si>
    <t>F</t>
  </si>
  <si>
    <t>M</t>
  </si>
  <si>
    <t>White</t>
  </si>
  <si>
    <t>Not Hispanic or Latino</t>
  </si>
  <si>
    <t>Unknown</t>
  </si>
  <si>
    <t>More than One Race Reported</t>
  </si>
  <si>
    <t>American Indian - Alaskan Native</t>
  </si>
  <si>
    <t>Asian</t>
  </si>
  <si>
    <t>Native Hawaiian - Other Pacific Islander</t>
  </si>
  <si>
    <t xml:space="preserve">Age </t>
  </si>
  <si>
    <t xml:space="preserve">Number of clients admitted this month: </t>
  </si>
  <si>
    <t>18-20</t>
  </si>
  <si>
    <t>21-24</t>
  </si>
  <si>
    <t>25-44</t>
  </si>
  <si>
    <t>45-64</t>
  </si>
  <si>
    <t xml:space="preserve">65 and older </t>
  </si>
  <si>
    <t>TOTAL</t>
  </si>
  <si>
    <t xml:space="preserve">Total </t>
  </si>
  <si>
    <t>Black or African American</t>
  </si>
  <si>
    <t>Hispanic of Latino</t>
  </si>
  <si>
    <t xml:space="preserve">PREGNANT WOMEN </t>
  </si>
  <si>
    <t xml:space="preserve">       Medicaid  Status</t>
  </si>
  <si>
    <t>Medicaid Only</t>
  </si>
  <si>
    <t>Non-Medicaid only</t>
  </si>
  <si>
    <t>Both</t>
  </si>
  <si>
    <t>Not known</t>
  </si>
  <si>
    <t>0-12</t>
  </si>
  <si>
    <t>0-17</t>
  </si>
  <si>
    <t>Children's Residential Treatment</t>
  </si>
  <si>
    <t>Crisis Residence</t>
  </si>
  <si>
    <t xml:space="preserve">Foster Home (under 18) </t>
  </si>
  <si>
    <t>Homeless</t>
  </si>
  <si>
    <t>Jail - Correctional Facility</t>
  </si>
  <si>
    <t>Institutional Setting</t>
  </si>
  <si>
    <t>Private Residence</t>
  </si>
  <si>
    <t>Residential Care</t>
  </si>
  <si>
    <t>Other</t>
  </si>
  <si>
    <t>N/A</t>
  </si>
  <si>
    <t>13-17</t>
  </si>
  <si>
    <t>21-64</t>
  </si>
  <si>
    <t>65-74</t>
  </si>
  <si>
    <t xml:space="preserve">75 and older </t>
  </si>
  <si>
    <t>Male</t>
  </si>
  <si>
    <t>Female</t>
  </si>
  <si>
    <t>American Indian</t>
  </si>
  <si>
    <t>More than one Race</t>
  </si>
  <si>
    <t>Native Hawaiian</t>
  </si>
  <si>
    <t xml:space="preserve">Unknown </t>
  </si>
  <si>
    <t>Hispanic - Latino Origin</t>
  </si>
  <si>
    <t>Hispanic - Latino</t>
  </si>
  <si>
    <t>Not Hispanic - Latino</t>
  </si>
  <si>
    <t>Employed</t>
  </si>
  <si>
    <t>Unemployed</t>
  </si>
  <si>
    <t>Not in Labor Force</t>
  </si>
  <si>
    <t xml:space="preserve">Not Available </t>
  </si>
  <si>
    <t>65 and older</t>
  </si>
  <si>
    <t>Age Unknown</t>
  </si>
  <si>
    <t>ALL</t>
  </si>
  <si>
    <t xml:space="preserve">TOTAL - ALL </t>
  </si>
  <si>
    <t>12 and under</t>
  </si>
  <si>
    <t>Status</t>
  </si>
  <si>
    <t>Total</t>
  </si>
  <si>
    <r>
      <rPr>
        <u/>
        <sz val="8"/>
        <color theme="0"/>
        <rFont val="Calibri"/>
        <family val="2"/>
        <scheme val="minor"/>
      </rPr>
      <t>Serious mental illness (SMI)</t>
    </r>
    <r>
      <rPr>
        <sz val="8"/>
        <color theme="0"/>
        <rFont val="Calibri"/>
        <family val="2"/>
        <scheme val="minor"/>
      </rPr>
      <t xml:space="preserve"> among people ages 18 and older is defined at the federal level as having, at any time during the past year, a diagnosable mental, behavior, or emotional disorder that causes serious functional impairment, that substantially interferes with or limits one or more major life activities. Serious mental illnesses include major depression, schizophrenia, and bipolar disorder, and other mental disorders that cause serious impairment.                                                           </t>
    </r>
    <r>
      <rPr>
        <u/>
        <sz val="8"/>
        <color theme="0"/>
        <rFont val="Calibri"/>
        <family val="2"/>
        <scheme val="minor"/>
      </rPr>
      <t>Serious emotional disturbance (SED)</t>
    </r>
    <r>
      <rPr>
        <sz val="8"/>
        <color theme="0"/>
        <rFont val="Calibri"/>
        <family val="2"/>
        <scheme val="minor"/>
      </rPr>
      <t xml:space="preserve"> is used to refer to children and youth who have had a diagnosable mental, behavioral, or emotional disorder in the past year, which resulted in functional impairment that substantially interferes with or limits the child’s role or functioning in family, school, or community activities.</t>
    </r>
  </si>
  <si>
    <t>#</t>
  </si>
  <si>
    <t>Meeting Date</t>
  </si>
  <si>
    <t>Meeting Name</t>
  </si>
  <si>
    <t>Number Participating</t>
  </si>
  <si>
    <t>NOTES</t>
  </si>
  <si>
    <t>Month</t>
  </si>
  <si>
    <t>Day</t>
  </si>
  <si>
    <t>Meeting Name - July</t>
  </si>
  <si>
    <t># Participating</t>
  </si>
  <si>
    <t>Notes - July</t>
  </si>
  <si>
    <t xml:space="preserve">JULY </t>
  </si>
  <si>
    <t>Name of Training Attending</t>
  </si>
  <si>
    <t>Number Attending</t>
  </si>
  <si>
    <t># Attending</t>
  </si>
  <si>
    <t xml:space="preserve">Training(s) Being Provided: </t>
  </si>
  <si>
    <t>Name of Training Being Provided</t>
  </si>
  <si>
    <t>Type</t>
  </si>
  <si>
    <t>Surveys</t>
  </si>
  <si>
    <t>Interviews</t>
  </si>
  <si>
    <t>Focus Groups</t>
  </si>
  <si>
    <t>Other*</t>
  </si>
  <si>
    <t xml:space="preserve">*Description of other: </t>
  </si>
  <si>
    <t># Conducted</t>
  </si>
  <si>
    <t># Participated</t>
  </si>
  <si>
    <t>Consumer Satisfaction Details</t>
  </si>
  <si>
    <t>Outreach Activities</t>
  </si>
  <si>
    <t xml:space="preserve">Community Visits </t>
  </si>
  <si>
    <t>Outreach Services Details</t>
  </si>
  <si>
    <t>Black / African American</t>
  </si>
  <si>
    <t>American Indian / Alaskan Native</t>
  </si>
  <si>
    <t>Native Hawaiian/ Other Pacific Islander</t>
  </si>
  <si>
    <t>Hispanic or Latino</t>
  </si>
  <si>
    <t>Home Visits</t>
  </si>
  <si>
    <t xml:space="preserve">Number of referrals NOT admitted: </t>
  </si>
  <si>
    <t>(1-A) Clients admitted/transferred/discharged:</t>
  </si>
  <si>
    <t xml:space="preserve">to treatment services: </t>
  </si>
  <si>
    <t>to recovery services:</t>
  </si>
  <si>
    <t xml:space="preserve">(1-F1) - Referrals Received this month:  </t>
  </si>
  <si>
    <t xml:space="preserve">(1-F2) - Number of referrals made to: </t>
  </si>
  <si>
    <t xml:space="preserve">(1-G) - Involuntary Commitments:  </t>
  </si>
  <si>
    <t xml:space="preserve">Of those, how many have been admitted to a psychiatric hospital at least once in the past year, PRIOR to this instance? </t>
  </si>
  <si>
    <t xml:space="preserve">How many clients in your program have been involuntarily committed to a psychiatric hospital this month? </t>
  </si>
  <si>
    <t>(1-I) Cross Planning Initiatives:</t>
  </si>
  <si>
    <t xml:space="preserve">(1-J) Trainings Attended: </t>
  </si>
  <si>
    <t xml:space="preserve">(1-K) Trainings Attended - </t>
  </si>
  <si>
    <t xml:space="preserve">(1-L) Consumer Satisfaction: </t>
  </si>
  <si>
    <t>(1-M) Outreach Services:</t>
  </si>
  <si>
    <t xml:space="preserve">(1-H) - Co-Occurring Disorders:  </t>
  </si>
  <si>
    <t xml:space="preserve">Of those, how many have received a referral to services? </t>
  </si>
  <si>
    <t xml:space="preserve">How many clients in your program have been screened for co-occurring disorders this month? </t>
  </si>
  <si>
    <t>August</t>
  </si>
  <si>
    <t>(1-A) Clients admitted/transferred/discharged during the month:</t>
  </si>
  <si>
    <t>TOTAL YEAR TO DATE</t>
  </si>
  <si>
    <r>
      <t xml:space="preserve">(1-B) Client Demographics </t>
    </r>
    <r>
      <rPr>
        <b/>
        <sz val="10"/>
        <color theme="0"/>
        <rFont val="Calibri"/>
        <family val="2"/>
        <scheme val="minor"/>
      </rPr>
      <t>(</t>
    </r>
    <r>
      <rPr>
        <b/>
        <i/>
        <sz val="10"/>
        <color theme="0"/>
        <rFont val="Calibri"/>
        <family val="2"/>
        <scheme val="minor"/>
      </rPr>
      <t>include only clients for current month</t>
    </r>
    <r>
      <rPr>
        <b/>
        <sz val="10"/>
        <color theme="0"/>
        <rFont val="Calibri"/>
        <family val="2"/>
        <scheme val="minor"/>
      </rPr>
      <t>)</t>
    </r>
    <r>
      <rPr>
        <b/>
        <sz val="12"/>
        <color theme="0"/>
        <rFont val="Calibri"/>
        <family val="2"/>
        <scheme val="minor"/>
      </rPr>
      <t xml:space="preserve">                                                                                                                                                             Age</t>
    </r>
  </si>
  <si>
    <t>PREGNANT WOMEN</t>
  </si>
  <si>
    <t xml:space="preserve">Year to Date </t>
  </si>
  <si>
    <t>Total for Month</t>
  </si>
  <si>
    <t>Non-Medicaid Only</t>
  </si>
  <si>
    <t>Not Known</t>
  </si>
  <si>
    <t xml:space="preserve">MEDICAID STATUS </t>
  </si>
  <si>
    <t>AGE</t>
  </si>
  <si>
    <t>Current Month</t>
  </si>
  <si>
    <t>Year to Date</t>
  </si>
  <si>
    <t xml:space="preserve">Institutional Setting </t>
  </si>
  <si>
    <t xml:space="preserve">YEAR TO DATE </t>
  </si>
  <si>
    <t>Age</t>
  </si>
  <si>
    <r>
      <rPr>
        <u/>
        <sz val="8"/>
        <color theme="0"/>
        <rFont val="Calibri"/>
        <family val="2"/>
        <scheme val="minor"/>
      </rPr>
      <t xml:space="preserve">Serious mental illness (SMI) </t>
    </r>
    <r>
      <rPr>
        <sz val="8"/>
        <color theme="0"/>
        <rFont val="Calibri"/>
        <family val="2"/>
        <scheme val="minor"/>
      </rPr>
      <t xml:space="preserve">among people ages 18 and older is defined at the federal level as having, at any time during the past year, a diagnosable mental, behavior, or emotional disorder that causes serious functional impairment, that substantially interferes with or limits one or more major life activities. Serious mental illnesses include major depression, schizophrenia, and bipolar disorder, and other mental disorders that cause serious impairment.                                                                                                                                                         </t>
    </r>
    <r>
      <rPr>
        <u/>
        <sz val="8"/>
        <color theme="0"/>
        <rFont val="Calibri"/>
        <family val="2"/>
        <scheme val="minor"/>
      </rPr>
      <t xml:space="preserve">Serious emotional disturbance (SED) </t>
    </r>
    <r>
      <rPr>
        <sz val="8"/>
        <color theme="0"/>
        <rFont val="Calibri"/>
        <family val="2"/>
        <scheme val="minor"/>
      </rPr>
      <t>is used to refer to children and youth who have had a diagnosable mental, behavioral, or emotional disorder in the past year, which resulted in functional impairment that substantially interferes with or limits the child’s role or functioning in family, school, or community activities.</t>
    </r>
  </si>
  <si>
    <t>75 and older</t>
  </si>
  <si>
    <t xml:space="preserve">YEAR TO DATE TOTAL </t>
  </si>
  <si>
    <t>MALE</t>
  </si>
  <si>
    <t>FEMALE</t>
  </si>
  <si>
    <t>Number of referrals received this month:</t>
  </si>
  <si>
    <t>to early intervention services:</t>
  </si>
  <si>
    <t xml:space="preserve">to recovery services: </t>
  </si>
  <si>
    <t>Meeting Name - August</t>
  </si>
  <si>
    <t>Notes - August</t>
  </si>
  <si>
    <t xml:space="preserve">Reasons why referral(s) were  NOT Admitted to the Program for the current Month </t>
  </si>
  <si>
    <t>Number of referrals NOT admitted (give reason(s) :</t>
  </si>
  <si>
    <t>CURRENT MONTH</t>
  </si>
  <si>
    <t xml:space="preserve">(1-C) Living Situation of Clients (include only new clients for the current month)            </t>
  </si>
  <si>
    <t>TOTAL FOR MONTH</t>
  </si>
  <si>
    <t xml:space="preserve">TOTAL FOR MONTH </t>
  </si>
  <si>
    <r>
      <t xml:space="preserve">(1-D) Employment Status </t>
    </r>
    <r>
      <rPr>
        <b/>
        <i/>
        <sz val="9"/>
        <color theme="0"/>
        <rFont val="Calibri"/>
        <family val="2"/>
        <scheme val="minor"/>
      </rPr>
      <t>(include only new clients for the current month)</t>
    </r>
  </si>
  <si>
    <r>
      <t xml:space="preserve">(1-E) Demographics for those with diagnosis of SMI or SED </t>
    </r>
    <r>
      <rPr>
        <b/>
        <i/>
        <sz val="12"/>
        <color theme="0"/>
        <rFont val="Calibri"/>
        <family val="2"/>
        <scheme val="minor"/>
      </rPr>
      <t xml:space="preserve"> </t>
    </r>
    <r>
      <rPr>
        <b/>
        <i/>
        <sz val="10"/>
        <color theme="0"/>
        <rFont val="Calibri"/>
        <family val="2"/>
        <scheme val="minor"/>
      </rPr>
      <t xml:space="preserve">(include only new clients for the current month) </t>
    </r>
    <r>
      <rPr>
        <b/>
        <sz val="10"/>
        <color theme="0"/>
        <rFont val="Calibri"/>
        <family val="2"/>
        <scheme val="minor"/>
      </rPr>
      <t xml:space="preserve">    </t>
    </r>
    <r>
      <rPr>
        <b/>
        <sz val="12"/>
        <color theme="0"/>
        <rFont val="Calibri"/>
        <family val="2"/>
        <scheme val="minor"/>
      </rPr>
      <t xml:space="preserve">                                                                                                                                                  </t>
    </r>
  </si>
  <si>
    <t>TOTAL for Month</t>
  </si>
  <si>
    <r>
      <t xml:space="preserve">Reasons why referral(s) were  </t>
    </r>
    <r>
      <rPr>
        <b/>
        <sz val="11"/>
        <color theme="1"/>
        <rFont val="Calibri"/>
        <family val="2"/>
        <scheme val="minor"/>
      </rPr>
      <t xml:space="preserve">NOT </t>
    </r>
    <r>
      <rPr>
        <sz val="11"/>
        <color theme="1"/>
        <rFont val="Calibri"/>
        <family val="2"/>
        <scheme val="minor"/>
      </rPr>
      <t xml:space="preserve">Admitted to the Program </t>
    </r>
  </si>
  <si>
    <t>Number of referrals receive this month:</t>
  </si>
  <si>
    <t>Grantee Name:</t>
  </si>
  <si>
    <r>
      <t xml:space="preserve">Name of Program: </t>
    </r>
    <r>
      <rPr>
        <sz val="8"/>
        <color theme="1"/>
        <rFont val="Calibri"/>
        <family val="2"/>
        <scheme val="minor"/>
      </rPr>
      <t>(given by Grantee)</t>
    </r>
  </si>
  <si>
    <t>x</t>
  </si>
  <si>
    <t>Please note:  "Month Being Reported" is from 1st -30th (or 31st) of each month.  The report for the "Month Being Reported" is due by the 25th of the following month. Examples:</t>
  </si>
  <si>
    <t>Oct</t>
  </si>
  <si>
    <t xml:space="preserve">SETUP - IDENTIFYING INFORMATION: </t>
  </si>
  <si>
    <r>
      <t xml:space="preserve">BLUE BOXES AT TOP OF PAGE: Complete information in </t>
    </r>
    <r>
      <rPr>
        <u/>
        <sz val="10"/>
        <color theme="1"/>
        <rFont val="Arial"/>
        <family val="2"/>
      </rPr>
      <t>Blue</t>
    </r>
    <r>
      <rPr>
        <sz val="10"/>
        <color theme="1"/>
        <rFont val="Arial"/>
        <family val="2"/>
      </rPr>
      <t xml:space="preserve"> at Top of Page (this only needs done at the beginning of the year or if a change occurs)</t>
    </r>
  </si>
  <si>
    <r>
      <t>ü</t>
    </r>
    <r>
      <rPr>
        <sz val="10"/>
        <color theme="1"/>
        <rFont val="Times New Roman"/>
        <family val="1"/>
      </rPr>
      <t xml:space="preserve">  </t>
    </r>
    <r>
      <rPr>
        <sz val="10"/>
        <color theme="1"/>
        <rFont val="Arial"/>
        <family val="2"/>
      </rPr>
      <t>Name of Statement of Work (use the name in Exhibit A (Statement of Work) of the Grant Agreement</t>
    </r>
  </si>
  <si>
    <r>
      <t>ü</t>
    </r>
    <r>
      <rPr>
        <sz val="10"/>
        <color theme="1"/>
        <rFont val="Times New Roman"/>
        <family val="1"/>
      </rPr>
      <t xml:space="preserve">  </t>
    </r>
    <r>
      <rPr>
        <sz val="10"/>
        <color theme="1"/>
        <rFont val="Arial"/>
        <family val="2"/>
      </rPr>
      <t>Agency (Grantee Name:  Official Name of the Grantee</t>
    </r>
  </si>
  <si>
    <r>
      <t>ü</t>
    </r>
    <r>
      <rPr>
        <sz val="10"/>
        <color theme="1"/>
        <rFont val="Times New Roman"/>
        <family val="1"/>
      </rPr>
      <t xml:space="preserve">  </t>
    </r>
    <r>
      <rPr>
        <sz val="10"/>
        <color theme="1"/>
        <rFont val="Arial"/>
        <family val="2"/>
      </rPr>
      <t>Contact Name(s):  Who is the contact person if questions arise</t>
    </r>
  </si>
  <si>
    <r>
      <t>ü</t>
    </r>
    <r>
      <rPr>
        <sz val="10"/>
        <color theme="1"/>
        <rFont val="Times New Roman"/>
        <family val="1"/>
      </rPr>
      <t xml:space="preserve">  </t>
    </r>
    <r>
      <rPr>
        <sz val="10"/>
        <color theme="1"/>
        <rFont val="Arial"/>
        <family val="2"/>
      </rPr>
      <t>Contact Telephone Numbers(s):  Number(s) where the Contact Person can be reached</t>
    </r>
  </si>
  <si>
    <r>
      <t>ü</t>
    </r>
    <r>
      <rPr>
        <sz val="10"/>
        <color theme="1"/>
        <rFont val="Times New Roman"/>
        <family val="1"/>
      </rPr>
      <t xml:space="preserve">  </t>
    </r>
    <r>
      <rPr>
        <sz val="10"/>
        <color theme="1"/>
        <rFont val="Arial"/>
        <family val="2"/>
      </rPr>
      <t>Month Being Reported: Use the drop-down box</t>
    </r>
  </si>
  <si>
    <t>Sept</t>
  </si>
  <si>
    <t>Nov</t>
  </si>
  <si>
    <t>Dec</t>
  </si>
  <si>
    <t>Jan</t>
  </si>
  <si>
    <t>Feb</t>
  </si>
  <si>
    <t>Mar</t>
  </si>
  <si>
    <t>April</t>
  </si>
  <si>
    <t>May</t>
  </si>
  <si>
    <t>June</t>
  </si>
  <si>
    <r>
      <t>YELLOW BOXES AT TOP OF PAGE:</t>
    </r>
    <r>
      <rPr>
        <sz val="10"/>
        <color rgb="FFFF0000"/>
        <rFont val="Arial"/>
        <family val="2"/>
      </rPr>
      <t xml:space="preserve"> (This involves the date and will need to be changed monthly)</t>
    </r>
  </si>
  <si>
    <r>
      <t xml:space="preserve">DIRECTIONS:     This form is designed to be used for the entire fiscal year.   Each month will have a different Tab (at the bottom of the sheet)                                                                                                                                                                                                                                                                                                                                                                                                                                                                                                                                                                                                                                                        TAB TWO: July SETUP  , Please complete the information at the top of the page . This only has to be completed once unless information changes.  (This information will populate headers on all other tabs) </t>
    </r>
    <r>
      <rPr>
        <b/>
        <sz val="11"/>
        <color rgb="FFFFC000"/>
        <rFont val="Calibri"/>
        <family val="2"/>
        <scheme val="minor"/>
      </rPr>
      <t>Please select the month you are reporting on from the drop down box (in red font). This drop down box needs to be changed each month.</t>
    </r>
    <r>
      <rPr>
        <b/>
        <sz val="11"/>
        <color theme="0"/>
        <rFont val="Calibri"/>
        <family val="2"/>
        <scheme val="minor"/>
      </rPr>
      <t xml:space="preserve">  The date will  populate other tabs in this document. </t>
    </r>
  </si>
  <si>
    <t xml:space="preserve">Rows 9- 14 </t>
  </si>
  <si>
    <t>Rows 17 -33</t>
  </si>
  <si>
    <t>place number that is applicable to the month</t>
  </si>
  <si>
    <t>(1-A)Clients admitted/transferred/discharged during the month</t>
  </si>
  <si>
    <t xml:space="preserve">(1-B) Client Demographics </t>
  </si>
  <si>
    <t>Rows 33 -56</t>
  </si>
  <si>
    <t xml:space="preserve">(will tabulate in areas in dark aqua - white font) </t>
  </si>
  <si>
    <t>Place number that is applicable to the month</t>
  </si>
  <si>
    <t xml:space="preserve">(1-C) Living Situation of Clients </t>
  </si>
  <si>
    <t xml:space="preserve">(1-D) Employment Status </t>
  </si>
  <si>
    <t>Rows 59 - 64</t>
  </si>
  <si>
    <t>(1-E)</t>
  </si>
  <si>
    <t xml:space="preserve">Demographics for those with a diagnosis of SMI or SED - </t>
  </si>
  <si>
    <t>Serious mental illness (SMI) among people ages 18 and older is defined at the federal level as having, at any time during the past year, a diagnosable mental, behavior, or emotional disorder that causes serious functional impairment, that substantially interferes with or limits one or more major life activities. Serious mental illnesses include major depression, schizophrenia, and bipolar disorder, and other mental disorders that cause serious impairment.</t>
  </si>
  <si>
    <t>Serious emotional disturbance (SED) is used to refer to children and youth who have had a diagnosable mental, behavioral, or emotional disorder in the past year, which resulted in functional impairment that substantially interferes with or limits the child’s role or functioning in family, school, or community activities.</t>
  </si>
  <si>
    <t>DEFINITIONS</t>
  </si>
  <si>
    <t>ROWS 65 - 76</t>
  </si>
  <si>
    <t>ROWS 78-80</t>
  </si>
  <si>
    <t>ROWS 81 - 84</t>
  </si>
  <si>
    <t>(1-F2)</t>
  </si>
  <si>
    <t xml:space="preserve">Number of referrals made to: </t>
  </si>
  <si>
    <t>ROWS 86 - 88</t>
  </si>
  <si>
    <t>(1-G)</t>
  </si>
  <si>
    <t>ROWS 90-92</t>
  </si>
  <si>
    <t>1-H)</t>
  </si>
  <si>
    <t xml:space="preserve">Co-Occurring Disorders: </t>
  </si>
  <si>
    <t>ROWS 94 - 107</t>
  </si>
  <si>
    <t>(If no activity occurred during the month state no activity)</t>
  </si>
  <si>
    <t xml:space="preserve">Complete month/Day, Name of Meeting , Number participating </t>
  </si>
  <si>
    <t>ROWS 109-122 -</t>
  </si>
  <si>
    <t xml:space="preserve">Trainings Attended (that pertains to this grant) </t>
  </si>
  <si>
    <t xml:space="preserve">Trainings Provided (that pertains to this grant) </t>
  </si>
  <si>
    <t>ROWS 124-137 -</t>
  </si>
  <si>
    <t>(1-K)</t>
  </si>
  <si>
    <t>(1-J)</t>
  </si>
  <si>
    <t>(1-l)</t>
  </si>
  <si>
    <t>ROWS 141 - 147</t>
  </si>
  <si>
    <t>(1-L)</t>
  </si>
  <si>
    <t>Consumer Satisfaction</t>
  </si>
  <si>
    <t>complete during the month the satisfaction survey takes place</t>
  </si>
  <si>
    <t>ROWS 149 - 153</t>
  </si>
  <si>
    <t>Outreach Services:</t>
  </si>
  <si>
    <t>(1-M)</t>
  </si>
  <si>
    <t>place number(s) that is applicable to the month</t>
  </si>
  <si>
    <t xml:space="preserve">IDENTIFYING INFORMATION: </t>
  </si>
  <si>
    <t>Involuntary Commitments</t>
  </si>
  <si>
    <t xml:space="preserve">Cross Planning Initiatives (Inter-agency meetings, Community Collaborative, Regional Summits, Local Task Forces, Steering Teams,  Meeting to develop MOUs, etc.) </t>
  </si>
  <si>
    <t>Notes - Sept</t>
  </si>
  <si>
    <t>Notes - Oct</t>
  </si>
  <si>
    <t>Notes - Nov</t>
  </si>
  <si>
    <t>Notes - Dec</t>
  </si>
  <si>
    <t>Notes - Jan</t>
  </si>
  <si>
    <t>Notes - Feb</t>
  </si>
  <si>
    <t>Notes - March</t>
  </si>
  <si>
    <t>Notes - April</t>
  </si>
  <si>
    <t>Notes - May</t>
  </si>
  <si>
    <t>Notes - June</t>
  </si>
  <si>
    <t>Notes -May</t>
  </si>
  <si>
    <t>FY2017STATE</t>
  </si>
  <si>
    <t>Meeting Name - April</t>
  </si>
  <si>
    <t>Meeting Name - September</t>
  </si>
  <si>
    <t>Meeting Name - October</t>
  </si>
  <si>
    <t>YELLOW BOXES AT TOP OF PAGE: Choose date from the drop-down box</t>
  </si>
  <si>
    <t>Meeting Name - November</t>
  </si>
  <si>
    <t>Meeting Name - December</t>
  </si>
  <si>
    <t>Meeting Name - January</t>
  </si>
  <si>
    <t>Meeting Name - February</t>
  </si>
  <si>
    <t>Meeting Name - March</t>
  </si>
  <si>
    <t>Meeting Name - May</t>
  </si>
  <si>
    <t>Meeting Name - June</t>
  </si>
  <si>
    <t>Meeting Name -June</t>
  </si>
  <si>
    <t>xx</t>
  </si>
  <si>
    <t xml:space="preserve">(1-C) Living Situation of Clients (include only clients for current month)    </t>
  </si>
  <si>
    <r>
      <t xml:space="preserve">(1-D) Employment Status </t>
    </r>
    <r>
      <rPr>
        <b/>
        <i/>
        <sz val="12"/>
        <color theme="0"/>
        <rFont val="Calibri"/>
        <family val="2"/>
        <scheme val="minor"/>
      </rPr>
      <t xml:space="preserve">(include only clients for current month)    </t>
    </r>
  </si>
  <si>
    <t xml:space="preserve">(1-E) Demographics for those with diagnosis of SMI or SED  (include only clients for current month)    </t>
  </si>
  <si>
    <t>(do not use letters)</t>
  </si>
  <si>
    <t xml:space="preserve">(do not use letters) </t>
  </si>
  <si>
    <t xml:space="preserve">(1-K) Trainings Provided  - </t>
  </si>
  <si>
    <t xml:space="preserve">(1-K) Trainings Provided - </t>
  </si>
  <si>
    <t xml:space="preserve">Of the clients admitted this month, how many have been admitted in the past year? </t>
  </si>
  <si>
    <t>PLEASE USE NUMBERS  - DO NOT SPELL OUT THE NUMBER</t>
  </si>
  <si>
    <t>Program Code(s):</t>
  </si>
  <si>
    <t>GENDER</t>
  </si>
  <si>
    <t>RACE</t>
  </si>
  <si>
    <t xml:space="preserve">ORIGIN </t>
  </si>
  <si>
    <t>July 1 - 31</t>
  </si>
  <si>
    <t>August 1 - 31</t>
  </si>
  <si>
    <t>Sept 1 - 30</t>
  </si>
  <si>
    <t>Oct 1 - 31</t>
  </si>
  <si>
    <t>Nov 1 - 30</t>
  </si>
  <si>
    <t>Dec 1 - 31</t>
  </si>
  <si>
    <t>Jan 1 - 31</t>
  </si>
  <si>
    <t>Feb 1 - 28</t>
  </si>
  <si>
    <t>Mar 1 - 31</t>
  </si>
  <si>
    <t>April 1 - 30</t>
  </si>
  <si>
    <t>May 1 - 31</t>
  </si>
  <si>
    <t>June 1 - 30</t>
  </si>
  <si>
    <r>
      <t xml:space="preserve">Month/Year Being Reported </t>
    </r>
    <r>
      <rPr>
        <b/>
        <sz val="8"/>
        <color rgb="FFFF0000"/>
        <rFont val="Calibri"/>
        <family val="2"/>
        <scheme val="minor"/>
      </rPr>
      <t>(Drop-Down Box):</t>
    </r>
  </si>
  <si>
    <r>
      <t xml:space="preserve">Month/Year Being Reported </t>
    </r>
    <r>
      <rPr>
        <b/>
        <sz val="8"/>
        <rFont val="Calibri"/>
        <family val="2"/>
        <scheme val="minor"/>
      </rPr>
      <t>(Drop-Down Box):</t>
    </r>
  </si>
  <si>
    <t>TOTAL YEAR TO DATE AUGUST</t>
  </si>
  <si>
    <t>TOTAL YEAR TO DATE - SEPTEMBER</t>
  </si>
  <si>
    <t xml:space="preserve">TOTAL YEAR TO DATE - OCTOBER </t>
  </si>
  <si>
    <t>TOTAL YEAR TO DATE - NOVEMBER</t>
  </si>
  <si>
    <t>TOTAL YEAR TO DATE - DECEMBER</t>
  </si>
  <si>
    <t>TOTAL YEAR TO DATE - JANUARY</t>
  </si>
  <si>
    <t xml:space="preserve">TOTAL YEAR TO DATE - FEBRUARY </t>
  </si>
  <si>
    <t xml:space="preserve">TOTAL YEAR TO DATE - MARCH </t>
  </si>
  <si>
    <t xml:space="preserve">TOTAL YEAR TO DATE - APRIL </t>
  </si>
  <si>
    <t>TOTAL YEAR TO DATE - MAY</t>
  </si>
  <si>
    <t>TOTAL YEAR TO DATE - JUNE</t>
  </si>
  <si>
    <r>
      <t xml:space="preserve">TOTAL YEAR TO DATE - JULY - </t>
    </r>
    <r>
      <rPr>
        <b/>
        <sz val="8"/>
        <color theme="9" tint="0.79998168889431442"/>
        <rFont val="Calibri"/>
        <family val="2"/>
        <scheme val="minor"/>
      </rPr>
      <t>FEDERAL FISCAL YEAR</t>
    </r>
  </si>
  <si>
    <t xml:space="preserve">LINES 3 THROUGH 7 (except for Month/Year) NEED BE COMPLETED ON SETUP TAB </t>
  </si>
  <si>
    <r>
      <t xml:space="preserve">TOTAL YEAR TO DATE - AUG- </t>
    </r>
    <r>
      <rPr>
        <b/>
        <sz val="8"/>
        <color theme="9" tint="0.79998168889431442"/>
        <rFont val="Calibri"/>
        <family val="2"/>
        <scheme val="minor"/>
      </rPr>
      <t>FEDERAL FISCAL YEAR</t>
    </r>
  </si>
  <si>
    <r>
      <t xml:space="preserve">TOTAL YEAR TO DATE - SEPT- </t>
    </r>
    <r>
      <rPr>
        <b/>
        <sz val="8"/>
        <color theme="9" tint="0.79998168889431442"/>
        <rFont val="Calibri"/>
        <family val="2"/>
        <scheme val="minor"/>
      </rPr>
      <t>FEDERAL FISCAL YEAR</t>
    </r>
  </si>
  <si>
    <t>STATE FISCAL YEAR:    July 1 -  June 30</t>
  </si>
  <si>
    <t xml:space="preserve">FEDERAL FISCAL YEAR:     October 1 - Sept 30 </t>
  </si>
  <si>
    <t xml:space="preserve">ATTENTION:     </t>
  </si>
  <si>
    <t xml:space="preserve">GRANTS WILL EITHER BEGIN ON THE STATE FISCAL YEAR (July 1st - June 30th) or the FEDERAL FISCAL YEAR (October 1st - September 30th) </t>
  </si>
  <si>
    <t xml:space="preserve">THE ABOVE INFORMATION WILL POPULATE TO ALL OTHER TABS…….. ANY CHANGES  TO THIS INFORMATION WILL NEED TO BE MADE ON THIS TAB </t>
  </si>
  <si>
    <t>Oct. 1 - 31</t>
  </si>
  <si>
    <t>Nov. 1 - 30</t>
  </si>
  <si>
    <t>Dec. 1 - 31</t>
  </si>
  <si>
    <t>Jan. 1- 31</t>
  </si>
  <si>
    <t>Feb. 1-28</t>
  </si>
  <si>
    <t>March 1 - 31</t>
  </si>
  <si>
    <t>due Feb. 25</t>
  </si>
  <si>
    <t>due March 25</t>
  </si>
  <si>
    <t>due April 25</t>
  </si>
  <si>
    <t>due May 25</t>
  </si>
  <si>
    <t>due June 25</t>
  </si>
  <si>
    <t>June 1-30</t>
  </si>
  <si>
    <t>Due Nov 25</t>
  </si>
  <si>
    <t>Due Dec 25</t>
  </si>
  <si>
    <t>Due Jan 25</t>
  </si>
  <si>
    <t>Due Aug 25</t>
  </si>
  <si>
    <t>Due Sept 25</t>
  </si>
  <si>
    <t>Due Oct 25</t>
  </si>
  <si>
    <t>due July 25</t>
  </si>
  <si>
    <t xml:space="preserve">PERTINENT INFORMATION: </t>
  </si>
  <si>
    <r>
      <t xml:space="preserve">If a grant is on the State Fiscal Year, </t>
    </r>
    <r>
      <rPr>
        <u/>
        <sz val="16"/>
        <color theme="1"/>
        <rFont val="Calibri"/>
        <family val="2"/>
        <scheme val="minor"/>
      </rPr>
      <t xml:space="preserve">begin with </t>
    </r>
    <r>
      <rPr>
        <b/>
        <u/>
        <sz val="16"/>
        <color theme="1"/>
        <rFont val="Calibri"/>
        <family val="2"/>
        <scheme val="minor"/>
      </rPr>
      <t>Tab JulyS</t>
    </r>
    <r>
      <rPr>
        <sz val="16"/>
        <color theme="1"/>
        <rFont val="Calibri"/>
        <family val="2"/>
        <scheme val="minor"/>
      </rPr>
      <t xml:space="preserve"> and </t>
    </r>
    <r>
      <rPr>
        <u/>
        <sz val="16"/>
        <color theme="1"/>
        <rFont val="Calibri"/>
        <family val="2"/>
        <scheme val="minor"/>
      </rPr>
      <t xml:space="preserve">end with </t>
    </r>
    <r>
      <rPr>
        <b/>
        <u/>
        <sz val="16"/>
        <color theme="1"/>
        <rFont val="Calibri"/>
        <family val="2"/>
        <scheme val="minor"/>
      </rPr>
      <t>Tab June</t>
    </r>
  </si>
  <si>
    <r>
      <t xml:space="preserve">If a grant is on the Federal Fiscal Year, </t>
    </r>
    <r>
      <rPr>
        <u/>
        <sz val="16"/>
        <color theme="1"/>
        <rFont val="Calibri"/>
        <family val="2"/>
        <scheme val="minor"/>
      </rPr>
      <t xml:space="preserve">begin with </t>
    </r>
    <r>
      <rPr>
        <b/>
        <u/>
        <sz val="16"/>
        <color theme="1"/>
        <rFont val="Calibri"/>
        <family val="2"/>
        <scheme val="minor"/>
      </rPr>
      <t>Tab OctoberF</t>
    </r>
    <r>
      <rPr>
        <sz val="16"/>
        <color theme="1"/>
        <rFont val="Calibri"/>
        <family val="2"/>
        <scheme val="minor"/>
      </rPr>
      <t xml:space="preserve"> and </t>
    </r>
    <r>
      <rPr>
        <u/>
        <sz val="16"/>
        <color theme="1"/>
        <rFont val="Calibri"/>
        <family val="2"/>
        <scheme val="minor"/>
      </rPr>
      <t xml:space="preserve">end with </t>
    </r>
    <r>
      <rPr>
        <b/>
        <u/>
        <sz val="16"/>
        <color theme="1"/>
        <rFont val="Calibri"/>
        <family val="2"/>
        <scheme val="minor"/>
      </rPr>
      <t>Tab SeptF</t>
    </r>
  </si>
  <si>
    <r>
      <t xml:space="preserve">(1-B) Client Demographics </t>
    </r>
    <r>
      <rPr>
        <b/>
        <sz val="10"/>
        <color theme="0"/>
        <rFont val="Calibri"/>
        <family val="2"/>
        <scheme val="minor"/>
      </rPr>
      <t xml:space="preserve">(at beginning of fiscal year include all clients)    </t>
    </r>
    <r>
      <rPr>
        <b/>
        <sz val="12"/>
        <color theme="0"/>
        <rFont val="Calibri"/>
        <family val="2"/>
        <scheme val="minor"/>
      </rPr>
      <t xml:space="preserve">                                                                                                                                                    Age</t>
    </r>
  </si>
  <si>
    <r>
      <t xml:space="preserve">(1-B) Client Demographics </t>
    </r>
    <r>
      <rPr>
        <b/>
        <sz val="10"/>
        <color theme="0"/>
        <rFont val="Calibri"/>
        <family val="2"/>
        <scheme val="minor"/>
      </rPr>
      <t>(include this month's new clients only)</t>
    </r>
    <r>
      <rPr>
        <b/>
        <sz val="12"/>
        <color theme="0"/>
        <rFont val="Calibri"/>
        <family val="2"/>
        <scheme val="minor"/>
      </rPr>
      <t xml:space="preserve">                                                                                                                                                    Age</t>
    </r>
  </si>
  <si>
    <r>
      <t xml:space="preserve">(1-C) Living Situation of Clients </t>
    </r>
    <r>
      <rPr>
        <sz val="9"/>
        <color theme="0"/>
        <rFont val="Calibri"/>
        <family val="2"/>
        <scheme val="minor"/>
      </rPr>
      <t xml:space="preserve">(include this month's new clients only)            </t>
    </r>
  </si>
  <si>
    <r>
      <t xml:space="preserve">(1-D) Employment Status </t>
    </r>
    <r>
      <rPr>
        <b/>
        <i/>
        <sz val="9"/>
        <color theme="0"/>
        <rFont val="Calibri"/>
        <family val="2"/>
        <scheme val="minor"/>
      </rPr>
      <t>(include this month's new clients only)</t>
    </r>
  </si>
  <si>
    <r>
      <t xml:space="preserve">(1-C) Living Situation of Clients </t>
    </r>
    <r>
      <rPr>
        <sz val="9"/>
        <color theme="0"/>
        <rFont val="Calibri"/>
        <family val="2"/>
        <scheme val="minor"/>
      </rPr>
      <t>(include only new clients for the current month)</t>
    </r>
    <r>
      <rPr>
        <b/>
        <sz val="12"/>
        <color theme="0"/>
        <rFont val="Calibri"/>
        <family val="2"/>
        <scheme val="minor"/>
      </rPr>
      <t xml:space="preserve">            </t>
    </r>
  </si>
  <si>
    <r>
      <t xml:space="preserve">(1-B) Client Demographics </t>
    </r>
    <r>
      <rPr>
        <b/>
        <sz val="10"/>
        <color theme="0"/>
        <rFont val="Calibri"/>
        <family val="2"/>
        <scheme val="minor"/>
      </rPr>
      <t xml:space="preserve"> (include this month's new clients only)       </t>
    </r>
    <r>
      <rPr>
        <b/>
        <sz val="12"/>
        <color theme="0"/>
        <rFont val="Calibri"/>
        <family val="2"/>
        <scheme val="minor"/>
      </rPr>
      <t xml:space="preserve">                                                                                                                                                            Age</t>
    </r>
  </si>
  <si>
    <r>
      <t xml:space="preserve">(1-E) Demographics for those with diagnosis of SMI or SED </t>
    </r>
    <r>
      <rPr>
        <b/>
        <i/>
        <sz val="12"/>
        <color theme="0"/>
        <rFont val="Calibri"/>
        <family val="2"/>
        <scheme val="minor"/>
      </rPr>
      <t xml:space="preserve"> </t>
    </r>
    <r>
      <rPr>
        <b/>
        <i/>
        <sz val="10"/>
        <color theme="0"/>
        <rFont val="Calibri"/>
        <family val="2"/>
        <scheme val="minor"/>
      </rPr>
      <t xml:space="preserve">(include this month's new clients only)            </t>
    </r>
    <r>
      <rPr>
        <b/>
        <sz val="12"/>
        <color theme="0"/>
        <rFont val="Calibri"/>
        <family val="2"/>
        <scheme val="minor"/>
      </rPr>
      <t xml:space="preserve">                                                                                                                                                 </t>
    </r>
  </si>
  <si>
    <r>
      <t xml:space="preserve">(1-D) Employment Status </t>
    </r>
    <r>
      <rPr>
        <b/>
        <i/>
        <sz val="9"/>
        <color theme="0"/>
        <rFont val="Calibri"/>
        <family val="2"/>
        <scheme val="minor"/>
      </rPr>
      <t xml:space="preserve">(include this month's new clients only)            </t>
    </r>
  </si>
  <si>
    <r>
      <t xml:space="preserve">(1-E) Demographics for those with diagnosis of SMI or SED </t>
    </r>
    <r>
      <rPr>
        <b/>
        <i/>
        <sz val="12"/>
        <color theme="0"/>
        <rFont val="Calibri"/>
        <family val="2"/>
        <scheme val="minor"/>
      </rPr>
      <t xml:space="preserve"> </t>
    </r>
    <r>
      <rPr>
        <b/>
        <i/>
        <sz val="10"/>
        <color theme="0"/>
        <rFont val="Calibri"/>
        <family val="2"/>
        <scheme val="minor"/>
      </rPr>
      <t xml:space="preserve">(include this month's new clients only)            </t>
    </r>
    <r>
      <rPr>
        <b/>
        <sz val="10"/>
        <color theme="0"/>
        <rFont val="Calibri"/>
        <family val="2"/>
        <scheme val="minor"/>
      </rPr>
      <t xml:space="preserve">    </t>
    </r>
    <r>
      <rPr>
        <b/>
        <sz val="12"/>
        <color theme="0"/>
        <rFont val="Calibri"/>
        <family val="2"/>
        <scheme val="minor"/>
      </rPr>
      <t xml:space="preserve">                                                                                                                                                  </t>
    </r>
  </si>
  <si>
    <r>
      <t xml:space="preserve">(1-B) Client Demographics </t>
    </r>
    <r>
      <rPr>
        <b/>
        <sz val="10"/>
        <color theme="0"/>
        <rFont val="Calibri"/>
        <family val="2"/>
        <scheme val="minor"/>
      </rPr>
      <t xml:space="preserve">(State FY include this month's new clients only)   (Federal FY - include all clients)           </t>
    </r>
    <r>
      <rPr>
        <b/>
        <sz val="12"/>
        <color theme="0"/>
        <rFont val="Calibri"/>
        <family val="2"/>
        <scheme val="minor"/>
      </rPr>
      <t xml:space="preserve">                                                                                                                                                    Age</t>
    </r>
  </si>
  <si>
    <r>
      <t xml:space="preserve">(1-C) Living Situation of Clients </t>
    </r>
    <r>
      <rPr>
        <sz val="9"/>
        <color theme="0"/>
        <rFont val="Calibri"/>
        <family val="2"/>
        <scheme val="minor"/>
      </rPr>
      <t xml:space="preserve">(State FY include this month's new clients only)   (Federal FY - include all clients)              </t>
    </r>
    <r>
      <rPr>
        <b/>
        <sz val="12"/>
        <color theme="0"/>
        <rFont val="Calibri"/>
        <family val="2"/>
        <scheme val="minor"/>
      </rPr>
      <t xml:space="preserve">    </t>
    </r>
  </si>
  <si>
    <r>
      <t xml:space="preserve">(1-E) Demographics for those with diagnosis of SMI or SED </t>
    </r>
    <r>
      <rPr>
        <b/>
        <i/>
        <sz val="12"/>
        <color theme="0"/>
        <rFont val="Calibri"/>
        <family val="2"/>
        <scheme val="minor"/>
      </rPr>
      <t xml:space="preserve"> </t>
    </r>
    <r>
      <rPr>
        <b/>
        <i/>
        <sz val="10"/>
        <color theme="0"/>
        <rFont val="Calibri"/>
        <family val="2"/>
        <scheme val="minor"/>
      </rPr>
      <t xml:space="preserve">(State FY include this month's new clients only)   (Federal FY - include all clients)  </t>
    </r>
    <r>
      <rPr>
        <b/>
        <sz val="10"/>
        <color theme="0"/>
        <rFont val="Calibri"/>
        <family val="2"/>
        <scheme val="minor"/>
      </rPr>
      <t xml:space="preserve">    </t>
    </r>
    <r>
      <rPr>
        <b/>
        <sz val="12"/>
        <color theme="0"/>
        <rFont val="Calibri"/>
        <family val="2"/>
        <scheme val="minor"/>
      </rPr>
      <t xml:space="preserve">                                                                                                                                                  </t>
    </r>
  </si>
  <si>
    <r>
      <t xml:space="preserve">(1-D) Employment Status </t>
    </r>
    <r>
      <rPr>
        <i/>
        <sz val="8"/>
        <color theme="0"/>
        <rFont val="Calibri"/>
        <family val="2"/>
        <scheme val="minor"/>
      </rPr>
      <t xml:space="preserve">(State FY include this month's new clients only)   (Federal FY - include all clients)  </t>
    </r>
  </si>
  <si>
    <r>
      <t>(1-B) Client Demographics</t>
    </r>
    <r>
      <rPr>
        <b/>
        <sz val="9"/>
        <color theme="0"/>
        <rFont val="Calibri"/>
        <family val="2"/>
        <scheme val="minor"/>
      </rPr>
      <t xml:space="preserve"> (i</t>
    </r>
    <r>
      <rPr>
        <b/>
        <sz val="10"/>
        <color theme="0"/>
        <rFont val="Calibri"/>
        <family val="2"/>
        <scheme val="minor"/>
      </rPr>
      <t>nclude this month's new clients only)</t>
    </r>
    <r>
      <rPr>
        <b/>
        <sz val="12"/>
        <color theme="0"/>
        <rFont val="Calibri"/>
        <family val="2"/>
        <scheme val="minor"/>
      </rPr>
      <t xml:space="preserve">                                                                                                                                                             Age</t>
    </r>
  </si>
  <si>
    <r>
      <t xml:space="preserve">(1-C) Living Situation of Clients </t>
    </r>
    <r>
      <rPr>
        <sz val="9"/>
        <color theme="0"/>
        <rFont val="Calibri"/>
        <family val="2"/>
        <scheme val="minor"/>
      </rPr>
      <t xml:space="preserve">(include this month's new clients only)                </t>
    </r>
  </si>
  <si>
    <r>
      <t xml:space="preserve">(1-D) Employment Status </t>
    </r>
    <r>
      <rPr>
        <b/>
        <i/>
        <sz val="9"/>
        <color theme="0"/>
        <rFont val="Calibri"/>
        <family val="2"/>
        <scheme val="minor"/>
      </rPr>
      <t xml:space="preserve">(include this month's new clients only)        </t>
    </r>
  </si>
  <si>
    <r>
      <t xml:space="preserve">(1-E) Demographics for those with diagnosis of SMI or SED </t>
    </r>
    <r>
      <rPr>
        <b/>
        <i/>
        <sz val="12"/>
        <color theme="0"/>
        <rFont val="Calibri"/>
        <family val="2"/>
        <scheme val="minor"/>
      </rPr>
      <t xml:space="preserve"> </t>
    </r>
    <r>
      <rPr>
        <b/>
        <i/>
        <sz val="10"/>
        <color theme="0"/>
        <rFont val="Calibri"/>
        <family val="2"/>
        <scheme val="minor"/>
      </rPr>
      <t xml:space="preserve">(include this month's new clients only)        </t>
    </r>
    <r>
      <rPr>
        <b/>
        <sz val="10"/>
        <color theme="0"/>
        <rFont val="Calibri"/>
        <family val="2"/>
        <scheme val="minor"/>
      </rPr>
      <t xml:space="preserve">    </t>
    </r>
    <r>
      <rPr>
        <b/>
        <sz val="12"/>
        <color theme="0"/>
        <rFont val="Calibri"/>
        <family val="2"/>
        <scheme val="minor"/>
      </rPr>
      <t xml:space="preserve">                                                                                                                                                  </t>
    </r>
  </si>
  <si>
    <r>
      <t xml:space="preserve">(1-B) Client Demographics </t>
    </r>
    <r>
      <rPr>
        <b/>
        <sz val="10"/>
        <color theme="0"/>
        <rFont val="Calibri"/>
        <family val="2"/>
        <scheme val="minor"/>
      </rPr>
      <t xml:space="preserve">(include this month's new clients only)        </t>
    </r>
    <r>
      <rPr>
        <b/>
        <sz val="12"/>
        <color theme="0"/>
        <rFont val="Calibri"/>
        <family val="2"/>
        <scheme val="minor"/>
      </rPr>
      <t xml:space="preserve">                                                                                                                                                      Age</t>
    </r>
  </si>
  <si>
    <r>
      <t xml:space="preserve">(1-C) Living Situation of Clients </t>
    </r>
    <r>
      <rPr>
        <sz val="9"/>
        <color theme="0"/>
        <rFont val="Calibri"/>
        <family val="2"/>
        <scheme val="minor"/>
      </rPr>
      <t xml:space="preserve">(include this month's new clients only)                 </t>
    </r>
    <r>
      <rPr>
        <b/>
        <sz val="12"/>
        <color theme="0"/>
        <rFont val="Calibri"/>
        <family val="2"/>
        <scheme val="minor"/>
      </rPr>
      <t xml:space="preserve">   </t>
    </r>
  </si>
  <si>
    <r>
      <t xml:space="preserve">(1-C) Living Situation of Clients </t>
    </r>
    <r>
      <rPr>
        <sz val="9"/>
        <color theme="0"/>
        <rFont val="Calibri"/>
        <family val="2"/>
        <scheme val="minor"/>
      </rPr>
      <t xml:space="preserve">(include this month's new clients only)                </t>
    </r>
    <r>
      <rPr>
        <b/>
        <sz val="12"/>
        <color theme="0"/>
        <rFont val="Calibri"/>
        <family val="2"/>
        <scheme val="minor"/>
      </rPr>
      <t xml:space="preserve">   </t>
    </r>
  </si>
  <si>
    <r>
      <t xml:space="preserve">(1-E) Demographics for those with diagnosis of SMI or SED </t>
    </r>
    <r>
      <rPr>
        <b/>
        <i/>
        <sz val="12"/>
        <color theme="0"/>
        <rFont val="Calibri"/>
        <family val="2"/>
        <scheme val="minor"/>
      </rPr>
      <t xml:space="preserve"> </t>
    </r>
    <r>
      <rPr>
        <b/>
        <i/>
        <sz val="10"/>
        <color theme="0"/>
        <rFont val="Calibri"/>
        <family val="2"/>
        <scheme val="minor"/>
      </rPr>
      <t xml:space="preserve">(include this month's new clients only)        </t>
    </r>
    <r>
      <rPr>
        <b/>
        <sz val="10"/>
        <color theme="0"/>
        <rFont val="Calibri"/>
        <family val="2"/>
        <scheme val="minor"/>
      </rPr>
      <t xml:space="preserve">   </t>
    </r>
    <r>
      <rPr>
        <b/>
        <sz val="12"/>
        <color theme="0"/>
        <rFont val="Calibri"/>
        <family val="2"/>
        <scheme val="minor"/>
      </rPr>
      <t xml:space="preserve">                                                                                                                                                  </t>
    </r>
  </si>
  <si>
    <r>
      <t xml:space="preserve">(1-C) Living Situation of Clients </t>
    </r>
    <r>
      <rPr>
        <sz val="9"/>
        <color theme="0"/>
        <rFont val="Calibri"/>
        <family val="2"/>
        <scheme val="minor"/>
      </rPr>
      <t xml:space="preserve">(include this month's new clients only)                   </t>
    </r>
  </si>
  <si>
    <r>
      <t xml:space="preserve">(1-E) Demographics for those with diagnosis of SMI or SED </t>
    </r>
    <r>
      <rPr>
        <b/>
        <i/>
        <sz val="12"/>
        <color theme="0"/>
        <rFont val="Calibri"/>
        <family val="2"/>
        <scheme val="minor"/>
      </rPr>
      <t xml:space="preserve"> </t>
    </r>
    <r>
      <rPr>
        <b/>
        <i/>
        <sz val="10"/>
        <color theme="0"/>
        <rFont val="Calibri"/>
        <family val="2"/>
        <scheme val="minor"/>
      </rPr>
      <t xml:space="preserve">(include this month's new clients only)         </t>
    </r>
    <r>
      <rPr>
        <b/>
        <sz val="10"/>
        <color theme="0"/>
        <rFont val="Calibri"/>
        <family val="2"/>
        <scheme val="minor"/>
      </rPr>
      <t xml:space="preserve">    </t>
    </r>
    <r>
      <rPr>
        <b/>
        <sz val="12"/>
        <color theme="0"/>
        <rFont val="Calibri"/>
        <family val="2"/>
        <scheme val="minor"/>
      </rPr>
      <t xml:space="preserve">                                                                                                                                                  </t>
    </r>
  </si>
  <si>
    <r>
      <t xml:space="preserve">(1-C) Living Situation of Clients </t>
    </r>
    <r>
      <rPr>
        <sz val="9"/>
        <color theme="0"/>
        <rFont val="Calibri"/>
        <family val="2"/>
        <scheme val="minor"/>
      </rPr>
      <t xml:space="preserve">(include this month's new clients only)                 </t>
    </r>
    <r>
      <rPr>
        <b/>
        <sz val="12"/>
        <color theme="0"/>
        <rFont val="Calibri"/>
        <family val="2"/>
        <scheme val="minor"/>
      </rPr>
      <t xml:space="preserve">  </t>
    </r>
  </si>
  <si>
    <r>
      <t xml:space="preserve">(1-E) Demographics for those with diagnosis of SMI or SED </t>
    </r>
    <r>
      <rPr>
        <b/>
        <i/>
        <sz val="12"/>
        <color theme="0"/>
        <rFont val="Calibri"/>
        <family val="2"/>
        <scheme val="minor"/>
      </rPr>
      <t xml:space="preserve"> </t>
    </r>
    <r>
      <rPr>
        <b/>
        <i/>
        <sz val="10"/>
        <color theme="0"/>
        <rFont val="Calibri"/>
        <family val="2"/>
        <scheme val="minor"/>
      </rPr>
      <t xml:space="preserve">((include this month's new clients only)        </t>
    </r>
    <r>
      <rPr>
        <b/>
        <sz val="10"/>
        <color theme="0"/>
        <rFont val="Calibri"/>
        <family val="2"/>
        <scheme val="minor"/>
      </rPr>
      <t xml:space="preserve">    </t>
    </r>
    <r>
      <rPr>
        <b/>
        <sz val="12"/>
        <color theme="0"/>
        <rFont val="Calibri"/>
        <family val="2"/>
        <scheme val="minor"/>
      </rPr>
      <t xml:space="preserve">                                                                                                                                                  </t>
    </r>
  </si>
  <si>
    <r>
      <t xml:space="preserve">(1-B) Client Demographics </t>
    </r>
    <r>
      <rPr>
        <b/>
        <sz val="10"/>
        <color theme="0"/>
        <rFont val="Calibri"/>
        <family val="2"/>
        <scheme val="minor"/>
      </rPr>
      <t xml:space="preserve">(include this month's new clients only)        </t>
    </r>
    <r>
      <rPr>
        <b/>
        <sz val="12"/>
        <color theme="0"/>
        <rFont val="Calibri"/>
        <family val="2"/>
        <scheme val="minor"/>
      </rPr>
      <t xml:space="preserve">                                                                                                                                                    Age</t>
    </r>
  </si>
  <si>
    <r>
      <t xml:space="preserve">(1-C) Living Situation of Clients </t>
    </r>
    <r>
      <rPr>
        <sz val="9"/>
        <color theme="0"/>
        <rFont val="Calibri"/>
        <family val="2"/>
        <scheme val="minor"/>
      </rPr>
      <t xml:space="preserve">(include this month's new clients only)               </t>
    </r>
    <r>
      <rPr>
        <b/>
        <sz val="12"/>
        <color theme="0"/>
        <rFont val="Calibri"/>
        <family val="2"/>
        <scheme val="minor"/>
      </rPr>
      <t xml:space="preserve">   </t>
    </r>
  </si>
  <si>
    <r>
      <t xml:space="preserve">(1-E) Demographics for those with diagnosis of SMI or SED </t>
    </r>
    <r>
      <rPr>
        <b/>
        <i/>
        <sz val="12"/>
        <color theme="0"/>
        <rFont val="Calibri"/>
        <family val="2"/>
        <scheme val="minor"/>
      </rPr>
      <t xml:space="preserve"> </t>
    </r>
    <r>
      <rPr>
        <b/>
        <i/>
        <sz val="10"/>
        <color theme="0"/>
        <rFont val="Calibri"/>
        <family val="2"/>
        <scheme val="minor"/>
      </rPr>
      <t xml:space="preserve">(include this month's new clients only)        ) </t>
    </r>
    <r>
      <rPr>
        <b/>
        <sz val="10"/>
        <color theme="0"/>
        <rFont val="Calibri"/>
        <family val="2"/>
        <scheme val="minor"/>
      </rPr>
      <t xml:space="preserve">    </t>
    </r>
    <r>
      <rPr>
        <b/>
        <sz val="12"/>
        <color theme="0"/>
        <rFont val="Calibri"/>
        <family val="2"/>
        <scheme val="minor"/>
      </rPr>
      <t xml:space="preserve">                                                                                                                                                  </t>
    </r>
  </si>
  <si>
    <r>
      <t xml:space="preserve">(1-B) Client Demographics </t>
    </r>
    <r>
      <rPr>
        <sz val="9"/>
        <color theme="0"/>
        <rFont val="Calibri"/>
        <family val="2"/>
        <scheme val="minor"/>
      </rPr>
      <t>(include this month's new clients only)</t>
    </r>
    <r>
      <rPr>
        <b/>
        <sz val="12"/>
        <color theme="0"/>
        <rFont val="Calibri"/>
        <family val="2"/>
        <scheme val="minor"/>
      </rPr>
      <t xml:space="preserve">                                                                                                                                                               Age</t>
    </r>
  </si>
  <si>
    <r>
      <t>(1-C) Living Situation of Clients</t>
    </r>
    <r>
      <rPr>
        <sz val="12"/>
        <color theme="0"/>
        <rFont val="Calibri"/>
        <family val="2"/>
        <scheme val="minor"/>
      </rPr>
      <t xml:space="preserve"> (include this month's new clients only)        </t>
    </r>
    <r>
      <rPr>
        <b/>
        <sz val="12"/>
        <color theme="0"/>
        <rFont val="Calibri"/>
        <family val="2"/>
        <scheme val="minor"/>
      </rPr>
      <t xml:space="preserve">           </t>
    </r>
  </si>
  <si>
    <r>
      <t xml:space="preserve">(1-E) Demographics for those with diagnosis of SMI or SED </t>
    </r>
    <r>
      <rPr>
        <b/>
        <i/>
        <sz val="12"/>
        <color theme="0"/>
        <rFont val="Calibri"/>
        <family val="2"/>
        <scheme val="minor"/>
      </rPr>
      <t xml:space="preserve">(include this month's new clients only)        </t>
    </r>
  </si>
  <si>
    <r>
      <t xml:space="preserve">(1-B) Client Demographics </t>
    </r>
    <r>
      <rPr>
        <b/>
        <sz val="10"/>
        <color theme="0"/>
        <rFont val="Calibri"/>
        <family val="2"/>
        <scheme val="minor"/>
      </rPr>
      <t xml:space="preserve">(include this month's new clients only)        </t>
    </r>
    <r>
      <rPr>
        <b/>
        <sz val="12"/>
        <color theme="0"/>
        <rFont val="Calibri"/>
        <family val="2"/>
        <scheme val="minor"/>
      </rPr>
      <t xml:space="preserve">                                                                                                                                                     Age</t>
    </r>
  </si>
  <si>
    <r>
      <t xml:space="preserve">(1-C) Living Situation of Clients </t>
    </r>
    <r>
      <rPr>
        <sz val="9"/>
        <color theme="0"/>
        <rFont val="Calibri"/>
        <family val="2"/>
        <scheme val="minor"/>
      </rPr>
      <t xml:space="preserve">(include this month's new clients only)                  </t>
    </r>
  </si>
  <si>
    <t>TAB:  SETUP</t>
  </si>
  <si>
    <t>BLUE BOXES AT TOP OF PAGE: This will populate from Tab  SETUP</t>
  </si>
  <si>
    <t xml:space="preserve">Pertinent Information:  place holder for a narrative about the program </t>
  </si>
  <si>
    <t>Row 15:</t>
  </si>
  <si>
    <r>
      <t xml:space="preserve">TAB MONTH (July August, Sept, Oct, Nov, Dec, Jan, Feb, Mar, April, May, June)   NOTE:  </t>
    </r>
    <r>
      <rPr>
        <u/>
        <sz val="12"/>
        <color theme="1"/>
        <rFont val="Arial"/>
        <family val="2"/>
      </rPr>
      <t>STATE FISCAL YEAR BEGINS JULY</t>
    </r>
    <r>
      <rPr>
        <sz val="12"/>
        <color theme="1"/>
        <rFont val="Arial"/>
        <family val="2"/>
      </rPr>
      <t xml:space="preserve"> - </t>
    </r>
    <r>
      <rPr>
        <u/>
        <sz val="12"/>
        <color theme="1"/>
        <rFont val="Arial"/>
        <family val="2"/>
      </rPr>
      <t xml:space="preserve">FEDERAL FISCAL YEAR BEGINS OCTOBER </t>
    </r>
  </si>
  <si>
    <t xml:space="preserve">Rows 10-14 </t>
  </si>
  <si>
    <t>Rows 61 - 64</t>
  </si>
  <si>
    <t>Rows 36 -58</t>
  </si>
  <si>
    <t>ROWS 68 - 76</t>
  </si>
  <si>
    <t>ROWS 79-80</t>
  </si>
  <si>
    <t>ROWS 82 - 84</t>
  </si>
  <si>
    <t>ROWS 87 - 88</t>
  </si>
  <si>
    <t>ROWS 91-92</t>
  </si>
  <si>
    <t>ROWS 94-107</t>
  </si>
  <si>
    <t>ROWS 113-122</t>
  </si>
  <si>
    <t xml:space="preserve">ROWS 128-137 </t>
  </si>
  <si>
    <t>ROWS 143 - 147</t>
  </si>
  <si>
    <t>ROWS 150 - 153</t>
  </si>
  <si>
    <r>
      <t>ü</t>
    </r>
    <r>
      <rPr>
        <sz val="10"/>
        <color theme="1"/>
        <rFont val="Times New Roman"/>
        <family val="1"/>
      </rPr>
      <t xml:space="preserve">  </t>
    </r>
    <r>
      <rPr>
        <sz val="10"/>
        <color theme="1"/>
        <rFont val="Arial"/>
        <family val="2"/>
      </rPr>
      <t xml:space="preserve">Name of Program:  Name of Program Given by the Grantee, if relevant include Region and County </t>
    </r>
  </si>
  <si>
    <r>
      <t>ü</t>
    </r>
    <r>
      <rPr>
        <sz val="10"/>
        <color theme="1"/>
        <rFont val="Times New Roman"/>
        <family val="1"/>
      </rPr>
      <t xml:space="preserve">  </t>
    </r>
    <r>
      <rPr>
        <sz val="10"/>
        <color theme="1"/>
        <rFont val="Arial"/>
        <family val="2"/>
      </rPr>
      <t>Physical Address of Program: Use the physical address of the school, please do not use the mailing address</t>
    </r>
  </si>
  <si>
    <t>Colin Anderson Supplement Community Placement</t>
  </si>
  <si>
    <t>MM RN health &amp; safety</t>
  </si>
  <si>
    <t>RN's health &amp; safety</t>
  </si>
  <si>
    <t>CH RN health &amp; safety</t>
  </si>
  <si>
    <t>CH BSP IDD6 training</t>
  </si>
  <si>
    <t>BSP's residential &amp; day programming, PBSP</t>
  </si>
  <si>
    <t>April 1 - 30  2017</t>
  </si>
  <si>
    <t>3 month quarterly idt</t>
  </si>
  <si>
    <t>ch 3 month idt</t>
  </si>
  <si>
    <t>mm service coordinator residential visit</t>
  </si>
  <si>
    <t>service coordinator required residential visit</t>
  </si>
  <si>
    <t>June 1 - 30 2017</t>
  </si>
  <si>
    <t xml:space="preserve">mm service coordinator residential visit </t>
  </si>
  <si>
    <t>mm bsp residential visit</t>
  </si>
  <si>
    <t>bsp required residential visit</t>
  </si>
  <si>
    <t>mm rn health &amp; safety</t>
  </si>
  <si>
    <t>rn's health &amp; safety</t>
  </si>
  <si>
    <t>ch rn health &amp; safety</t>
  </si>
  <si>
    <t>ch bsp idd6 training</t>
  </si>
  <si>
    <t>ch bsp residential &amp; day programming, PBSP</t>
  </si>
  <si>
    <t>Mar 1 - 31 2018</t>
  </si>
  <si>
    <t>service coordinator required bimonthly  day treatment visit</t>
  </si>
  <si>
    <t>MM service coordinator residential visit</t>
  </si>
  <si>
    <t>MM service coordinator day treatment visit</t>
  </si>
  <si>
    <t xml:space="preserve">mm  service coordinator residential visit  </t>
  </si>
  <si>
    <t>mm service coordinator day treatment visit</t>
  </si>
  <si>
    <t>service coordinator required bimonthlky day treatment visit</t>
  </si>
  <si>
    <t>mm kepro assessment</t>
  </si>
  <si>
    <t>yearly budget determination abas 3, icap structured interview</t>
  </si>
  <si>
    <t>mm bsp idd6 training</t>
  </si>
  <si>
    <t>diagnosis, meds, allergies, ron on call, chain of command, crisis response plan</t>
  </si>
  <si>
    <t>pbsb, fba</t>
  </si>
  <si>
    <t>pbsp, residential &amp; day programs, client specific info</t>
  </si>
  <si>
    <r>
      <t xml:space="preserve">WV Bureau for Behavioral Health  - State Fiscal Year </t>
    </r>
    <r>
      <rPr>
        <b/>
        <sz val="8"/>
        <color theme="1"/>
        <rFont val="Calibri"/>
        <family val="2"/>
        <scheme val="minor"/>
      </rPr>
      <t>(updated - 2016 08 05)</t>
    </r>
  </si>
  <si>
    <t>WV Bureau for Behavioral Health  - State &amp; Federal Fiscal Year</t>
  </si>
  <si>
    <t>WV Bureau for Behavioral Health - State &amp; Federal Fiscal Year</t>
  </si>
  <si>
    <t>WV Bureau for Behavioral Health  State &amp; Federal Fiscal Year</t>
  </si>
  <si>
    <t>WV Bureau for Behavioral Health State &amp; Federal Fiscal Year</t>
  </si>
  <si>
    <t>ALL FORMS  MUST BE E-MAILED TO BBHReporting@wv.gov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</si>
</sst>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4" formatCode="_(&quot;$&quot;* #,##0.00_);_(&quot;$&quot;* \(#,##0.00\);_(&quot;$&quot;* &quot;-&quot;??_);_(@_)"/>
    <numFmt numFmtId="164" formatCode="_(* #,##0.00_);_(* \(#,##0.00\);_(* \-??_);_(@_)"/>
    <numFmt numFmtId="165" formatCode="_(\$* #,##0.00_);_(\$* \(#,##0.00\);_(\$* \-??_);_(@_)"/>
  </numFmts>
  <fonts count="84" x14ac:knownFonts="1">
    <font>
      <sz val="11"/>
      <color theme="1"/>
      <name val="Calibri"/>
      <family val="2"/>
      <scheme val="minor"/>
    </font>
    <font>
      <sz val="8"/>
      <color theme="1"/>
      <name val="Calibri"/>
      <family val="2"/>
      <scheme val="minor"/>
    </font>
    <font>
      <b/>
      <sz val="11"/>
      <color rgb="FFFF0000"/>
      <name val="Calibri"/>
      <family val="2"/>
      <scheme val="minor"/>
    </font>
    <font>
      <b/>
      <sz val="14"/>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
      <b/>
      <sz val="10"/>
      <color theme="1"/>
      <name val="Calibri"/>
      <family val="2"/>
      <scheme val="minor"/>
    </font>
    <font>
      <b/>
      <sz val="12"/>
      <color theme="1"/>
      <name val="Calibri"/>
      <family val="2"/>
      <scheme val="minor"/>
    </font>
    <font>
      <sz val="12"/>
      <color theme="1"/>
      <name val="Calibri"/>
      <family val="2"/>
      <scheme val="minor"/>
    </font>
    <font>
      <b/>
      <sz val="16"/>
      <color theme="0"/>
      <name val="Calibri"/>
      <family val="2"/>
      <scheme val="minor"/>
    </font>
    <font>
      <b/>
      <sz val="12"/>
      <color theme="0"/>
      <name val="Calibri"/>
      <family val="2"/>
      <scheme val="minor"/>
    </font>
    <font>
      <b/>
      <i/>
      <sz val="12"/>
      <color theme="0"/>
      <name val="Calibri"/>
      <family val="2"/>
      <scheme val="minor"/>
    </font>
    <font>
      <sz val="11"/>
      <color rgb="FFFF0000"/>
      <name val="Calibri"/>
      <family val="2"/>
      <scheme val="minor"/>
    </font>
    <font>
      <b/>
      <sz val="12"/>
      <color theme="9" tint="-0.499984740745262"/>
      <name val="Calibri"/>
      <family val="2"/>
      <scheme val="minor"/>
    </font>
    <font>
      <b/>
      <sz val="11"/>
      <color theme="9" tint="-0.499984740745262"/>
      <name val="Calibri"/>
      <family val="2"/>
      <scheme val="minor"/>
    </font>
    <font>
      <b/>
      <sz val="14"/>
      <color theme="9" tint="-0.499984740745262"/>
      <name val="Calibri"/>
      <family val="2"/>
      <scheme val="minor"/>
    </font>
    <font>
      <sz val="8"/>
      <color theme="0"/>
      <name val="Calibri"/>
      <family val="2"/>
      <scheme val="minor"/>
    </font>
    <font>
      <u/>
      <sz val="8"/>
      <color theme="0"/>
      <name val="Calibri"/>
      <family val="2"/>
      <scheme val="minor"/>
    </font>
    <font>
      <b/>
      <sz val="9"/>
      <color theme="0"/>
      <name val="Calibri"/>
      <family val="2"/>
      <scheme val="minor"/>
    </font>
    <font>
      <sz val="9"/>
      <color theme="0"/>
      <name val="Calibri"/>
      <family val="2"/>
      <scheme val="minor"/>
    </font>
    <font>
      <sz val="11"/>
      <color theme="4" tint="0.79998168889431442"/>
      <name val="Calibri"/>
      <family val="2"/>
      <scheme val="minor"/>
    </font>
    <font>
      <b/>
      <sz val="9"/>
      <color theme="1"/>
      <name val="Calibri"/>
      <family val="2"/>
      <scheme val="minor"/>
    </font>
    <font>
      <b/>
      <sz val="11"/>
      <name val="Calibri"/>
      <family val="2"/>
      <scheme val="minor"/>
    </font>
    <font>
      <sz val="7.5"/>
      <color theme="1"/>
      <name val="Calibri"/>
      <family val="2"/>
      <scheme val="minor"/>
    </font>
    <font>
      <b/>
      <sz val="10"/>
      <color theme="0"/>
      <name val="Calibri"/>
      <family val="2"/>
      <scheme val="minor"/>
    </font>
    <font>
      <b/>
      <i/>
      <sz val="10"/>
      <color theme="0"/>
      <name val="Calibri"/>
      <family val="2"/>
      <scheme val="minor"/>
    </font>
    <font>
      <b/>
      <sz val="12"/>
      <name val="Calibri"/>
      <family val="2"/>
      <scheme val="minor"/>
    </font>
    <font>
      <sz val="11"/>
      <color theme="9" tint="0.59999389629810485"/>
      <name val="Calibri"/>
      <family val="2"/>
      <scheme val="minor"/>
    </font>
    <font>
      <sz val="8"/>
      <color theme="9" tint="0.79998168889431442"/>
      <name val="Calibri"/>
      <family val="2"/>
      <scheme val="minor"/>
    </font>
    <font>
      <sz val="12"/>
      <color theme="9" tint="-0.499984740745262"/>
      <name val="Calibri"/>
      <family val="2"/>
      <scheme val="minor"/>
    </font>
    <font>
      <b/>
      <sz val="14"/>
      <color theme="9" tint="0.79998168889431442"/>
      <name val="Calibri"/>
      <family val="2"/>
      <scheme val="minor"/>
    </font>
    <font>
      <b/>
      <sz val="12"/>
      <color theme="9" tint="0.79998168889431442"/>
      <name val="Calibri"/>
      <family val="2"/>
      <scheme val="minor"/>
    </font>
    <font>
      <sz val="12"/>
      <name val="Calibri"/>
      <family val="2"/>
      <scheme val="minor"/>
    </font>
    <font>
      <b/>
      <sz val="10"/>
      <color theme="9" tint="0.79998168889431442"/>
      <name val="Calibri"/>
      <family val="2"/>
      <scheme val="minor"/>
    </font>
    <font>
      <b/>
      <sz val="7.5"/>
      <color theme="1"/>
      <name val="Calibri"/>
      <family val="2"/>
      <scheme val="minor"/>
    </font>
    <font>
      <b/>
      <sz val="8"/>
      <color theme="9" tint="0.79998168889431442"/>
      <name val="Calibri"/>
      <family val="2"/>
      <scheme val="minor"/>
    </font>
    <font>
      <b/>
      <sz val="11"/>
      <color theme="9" tint="0.79998168889431442"/>
      <name val="Calibri"/>
      <family val="2"/>
      <scheme val="minor"/>
    </font>
    <font>
      <b/>
      <sz val="14"/>
      <color theme="0"/>
      <name val="Calibri"/>
      <family val="2"/>
      <scheme val="minor"/>
    </font>
    <font>
      <sz val="12"/>
      <color theme="0"/>
      <name val="Calibri"/>
      <family val="2"/>
      <scheme val="minor"/>
    </font>
    <font>
      <b/>
      <sz val="14"/>
      <color theme="9" tint="0.59999389629810485"/>
      <name val="Calibri"/>
      <family val="2"/>
      <scheme val="minor"/>
    </font>
    <font>
      <b/>
      <i/>
      <sz val="9"/>
      <color theme="0"/>
      <name val="Calibri"/>
      <family val="2"/>
      <scheme val="minor"/>
    </font>
    <font>
      <b/>
      <sz val="12"/>
      <color theme="9" tint="0.59999389629810485"/>
      <name val="Calibri"/>
      <family val="2"/>
      <scheme val="minor"/>
    </font>
    <font>
      <b/>
      <i/>
      <sz val="14"/>
      <color rgb="FFC15B07"/>
      <name val="Calibri"/>
      <family val="2"/>
      <scheme val="minor"/>
    </font>
    <font>
      <b/>
      <sz val="12"/>
      <color rgb="FFFF0000"/>
      <name val="Calibri"/>
      <family val="2"/>
      <scheme val="minor"/>
    </font>
    <font>
      <b/>
      <sz val="14"/>
      <color rgb="FFFF0000"/>
      <name val="Calibri"/>
      <family val="2"/>
      <scheme val="minor"/>
    </font>
    <font>
      <sz val="11"/>
      <color theme="1"/>
      <name val="Calibri"/>
      <family val="2"/>
      <scheme val="minor"/>
    </font>
    <font>
      <sz val="10"/>
      <color indexed="8"/>
      <name val="Arial"/>
      <family val="2"/>
    </font>
    <font>
      <sz val="10"/>
      <name val="Arial"/>
      <family val="2"/>
    </font>
    <font>
      <u/>
      <sz val="11"/>
      <color theme="10"/>
      <name val="Calibri"/>
      <family val="2"/>
    </font>
    <font>
      <sz val="11"/>
      <color indexed="8"/>
      <name val="Calibri"/>
      <family val="2"/>
    </font>
    <font>
      <u/>
      <sz val="11"/>
      <color indexed="12"/>
      <name val="Calibri"/>
      <family val="2"/>
    </font>
    <font>
      <u/>
      <sz val="11"/>
      <color indexed="12"/>
      <name val="Arial"/>
      <family val="2"/>
    </font>
    <font>
      <sz val="10"/>
      <color theme="1"/>
      <name val="Arial"/>
      <family val="2"/>
    </font>
    <font>
      <sz val="10"/>
      <color theme="1"/>
      <name val="Wingdings"/>
      <charset val="2"/>
    </font>
    <font>
      <sz val="10"/>
      <color theme="1"/>
      <name val="Times New Roman"/>
      <family val="1"/>
    </font>
    <font>
      <sz val="10"/>
      <color theme="1"/>
      <name val="Calibri"/>
      <family val="2"/>
      <scheme val="minor"/>
    </font>
    <font>
      <b/>
      <sz val="10"/>
      <color theme="1"/>
      <name val="Arial"/>
      <family val="2"/>
    </font>
    <font>
      <u/>
      <sz val="10"/>
      <color theme="1"/>
      <name val="Arial"/>
      <family val="2"/>
    </font>
    <font>
      <sz val="12"/>
      <color theme="1"/>
      <name val="Arial"/>
      <family val="2"/>
    </font>
    <font>
      <sz val="10"/>
      <color rgb="FFFF0000"/>
      <name val="Calibri"/>
      <family val="2"/>
      <scheme val="minor"/>
    </font>
    <font>
      <b/>
      <sz val="11"/>
      <color rgb="FFFFC000"/>
      <name val="Calibri"/>
      <family val="2"/>
      <scheme val="minor"/>
    </font>
    <font>
      <b/>
      <sz val="18"/>
      <color rgb="FFFF0000"/>
      <name val="Calibri"/>
      <family val="2"/>
    </font>
    <font>
      <sz val="10"/>
      <color rgb="FFFF0000"/>
      <name val="Arial"/>
      <family val="2"/>
    </font>
    <font>
      <b/>
      <sz val="8"/>
      <color theme="1"/>
      <name val="Calibri"/>
      <family val="2"/>
      <scheme val="minor"/>
    </font>
    <font>
      <sz val="14"/>
      <color theme="9" tint="0.79998168889431442"/>
      <name val="Calibri"/>
      <family val="2"/>
      <scheme val="minor"/>
    </font>
    <font>
      <b/>
      <i/>
      <sz val="14"/>
      <color theme="9" tint="0.79998168889431442"/>
      <name val="Calibri"/>
      <family val="2"/>
      <scheme val="minor"/>
    </font>
    <font>
      <b/>
      <i/>
      <sz val="14"/>
      <color theme="9" tint="0.39997558519241921"/>
      <name val="Calibri"/>
      <family val="2"/>
      <scheme val="minor"/>
    </font>
    <font>
      <b/>
      <sz val="11"/>
      <color theme="9" tint="0.59999389629810485"/>
      <name val="Calibri"/>
      <family val="2"/>
      <scheme val="minor"/>
    </font>
    <font>
      <b/>
      <sz val="8"/>
      <color rgb="FFFF0000"/>
      <name val="Calibri"/>
      <family val="2"/>
      <scheme val="minor"/>
    </font>
    <font>
      <b/>
      <sz val="8"/>
      <name val="Calibri"/>
      <family val="2"/>
      <scheme val="minor"/>
    </font>
    <font>
      <b/>
      <sz val="11"/>
      <color rgb="FFFFFF00"/>
      <name val="Calibri"/>
      <family val="2"/>
      <scheme val="minor"/>
    </font>
    <font>
      <sz val="16"/>
      <color theme="1"/>
      <name val="Calibri"/>
      <family val="2"/>
      <scheme val="minor"/>
    </font>
    <font>
      <sz val="16"/>
      <name val="Calibri"/>
      <family val="2"/>
      <scheme val="minor"/>
    </font>
    <font>
      <b/>
      <sz val="9"/>
      <color theme="9" tint="0.79998168889431442"/>
      <name val="Calibri"/>
      <family val="2"/>
      <scheme val="minor"/>
    </font>
    <font>
      <b/>
      <i/>
      <sz val="14"/>
      <color rgb="FFFF0000"/>
      <name val="Calibri"/>
      <family val="2"/>
      <scheme val="minor"/>
    </font>
    <font>
      <sz val="20"/>
      <color theme="1"/>
      <name val="Calibri"/>
      <family val="2"/>
      <scheme val="minor"/>
    </font>
    <font>
      <b/>
      <sz val="26"/>
      <color theme="1"/>
      <name val="Calibri"/>
      <family val="2"/>
      <scheme val="minor"/>
    </font>
    <font>
      <u/>
      <sz val="16"/>
      <color theme="1"/>
      <name val="Calibri"/>
      <family val="2"/>
      <scheme val="minor"/>
    </font>
    <font>
      <b/>
      <u/>
      <sz val="16"/>
      <color theme="1"/>
      <name val="Calibri"/>
      <family val="2"/>
      <scheme val="minor"/>
    </font>
    <font>
      <i/>
      <sz val="8"/>
      <color theme="0"/>
      <name val="Calibri"/>
      <family val="2"/>
      <scheme val="minor"/>
    </font>
    <font>
      <u/>
      <sz val="12"/>
      <color theme="1"/>
      <name val="Arial"/>
      <family val="2"/>
    </font>
  </fonts>
  <fills count="16">
    <fill>
      <patternFill patternType="none"/>
    </fill>
    <fill>
      <patternFill patternType="gray125"/>
    </fill>
    <fill>
      <patternFill patternType="solid">
        <fgColor theme="8" tint="0.59999389629810485"/>
        <bgColor indexed="64"/>
      </patternFill>
    </fill>
    <fill>
      <patternFill patternType="solid">
        <fgColor theme="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8" tint="-0.499984740745262"/>
        <bgColor indexed="64"/>
      </patternFill>
    </fill>
    <fill>
      <patternFill patternType="solid">
        <fgColor rgb="FF99D0DF"/>
        <bgColor indexed="64"/>
      </patternFill>
    </fill>
    <fill>
      <patternFill patternType="solid">
        <fgColor rgb="FFFFFFCC"/>
        <bgColor indexed="64"/>
      </patternFill>
    </fill>
    <fill>
      <patternFill patternType="solid">
        <fgColor rgb="FFFFFF99"/>
        <bgColor indexed="64"/>
      </patternFill>
    </fill>
    <fill>
      <patternFill patternType="solid">
        <fgColor theme="7" tint="0.59999389629810485"/>
        <bgColor indexed="64"/>
      </patternFill>
    </fill>
    <fill>
      <patternFill patternType="solid">
        <fgColor rgb="FFFFFF00"/>
        <bgColor indexed="64"/>
      </patternFill>
    </fill>
    <fill>
      <patternFill patternType="solid">
        <fgColor rgb="FF2B7485"/>
        <bgColor indexed="64"/>
      </patternFill>
    </fill>
  </fills>
  <borders count="60">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ck">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ck">
        <color auto="1"/>
      </left>
      <right style="thin">
        <color auto="1"/>
      </right>
      <top style="thin">
        <color auto="1"/>
      </top>
      <bottom/>
      <diagonal/>
    </border>
    <border>
      <left style="thin">
        <color auto="1"/>
      </left>
      <right style="thin">
        <color auto="1"/>
      </right>
      <top style="double">
        <color auto="1"/>
      </top>
      <bottom style="double">
        <color auto="1"/>
      </bottom>
      <diagonal/>
    </border>
    <border>
      <left style="thin">
        <color auto="1"/>
      </left>
      <right/>
      <top style="double">
        <color auto="1"/>
      </top>
      <bottom style="double">
        <color auto="1"/>
      </bottom>
      <diagonal/>
    </border>
    <border>
      <left style="thick">
        <color auto="1"/>
      </left>
      <right style="thin">
        <color auto="1"/>
      </right>
      <top style="double">
        <color auto="1"/>
      </top>
      <bottom style="double">
        <color auto="1"/>
      </bottom>
      <diagonal/>
    </border>
    <border>
      <left/>
      <right style="thin">
        <color auto="1"/>
      </right>
      <top style="double">
        <color auto="1"/>
      </top>
      <bottom style="double">
        <color auto="1"/>
      </bottom>
      <diagonal/>
    </border>
    <border>
      <left/>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thin">
        <color auto="1"/>
      </bottom>
      <diagonal/>
    </border>
    <border>
      <left/>
      <right style="double">
        <color auto="1"/>
      </right>
      <top/>
      <bottom/>
      <diagonal/>
    </border>
    <border>
      <left style="double">
        <color auto="1"/>
      </left>
      <right/>
      <top style="thin">
        <color auto="1"/>
      </top>
      <bottom/>
      <diagonal/>
    </border>
    <border>
      <left/>
      <right style="double">
        <color auto="1"/>
      </right>
      <top style="thin">
        <color auto="1"/>
      </top>
      <bottom/>
      <diagonal/>
    </border>
    <border>
      <left/>
      <right style="double">
        <color auto="1"/>
      </right>
      <top/>
      <bottom style="thin">
        <color auto="1"/>
      </bottom>
      <diagonal/>
    </border>
    <border>
      <left style="double">
        <color auto="1"/>
      </left>
      <right style="thin">
        <color auto="1"/>
      </right>
      <top style="thin">
        <color auto="1"/>
      </top>
      <bottom style="thin">
        <color auto="1"/>
      </bottom>
      <diagonal/>
    </border>
    <border>
      <left/>
      <right style="double">
        <color auto="1"/>
      </right>
      <top style="thin">
        <color auto="1"/>
      </top>
      <bottom style="thin">
        <color auto="1"/>
      </bottom>
      <diagonal/>
    </border>
    <border>
      <left style="double">
        <color auto="1"/>
      </left>
      <right style="thin">
        <color auto="1"/>
      </right>
      <top style="thin">
        <color auto="1"/>
      </top>
      <bottom/>
      <diagonal/>
    </border>
    <border>
      <left style="double">
        <color auto="1"/>
      </left>
      <right style="thin">
        <color auto="1"/>
      </right>
      <top style="double">
        <color auto="1"/>
      </top>
      <bottom style="double">
        <color auto="1"/>
      </bottom>
      <diagonal/>
    </border>
    <border>
      <left/>
      <right style="double">
        <color auto="1"/>
      </right>
      <top style="double">
        <color auto="1"/>
      </top>
      <bottom style="double">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right style="thick">
        <color auto="1"/>
      </right>
      <top style="double">
        <color auto="1"/>
      </top>
      <bottom style="thin">
        <color auto="1"/>
      </bottom>
      <diagonal/>
    </border>
    <border>
      <left style="thick">
        <color auto="1"/>
      </left>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double">
        <color auto="1"/>
      </left>
      <right/>
      <top style="thin">
        <color auto="1"/>
      </top>
      <bottom style="thin">
        <color auto="1"/>
      </bottom>
      <diagonal/>
    </border>
    <border>
      <left style="double">
        <color auto="1"/>
      </left>
      <right/>
      <top style="double">
        <color auto="1"/>
      </top>
      <bottom style="double">
        <color auto="1"/>
      </bottom>
      <diagonal/>
    </border>
    <border>
      <left/>
      <right/>
      <top style="double">
        <color auto="1"/>
      </top>
      <bottom style="thin">
        <color auto="1"/>
      </bottom>
      <diagonal/>
    </border>
    <border>
      <left style="thick">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double">
        <color auto="1"/>
      </left>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double">
        <color auto="1"/>
      </right>
      <top style="thin">
        <color auto="1"/>
      </top>
      <bottom style="thin">
        <color auto="1"/>
      </bottom>
      <diagonal/>
    </border>
    <border>
      <left style="double">
        <color auto="1"/>
      </left>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style="thin">
        <color auto="1"/>
      </right>
      <top style="dotted">
        <color auto="1"/>
      </top>
      <bottom style="thin">
        <color auto="1"/>
      </bottom>
      <diagonal/>
    </border>
    <border>
      <left style="thin">
        <color auto="1"/>
      </left>
      <right style="thin">
        <color auto="1"/>
      </right>
      <top style="hair">
        <color auto="1"/>
      </top>
      <bottom style="thin">
        <color auto="1"/>
      </bottom>
      <diagonal/>
    </border>
    <border>
      <left style="dotted">
        <color auto="1"/>
      </left>
      <right style="thin">
        <color auto="1"/>
      </right>
      <top style="thin">
        <color auto="1"/>
      </top>
      <bottom style="thin">
        <color auto="1"/>
      </bottom>
      <diagonal/>
    </border>
  </borders>
  <cellStyleXfs count="245">
    <xf numFmtId="0" fontId="0" fillId="0" borderId="0"/>
    <xf numFmtId="0" fontId="51" fillId="0" borderId="0" applyNumberFormat="0" applyFill="0" applyBorder="0" applyAlignment="0" applyProtection="0">
      <alignment vertical="top"/>
      <protection locked="0"/>
    </xf>
    <xf numFmtId="0" fontId="50" fillId="0" borderId="0"/>
    <xf numFmtId="0" fontId="52" fillId="0" borderId="0"/>
    <xf numFmtId="0" fontId="50" fillId="0" borderId="0"/>
    <xf numFmtId="0" fontId="49" fillId="0" borderId="0">
      <alignment vertical="top"/>
    </xf>
    <xf numFmtId="164" fontId="52" fillId="0" borderId="0"/>
    <xf numFmtId="165" fontId="52" fillId="0" borderId="0"/>
    <xf numFmtId="0" fontId="53" fillId="0" borderId="0"/>
    <xf numFmtId="0" fontId="54"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165" fontId="52" fillId="0" borderId="0"/>
    <xf numFmtId="9" fontId="52" fillId="0" borderId="0"/>
    <xf numFmtId="9" fontId="50"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0" fillId="0" borderId="0"/>
    <xf numFmtId="9" fontId="50"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50"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0" fontId="48" fillId="0" borderId="0"/>
    <xf numFmtId="9" fontId="48" fillId="0" borderId="0" applyFont="0" applyFill="0" applyBorder="0" applyAlignment="0" applyProtection="0"/>
    <xf numFmtId="0" fontId="51" fillId="0" borderId="0" applyNumberFormat="0" applyFill="0" applyBorder="0" applyAlignment="0" applyProtection="0">
      <alignment vertical="top"/>
      <protection locked="0"/>
    </xf>
  </cellStyleXfs>
  <cellXfs count="838">
    <xf numFmtId="0" fontId="0" fillId="0" borderId="0" xfId="0"/>
    <xf numFmtId="0" fontId="0" fillId="0" borderId="7" xfId="0" applyBorder="1"/>
    <xf numFmtId="0" fontId="0" fillId="3" borderId="0" xfId="0" applyFill="1"/>
    <xf numFmtId="41" fontId="8" fillId="3" borderId="7" xfId="0" applyNumberFormat="1" applyFont="1" applyFill="1" applyBorder="1"/>
    <xf numFmtId="0" fontId="11" fillId="0" borderId="7" xfId="0" applyFont="1" applyBorder="1" applyAlignment="1">
      <alignment horizontal="center"/>
    </xf>
    <xf numFmtId="0" fontId="11" fillId="0" borderId="8" xfId="0" applyFont="1" applyBorder="1" applyAlignment="1">
      <alignment horizontal="center"/>
    </xf>
    <xf numFmtId="0" fontId="11" fillId="0" borderId="12" xfId="0" applyFont="1" applyBorder="1" applyAlignment="1">
      <alignment horizontal="center"/>
    </xf>
    <xf numFmtId="0" fontId="11" fillId="0" borderId="10" xfId="0" applyFont="1" applyBorder="1" applyAlignment="1">
      <alignment horizontal="center"/>
    </xf>
    <xf numFmtId="0" fontId="6" fillId="0" borderId="0" xfId="0" applyFont="1"/>
    <xf numFmtId="0" fontId="0" fillId="2" borderId="0" xfId="0" applyFill="1"/>
    <xf numFmtId="0" fontId="15" fillId="3" borderId="0" xfId="0" applyFont="1" applyFill="1"/>
    <xf numFmtId="0" fontId="22" fillId="3" borderId="0" xfId="0" applyFont="1" applyFill="1"/>
    <xf numFmtId="0" fontId="1" fillId="3" borderId="0" xfId="0" applyFont="1" applyFill="1" applyAlignment="1">
      <alignment horizontal="center" vertical="center"/>
    </xf>
    <xf numFmtId="0" fontId="24" fillId="2" borderId="4" xfId="0" applyFont="1" applyFill="1" applyBorder="1" applyAlignment="1">
      <alignment horizontal="center"/>
    </xf>
    <xf numFmtId="0" fontId="24" fillId="2" borderId="5" xfId="0" applyFont="1" applyFill="1" applyBorder="1" applyAlignment="1">
      <alignment horizontal="center"/>
    </xf>
    <xf numFmtId="0" fontId="0" fillId="2" borderId="6" xfId="0" applyFill="1" applyBorder="1"/>
    <xf numFmtId="0" fontId="1" fillId="8" borderId="0" xfId="0" applyFont="1" applyFill="1" applyAlignment="1">
      <alignment horizontal="center" vertical="center"/>
    </xf>
    <xf numFmtId="0" fontId="21" fillId="3" borderId="4" xfId="0" applyFont="1" applyFill="1" applyBorder="1" applyAlignment="1">
      <alignment horizontal="center"/>
    </xf>
    <xf numFmtId="0" fontId="21" fillId="3" borderId="5" xfId="0" applyFont="1" applyFill="1" applyBorder="1" applyAlignment="1">
      <alignment horizontal="center"/>
    </xf>
    <xf numFmtId="0" fontId="5" fillId="2" borderId="0" xfId="0" applyFont="1" applyFill="1"/>
    <xf numFmtId="0" fontId="0" fillId="7" borderId="1" xfId="0" applyFill="1" applyBorder="1"/>
    <xf numFmtId="0" fontId="1" fillId="8" borderId="6" xfId="0" applyFont="1" applyFill="1" applyBorder="1" applyAlignment="1">
      <alignment horizontal="center" vertical="center"/>
    </xf>
    <xf numFmtId="0" fontId="13" fillId="3" borderId="5" xfId="0" applyFont="1" applyFill="1" applyBorder="1"/>
    <xf numFmtId="41" fontId="0" fillId="3" borderId="0" xfId="0" applyNumberFormat="1" applyFill="1" applyAlignment="1">
      <alignment horizontal="center" vertical="center"/>
    </xf>
    <xf numFmtId="41" fontId="17" fillId="3" borderId="0" xfId="0" applyNumberFormat="1" applyFont="1" applyFill="1" applyAlignment="1">
      <alignment horizontal="center" vertical="center"/>
    </xf>
    <xf numFmtId="0" fontId="32" fillId="3" borderId="0" xfId="0" applyFont="1" applyFill="1"/>
    <xf numFmtId="41" fontId="18" fillId="5" borderId="7" xfId="0" applyNumberFormat="1" applyFont="1" applyFill="1" applyBorder="1" applyAlignment="1">
      <alignment horizontal="center" vertical="center"/>
    </xf>
    <xf numFmtId="41" fontId="18" fillId="5" borderId="8" xfId="0" applyNumberFormat="1" applyFont="1" applyFill="1" applyBorder="1" applyAlignment="1">
      <alignment horizontal="center" vertical="center"/>
    </xf>
    <xf numFmtId="41" fontId="18" fillId="5" borderId="12" xfId="0" applyNumberFormat="1" applyFont="1" applyFill="1" applyBorder="1" applyAlignment="1">
      <alignment horizontal="center" vertical="center"/>
    </xf>
    <xf numFmtId="41" fontId="13" fillId="7" borderId="14" xfId="0" applyNumberFormat="1" applyFont="1" applyFill="1" applyBorder="1" applyAlignment="1">
      <alignment horizontal="center" vertical="center"/>
    </xf>
    <xf numFmtId="41" fontId="13" fillId="7" borderId="2" xfId="0" applyNumberFormat="1" applyFont="1" applyFill="1" applyBorder="1" applyAlignment="1">
      <alignment horizontal="center" vertical="center"/>
    </xf>
    <xf numFmtId="41" fontId="13" fillId="7" borderId="20" xfId="0" applyNumberFormat="1" applyFont="1" applyFill="1" applyBorder="1" applyAlignment="1">
      <alignment horizontal="center" vertical="center"/>
    </xf>
    <xf numFmtId="41" fontId="40" fillId="7" borderId="14" xfId="0" applyNumberFormat="1" applyFont="1" applyFill="1" applyBorder="1" applyAlignment="1">
      <alignment horizontal="center" vertical="center"/>
    </xf>
    <xf numFmtId="41" fontId="40" fillId="7" borderId="2" xfId="0" applyNumberFormat="1" applyFont="1" applyFill="1" applyBorder="1" applyAlignment="1">
      <alignment horizontal="center" vertical="center"/>
    </xf>
    <xf numFmtId="41" fontId="40" fillId="7" borderId="20" xfId="0" applyNumberFormat="1" applyFont="1" applyFill="1" applyBorder="1" applyAlignment="1">
      <alignment horizontal="center" vertical="center"/>
    </xf>
    <xf numFmtId="0" fontId="13" fillId="7" borderId="7" xfId="0" applyFont="1" applyFill="1" applyBorder="1" applyAlignment="1">
      <alignment horizontal="center"/>
    </xf>
    <xf numFmtId="41" fontId="4" fillId="7" borderId="7" xfId="0" applyNumberFormat="1" applyFont="1" applyFill="1" applyBorder="1" applyAlignment="1">
      <alignment horizontal="center" vertical="center"/>
    </xf>
    <xf numFmtId="41" fontId="13" fillId="7" borderId="14" xfId="0" applyNumberFormat="1" applyFont="1" applyFill="1" applyBorder="1"/>
    <xf numFmtId="41" fontId="8" fillId="3" borderId="14" xfId="0" applyNumberFormat="1" applyFont="1" applyFill="1" applyBorder="1"/>
    <xf numFmtId="41" fontId="15" fillId="3" borderId="14" xfId="0" applyNumberFormat="1" applyFont="1" applyFill="1" applyBorder="1"/>
    <xf numFmtId="41" fontId="13" fillId="7" borderId="2" xfId="0" applyNumberFormat="1" applyFont="1" applyFill="1" applyBorder="1"/>
    <xf numFmtId="0" fontId="11" fillId="7" borderId="2" xfId="0" applyFont="1" applyFill="1" applyBorder="1" applyAlignment="1">
      <alignment horizontal="right"/>
    </xf>
    <xf numFmtId="0" fontId="11" fillId="7" borderId="1" xfId="0" applyFont="1" applyFill="1" applyBorder="1" applyAlignment="1">
      <alignment horizontal="right"/>
    </xf>
    <xf numFmtId="41" fontId="0" fillId="7" borderId="1" xfId="0" applyNumberFormat="1" applyFill="1" applyBorder="1" applyAlignment="1">
      <alignment horizontal="center" vertical="center"/>
    </xf>
    <xf numFmtId="41" fontId="17" fillId="7" borderId="1" xfId="0" applyNumberFormat="1" applyFont="1" applyFill="1" applyBorder="1" applyAlignment="1">
      <alignment horizontal="center" vertical="center"/>
    </xf>
    <xf numFmtId="0" fontId="32" fillId="7" borderId="1" xfId="0" applyFont="1" applyFill="1" applyBorder="1"/>
    <xf numFmtId="0" fontId="0" fillId="7" borderId="3" xfId="0" applyFill="1" applyBorder="1"/>
    <xf numFmtId="0" fontId="0" fillId="3" borderId="13" xfId="0" applyFill="1" applyBorder="1"/>
    <xf numFmtId="0" fontId="13" fillId="3" borderId="8" xfId="0" applyFont="1" applyFill="1" applyBorder="1"/>
    <xf numFmtId="0" fontId="13" fillId="3" borderId="9" xfId="0" applyFont="1" applyFill="1" applyBorder="1"/>
    <xf numFmtId="0" fontId="13" fillId="3" borderId="2" xfId="0" applyFont="1" applyFill="1" applyBorder="1"/>
    <xf numFmtId="0" fontId="13" fillId="3" borderId="1" xfId="0" applyFont="1" applyFill="1" applyBorder="1"/>
    <xf numFmtId="0" fontId="23" fillId="3" borderId="1" xfId="0" applyFont="1" applyFill="1" applyBorder="1"/>
    <xf numFmtId="0" fontId="15" fillId="3" borderId="1" xfId="0" applyFont="1" applyFill="1" applyBorder="1"/>
    <xf numFmtId="0" fontId="15" fillId="3" borderId="3" xfId="0" applyFont="1" applyFill="1" applyBorder="1"/>
    <xf numFmtId="0" fontId="5" fillId="2" borderId="11" xfId="0" applyFont="1" applyFill="1" applyBorder="1"/>
    <xf numFmtId="0" fontId="0" fillId="2" borderId="11" xfId="0" applyFill="1" applyBorder="1"/>
    <xf numFmtId="0" fontId="1" fillId="3" borderId="11"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4" xfId="0" applyFont="1" applyFill="1" applyBorder="1" applyAlignment="1">
      <alignment horizontal="center" vertical="center"/>
    </xf>
    <xf numFmtId="0" fontId="1" fillId="8" borderId="15" xfId="0" applyFont="1" applyFill="1" applyBorder="1" applyAlignment="1">
      <alignment horizontal="center" vertical="center"/>
    </xf>
    <xf numFmtId="0" fontId="13" fillId="3" borderId="11" xfId="0" applyFont="1" applyFill="1" applyBorder="1"/>
    <xf numFmtId="0" fontId="13" fillId="3" borderId="0" xfId="0" applyFont="1" applyFill="1"/>
    <xf numFmtId="41" fontId="6" fillId="3" borderId="48" xfId="0" applyNumberFormat="1" applyFont="1" applyFill="1" applyBorder="1"/>
    <xf numFmtId="41" fontId="4" fillId="3" borderId="48" xfId="0" applyNumberFormat="1" applyFont="1" applyFill="1" applyBorder="1"/>
    <xf numFmtId="41" fontId="13" fillId="3" borderId="48" xfId="0" applyNumberFormat="1" applyFont="1" applyFill="1" applyBorder="1"/>
    <xf numFmtId="41" fontId="13" fillId="7" borderId="49" xfId="0" applyNumberFormat="1" applyFont="1" applyFill="1" applyBorder="1" applyAlignment="1">
      <alignment horizontal="center" vertical="center"/>
    </xf>
    <xf numFmtId="41" fontId="15" fillId="3" borderId="20" xfId="0" applyNumberFormat="1" applyFont="1" applyFill="1" applyBorder="1"/>
    <xf numFmtId="41" fontId="6" fillId="3" borderId="42" xfId="0" applyNumberFormat="1" applyFont="1" applyFill="1" applyBorder="1"/>
    <xf numFmtId="41" fontId="13" fillId="7" borderId="20" xfId="0" applyNumberFormat="1" applyFont="1" applyFill="1" applyBorder="1"/>
    <xf numFmtId="0" fontId="5" fillId="0" borderId="0" xfId="0" applyFont="1"/>
    <xf numFmtId="0" fontId="58" fillId="10" borderId="0" xfId="0" applyFont="1" applyFill="1"/>
    <xf numFmtId="0" fontId="61" fillId="10" borderId="0" xfId="0" applyFont="1" applyFill="1" applyAlignment="1">
      <alignment horizontal="left" vertical="center" indent="2"/>
    </xf>
    <xf numFmtId="0" fontId="11" fillId="10" borderId="0" xfId="0" applyFont="1" applyFill="1"/>
    <xf numFmtId="0" fontId="58" fillId="0" borderId="0" xfId="0" applyFont="1"/>
    <xf numFmtId="0" fontId="59" fillId="0" borderId="0" xfId="0" applyFont="1" applyAlignment="1">
      <alignment horizontal="left" vertical="center" indent="2"/>
    </xf>
    <xf numFmtId="0" fontId="55" fillId="0" borderId="0" xfId="0" applyFont="1" applyAlignment="1">
      <alignment horizontal="left" vertical="center" indent="2"/>
    </xf>
    <xf numFmtId="0" fontId="56" fillId="0" borderId="0" xfId="0" applyFont="1" applyAlignment="1">
      <alignment horizontal="left" vertical="center" indent="5"/>
    </xf>
    <xf numFmtId="0" fontId="0" fillId="0" borderId="0" xfId="0" applyAlignment="1">
      <alignment vertical="center" wrapText="1"/>
    </xf>
    <xf numFmtId="0" fontId="62" fillId="0" borderId="0" xfId="0" applyFont="1"/>
    <xf numFmtId="41" fontId="0" fillId="4" borderId="7" xfId="0" applyNumberFormat="1" applyFill="1" applyBorder="1" applyAlignment="1" applyProtection="1">
      <alignment horizontal="center" vertical="center"/>
      <protection locked="0"/>
    </xf>
    <xf numFmtId="41" fontId="0" fillId="2" borderId="7" xfId="0" applyNumberFormat="1" applyFill="1" applyBorder="1" applyAlignment="1" applyProtection="1">
      <alignment horizontal="center" vertical="center"/>
      <protection locked="0"/>
    </xf>
    <xf numFmtId="41" fontId="0" fillId="4" borderId="7" xfId="0" applyNumberFormat="1" applyFill="1" applyBorder="1" applyProtection="1">
      <protection locked="0"/>
    </xf>
    <xf numFmtId="41" fontId="0" fillId="2" borderId="7" xfId="0" applyNumberFormat="1" applyFill="1" applyBorder="1" applyProtection="1">
      <protection locked="0"/>
    </xf>
    <xf numFmtId="41" fontId="0" fillId="4" borderId="8" xfId="0" applyNumberFormat="1" applyFill="1" applyBorder="1" applyAlignment="1" applyProtection="1">
      <alignment horizontal="center" vertical="center"/>
      <protection locked="0"/>
    </xf>
    <xf numFmtId="41" fontId="0" fillId="4" borderId="12" xfId="0" applyNumberFormat="1" applyFill="1" applyBorder="1" applyAlignment="1" applyProtection="1">
      <alignment horizontal="center" vertical="center"/>
      <protection locked="0"/>
    </xf>
    <xf numFmtId="41" fontId="0" fillId="2" borderId="8" xfId="0" applyNumberFormat="1" applyFill="1" applyBorder="1" applyAlignment="1" applyProtection="1">
      <alignment horizontal="center" vertical="center"/>
      <protection locked="0"/>
    </xf>
    <xf numFmtId="41" fontId="0" fillId="2" borderId="12" xfId="0" applyNumberFormat="1" applyFill="1" applyBorder="1" applyAlignment="1" applyProtection="1">
      <alignment horizontal="center" vertical="center"/>
      <protection locked="0"/>
    </xf>
    <xf numFmtId="0" fontId="0" fillId="0" borderId="7" xfId="0" applyBorder="1" applyAlignment="1" applyProtection="1">
      <alignment vertical="center"/>
      <protection locked="0"/>
    </xf>
    <xf numFmtId="0" fontId="0" fillId="0" borderId="7" xfId="0" applyBorder="1" applyProtection="1">
      <protection locked="0"/>
    </xf>
    <xf numFmtId="41" fontId="35" fillId="4" borderId="7" xfId="0" applyNumberFormat="1" applyFont="1" applyFill="1" applyBorder="1" applyAlignment="1" applyProtection="1">
      <alignment horizontal="center" vertical="center"/>
      <protection locked="0"/>
    </xf>
    <xf numFmtId="41" fontId="35" fillId="2" borderId="7" xfId="0" applyNumberFormat="1" applyFont="1" applyFill="1" applyBorder="1" applyAlignment="1" applyProtection="1">
      <alignment horizontal="center" vertical="center"/>
      <protection locked="0"/>
    </xf>
    <xf numFmtId="41" fontId="8" fillId="4" borderId="7" xfId="0" applyNumberFormat="1" applyFont="1" applyFill="1" applyBorder="1" applyAlignment="1" applyProtection="1">
      <alignment horizontal="center" vertical="center"/>
      <protection locked="0"/>
    </xf>
    <xf numFmtId="41" fontId="8" fillId="2" borderId="7" xfId="0" applyNumberFormat="1" applyFont="1" applyFill="1" applyBorder="1" applyAlignment="1" applyProtection="1">
      <alignment horizontal="center" vertical="center"/>
      <protection locked="0"/>
    </xf>
    <xf numFmtId="41" fontId="16" fillId="5" borderId="7" xfId="0" applyNumberFormat="1" applyFont="1" applyFill="1" applyBorder="1" applyAlignment="1">
      <alignment horizontal="center" vertical="center"/>
    </xf>
    <xf numFmtId="41" fontId="16" fillId="5" borderId="8" xfId="0" applyNumberFormat="1" applyFont="1" applyFill="1" applyBorder="1" applyAlignment="1">
      <alignment horizontal="center" vertical="center"/>
    </xf>
    <xf numFmtId="41" fontId="16" fillId="5" borderId="12" xfId="0" applyNumberFormat="1" applyFont="1" applyFill="1" applyBorder="1" applyAlignment="1">
      <alignment horizontal="center" vertical="center"/>
    </xf>
    <xf numFmtId="41" fontId="2" fillId="0" borderId="14" xfId="0" applyNumberFormat="1" applyFont="1" applyBorder="1" applyProtection="1">
      <protection locked="0"/>
    </xf>
    <xf numFmtId="41" fontId="40" fillId="7" borderId="49" xfId="0" applyNumberFormat="1" applyFont="1" applyFill="1" applyBorder="1" applyAlignment="1">
      <alignment horizontal="center" vertical="center"/>
    </xf>
    <xf numFmtId="41" fontId="2" fillId="0" borderId="2" xfId="0" applyNumberFormat="1" applyFont="1" applyBorder="1" applyProtection="1">
      <protection locked="0"/>
    </xf>
    <xf numFmtId="41" fontId="13" fillId="7" borderId="49" xfId="0" applyNumberFormat="1" applyFont="1" applyFill="1" applyBorder="1"/>
    <xf numFmtId="0" fontId="13" fillId="3" borderId="10" xfId="0" applyFont="1" applyFill="1" applyBorder="1"/>
    <xf numFmtId="0" fontId="21" fillId="3" borderId="4" xfId="0" applyFont="1" applyFill="1" applyBorder="1" applyAlignment="1" applyProtection="1">
      <alignment horizontal="center"/>
      <protection locked="0"/>
    </xf>
    <xf numFmtId="0" fontId="21" fillId="3" borderId="5" xfId="0" applyFont="1" applyFill="1" applyBorder="1" applyAlignment="1" applyProtection="1">
      <alignment horizontal="center"/>
      <protection locked="0"/>
    </xf>
    <xf numFmtId="0" fontId="22" fillId="3" borderId="0" xfId="0" applyFont="1" applyFill="1" applyProtection="1">
      <protection locked="0"/>
    </xf>
    <xf numFmtId="41" fontId="34" fillId="9" borderId="21" xfId="0" applyNumberFormat="1" applyFont="1" applyFill="1" applyBorder="1" applyAlignment="1">
      <alignment horizontal="center" vertical="center"/>
    </xf>
    <xf numFmtId="41" fontId="38" fillId="9" borderId="21" xfId="0" applyNumberFormat="1" applyFont="1" applyFill="1" applyBorder="1" applyAlignment="1">
      <alignment horizontal="center" vertical="center"/>
    </xf>
    <xf numFmtId="41" fontId="34" fillId="9" borderId="22" xfId="0" applyNumberFormat="1" applyFont="1" applyFill="1" applyBorder="1" applyAlignment="1">
      <alignment horizontal="center" vertical="center"/>
    </xf>
    <xf numFmtId="41" fontId="34" fillId="9" borderId="23" xfId="0" applyNumberFormat="1" applyFont="1" applyFill="1" applyBorder="1" applyAlignment="1">
      <alignment horizontal="center" vertical="center"/>
    </xf>
    <xf numFmtId="41" fontId="4" fillId="9" borderId="48" xfId="0" applyNumberFormat="1" applyFont="1" applyFill="1" applyBorder="1"/>
    <xf numFmtId="41" fontId="33" fillId="9" borderId="21" xfId="0" applyNumberFormat="1" applyFont="1" applyFill="1" applyBorder="1" applyAlignment="1">
      <alignment horizontal="center" vertical="center"/>
    </xf>
    <xf numFmtId="41" fontId="33" fillId="9" borderId="22" xfId="0" applyNumberFormat="1" applyFont="1" applyFill="1" applyBorder="1" applyAlignment="1">
      <alignment horizontal="center" vertical="center"/>
    </xf>
    <xf numFmtId="41" fontId="33" fillId="9" borderId="23" xfId="0" applyNumberFormat="1" applyFont="1" applyFill="1" applyBorder="1" applyAlignment="1">
      <alignment horizontal="center" vertical="center"/>
    </xf>
    <xf numFmtId="41" fontId="41" fillId="9" borderId="7" xfId="0" applyNumberFormat="1" applyFont="1" applyFill="1" applyBorder="1" applyAlignment="1">
      <alignment horizontal="center" vertical="center"/>
    </xf>
    <xf numFmtId="41" fontId="6" fillId="7" borderId="7" xfId="0" applyNumberFormat="1" applyFont="1" applyFill="1" applyBorder="1" applyAlignment="1">
      <alignment horizontal="center" vertical="center"/>
    </xf>
    <xf numFmtId="41" fontId="6" fillId="9" borderId="7" xfId="0" applyNumberFormat="1" applyFont="1" applyFill="1" applyBorder="1" applyAlignment="1">
      <alignment horizontal="center" vertical="center"/>
    </xf>
    <xf numFmtId="41" fontId="41" fillId="7" borderId="7" xfId="0" applyNumberFormat="1" applyFont="1" applyFill="1" applyBorder="1" applyAlignment="1">
      <alignment horizontal="center" vertical="center"/>
    </xf>
    <xf numFmtId="41" fontId="4" fillId="9" borderId="7" xfId="0" applyNumberFormat="1" applyFont="1" applyFill="1" applyBorder="1" applyAlignment="1">
      <alignment horizontal="center" vertical="center"/>
    </xf>
    <xf numFmtId="41" fontId="6" fillId="8" borderId="9" xfId="0" applyNumberFormat="1" applyFont="1" applyFill="1" applyBorder="1" applyAlignment="1">
      <alignment horizontal="left" vertical="center"/>
    </xf>
    <xf numFmtId="41" fontId="6" fillId="8" borderId="10" xfId="0" applyNumberFormat="1" applyFont="1" applyFill="1" applyBorder="1" applyAlignment="1">
      <alignment horizontal="left" vertical="center"/>
    </xf>
    <xf numFmtId="0" fontId="4" fillId="8" borderId="9" xfId="0" applyFont="1" applyFill="1" applyBorder="1" applyAlignment="1">
      <alignment horizontal="left" vertical="center"/>
    </xf>
    <xf numFmtId="0" fontId="4" fillId="8" borderId="10" xfId="0" applyFont="1" applyFill="1" applyBorder="1" applyAlignment="1">
      <alignment horizontal="left" vertical="center"/>
    </xf>
    <xf numFmtId="41" fontId="6" fillId="8" borderId="8" xfId="0" applyNumberFormat="1" applyFont="1" applyFill="1" applyBorder="1" applyAlignment="1">
      <alignment horizontal="left" vertical="center"/>
    </xf>
    <xf numFmtId="41" fontId="13" fillId="9" borderId="7" xfId="0" applyNumberFormat="1" applyFont="1" applyFill="1" applyBorder="1" applyAlignment="1">
      <alignment horizontal="center" vertical="center"/>
    </xf>
    <xf numFmtId="41" fontId="15" fillId="0" borderId="7" xfId="0" applyNumberFormat="1" applyFont="1" applyBorder="1" applyProtection="1">
      <protection locked="0"/>
    </xf>
    <xf numFmtId="41" fontId="36" fillId="9" borderId="21" xfId="0" applyNumberFormat="1" applyFont="1" applyFill="1" applyBorder="1" applyAlignment="1">
      <alignment horizontal="center" vertical="center"/>
    </xf>
    <xf numFmtId="41" fontId="36" fillId="9" borderId="22" xfId="0" applyNumberFormat="1" applyFont="1" applyFill="1" applyBorder="1" applyAlignment="1">
      <alignment horizontal="center" vertical="center"/>
    </xf>
    <xf numFmtId="41" fontId="36" fillId="9" borderId="23" xfId="0" applyNumberFormat="1" applyFont="1" applyFill="1" applyBorder="1" applyAlignment="1">
      <alignment horizontal="center" vertical="center"/>
    </xf>
    <xf numFmtId="0" fontId="75" fillId="13" borderId="0" xfId="0" applyFont="1" applyFill="1"/>
    <xf numFmtId="0" fontId="8" fillId="13" borderId="0" xfId="0" applyFont="1" applyFill="1"/>
    <xf numFmtId="41" fontId="76" fillId="9" borderId="21" xfId="0" applyNumberFormat="1" applyFont="1" applyFill="1" applyBorder="1" applyAlignment="1">
      <alignment horizontal="center" vertical="center"/>
    </xf>
    <xf numFmtId="41" fontId="13" fillId="9" borderId="21" xfId="0" applyNumberFormat="1" applyFont="1" applyFill="1" applyBorder="1" applyAlignment="1">
      <alignment horizontal="center" vertical="center"/>
    </xf>
    <xf numFmtId="41" fontId="2" fillId="9" borderId="48" xfId="0" applyNumberFormat="1" applyFont="1" applyFill="1" applyBorder="1"/>
    <xf numFmtId="41" fontId="15" fillId="3" borderId="48" xfId="0" applyNumberFormat="1" applyFont="1" applyFill="1" applyBorder="1"/>
    <xf numFmtId="41" fontId="2" fillId="3" borderId="48" xfId="0" applyNumberFormat="1" applyFont="1" applyFill="1" applyBorder="1"/>
    <xf numFmtId="41" fontId="46" fillId="3" borderId="48" xfId="0" applyNumberFormat="1" applyFont="1" applyFill="1" applyBorder="1"/>
    <xf numFmtId="41" fontId="15" fillId="3" borderId="42" xfId="0" applyNumberFormat="1" applyFont="1" applyFill="1" applyBorder="1"/>
    <xf numFmtId="41" fontId="2" fillId="7" borderId="48" xfId="0" applyNumberFormat="1" applyFont="1" applyFill="1" applyBorder="1"/>
    <xf numFmtId="41" fontId="41" fillId="8" borderId="9" xfId="0" applyNumberFormat="1" applyFont="1" applyFill="1" applyBorder="1" applyAlignment="1">
      <alignment horizontal="center" vertical="center"/>
    </xf>
    <xf numFmtId="41" fontId="41" fillId="8" borderId="10" xfId="0" applyNumberFormat="1" applyFont="1" applyFill="1" applyBorder="1" applyAlignment="1">
      <alignment horizontal="center" vertical="center"/>
    </xf>
    <xf numFmtId="0" fontId="74" fillId="11" borderId="0" xfId="0" applyFont="1" applyFill="1"/>
    <xf numFmtId="0" fontId="0" fillId="11" borderId="0" xfId="0" applyFill="1"/>
    <xf numFmtId="0" fontId="5" fillId="0" borderId="0" xfId="0" applyFont="1" applyAlignment="1">
      <alignment vertical="center" wrapText="1"/>
    </xf>
    <xf numFmtId="0" fontId="55" fillId="0" borderId="0" xfId="0" applyFont="1" applyAlignment="1">
      <alignment horizontal="left" vertical="center" indent="2"/>
    </xf>
    <xf numFmtId="0" fontId="3" fillId="11" borderId="2" xfId="0" applyFont="1" applyFill="1" applyBorder="1"/>
    <xf numFmtId="0" fontId="3" fillId="11" borderId="1" xfId="0" applyFont="1" applyFill="1" applyBorder="1"/>
    <xf numFmtId="0" fontId="3" fillId="11" borderId="3" xfId="0" applyFont="1" applyFill="1" applyBorder="1"/>
    <xf numFmtId="0" fontId="24" fillId="11" borderId="11" xfId="0" applyFont="1" applyFill="1" applyBorder="1" applyAlignment="1">
      <alignment vertical="center" wrapText="1"/>
    </xf>
    <xf numFmtId="0" fontId="24" fillId="11" borderId="0" xfId="0" applyFont="1" applyFill="1" applyAlignment="1">
      <alignment vertical="center" wrapText="1"/>
    </xf>
    <xf numFmtId="0" fontId="24" fillId="11" borderId="13" xfId="0" applyFont="1" applyFill="1" applyBorder="1" applyAlignment="1">
      <alignment vertical="center" wrapText="1"/>
    </xf>
    <xf numFmtId="0" fontId="24" fillId="11" borderId="4" xfId="0" applyFont="1" applyFill="1" applyBorder="1" applyAlignment="1">
      <alignment vertical="center" wrapText="1"/>
    </xf>
    <xf numFmtId="0" fontId="24" fillId="11" borderId="5" xfId="0" applyFont="1" applyFill="1" applyBorder="1" applyAlignment="1">
      <alignment vertical="center" wrapText="1"/>
    </xf>
    <xf numFmtId="0" fontId="24" fillId="11" borderId="6" xfId="0" applyFont="1" applyFill="1" applyBorder="1" applyAlignment="1">
      <alignment vertical="center" wrapText="1"/>
    </xf>
    <xf numFmtId="0" fontId="0" fillId="0" borderId="0" xfId="0"/>
    <xf numFmtId="0" fontId="64" fillId="3" borderId="27" xfId="0" applyFont="1" applyFill="1" applyBorder="1" applyAlignment="1">
      <alignment horizontal="center" vertical="center"/>
    </xf>
    <xf numFmtId="0" fontId="64" fillId="3" borderId="0" xfId="0" applyFont="1" applyFill="1" applyAlignment="1">
      <alignment horizontal="center" vertical="center"/>
    </xf>
    <xf numFmtId="0" fontId="5" fillId="12" borderId="50" xfId="0" applyFont="1" applyFill="1" applyBorder="1"/>
    <xf numFmtId="0" fontId="5" fillId="12" borderId="56" xfId="0" applyFont="1" applyFill="1" applyBorder="1"/>
    <xf numFmtId="0" fontId="5" fillId="11" borderId="43" xfId="0" applyFont="1" applyFill="1" applyBorder="1"/>
    <xf numFmtId="0" fontId="5" fillId="11" borderId="53" xfId="0" applyFont="1" applyFill="1" applyBorder="1"/>
    <xf numFmtId="0" fontId="5" fillId="11" borderId="7" xfId="0" applyFont="1" applyFill="1" applyBorder="1"/>
    <xf numFmtId="0" fontId="5" fillId="11" borderId="54" xfId="0" applyFont="1" applyFill="1" applyBorder="1"/>
    <xf numFmtId="0" fontId="5" fillId="11" borderId="50" xfId="0" applyFont="1" applyFill="1" applyBorder="1"/>
    <xf numFmtId="0" fontId="5" fillId="11" borderId="56" xfId="0" applyFont="1" applyFill="1" applyBorder="1"/>
    <xf numFmtId="0" fontId="0" fillId="11" borderId="52" xfId="0" applyFill="1" applyBorder="1"/>
    <xf numFmtId="0" fontId="0" fillId="11" borderId="40" xfId="0" applyFill="1" applyBorder="1"/>
    <xf numFmtId="0" fontId="0" fillId="11" borderId="46" xfId="0" applyFill="1" applyBorder="1"/>
    <xf numFmtId="0" fontId="0" fillId="11" borderId="10" xfId="0" applyFill="1" applyBorder="1"/>
    <xf numFmtId="0" fontId="0" fillId="11" borderId="55" xfId="0" applyFill="1" applyBorder="1"/>
    <xf numFmtId="0" fontId="0" fillId="11" borderId="51" xfId="0" applyFill="1" applyBorder="1"/>
    <xf numFmtId="0" fontId="0" fillId="12" borderId="55" xfId="0" applyFill="1" applyBorder="1"/>
    <xf numFmtId="0" fontId="0" fillId="12" borderId="51" xfId="0" applyFill="1" applyBorder="1"/>
    <xf numFmtId="0" fontId="0" fillId="12" borderId="52" xfId="0" applyFill="1" applyBorder="1"/>
    <xf numFmtId="0" fontId="0" fillId="12" borderId="40" xfId="0" applyFill="1" applyBorder="1"/>
    <xf numFmtId="0" fontId="0" fillId="12" borderId="46" xfId="0" applyFill="1" applyBorder="1"/>
    <xf numFmtId="0" fontId="0" fillId="12" borderId="10" xfId="0" applyFill="1" applyBorder="1"/>
    <xf numFmtId="0" fontId="5" fillId="12" borderId="43" xfId="0" applyFont="1" applyFill="1" applyBorder="1"/>
    <xf numFmtId="0" fontId="5" fillId="12" borderId="53" xfId="0" applyFont="1" applyFill="1" applyBorder="1"/>
    <xf numFmtId="0" fontId="5" fillId="12" borderId="7" xfId="0" applyFont="1" applyFill="1" applyBorder="1"/>
    <xf numFmtId="0" fontId="5" fillId="12" borderId="54" xfId="0" applyFont="1" applyFill="1" applyBorder="1"/>
    <xf numFmtId="0" fontId="4" fillId="3" borderId="0" xfId="0" applyFont="1" applyFill="1" applyAlignment="1">
      <alignment vertical="center" wrapText="1"/>
    </xf>
    <xf numFmtId="0" fontId="10" fillId="11" borderId="14" xfId="0" applyFont="1" applyFill="1" applyBorder="1" applyAlignment="1">
      <alignment vertical="center" wrapText="1"/>
    </xf>
    <xf numFmtId="0" fontId="61" fillId="10" borderId="0" xfId="0" applyFont="1" applyFill="1" applyAlignment="1">
      <alignment horizontal="left" vertical="center" indent="2"/>
    </xf>
    <xf numFmtId="0" fontId="0" fillId="0" borderId="8" xfId="0" applyBorder="1"/>
    <xf numFmtId="0" fontId="0" fillId="0" borderId="9" xfId="0" applyBorder="1"/>
    <xf numFmtId="0" fontId="0" fillId="0" borderId="10" xfId="0" applyBorder="1"/>
    <xf numFmtId="0" fontId="0" fillId="4" borderId="8" xfId="0" applyFill="1" applyBorder="1" applyProtection="1">
      <protection locked="0"/>
    </xf>
    <xf numFmtId="0" fontId="0" fillId="4" borderId="9" xfId="0" applyFill="1" applyBorder="1" applyProtection="1">
      <protection locked="0"/>
    </xf>
    <xf numFmtId="0" fontId="0" fillId="4" borderId="10" xfId="0" applyFill="1" applyBorder="1" applyProtection="1">
      <protection locked="0"/>
    </xf>
    <xf numFmtId="0" fontId="0" fillId="4" borderId="7" xfId="0" applyFill="1" applyBorder="1" applyProtection="1">
      <protection locked="0"/>
    </xf>
    <xf numFmtId="0" fontId="40" fillId="3" borderId="0" xfId="0" applyFont="1" applyFill="1"/>
    <xf numFmtId="0" fontId="3" fillId="2" borderId="0" xfId="0" applyFont="1" applyFill="1" applyAlignment="1">
      <alignment horizontal="center" vertical="center"/>
    </xf>
    <xf numFmtId="0" fontId="0" fillId="2" borderId="8" xfId="0" applyFill="1" applyBorder="1" applyProtection="1">
      <protection locked="0"/>
    </xf>
    <xf numFmtId="0" fontId="0" fillId="2" borderId="9" xfId="0" applyFill="1" applyBorder="1" applyProtection="1">
      <protection locked="0"/>
    </xf>
    <xf numFmtId="0" fontId="0" fillId="2" borderId="10" xfId="0" applyFill="1" applyBorder="1" applyProtection="1">
      <protection locked="0"/>
    </xf>
    <xf numFmtId="0" fontId="0" fillId="2" borderId="7" xfId="0" applyFill="1" applyBorder="1" applyProtection="1">
      <protection locked="0"/>
    </xf>
    <xf numFmtId="0" fontId="25" fillId="3" borderId="8" xfId="0" applyFont="1" applyFill="1" applyBorder="1" applyAlignment="1">
      <alignment vertical="center" wrapText="1"/>
    </xf>
    <xf numFmtId="0" fontId="25" fillId="3" borderId="9" xfId="0" applyFont="1" applyFill="1" applyBorder="1" applyAlignment="1">
      <alignment vertical="center" wrapText="1"/>
    </xf>
    <xf numFmtId="0" fontId="25" fillId="3" borderId="10" xfId="0" applyFont="1" applyFill="1" applyBorder="1" applyAlignment="1">
      <alignment vertical="center" wrapText="1"/>
    </xf>
    <xf numFmtId="0" fontId="25" fillId="3" borderId="7" xfId="0" applyFont="1" applyFill="1" applyBorder="1" applyAlignment="1" applyProtection="1">
      <alignment horizontal="left" vertical="center"/>
      <protection locked="0"/>
    </xf>
    <xf numFmtId="0" fontId="25" fillId="3" borderId="8" xfId="0" applyFont="1" applyFill="1" applyBorder="1" applyAlignment="1" applyProtection="1">
      <alignment horizontal="left" vertical="center"/>
      <protection locked="0"/>
    </xf>
    <xf numFmtId="0" fontId="25" fillId="3" borderId="10" xfId="0" applyFont="1" applyFill="1" applyBorder="1" applyAlignment="1" applyProtection="1">
      <alignment horizontal="left" vertical="center"/>
      <protection locked="0"/>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2" borderId="8" xfId="0" applyFill="1" applyBorder="1" applyAlignment="1" applyProtection="1">
      <alignment horizontal="left" vertical="center" wrapText="1"/>
      <protection locked="0"/>
    </xf>
    <xf numFmtId="0" fontId="0" fillId="2" borderId="9" xfId="0" applyFill="1" applyBorder="1" applyAlignment="1" applyProtection="1">
      <alignment horizontal="left" vertical="center" wrapText="1"/>
      <protection locked="0"/>
    </xf>
    <xf numFmtId="0" fontId="0" fillId="2" borderId="10" xfId="0" applyFill="1" applyBorder="1" applyAlignment="1" applyProtection="1">
      <alignment horizontal="left" vertical="center" wrapText="1"/>
      <protection locked="0"/>
    </xf>
    <xf numFmtId="0" fontId="0" fillId="0" borderId="2" xfId="0" applyBorder="1" applyAlignment="1">
      <alignment vertical="center"/>
    </xf>
    <xf numFmtId="0" fontId="0" fillId="0" borderId="1"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2" borderId="2" xfId="0"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4"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6" xfId="0" applyFill="1" applyBorder="1" applyAlignment="1" applyProtection="1">
      <alignment vertical="center"/>
      <protection locked="0"/>
    </xf>
    <xf numFmtId="0" fontId="79" fillId="14" borderId="0" xfId="0" applyFont="1" applyFill="1"/>
    <xf numFmtId="0" fontId="78" fillId="14" borderId="0" xfId="0" applyFont="1" applyFill="1" applyAlignment="1">
      <alignment vertical="center" wrapText="1"/>
    </xf>
    <xf numFmtId="0" fontId="74" fillId="14" borderId="0" xfId="0" applyFont="1" applyFill="1"/>
    <xf numFmtId="0" fontId="21" fillId="3" borderId="8" xfId="0" applyFont="1" applyFill="1" applyBorder="1" applyAlignment="1" applyProtection="1">
      <alignment horizontal="center"/>
      <protection locked="0"/>
    </xf>
    <xf numFmtId="0" fontId="21" fillId="3" borderId="9" xfId="0" applyFont="1" applyFill="1" applyBorder="1" applyAlignment="1" applyProtection="1">
      <alignment horizontal="center"/>
      <protection locked="0"/>
    </xf>
    <xf numFmtId="0" fontId="22" fillId="3" borderId="9" xfId="0" applyFont="1" applyFill="1" applyBorder="1" applyAlignment="1" applyProtection="1">
      <alignment horizontal="center"/>
      <protection locked="0"/>
    </xf>
    <xf numFmtId="0" fontId="0" fillId="0" borderId="4"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13" fillId="3" borderId="0" xfId="0" applyFont="1" applyFill="1"/>
    <xf numFmtId="0" fontId="12" fillId="3" borderId="3" xfId="0" applyFont="1" applyFill="1" applyBorder="1" applyAlignment="1" applyProtection="1">
      <alignment horizontal="center" vertical="center" textRotation="90"/>
      <protection locked="0"/>
    </xf>
    <xf numFmtId="0" fontId="12" fillId="3" borderId="13" xfId="0" applyFont="1" applyFill="1" applyBorder="1" applyAlignment="1" applyProtection="1">
      <alignment horizontal="center" vertical="center" textRotation="90"/>
      <protection locked="0"/>
    </xf>
    <xf numFmtId="0" fontId="0" fillId="0" borderId="7" xfId="0" applyBorder="1"/>
    <xf numFmtId="41" fontId="13" fillId="7" borderId="8" xfId="0" applyNumberFormat="1" applyFont="1" applyFill="1" applyBorder="1" applyAlignment="1">
      <alignment horizontal="left" vertical="top" wrapText="1"/>
    </xf>
    <xf numFmtId="41" fontId="13" fillId="7" borderId="10" xfId="0" applyNumberFormat="1" applyFont="1" applyFill="1" applyBorder="1" applyAlignment="1">
      <alignment horizontal="left" vertical="top" wrapText="1"/>
    </xf>
    <xf numFmtId="0" fontId="11" fillId="4" borderId="7" xfId="0" applyFont="1" applyFill="1" applyBorder="1" applyAlignment="1">
      <alignment horizontal="right"/>
    </xf>
    <xf numFmtId="0" fontId="11" fillId="2" borderId="7" xfId="0" applyFont="1" applyFill="1" applyBorder="1" applyAlignment="1">
      <alignment horizontal="right"/>
    </xf>
    <xf numFmtId="0" fontId="0" fillId="2" borderId="15" xfId="0" applyFill="1" applyBorder="1"/>
    <xf numFmtId="0" fontId="5" fillId="0" borderId="0" xfId="0" applyFont="1"/>
    <xf numFmtId="41" fontId="5" fillId="4" borderId="7" xfId="0" applyNumberFormat="1" applyFont="1" applyFill="1" applyBorder="1" applyProtection="1">
      <protection locked="0"/>
    </xf>
    <xf numFmtId="41" fontId="5" fillId="2" borderId="7" xfId="0" applyNumberFormat="1" applyFont="1" applyFill="1" applyBorder="1" applyProtection="1">
      <protection locked="0"/>
    </xf>
    <xf numFmtId="41" fontId="5" fillId="2" borderId="2" xfId="0" applyNumberFormat="1" applyFont="1" applyFill="1" applyBorder="1" applyProtection="1">
      <protection locked="0"/>
    </xf>
    <xf numFmtId="41" fontId="5" fillId="2" borderId="1" xfId="0" applyNumberFormat="1" applyFont="1" applyFill="1" applyBorder="1" applyProtection="1">
      <protection locked="0"/>
    </xf>
    <xf numFmtId="41" fontId="5" fillId="2" borderId="3" xfId="0" applyNumberFormat="1" applyFont="1" applyFill="1" applyBorder="1" applyProtection="1">
      <protection locked="0"/>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58" fillId="4" borderId="8" xfId="0" applyFont="1" applyFill="1" applyBorder="1" applyAlignment="1" applyProtection="1">
      <alignment vertical="center" wrapText="1"/>
      <protection locked="0"/>
    </xf>
    <xf numFmtId="0" fontId="58" fillId="4" borderId="9" xfId="0" applyFont="1" applyFill="1" applyBorder="1" applyAlignment="1" applyProtection="1">
      <alignment vertical="center" wrapText="1"/>
      <protection locked="0"/>
    </xf>
    <xf numFmtId="0" fontId="58" fillId="4" borderId="10" xfId="0" applyFont="1" applyFill="1" applyBorder="1" applyAlignment="1" applyProtection="1">
      <alignment vertical="center" wrapText="1"/>
      <protection locked="0"/>
    </xf>
    <xf numFmtId="0" fontId="0" fillId="0" borderId="13" xfId="0" applyBorder="1"/>
    <xf numFmtId="0" fontId="0" fillId="3" borderId="16" xfId="0" applyFill="1" applyBorder="1"/>
    <xf numFmtId="0" fontId="5" fillId="0" borderId="7" xfId="0" applyFont="1" applyBorder="1"/>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4" borderId="7" xfId="0" applyFont="1" applyFill="1" applyBorder="1"/>
    <xf numFmtId="41" fontId="5" fillId="4" borderId="8" xfId="0" applyNumberFormat="1" applyFont="1" applyFill="1" applyBorder="1" applyProtection="1">
      <protection locked="0"/>
    </xf>
    <xf numFmtId="41" fontId="5" fillId="4" borderId="9" xfId="0" applyNumberFormat="1" applyFont="1" applyFill="1" applyBorder="1" applyProtection="1">
      <protection locked="0"/>
    </xf>
    <xf numFmtId="41" fontId="5" fillId="4" borderId="10" xfId="0" applyNumberFormat="1" applyFont="1" applyFill="1" applyBorder="1" applyProtection="1">
      <protection locked="0"/>
    </xf>
    <xf numFmtId="0" fontId="5" fillId="2" borderId="7" xfId="0" applyFont="1" applyFill="1" applyBorder="1"/>
    <xf numFmtId="41" fontId="5" fillId="2" borderId="8" xfId="0" applyNumberFormat="1" applyFont="1" applyFill="1" applyBorder="1" applyProtection="1">
      <protection locked="0"/>
    </xf>
    <xf numFmtId="41" fontId="5" fillId="2" borderId="9" xfId="0" applyNumberFormat="1" applyFont="1" applyFill="1" applyBorder="1" applyProtection="1">
      <protection locked="0"/>
    </xf>
    <xf numFmtId="41" fontId="5" fillId="2" borderId="10" xfId="0" applyNumberFormat="1" applyFont="1" applyFill="1" applyBorder="1" applyProtection="1">
      <protection locked="0"/>
    </xf>
    <xf numFmtId="41" fontId="0" fillId="4" borderId="7" xfId="0" applyNumberFormat="1" applyFill="1" applyBorder="1" applyProtection="1">
      <protection locked="0"/>
    </xf>
    <xf numFmtId="41" fontId="0" fillId="2" borderId="7" xfId="0" applyNumberFormat="1" applyFill="1" applyBorder="1" applyProtection="1">
      <protection locked="0"/>
    </xf>
    <xf numFmtId="0" fontId="5" fillId="2" borderId="14" xfId="0" applyFont="1" applyFill="1" applyBorder="1"/>
    <xf numFmtId="0" fontId="0" fillId="2" borderId="57" xfId="0" applyFill="1" applyBorder="1" applyProtection="1">
      <protection locked="0"/>
    </xf>
    <xf numFmtId="0" fontId="12" fillId="3" borderId="3" xfId="0" applyFont="1" applyFill="1" applyBorder="1" applyAlignment="1">
      <alignment horizontal="center" vertical="center" textRotation="90"/>
    </xf>
    <xf numFmtId="0" fontId="12" fillId="3" borderId="13" xfId="0" applyFont="1" applyFill="1" applyBorder="1" applyAlignment="1">
      <alignment horizontal="center" vertical="center" textRotation="90"/>
    </xf>
    <xf numFmtId="0" fontId="1" fillId="0" borderId="0" xfId="0" applyFont="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4" xfId="0" applyFont="1" applyFill="1" applyBorder="1" applyAlignment="1">
      <alignment vertical="center" wrapText="1"/>
    </xf>
    <xf numFmtId="0" fontId="5" fillId="2" borderId="15" xfId="0" applyFont="1" applyFill="1" applyBorder="1" applyAlignment="1">
      <alignment vertical="center" wrapText="1"/>
    </xf>
    <xf numFmtId="0" fontId="21" fillId="3" borderId="8" xfId="0" applyFont="1" applyFill="1" applyBorder="1" applyAlignment="1">
      <alignment horizontal="center"/>
    </xf>
    <xf numFmtId="0" fontId="21" fillId="3" borderId="9" xfId="0" applyFont="1" applyFill="1" applyBorder="1" applyAlignment="1">
      <alignment horizontal="center"/>
    </xf>
    <xf numFmtId="0" fontId="22" fillId="3" borderId="9" xfId="0" applyFont="1" applyFill="1" applyBorder="1" applyAlignment="1">
      <alignment horizontal="center"/>
    </xf>
    <xf numFmtId="0" fontId="3" fillId="0" borderId="0" xfId="0" applyFont="1" applyAlignment="1">
      <alignment horizontal="right"/>
    </xf>
    <xf numFmtId="0" fontId="58" fillId="4" borderId="1" xfId="0" applyFont="1" applyFill="1" applyBorder="1" applyAlignment="1" applyProtection="1">
      <alignment vertical="center" wrapText="1"/>
      <protection locked="0"/>
    </xf>
    <xf numFmtId="0" fontId="58" fillId="4" borderId="3" xfId="0" applyFont="1" applyFill="1" applyBorder="1" applyAlignment="1" applyProtection="1">
      <alignment vertical="center" wrapText="1"/>
      <protection locked="0"/>
    </xf>
    <xf numFmtId="0" fontId="58" fillId="4" borderId="0" xfId="0" applyFont="1" applyFill="1" applyAlignment="1" applyProtection="1">
      <alignment vertical="center" wrapText="1"/>
      <protection locked="0"/>
    </xf>
    <xf numFmtId="0" fontId="58" fillId="4" borderId="13" xfId="0" applyFont="1" applyFill="1" applyBorder="1" applyAlignment="1" applyProtection="1">
      <alignment vertical="center" wrapText="1"/>
      <protection locked="0"/>
    </xf>
    <xf numFmtId="0" fontId="58" fillId="4" borderId="5" xfId="0" applyFont="1" applyFill="1" applyBorder="1" applyAlignment="1" applyProtection="1">
      <alignment vertical="center" wrapText="1"/>
      <protection locked="0"/>
    </xf>
    <xf numFmtId="0" fontId="58" fillId="4" borderId="6" xfId="0" applyFont="1" applyFill="1" applyBorder="1" applyAlignment="1" applyProtection="1">
      <alignment vertical="center" wrapText="1"/>
      <protection locked="0"/>
    </xf>
    <xf numFmtId="0" fontId="0" fillId="0" borderId="2" xfId="0" applyBorder="1"/>
    <xf numFmtId="0" fontId="0" fillId="0" borderId="11" xfId="0" applyBorder="1"/>
    <xf numFmtId="0" fontId="0" fillId="0" borderId="4" xfId="0" applyBorder="1"/>
    <xf numFmtId="0" fontId="0" fillId="2" borderId="7" xfId="0" applyFill="1" applyBorder="1"/>
    <xf numFmtId="41" fontId="8" fillId="2" borderId="7" xfId="0" applyNumberFormat="1" applyFont="1" applyFill="1" applyBorder="1" applyProtection="1">
      <protection locked="0"/>
    </xf>
    <xf numFmtId="0" fontId="0" fillId="4" borderId="7" xfId="0" applyFill="1" applyBorder="1"/>
    <xf numFmtId="0" fontId="13" fillId="3" borderId="5" xfId="0" applyFont="1" applyFill="1" applyBorder="1"/>
    <xf numFmtId="0" fontId="4" fillId="3" borderId="7" xfId="0" applyFont="1" applyFill="1" applyBorder="1" applyAlignment="1">
      <alignment horizontal="left" vertical="top"/>
    </xf>
    <xf numFmtId="0" fontId="0" fillId="4" borderId="7" xfId="0" applyFill="1" applyBorder="1" applyAlignment="1">
      <alignment horizontal="right"/>
    </xf>
    <xf numFmtId="0" fontId="9" fillId="2" borderId="14" xfId="0" applyFont="1" applyFill="1" applyBorder="1" applyAlignment="1">
      <alignment vertical="center" wrapText="1"/>
    </xf>
    <xf numFmtId="0" fontId="9" fillId="2" borderId="15" xfId="0" applyFont="1" applyFill="1" applyBorder="1" applyAlignment="1">
      <alignmen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4" borderId="8" xfId="0" applyFill="1" applyBorder="1"/>
    <xf numFmtId="0" fontId="0" fillId="4" borderId="9" xfId="0" applyFill="1" applyBorder="1"/>
    <xf numFmtId="0" fontId="0" fillId="4" borderId="10" xfId="0" applyFill="1" applyBorder="1"/>
    <xf numFmtId="41" fontId="0" fillId="4" borderId="8" xfId="0" applyNumberFormat="1" applyFill="1" applyBorder="1" applyProtection="1">
      <protection locked="0"/>
    </xf>
    <xf numFmtId="41" fontId="0" fillId="4" borderId="9" xfId="0" applyNumberFormat="1" applyFill="1" applyBorder="1" applyProtection="1">
      <protection locked="0"/>
    </xf>
    <xf numFmtId="0" fontId="73" fillId="3" borderId="0" xfId="0" applyFont="1" applyFill="1"/>
    <xf numFmtId="0" fontId="2" fillId="11" borderId="8" xfId="0" applyFont="1" applyFill="1" applyBorder="1" applyAlignment="1">
      <alignment vertical="center" wrapText="1"/>
    </xf>
    <xf numFmtId="0" fontId="2" fillId="11" borderId="9" xfId="0" applyFont="1" applyFill="1" applyBorder="1" applyAlignment="1">
      <alignment vertical="center" wrapText="1"/>
    </xf>
    <xf numFmtId="0" fontId="2" fillId="11" borderId="10" xfId="0" applyFont="1" applyFill="1" applyBorder="1" applyAlignment="1">
      <alignment vertical="center" wrapText="1"/>
    </xf>
    <xf numFmtId="0" fontId="0" fillId="2" borderId="8" xfId="0" applyFill="1" applyBorder="1"/>
    <xf numFmtId="0" fontId="0" fillId="2" borderId="9" xfId="0" applyFill="1" applyBorder="1"/>
    <xf numFmtId="0" fontId="0" fillId="2" borderId="10" xfId="0" applyFill="1" applyBorder="1"/>
    <xf numFmtId="0" fontId="0" fillId="2" borderId="2" xfId="0" applyFill="1" applyBorder="1" applyAlignment="1">
      <alignment vertical="center"/>
    </xf>
    <xf numFmtId="0" fontId="0" fillId="2" borderId="1"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6" fillId="3" borderId="1" xfId="0" applyFont="1" applyFill="1" applyBorder="1" applyAlignment="1">
      <alignment horizontal="center" vertical="center"/>
    </xf>
    <xf numFmtId="0" fontId="6" fillId="3" borderId="0" xfId="0" applyFont="1" applyFill="1" applyAlignment="1">
      <alignment horizontal="center" vertical="center"/>
    </xf>
    <xf numFmtId="41" fontId="0" fillId="2" borderId="8" xfId="0" applyNumberFormat="1" applyFill="1" applyBorder="1" applyProtection="1">
      <protection locked="0"/>
    </xf>
    <xf numFmtId="41" fontId="0" fillId="2" borderId="9" xfId="0" applyNumberFormat="1" applyFill="1" applyBorder="1" applyProtection="1">
      <protection locked="0"/>
    </xf>
    <xf numFmtId="0" fontId="2" fillId="11" borderId="7" xfId="0" applyFont="1" applyFill="1" applyBorder="1" applyAlignment="1" applyProtection="1">
      <alignment horizontal="left" vertical="center"/>
      <protection locked="0"/>
    </xf>
    <xf numFmtId="0" fontId="2" fillId="11" borderId="8" xfId="0" applyFont="1" applyFill="1" applyBorder="1" applyAlignment="1" applyProtection="1">
      <alignment horizontal="left" vertical="center"/>
      <protection locked="0"/>
    </xf>
    <xf numFmtId="0" fontId="2" fillId="11" borderId="59" xfId="0" applyFont="1" applyFill="1" applyBorder="1" applyAlignment="1" applyProtection="1">
      <alignment horizontal="left" vertical="center"/>
      <protection locked="0"/>
    </xf>
    <xf numFmtId="0" fontId="0" fillId="2" borderId="8" xfId="0" applyFill="1" applyBorder="1" applyAlignment="1">
      <alignment horizontal="right"/>
    </xf>
    <xf numFmtId="0" fontId="0" fillId="2" borderId="9" xfId="0" applyFill="1" applyBorder="1" applyAlignment="1">
      <alignment horizontal="right"/>
    </xf>
    <xf numFmtId="0" fontId="0" fillId="2" borderId="10" xfId="0" applyFill="1" applyBorder="1" applyAlignment="1">
      <alignment horizontal="right"/>
    </xf>
    <xf numFmtId="0" fontId="9" fillId="0" borderId="7" xfId="0" applyFont="1" applyBorder="1" applyAlignment="1">
      <alignment horizontal="center" vertical="center" wrapText="1"/>
    </xf>
    <xf numFmtId="0" fontId="0" fillId="0" borderId="9" xfId="0" applyBorder="1" applyAlignment="1">
      <alignment horizontal="right"/>
    </xf>
    <xf numFmtId="0" fontId="0" fillId="0" borderId="1" xfId="0" applyBorder="1" applyAlignment="1">
      <alignment horizontal="right"/>
    </xf>
    <xf numFmtId="0" fontId="0" fillId="0" borderId="0" xfId="0" applyAlignment="1">
      <alignment horizontal="right"/>
    </xf>
    <xf numFmtId="41" fontId="8" fillId="2" borderId="8" xfId="0" applyNumberFormat="1" applyFont="1" applyFill="1" applyBorder="1" applyProtection="1">
      <protection locked="0"/>
    </xf>
    <xf numFmtId="41" fontId="8" fillId="2" borderId="9" xfId="0" applyNumberFormat="1" applyFont="1" applyFill="1" applyBorder="1" applyProtection="1">
      <protection locked="0"/>
    </xf>
    <xf numFmtId="41" fontId="8" fillId="2" borderId="10" xfId="0" applyNumberFormat="1" applyFont="1" applyFill="1" applyBorder="1" applyProtection="1">
      <protection locked="0"/>
    </xf>
    <xf numFmtId="41" fontId="8" fillId="2" borderId="8" xfId="0" applyNumberFormat="1" applyFont="1" applyFill="1" applyBorder="1" applyAlignment="1" applyProtection="1">
      <alignment horizontal="center" vertical="center"/>
      <protection locked="0"/>
    </xf>
    <xf numFmtId="41" fontId="8" fillId="2" borderId="9" xfId="0" applyNumberFormat="1" applyFont="1" applyFill="1" applyBorder="1" applyAlignment="1" applyProtection="1">
      <alignment horizontal="center" vertical="center"/>
      <protection locked="0"/>
    </xf>
    <xf numFmtId="41" fontId="8" fillId="2" borderId="10" xfId="0" applyNumberFormat="1" applyFont="1" applyFill="1" applyBorder="1" applyAlignment="1" applyProtection="1">
      <alignment horizontal="center" vertical="center"/>
      <protection locked="0"/>
    </xf>
    <xf numFmtId="0" fontId="0" fillId="2" borderId="7" xfId="0" applyFill="1" applyBorder="1" applyAlignment="1">
      <alignment horizontal="right"/>
    </xf>
    <xf numFmtId="0" fontId="19" fillId="9" borderId="0" xfId="0" applyFont="1" applyFill="1" applyAlignment="1">
      <alignment vertical="center" wrapText="1"/>
    </xf>
    <xf numFmtId="0" fontId="18" fillId="5" borderId="7" xfId="0" applyFont="1" applyFill="1" applyBorder="1" applyAlignment="1">
      <alignment horizontal="right"/>
    </xf>
    <xf numFmtId="0" fontId="40" fillId="7" borderId="11" xfId="0" applyFont="1" applyFill="1" applyBorder="1" applyAlignment="1">
      <alignment horizontal="center" vertical="center"/>
    </xf>
    <xf numFmtId="0" fontId="40" fillId="7" borderId="0" xfId="0" applyFont="1" applyFill="1" applyAlignment="1">
      <alignment horizontal="center" vertical="center"/>
    </xf>
    <xf numFmtId="0" fontId="6" fillId="7" borderId="8" xfId="0" applyFont="1" applyFill="1" applyBorder="1"/>
    <xf numFmtId="0" fontId="6" fillId="7" borderId="10" xfId="0" applyFont="1" applyFill="1" applyBorder="1"/>
    <xf numFmtId="0" fontId="6" fillId="3" borderId="0" xfId="0" applyFont="1" applyFill="1"/>
    <xf numFmtId="41" fontId="4" fillId="9" borderId="2" xfId="0" applyNumberFormat="1" applyFont="1" applyFill="1" applyBorder="1"/>
    <xf numFmtId="41" fontId="4" fillId="9" borderId="1" xfId="0" applyNumberFormat="1" applyFont="1" applyFill="1" applyBorder="1"/>
    <xf numFmtId="41" fontId="6" fillId="7" borderId="8" xfId="0" applyNumberFormat="1" applyFont="1" applyFill="1" applyBorder="1"/>
    <xf numFmtId="41" fontId="4" fillId="7" borderId="8" xfId="0" applyNumberFormat="1" applyFont="1" applyFill="1" applyBorder="1"/>
    <xf numFmtId="0" fontId="4" fillId="7" borderId="10" xfId="0" applyFont="1" applyFill="1" applyBorder="1"/>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41" fontId="46" fillId="7" borderId="8" xfId="0" applyNumberFormat="1" applyFont="1" applyFill="1" applyBorder="1"/>
    <xf numFmtId="41" fontId="46" fillId="7" borderId="10" xfId="0" applyNumberFormat="1" applyFont="1" applyFill="1" applyBorder="1"/>
    <xf numFmtId="0" fontId="0" fillId="4" borderId="8" xfId="0" applyFill="1" applyBorder="1" applyAlignment="1">
      <alignment horizontal="right"/>
    </xf>
    <xf numFmtId="0" fontId="0" fillId="4" borderId="9" xfId="0" applyFill="1" applyBorder="1" applyAlignment="1">
      <alignment horizontal="right"/>
    </xf>
    <xf numFmtId="0" fontId="0" fillId="4" borderId="10" xfId="0" applyFill="1" applyBorder="1" applyAlignment="1">
      <alignment horizontal="right"/>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9" fillId="0" borderId="7" xfId="0" applyFont="1" applyBorder="1" applyAlignment="1">
      <alignment vertical="center" wrapText="1"/>
    </xf>
    <xf numFmtId="0" fontId="9" fillId="0" borderId="12" xfId="0" applyFont="1" applyBorder="1" applyAlignment="1">
      <alignment vertical="center" wrapText="1"/>
    </xf>
    <xf numFmtId="0" fontId="9" fillId="0" borderId="8" xfId="0" applyFont="1" applyBorder="1" applyAlignment="1">
      <alignment horizontal="center" vertical="center" wrapText="1"/>
    </xf>
    <xf numFmtId="0" fontId="5" fillId="5" borderId="7" xfId="0" applyFont="1" applyFill="1" applyBorder="1" applyAlignment="1">
      <alignment vertical="top"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10" xfId="0" applyFont="1" applyFill="1" applyBorder="1" applyAlignment="1">
      <alignment horizontal="left" vertical="center" wrapText="1"/>
    </xf>
    <xf numFmtId="41" fontId="0" fillId="4" borderId="7" xfId="0" applyNumberFormat="1" applyFill="1" applyBorder="1" applyAlignment="1" applyProtection="1">
      <alignment horizontal="center" vertical="center"/>
      <protection locked="0"/>
    </xf>
    <xf numFmtId="41" fontId="0" fillId="2" borderId="7" xfId="0" applyNumberFormat="1" applyFill="1" applyBorder="1" applyAlignment="1" applyProtection="1">
      <alignment horizontal="center" vertical="center"/>
      <protection locked="0"/>
    </xf>
    <xf numFmtId="0" fontId="9" fillId="0" borderId="7" xfId="0" applyFont="1" applyBorder="1" applyAlignment="1">
      <alignment horizontal="center" vertical="center"/>
    </xf>
    <xf numFmtId="41" fontId="9" fillId="6" borderId="8" xfId="0" applyNumberFormat="1"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7" fillId="4" borderId="8" xfId="0" applyFont="1" applyFill="1" applyBorder="1" applyAlignment="1">
      <alignment horizontal="right"/>
    </xf>
    <xf numFmtId="0" fontId="7" fillId="4" borderId="9" xfId="0" applyFont="1" applyFill="1" applyBorder="1" applyAlignment="1">
      <alignment horizontal="right"/>
    </xf>
    <xf numFmtId="0" fontId="7" fillId="4" borderId="10" xfId="0" applyFont="1" applyFill="1" applyBorder="1" applyAlignment="1">
      <alignment horizontal="right"/>
    </xf>
    <xf numFmtId="0" fontId="4" fillId="9" borderId="2" xfId="0" applyFont="1" applyFill="1" applyBorder="1" applyAlignment="1">
      <alignment horizontal="right"/>
    </xf>
    <xf numFmtId="0" fontId="4" fillId="9" borderId="1" xfId="0" applyFont="1" applyFill="1" applyBorder="1" applyAlignment="1">
      <alignment horizontal="right"/>
    </xf>
    <xf numFmtId="0" fontId="4" fillId="9" borderId="3" xfId="0" applyFont="1" applyFill="1" applyBorder="1" applyAlignment="1">
      <alignment horizontal="right"/>
    </xf>
    <xf numFmtId="0" fontId="13" fillId="3" borderId="0" xfId="0" applyFont="1" applyFill="1" applyAlignment="1">
      <alignment horizontal="left" vertical="center" wrapText="1"/>
    </xf>
    <xf numFmtId="0" fontId="13" fillId="3" borderId="5" xfId="0" applyFont="1" applyFill="1" applyBorder="1" applyAlignment="1">
      <alignment horizontal="left" vertical="center" wrapText="1"/>
    </xf>
    <xf numFmtId="0" fontId="9" fillId="6" borderId="8" xfId="0" applyFont="1" applyFill="1" applyBorder="1" applyAlignment="1">
      <alignment horizontal="center" vertical="center" wrapText="1"/>
    </xf>
    <xf numFmtId="0" fontId="13" fillId="7" borderId="8" xfId="0" applyFont="1" applyFill="1" applyBorder="1" applyAlignment="1">
      <alignment horizontal="center"/>
    </xf>
    <xf numFmtId="0" fontId="13" fillId="7" borderId="10" xfId="0" applyFont="1" applyFill="1" applyBorder="1" applyAlignment="1">
      <alignment horizontal="center"/>
    </xf>
    <xf numFmtId="41" fontId="40" fillId="7" borderId="8" xfId="0" applyNumberFormat="1" applyFont="1" applyFill="1" applyBorder="1" applyAlignment="1">
      <alignment horizontal="center" vertical="center"/>
    </xf>
    <xf numFmtId="41" fontId="40" fillId="7" borderId="10" xfId="0" applyNumberFormat="1" applyFont="1" applyFill="1" applyBorder="1" applyAlignment="1">
      <alignment horizontal="center" vertical="center"/>
    </xf>
    <xf numFmtId="0" fontId="10" fillId="0" borderId="7" xfId="0" applyFont="1" applyBorder="1" applyAlignment="1">
      <alignment horizontal="center" vertical="center" wrapText="1"/>
    </xf>
    <xf numFmtId="0" fontId="13" fillId="7"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41" fontId="40" fillId="7" borderId="8" xfId="0" applyNumberFormat="1" applyFont="1" applyFill="1" applyBorder="1" applyAlignment="1">
      <alignment horizontal="left" vertical="top" wrapText="1"/>
    </xf>
    <xf numFmtId="41" fontId="40" fillId="7" borderId="10" xfId="0" applyNumberFormat="1" applyFont="1" applyFill="1" applyBorder="1" applyAlignment="1">
      <alignment horizontal="left" vertical="top" wrapText="1"/>
    </xf>
    <xf numFmtId="0" fontId="12" fillId="3" borderId="7" xfId="0" applyFont="1" applyFill="1" applyBorder="1" applyAlignment="1">
      <alignment horizontal="center" vertical="center"/>
    </xf>
    <xf numFmtId="0" fontId="0" fillId="4" borderId="7" xfId="0" applyFill="1" applyBorder="1" applyAlignment="1">
      <alignment vertical="top" wrapText="1"/>
    </xf>
    <xf numFmtId="0" fontId="0" fillId="3" borderId="11" xfId="0" applyFill="1" applyBorder="1"/>
    <xf numFmtId="0" fontId="0" fillId="3" borderId="0" xfId="0" applyFill="1"/>
    <xf numFmtId="0" fontId="5" fillId="7" borderId="8" xfId="0" applyFont="1" applyFill="1" applyBorder="1" applyAlignment="1">
      <alignment horizontal="center" vertical="center"/>
    </xf>
    <xf numFmtId="0" fontId="5" fillId="7" borderId="9" xfId="0" applyFont="1" applyFill="1" applyBorder="1" applyAlignment="1">
      <alignment horizontal="center" vertical="center"/>
    </xf>
    <xf numFmtId="0" fontId="5" fillId="7" borderId="10" xfId="0" applyFont="1" applyFill="1" applyBorder="1" applyAlignment="1">
      <alignment horizontal="center" vertical="center"/>
    </xf>
    <xf numFmtId="41" fontId="6" fillId="8" borderId="8" xfId="0" applyNumberFormat="1" applyFont="1" applyFill="1" applyBorder="1" applyAlignment="1">
      <alignment horizontal="left" vertical="center"/>
    </xf>
    <xf numFmtId="41" fontId="6" fillId="8" borderId="9" xfId="0" applyNumberFormat="1" applyFont="1" applyFill="1" applyBorder="1" applyAlignment="1">
      <alignment horizontal="left" vertical="center"/>
    </xf>
    <xf numFmtId="0" fontId="11" fillId="0" borderId="0" xfId="0" applyFont="1" applyAlignment="1">
      <alignment horizontal="right"/>
    </xf>
    <xf numFmtId="0" fontId="33" fillId="0" borderId="9" xfId="0" applyFont="1" applyBorder="1" applyAlignment="1">
      <alignment horizontal="right"/>
    </xf>
    <xf numFmtId="0" fontId="13" fillId="3" borderId="2"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11" xfId="0" applyFont="1" applyFill="1" applyBorder="1" applyAlignment="1">
      <alignment horizontal="left" vertical="center" wrapText="1"/>
    </xf>
    <xf numFmtId="0" fontId="13" fillId="3" borderId="13" xfId="0" applyFont="1" applyFill="1" applyBorder="1" applyAlignment="1">
      <alignment horizontal="left" vertical="center" wrapText="1"/>
    </xf>
    <xf numFmtId="0" fontId="13" fillId="3" borderId="4" xfId="0" applyFont="1" applyFill="1" applyBorder="1" applyAlignment="1">
      <alignment horizontal="left" vertical="center" wrapText="1"/>
    </xf>
    <xf numFmtId="0" fontId="13" fillId="3" borderId="6" xfId="0" applyFont="1" applyFill="1" applyBorder="1" applyAlignment="1">
      <alignment horizontal="left" vertical="center" wrapText="1"/>
    </xf>
    <xf numFmtId="41" fontId="42" fillId="9" borderId="7" xfId="0" applyNumberFormat="1" applyFont="1" applyFill="1" applyBorder="1" applyAlignment="1">
      <alignment horizontal="center" vertical="center"/>
    </xf>
    <xf numFmtId="0" fontId="42" fillId="9" borderId="7" xfId="0" applyFont="1" applyFill="1" applyBorder="1" applyAlignment="1">
      <alignment horizontal="center" vertical="center"/>
    </xf>
    <xf numFmtId="41" fontId="42" fillId="7" borderId="7" xfId="0" applyNumberFormat="1" applyFont="1" applyFill="1" applyBorder="1" applyAlignment="1">
      <alignment horizontal="center" vertical="center"/>
    </xf>
    <xf numFmtId="0" fontId="42" fillId="7" borderId="7" xfId="0" applyFont="1" applyFill="1" applyBorder="1" applyAlignment="1">
      <alignment horizontal="center" vertical="center"/>
    </xf>
    <xf numFmtId="0" fontId="34" fillId="9" borderId="7" xfId="0" applyFont="1" applyFill="1" applyBorder="1" applyAlignment="1">
      <alignment horizontal="center" vertical="center" wrapText="1"/>
    </xf>
    <xf numFmtId="0" fontId="4" fillId="8" borderId="8" xfId="0" applyFont="1" applyFill="1" applyBorder="1" applyAlignment="1">
      <alignment horizontal="left" vertical="center"/>
    </xf>
    <xf numFmtId="0" fontId="4" fillId="8" borderId="9" xfId="0" applyFont="1" applyFill="1" applyBorder="1" applyAlignment="1">
      <alignment horizontal="left" vertical="center"/>
    </xf>
    <xf numFmtId="41" fontId="35" fillId="4" borderId="8" xfId="0" applyNumberFormat="1" applyFont="1" applyFill="1" applyBorder="1" applyAlignment="1" applyProtection="1">
      <alignment horizontal="center" vertical="center"/>
      <protection locked="0"/>
    </xf>
    <xf numFmtId="41" fontId="35" fillId="4" borderId="10" xfId="0" applyNumberFormat="1" applyFont="1" applyFill="1" applyBorder="1" applyAlignment="1" applyProtection="1">
      <alignment horizontal="center" vertical="center"/>
      <protection locked="0"/>
    </xf>
    <xf numFmtId="41" fontId="29" fillId="5" borderId="8" xfId="0" applyNumberFormat="1" applyFont="1" applyFill="1" applyBorder="1" applyAlignment="1" applyProtection="1">
      <alignment horizontal="left" vertical="top" wrapText="1"/>
      <protection locked="0"/>
    </xf>
    <xf numFmtId="41" fontId="29" fillId="5" borderId="10" xfId="0" applyNumberFormat="1" applyFont="1" applyFill="1" applyBorder="1" applyAlignment="1" applyProtection="1">
      <alignment horizontal="left" vertical="top" wrapText="1"/>
      <protection locked="0"/>
    </xf>
    <xf numFmtId="41" fontId="40" fillId="9" borderId="8" xfId="0" applyNumberFormat="1" applyFont="1" applyFill="1" applyBorder="1"/>
    <xf numFmtId="41" fontId="40" fillId="9" borderId="9" xfId="0" applyNumberFormat="1" applyFont="1" applyFill="1" applyBorder="1"/>
    <xf numFmtId="41" fontId="40" fillId="9" borderId="10" xfId="0" applyNumberFormat="1" applyFont="1" applyFill="1" applyBorder="1"/>
    <xf numFmtId="0" fontId="25" fillId="4" borderId="7" xfId="0" applyFont="1" applyFill="1" applyBorder="1" applyAlignment="1" applyProtection="1">
      <alignment horizontal="center"/>
      <protection locked="0"/>
    </xf>
    <xf numFmtId="0" fontId="5" fillId="2" borderId="8" xfId="0" applyFont="1" applyFill="1" applyBorder="1" applyAlignment="1">
      <alignment vertical="center" wrapText="1"/>
    </xf>
    <xf numFmtId="0" fontId="5" fillId="2" borderId="9" xfId="0" applyFont="1" applyFill="1" applyBorder="1" applyAlignment="1">
      <alignment vertical="center" wrapText="1"/>
    </xf>
    <xf numFmtId="0" fontId="5" fillId="2" borderId="10" xfId="0" applyFont="1" applyFill="1" applyBorder="1" applyAlignment="1">
      <alignment vertical="center" wrapText="1"/>
    </xf>
    <xf numFmtId="0" fontId="58" fillId="4" borderId="2" xfId="0" applyFont="1" applyFill="1" applyBorder="1" applyAlignment="1" applyProtection="1">
      <alignment vertical="center" wrapText="1"/>
      <protection locked="0"/>
    </xf>
    <xf numFmtId="0" fontId="58" fillId="4" borderId="11" xfId="0" applyFont="1" applyFill="1" applyBorder="1" applyAlignment="1" applyProtection="1">
      <alignment vertical="center" wrapText="1"/>
      <protection locked="0"/>
    </xf>
    <xf numFmtId="0" fontId="58" fillId="4" borderId="4" xfId="0" applyFont="1" applyFill="1" applyBorder="1" applyAlignment="1" applyProtection="1">
      <alignment vertical="center" wrapText="1"/>
      <protection locked="0"/>
    </xf>
    <xf numFmtId="41" fontId="40" fillId="7" borderId="9" xfId="0" applyNumberFormat="1" applyFont="1" applyFill="1" applyBorder="1" applyAlignment="1">
      <alignment horizontal="center" vertical="center"/>
    </xf>
    <xf numFmtId="41" fontId="40" fillId="9" borderId="8" xfId="0" applyNumberFormat="1" applyFont="1" applyFill="1" applyBorder="1" applyAlignment="1">
      <alignment horizontal="center" vertical="center"/>
    </xf>
    <xf numFmtId="41" fontId="40" fillId="9" borderId="9" xfId="0" applyNumberFormat="1" applyFont="1" applyFill="1" applyBorder="1" applyAlignment="1">
      <alignment horizontal="center" vertical="center"/>
    </xf>
    <xf numFmtId="41" fontId="40" fillId="9" borderId="10" xfId="0" applyNumberFormat="1" applyFont="1" applyFill="1" applyBorder="1" applyAlignment="1">
      <alignment horizontal="center" vertical="center"/>
    </xf>
    <xf numFmtId="41" fontId="0" fillId="0" borderId="11" xfId="0" applyNumberFormat="1" applyBorder="1" applyAlignment="1">
      <alignment horizontal="center" vertical="center"/>
    </xf>
    <xf numFmtId="41" fontId="0" fillId="0" borderId="0" xfId="0" applyNumberFormat="1" applyAlignment="1">
      <alignment horizontal="center" vertical="center"/>
    </xf>
    <xf numFmtId="41" fontId="0" fillId="0" borderId="4" xfId="0" applyNumberFormat="1" applyBorder="1" applyAlignment="1">
      <alignment horizontal="center" vertical="center"/>
    </xf>
    <xf numFmtId="41" fontId="0" fillId="0" borderId="5" xfId="0" applyNumberFormat="1" applyBorder="1" applyAlignment="1">
      <alignment horizontal="center" vertical="center"/>
    </xf>
    <xf numFmtId="0" fontId="25" fillId="0" borderId="8" xfId="0" applyFont="1" applyBorder="1"/>
    <xf numFmtId="0" fontId="25" fillId="0" borderId="10" xfId="0" applyFont="1" applyBorder="1"/>
    <xf numFmtId="0" fontId="44" fillId="9" borderId="8" xfId="0" applyFont="1" applyFill="1" applyBorder="1" applyAlignment="1">
      <alignment horizontal="center" vertical="center"/>
    </xf>
    <xf numFmtId="0" fontId="44" fillId="9" borderId="9" xfId="0" applyFont="1" applyFill="1" applyBorder="1" applyAlignment="1">
      <alignment horizontal="center" vertical="center"/>
    </xf>
    <xf numFmtId="0" fontId="44" fillId="9" borderId="10" xfId="0" applyFont="1" applyFill="1" applyBorder="1" applyAlignment="1">
      <alignment horizontal="center" vertical="center"/>
    </xf>
    <xf numFmtId="41" fontId="40" fillId="7" borderId="8" xfId="0" applyNumberFormat="1" applyFont="1" applyFill="1" applyBorder="1"/>
    <xf numFmtId="41" fontId="40" fillId="7" borderId="9" xfId="0" applyNumberFormat="1" applyFont="1" applyFill="1" applyBorder="1"/>
    <xf numFmtId="41" fontId="40" fillId="7" borderId="10" xfId="0" applyNumberFormat="1" applyFont="1" applyFill="1" applyBorder="1"/>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7" borderId="1" xfId="0" applyFill="1" applyBorder="1"/>
    <xf numFmtId="0" fontId="13" fillId="3" borderId="2" xfId="0" applyFont="1" applyFill="1" applyBorder="1"/>
    <xf numFmtId="0" fontId="13" fillId="3" borderId="1" xfId="0" applyFont="1" applyFill="1" applyBorder="1"/>
    <xf numFmtId="0" fontId="13" fillId="3" borderId="3" xfId="0" applyFont="1" applyFill="1" applyBorder="1"/>
    <xf numFmtId="0" fontId="12" fillId="3" borderId="6" xfId="0" applyFont="1" applyFill="1" applyBorder="1" applyAlignment="1">
      <alignment horizontal="center" vertical="center" textRotation="90"/>
    </xf>
    <xf numFmtId="0" fontId="22" fillId="3" borderId="10" xfId="0" applyFont="1" applyFill="1" applyBorder="1" applyAlignment="1">
      <alignment horizontal="center"/>
    </xf>
    <xf numFmtId="0" fontId="34" fillId="9" borderId="37" xfId="0" applyFont="1" applyFill="1" applyBorder="1" applyAlignment="1">
      <alignment horizontal="right"/>
    </xf>
    <xf numFmtId="0" fontId="34" fillId="9" borderId="21" xfId="0" applyFont="1" applyFill="1" applyBorder="1" applyAlignment="1">
      <alignment horizontal="right"/>
    </xf>
    <xf numFmtId="41" fontId="33" fillId="3" borderId="22" xfId="0" applyNumberFormat="1" applyFont="1" applyFill="1" applyBorder="1" applyAlignment="1">
      <alignment horizontal="left" vertical="top" wrapText="1"/>
    </xf>
    <xf numFmtId="41" fontId="33" fillId="3" borderId="24" xfId="0" applyNumberFormat="1" applyFont="1" applyFill="1" applyBorder="1" applyAlignment="1">
      <alignment horizontal="left" vertical="top" wrapText="1"/>
    </xf>
    <xf numFmtId="41" fontId="45" fillId="9" borderId="22" xfId="0" applyNumberFormat="1" applyFont="1" applyFill="1" applyBorder="1"/>
    <xf numFmtId="41" fontId="45" fillId="9" borderId="25" xfId="0" applyNumberFormat="1" applyFont="1" applyFill="1" applyBorder="1"/>
    <xf numFmtId="41" fontId="45" fillId="9" borderId="38" xfId="0" applyNumberFormat="1" applyFont="1" applyFill="1" applyBorder="1"/>
    <xf numFmtId="0" fontId="13" fillId="8" borderId="31" xfId="0" applyFont="1" applyFill="1" applyBorder="1" applyAlignment="1">
      <alignment horizontal="center" vertical="center"/>
    </xf>
    <xf numFmtId="0" fontId="13" fillId="8" borderId="1" xfId="0" applyFont="1" applyFill="1" applyBorder="1" applyAlignment="1">
      <alignment horizontal="center" vertical="center"/>
    </xf>
    <xf numFmtId="0" fontId="13" fillId="8" borderId="3" xfId="0" applyFont="1" applyFill="1" applyBorder="1" applyAlignment="1">
      <alignment horizontal="center" vertical="center"/>
    </xf>
    <xf numFmtId="0" fontId="13" fillId="8" borderId="29" xfId="0" applyFont="1" applyFill="1" applyBorder="1" applyAlignment="1">
      <alignment horizontal="center" vertical="center"/>
    </xf>
    <xf numFmtId="0" fontId="13" fillId="8" borderId="5" xfId="0" applyFont="1" applyFill="1" applyBorder="1" applyAlignment="1">
      <alignment horizontal="center" vertical="center"/>
    </xf>
    <xf numFmtId="0" fontId="13" fillId="8" borderId="6" xfId="0" applyFont="1" applyFill="1" applyBorder="1" applyAlignment="1">
      <alignment horizontal="center" vertical="center"/>
    </xf>
    <xf numFmtId="0" fontId="11" fillId="2" borderId="34" xfId="0" applyFont="1" applyFill="1" applyBorder="1" applyAlignment="1">
      <alignment horizontal="right"/>
    </xf>
    <xf numFmtId="0" fontId="11" fillId="4" borderId="34" xfId="0" applyFont="1" applyFill="1" applyBorder="1" applyAlignment="1">
      <alignment horizontal="right"/>
    </xf>
    <xf numFmtId="0" fontId="13" fillId="7" borderId="36" xfId="0" applyFont="1" applyFill="1" applyBorder="1" applyAlignment="1">
      <alignment horizontal="right"/>
    </xf>
    <xf numFmtId="0" fontId="13" fillId="7" borderId="14" xfId="0" applyFont="1" applyFill="1" applyBorder="1" applyAlignment="1">
      <alignment horizontal="right"/>
    </xf>
    <xf numFmtId="41" fontId="40" fillId="7" borderId="35" xfId="0" applyNumberFormat="1" applyFont="1" applyFill="1" applyBorder="1"/>
    <xf numFmtId="41" fontId="40" fillId="9" borderId="35" xfId="0" applyNumberFormat="1" applyFont="1" applyFill="1" applyBorder="1"/>
    <xf numFmtId="41" fontId="25" fillId="0" borderId="4" xfId="0" applyNumberFormat="1" applyFont="1" applyBorder="1" applyAlignment="1">
      <alignment horizontal="center" vertical="center"/>
    </xf>
    <xf numFmtId="41" fontId="25" fillId="0" borderId="5" xfId="0" applyNumberFormat="1" applyFont="1" applyBorder="1" applyAlignment="1">
      <alignment horizontal="center" vertical="center"/>
    </xf>
    <xf numFmtId="41" fontId="40" fillId="7" borderId="7" xfId="0" applyNumberFormat="1" applyFont="1" applyFill="1" applyBorder="1"/>
    <xf numFmtId="0" fontId="40" fillId="7" borderId="7" xfId="0" applyFont="1" applyFill="1" applyBorder="1"/>
    <xf numFmtId="41" fontId="40" fillId="9" borderId="7" xfId="0" applyNumberFormat="1" applyFont="1" applyFill="1" applyBorder="1"/>
    <xf numFmtId="0" fontId="40" fillId="9" borderId="7" xfId="0" applyFont="1" applyFill="1" applyBorder="1"/>
    <xf numFmtId="41" fontId="40" fillId="7" borderId="2" xfId="0" applyNumberFormat="1" applyFont="1" applyFill="1" applyBorder="1"/>
    <xf numFmtId="41" fontId="40" fillId="7" borderId="1" xfId="0" applyNumberFormat="1" applyFont="1" applyFill="1" applyBorder="1"/>
    <xf numFmtId="41" fontId="40" fillId="7" borderId="32" xfId="0" applyNumberFormat="1" applyFont="1" applyFill="1" applyBorder="1"/>
    <xf numFmtId="41" fontId="0" fillId="3" borderId="11" xfId="0" applyNumberFormat="1" applyFill="1" applyBorder="1" applyAlignment="1">
      <alignment horizontal="center" vertical="center"/>
    </xf>
    <xf numFmtId="41" fontId="0" fillId="3" borderId="0" xfId="0" applyNumberFormat="1" applyFill="1" applyAlignment="1">
      <alignment horizontal="center" vertical="center"/>
    </xf>
    <xf numFmtId="41" fontId="0" fillId="3" borderId="13" xfId="0" applyNumberFormat="1" applyFill="1" applyBorder="1" applyAlignment="1">
      <alignment horizontal="center" vertical="center"/>
    </xf>
    <xf numFmtId="0" fontId="13" fillId="3" borderId="26" xfId="0" applyFont="1" applyFill="1" applyBorder="1" applyAlignment="1">
      <alignment horizontal="left" vertical="center" wrapText="1"/>
    </xf>
    <xf numFmtId="0" fontId="13" fillId="3" borderId="27" xfId="0" applyFont="1" applyFill="1" applyBorder="1" applyAlignment="1">
      <alignment horizontal="left" vertical="center" wrapText="1"/>
    </xf>
    <xf numFmtId="0" fontId="13" fillId="3" borderId="29" xfId="0" applyFont="1" applyFill="1" applyBorder="1" applyAlignment="1">
      <alignment horizontal="left" vertical="center" wrapText="1"/>
    </xf>
    <xf numFmtId="0" fontId="19" fillId="7" borderId="27" xfId="0" applyFont="1" applyFill="1" applyBorder="1" applyAlignment="1">
      <alignment horizontal="left" vertical="top" wrapText="1"/>
    </xf>
    <xf numFmtId="0" fontId="19" fillId="7" borderId="28" xfId="0" applyFont="1" applyFill="1" applyBorder="1" applyAlignment="1">
      <alignment horizontal="left" vertical="top" wrapText="1"/>
    </xf>
    <xf numFmtId="0" fontId="19" fillId="7" borderId="0" xfId="0" applyFont="1" applyFill="1" applyAlignment="1">
      <alignment horizontal="left" vertical="top" wrapText="1"/>
    </xf>
    <xf numFmtId="0" fontId="19" fillId="7" borderId="30" xfId="0" applyFont="1" applyFill="1" applyBorder="1" applyAlignment="1">
      <alignment horizontal="left" vertical="top" wrapText="1"/>
    </xf>
    <xf numFmtId="41" fontId="8" fillId="4" borderId="8" xfId="0" applyNumberFormat="1" applyFont="1" applyFill="1" applyBorder="1" applyAlignment="1" applyProtection="1">
      <alignment horizontal="center" vertical="center"/>
      <protection locked="0"/>
    </xf>
    <xf numFmtId="41" fontId="8" fillId="4" borderId="10" xfId="0" applyNumberFormat="1" applyFont="1" applyFill="1" applyBorder="1" applyAlignment="1" applyProtection="1">
      <alignment horizontal="center" vertical="center"/>
      <protection locked="0"/>
    </xf>
    <xf numFmtId="0" fontId="39" fillId="9" borderId="7" xfId="0" applyFont="1" applyFill="1" applyBorder="1" applyAlignment="1">
      <alignment horizontal="center"/>
    </xf>
    <xf numFmtId="41" fontId="35" fillId="2" borderId="8" xfId="0" applyNumberFormat="1" applyFont="1" applyFill="1" applyBorder="1" applyAlignment="1" applyProtection="1">
      <alignment horizontal="center" vertical="center"/>
      <protection locked="0"/>
    </xf>
    <xf numFmtId="41" fontId="35" fillId="2" borderId="10" xfId="0" applyNumberFormat="1" applyFont="1" applyFill="1" applyBorder="1" applyAlignment="1" applyProtection="1">
      <alignment horizontal="center" vertical="center"/>
      <protection locked="0"/>
    </xf>
    <xf numFmtId="0" fontId="36" fillId="9" borderId="7" xfId="0" applyFont="1" applyFill="1" applyBorder="1" applyAlignment="1">
      <alignment horizontal="center" vertical="center" textRotation="90" wrapText="1"/>
    </xf>
    <xf numFmtId="0" fontId="9" fillId="0" borderId="2" xfId="0" applyFont="1" applyBorder="1" applyAlignment="1">
      <alignment horizontal="center" vertical="center" textRotation="90" wrapText="1"/>
    </xf>
    <xf numFmtId="0" fontId="9" fillId="0" borderId="3" xfId="0" applyFont="1" applyBorder="1" applyAlignment="1">
      <alignment horizontal="center" vertical="center" textRotation="90" wrapText="1"/>
    </xf>
    <xf numFmtId="0" fontId="9" fillId="0" borderId="11" xfId="0" applyFont="1" applyBorder="1" applyAlignment="1">
      <alignment horizontal="center" vertical="center" textRotation="90" wrapText="1"/>
    </xf>
    <xf numFmtId="0" fontId="9" fillId="0" borderId="13" xfId="0" applyFont="1" applyBorder="1" applyAlignment="1">
      <alignment horizontal="center" vertical="center" textRotation="90" wrapText="1"/>
    </xf>
    <xf numFmtId="0" fontId="9" fillId="0" borderId="4" xfId="0" applyFont="1" applyBorder="1" applyAlignment="1">
      <alignment horizontal="center" vertical="center" textRotation="90" wrapText="1"/>
    </xf>
    <xf numFmtId="0" fontId="9" fillId="0" borderId="6" xfId="0" applyFont="1" applyBorder="1" applyAlignment="1">
      <alignment horizontal="center" vertical="center" textRotation="90" wrapText="1"/>
    </xf>
    <xf numFmtId="0" fontId="9" fillId="0" borderId="7" xfId="0" applyFont="1" applyBorder="1" applyAlignment="1">
      <alignment horizontal="center" vertical="center" textRotation="90" wrapText="1"/>
    </xf>
    <xf numFmtId="0" fontId="8" fillId="2" borderId="8" xfId="0" applyFont="1" applyFill="1" applyBorder="1" applyAlignment="1">
      <alignment horizontal="right"/>
    </xf>
    <xf numFmtId="0" fontId="8" fillId="2" borderId="9" xfId="0" applyFont="1" applyFill="1" applyBorder="1" applyAlignment="1">
      <alignment horizontal="right"/>
    </xf>
    <xf numFmtId="0" fontId="8" fillId="2" borderId="10" xfId="0" applyFont="1" applyFill="1" applyBorder="1" applyAlignment="1">
      <alignment horizontal="right"/>
    </xf>
    <xf numFmtId="0" fontId="33" fillId="9" borderId="22" xfId="0" applyFont="1" applyFill="1" applyBorder="1" applyAlignment="1">
      <alignment horizontal="right"/>
    </xf>
    <xf numFmtId="0" fontId="33" fillId="9" borderId="25" xfId="0" applyFont="1" applyFill="1" applyBorder="1" applyAlignment="1">
      <alignment horizontal="right"/>
    </xf>
    <xf numFmtId="41" fontId="8" fillId="4" borderId="8" xfId="0" applyNumberFormat="1" applyFont="1" applyFill="1" applyBorder="1" applyAlignment="1">
      <alignment horizontal="center" vertical="center"/>
    </xf>
    <xf numFmtId="41" fontId="8" fillId="4" borderId="9" xfId="0" applyNumberFormat="1" applyFont="1" applyFill="1" applyBorder="1" applyAlignment="1">
      <alignment horizontal="center" vertical="center"/>
    </xf>
    <xf numFmtId="41" fontId="8" fillId="4" borderId="10" xfId="0" applyNumberFormat="1" applyFont="1" applyFill="1" applyBorder="1" applyAlignment="1">
      <alignment horizontal="center" vertical="center"/>
    </xf>
    <xf numFmtId="41" fontId="33" fillId="3" borderId="25" xfId="0" applyNumberFormat="1" applyFont="1" applyFill="1" applyBorder="1" applyAlignment="1">
      <alignment horizontal="left" vertical="top" wrapText="1"/>
    </xf>
    <xf numFmtId="41" fontId="69" fillId="9" borderId="22" xfId="0" applyNumberFormat="1" applyFont="1" applyFill="1" applyBorder="1" applyAlignment="1">
      <alignment vertical="center"/>
    </xf>
    <xf numFmtId="0" fontId="69" fillId="9" borderId="25" xfId="0" applyFont="1" applyFill="1" applyBorder="1" applyAlignment="1">
      <alignment vertical="center"/>
    </xf>
    <xf numFmtId="0" fontId="69" fillId="9" borderId="24" xfId="0" applyFont="1" applyFill="1" applyBorder="1" applyAlignment="1">
      <alignment vertical="center"/>
    </xf>
    <xf numFmtId="41" fontId="13" fillId="7" borderId="14" xfId="0" applyNumberFormat="1" applyFont="1" applyFill="1" applyBorder="1"/>
    <xf numFmtId="0" fontId="13" fillId="7" borderId="14" xfId="0" applyFont="1" applyFill="1" applyBorder="1"/>
    <xf numFmtId="0" fontId="19" fillId="7" borderId="5"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31" fillId="9" borderId="8" xfId="0" applyFont="1" applyFill="1" applyBorder="1" applyAlignment="1">
      <alignment horizontal="center" vertical="center"/>
    </xf>
    <xf numFmtId="0" fontId="31" fillId="9" borderId="9" xfId="0" applyFont="1" applyFill="1" applyBorder="1" applyAlignment="1">
      <alignment horizontal="center" vertical="center"/>
    </xf>
    <xf numFmtId="0" fontId="31" fillId="9" borderId="10" xfId="0" applyFont="1" applyFill="1" applyBorder="1" applyAlignment="1">
      <alignment horizontal="center" vertical="center"/>
    </xf>
    <xf numFmtId="41" fontId="39" fillId="7" borderId="8" xfId="0" applyNumberFormat="1" applyFont="1" applyFill="1" applyBorder="1" applyAlignment="1">
      <alignment vertical="center"/>
    </xf>
    <xf numFmtId="0" fontId="39" fillId="7" borderId="9" xfId="0" applyFont="1" applyFill="1" applyBorder="1" applyAlignment="1">
      <alignment vertical="center"/>
    </xf>
    <xf numFmtId="0" fontId="39" fillId="7" borderId="10" xfId="0" applyFont="1" applyFill="1" applyBorder="1" applyAlignment="1">
      <alignment vertical="center"/>
    </xf>
    <xf numFmtId="41" fontId="39" fillId="9" borderId="8" xfId="0" applyNumberFormat="1" applyFont="1" applyFill="1" applyBorder="1" applyAlignment="1">
      <alignment vertical="center"/>
    </xf>
    <xf numFmtId="0" fontId="39" fillId="9" borderId="9" xfId="0" applyFont="1" applyFill="1" applyBorder="1" applyAlignment="1">
      <alignment vertical="center"/>
    </xf>
    <xf numFmtId="0" fontId="39" fillId="9" borderId="10" xfId="0" applyFont="1" applyFill="1" applyBorder="1" applyAlignment="1">
      <alignment vertical="center"/>
    </xf>
    <xf numFmtId="41" fontId="33" fillId="7" borderId="2" xfId="0" applyNumberFormat="1" applyFont="1" applyFill="1" applyBorder="1" applyAlignment="1">
      <alignment vertical="center"/>
    </xf>
    <xf numFmtId="0" fontId="33" fillId="7" borderId="1" xfId="0" applyFont="1" applyFill="1" applyBorder="1" applyAlignment="1">
      <alignment vertical="center"/>
    </xf>
    <xf numFmtId="0" fontId="33" fillId="7" borderId="3" xfId="0" applyFont="1" applyFill="1" applyBorder="1" applyAlignment="1">
      <alignment vertical="center"/>
    </xf>
    <xf numFmtId="41" fontId="4" fillId="7" borderId="7" xfId="0" applyNumberFormat="1" applyFont="1" applyFill="1" applyBorder="1"/>
    <xf numFmtId="0" fontId="4" fillId="7" borderId="7" xfId="0" applyFont="1" applyFill="1" applyBorder="1"/>
    <xf numFmtId="0" fontId="8" fillId="4" borderId="4" xfId="0" applyFont="1" applyFill="1" applyBorder="1" applyAlignment="1">
      <alignment horizontal="right"/>
    </xf>
    <xf numFmtId="0" fontId="8" fillId="4" borderId="5" xfId="0" applyFont="1" applyFill="1" applyBorder="1" applyAlignment="1">
      <alignment horizontal="right"/>
    </xf>
    <xf numFmtId="0" fontId="8" fillId="4" borderId="6" xfId="0" applyFont="1" applyFill="1" applyBorder="1" applyAlignment="1">
      <alignment horizontal="right"/>
    </xf>
    <xf numFmtId="0" fontId="40" fillId="7" borderId="2" xfId="0" applyFont="1" applyFill="1" applyBorder="1" applyAlignment="1">
      <alignment horizontal="right"/>
    </xf>
    <xf numFmtId="0" fontId="40" fillId="7" borderId="1" xfId="0" applyFont="1" applyFill="1" applyBorder="1" applyAlignment="1">
      <alignment horizontal="right"/>
    </xf>
    <xf numFmtId="0" fontId="39" fillId="9" borderId="35" xfId="0" applyFont="1" applyFill="1" applyBorder="1" applyAlignment="1">
      <alignment vertical="center"/>
    </xf>
    <xf numFmtId="41" fontId="13" fillId="7" borderId="9" xfId="0" applyNumberFormat="1" applyFont="1" applyFill="1" applyBorder="1" applyAlignment="1">
      <alignment horizontal="left" vertical="top" wrapText="1"/>
    </xf>
    <xf numFmtId="0" fontId="33" fillId="7" borderId="32" xfId="0" applyFont="1" applyFill="1" applyBorder="1" applyAlignment="1">
      <alignment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41" fontId="46" fillId="7" borderId="2" xfId="0" applyNumberFormat="1" applyFont="1" applyFill="1" applyBorder="1"/>
    <xf numFmtId="41" fontId="46" fillId="7" borderId="3" xfId="0" applyNumberFormat="1" applyFont="1" applyFill="1" applyBorder="1"/>
    <xf numFmtId="41" fontId="47" fillId="7" borderId="2" xfId="0" applyNumberFormat="1" applyFont="1" applyFill="1" applyBorder="1" applyAlignment="1">
      <alignment vertical="center"/>
    </xf>
    <xf numFmtId="0" fontId="47" fillId="7" borderId="1" xfId="0" applyFont="1" applyFill="1" applyBorder="1" applyAlignment="1">
      <alignment vertical="center"/>
    </xf>
    <xf numFmtId="0" fontId="47" fillId="7" borderId="3" xfId="0" applyFont="1" applyFill="1" applyBorder="1" applyAlignment="1">
      <alignment vertical="center"/>
    </xf>
    <xf numFmtId="0" fontId="11" fillId="2" borderId="46" xfId="0" applyFont="1" applyFill="1" applyBorder="1" applyAlignment="1">
      <alignment horizontal="right"/>
    </xf>
    <xf numFmtId="0" fontId="11" fillId="2" borderId="9" xfId="0" applyFont="1" applyFill="1" applyBorder="1" applyAlignment="1">
      <alignment horizontal="right"/>
    </xf>
    <xf numFmtId="0" fontId="11" fillId="4" borderId="46" xfId="0" applyFont="1" applyFill="1" applyBorder="1" applyAlignment="1">
      <alignment horizontal="right"/>
    </xf>
    <xf numFmtId="0" fontId="11" fillId="4" borderId="9" xfId="0" applyFont="1" applyFill="1" applyBorder="1" applyAlignment="1">
      <alignment horizontal="right"/>
    </xf>
    <xf numFmtId="0" fontId="33" fillId="9" borderId="47" xfId="0" applyFont="1" applyFill="1" applyBorder="1" applyAlignment="1">
      <alignment horizontal="right"/>
    </xf>
    <xf numFmtId="41" fontId="34" fillId="3" borderId="22" xfId="0" applyNumberFormat="1" applyFont="1" applyFill="1" applyBorder="1" applyAlignment="1">
      <alignment horizontal="left" vertical="top" wrapText="1"/>
    </xf>
    <xf numFmtId="41" fontId="34" fillId="3" borderId="25" xfId="0" applyNumberFormat="1" applyFont="1" applyFill="1" applyBorder="1" applyAlignment="1">
      <alignment horizontal="left" vertical="top" wrapText="1"/>
    </xf>
    <xf numFmtId="41" fontId="69" fillId="9" borderId="22" xfId="0" applyNumberFormat="1" applyFont="1" applyFill="1" applyBorder="1"/>
    <xf numFmtId="0" fontId="69" fillId="9" borderId="25" xfId="0" applyFont="1" applyFill="1" applyBorder="1"/>
    <xf numFmtId="0" fontId="69" fillId="9" borderId="38" xfId="0" applyFont="1" applyFill="1" applyBorder="1"/>
    <xf numFmtId="0" fontId="8" fillId="4" borderId="8" xfId="0" applyFont="1" applyFill="1" applyBorder="1" applyAlignment="1">
      <alignment horizontal="right"/>
    </xf>
    <xf numFmtId="0" fontId="8" fillId="4" borderId="9" xfId="0" applyFont="1" applyFill="1" applyBorder="1" applyAlignment="1">
      <alignment horizontal="right"/>
    </xf>
    <xf numFmtId="0" fontId="8" fillId="4" borderId="10" xfId="0" applyFont="1" applyFill="1" applyBorder="1" applyAlignment="1">
      <alignment horizontal="right"/>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39" xfId="0" applyFont="1" applyBorder="1" applyAlignment="1">
      <alignment vertical="center" wrapText="1"/>
    </xf>
    <xf numFmtId="0" fontId="9" fillId="0" borderId="40" xfId="0" applyFont="1" applyBorder="1" applyAlignment="1">
      <alignment vertical="center" wrapText="1"/>
    </xf>
    <xf numFmtId="0" fontId="9" fillId="0" borderId="41" xfId="0" applyFont="1" applyBorder="1" applyAlignment="1">
      <alignment horizontal="center" vertical="center" wrapText="1"/>
    </xf>
    <xf numFmtId="0" fontId="9" fillId="0" borderId="42" xfId="0" applyFont="1" applyBorder="1" applyAlignment="1">
      <alignment vertical="center" wrapText="1"/>
    </xf>
    <xf numFmtId="0" fontId="39" fillId="7" borderId="35" xfId="0" applyFont="1" applyFill="1" applyBorder="1" applyAlignment="1">
      <alignment vertical="center"/>
    </xf>
    <xf numFmtId="0" fontId="9" fillId="0" borderId="43" xfId="0" applyFont="1" applyBorder="1" applyAlignment="1">
      <alignment vertical="center" wrapText="1"/>
    </xf>
    <xf numFmtId="0" fontId="35" fillId="4" borderId="8" xfId="0" applyFont="1" applyFill="1" applyBorder="1" applyAlignment="1">
      <alignment horizontal="center" vertical="center"/>
    </xf>
    <xf numFmtId="0" fontId="35" fillId="4" borderId="9" xfId="0" applyFont="1" applyFill="1" applyBorder="1" applyAlignment="1">
      <alignment horizontal="center" vertical="center"/>
    </xf>
    <xf numFmtId="0" fontId="35" fillId="4" borderId="10"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9" xfId="0" applyFont="1" applyFill="1" applyBorder="1" applyAlignment="1">
      <alignment horizontal="center" vertical="center"/>
    </xf>
    <xf numFmtId="0" fontId="35" fillId="2" borderId="10" xfId="0" applyFont="1" applyFill="1" applyBorder="1" applyAlignment="1">
      <alignment horizontal="center" vertical="center"/>
    </xf>
    <xf numFmtId="41" fontId="35" fillId="4" borderId="8" xfId="0" applyNumberFormat="1" applyFont="1" applyFill="1" applyBorder="1" applyAlignment="1">
      <alignment horizontal="center"/>
    </xf>
    <xf numFmtId="41" fontId="35" fillId="4" borderId="9" xfId="0" applyNumberFormat="1" applyFont="1" applyFill="1" applyBorder="1" applyAlignment="1">
      <alignment horizontal="center"/>
    </xf>
    <xf numFmtId="41" fontId="35" fillId="4" borderId="10" xfId="0" applyNumberFormat="1" applyFont="1" applyFill="1" applyBorder="1" applyAlignment="1">
      <alignment horizontal="center"/>
    </xf>
    <xf numFmtId="41" fontId="8" fillId="2" borderId="8" xfId="0" applyNumberFormat="1" applyFont="1" applyFill="1" applyBorder="1" applyAlignment="1">
      <alignment horizontal="center" vertical="center"/>
    </xf>
    <xf numFmtId="41" fontId="8" fillId="2" borderId="9" xfId="0" applyNumberFormat="1" applyFont="1" applyFill="1" applyBorder="1" applyAlignment="1">
      <alignment horizontal="center" vertical="center"/>
    </xf>
    <xf numFmtId="41" fontId="8" fillId="2" borderId="10" xfId="0" applyNumberFormat="1" applyFont="1" applyFill="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0" xfId="0" applyFont="1" applyBorder="1" applyAlignment="1">
      <alignment horizontal="center" vertical="center"/>
    </xf>
    <xf numFmtId="0" fontId="58" fillId="4" borderId="2" xfId="0" applyFont="1" applyFill="1" applyBorder="1" applyAlignment="1" applyProtection="1">
      <alignment horizontal="left" vertical="center" wrapText="1"/>
      <protection locked="0"/>
    </xf>
    <xf numFmtId="0" fontId="58" fillId="4" borderId="1" xfId="0" applyFont="1" applyFill="1" applyBorder="1" applyAlignment="1" applyProtection="1">
      <alignment horizontal="left" vertical="center" wrapText="1"/>
      <protection locked="0"/>
    </xf>
    <xf numFmtId="0" fontId="58" fillId="4" borderId="3" xfId="0" applyFont="1" applyFill="1" applyBorder="1" applyAlignment="1" applyProtection="1">
      <alignment horizontal="left" vertical="center" wrapText="1"/>
      <protection locked="0"/>
    </xf>
    <xf numFmtId="0" fontId="58" fillId="4" borderId="11" xfId="0" applyFont="1" applyFill="1" applyBorder="1" applyAlignment="1" applyProtection="1">
      <alignment horizontal="left" vertical="center" wrapText="1"/>
      <protection locked="0"/>
    </xf>
    <xf numFmtId="0" fontId="58" fillId="4" borderId="0" xfId="0" applyFont="1" applyFill="1" applyAlignment="1" applyProtection="1">
      <alignment horizontal="left" vertical="center" wrapText="1"/>
      <protection locked="0"/>
    </xf>
    <xf numFmtId="0" fontId="58" fillId="4" borderId="13" xfId="0" applyFont="1" applyFill="1" applyBorder="1" applyAlignment="1" applyProtection="1">
      <alignment horizontal="left" vertical="center" wrapText="1"/>
      <protection locked="0"/>
    </xf>
    <xf numFmtId="0" fontId="58" fillId="4" borderId="4" xfId="0" applyFont="1" applyFill="1" applyBorder="1" applyAlignment="1" applyProtection="1">
      <alignment horizontal="left" vertical="center" wrapText="1"/>
      <protection locked="0"/>
    </xf>
    <xf numFmtId="0" fontId="58" fillId="4" borderId="5" xfId="0" applyFont="1" applyFill="1" applyBorder="1" applyAlignment="1" applyProtection="1">
      <alignment horizontal="left" vertical="center" wrapText="1"/>
      <protection locked="0"/>
    </xf>
    <xf numFmtId="0" fontId="58" fillId="4" borderId="6" xfId="0" applyFont="1" applyFill="1" applyBorder="1" applyAlignment="1" applyProtection="1">
      <alignment horizontal="left" vertical="center" wrapText="1"/>
      <protection locked="0"/>
    </xf>
    <xf numFmtId="0" fontId="13" fillId="3" borderId="11" xfId="0" applyFont="1" applyFill="1" applyBorder="1"/>
    <xf numFmtId="0" fontId="13" fillId="3" borderId="4" xfId="0" applyFont="1" applyFill="1" applyBorder="1"/>
    <xf numFmtId="0" fontId="13" fillId="7" borderId="7" xfId="0" applyFont="1" applyFill="1" applyBorder="1" applyAlignment="1">
      <alignment vertical="center" wrapText="1"/>
    </xf>
    <xf numFmtId="41" fontId="42" fillId="7" borderId="7" xfId="0" applyNumberFormat="1" applyFont="1" applyFill="1" applyBorder="1"/>
    <xf numFmtId="0" fontId="5" fillId="2" borderId="2" xfId="0" applyFont="1" applyFill="1" applyBorder="1"/>
    <xf numFmtId="41" fontId="5" fillId="2" borderId="14" xfId="0" applyNumberFormat="1" applyFont="1" applyFill="1" applyBorder="1" applyProtection="1">
      <protection locked="0"/>
    </xf>
    <xf numFmtId="41" fontId="40" fillId="7" borderId="14" xfId="0" applyNumberFormat="1" applyFont="1" applyFill="1" applyBorder="1"/>
    <xf numFmtId="0" fontId="0" fillId="2" borderId="58" xfId="0" applyFill="1" applyBorder="1" applyProtection="1">
      <protection locked="0"/>
    </xf>
    <xf numFmtId="0" fontId="9" fillId="4" borderId="1" xfId="0" applyFont="1" applyFill="1" applyBorder="1" applyAlignment="1" applyProtection="1">
      <alignment horizontal="left" vertical="center" wrapText="1"/>
      <protection locked="0"/>
    </xf>
    <xf numFmtId="0" fontId="9" fillId="4" borderId="3"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3"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6" xfId="0" applyFont="1" applyFill="1" applyBorder="1" applyAlignment="1" applyProtection="1">
      <alignment horizontal="left" vertical="center" wrapText="1"/>
      <protection locked="0"/>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4" borderId="8" xfId="0" applyFont="1" applyFill="1" applyBorder="1"/>
    <xf numFmtId="0" fontId="5" fillId="0" borderId="11" xfId="0" applyFont="1" applyBorder="1"/>
    <xf numFmtId="0" fontId="5" fillId="2" borderId="8" xfId="0" applyFont="1" applyFill="1" applyBorder="1"/>
    <xf numFmtId="0" fontId="0" fillId="0" borderId="7" xfId="0" applyBorder="1" applyAlignment="1" applyProtection="1">
      <alignment horizontal="center"/>
      <protection locked="0"/>
    </xf>
    <xf numFmtId="41" fontId="5" fillId="0" borderId="7" xfId="0" applyNumberFormat="1" applyFont="1" applyBorder="1" applyAlignment="1">
      <alignment horizontal="center"/>
    </xf>
    <xf numFmtId="0" fontId="5" fillId="0" borderId="7" xfId="0" applyFont="1" applyBorder="1" applyAlignment="1">
      <alignment horizontal="center"/>
    </xf>
    <xf numFmtId="41" fontId="33" fillId="9" borderId="7" xfId="0" applyNumberFormat="1" applyFont="1" applyFill="1" applyBorder="1"/>
    <xf numFmtId="0" fontId="29" fillId="0" borderId="5" xfId="0" applyFont="1" applyBorder="1" applyAlignment="1">
      <alignment horizontal="center" vertical="center"/>
    </xf>
    <xf numFmtId="0" fontId="29" fillId="0" borderId="6" xfId="0" applyFont="1" applyBorder="1" applyAlignment="1">
      <alignment horizontal="center" vertical="center"/>
    </xf>
    <xf numFmtId="41" fontId="4" fillId="7" borderId="8" xfId="0" applyNumberFormat="1" applyFont="1" applyFill="1" applyBorder="1" applyAlignment="1">
      <alignment horizontal="center" vertical="center"/>
    </xf>
    <xf numFmtId="41" fontId="4" fillId="7" borderId="10" xfId="0" applyNumberFormat="1" applyFont="1" applyFill="1" applyBorder="1" applyAlignment="1">
      <alignment horizontal="center" vertical="center"/>
    </xf>
    <xf numFmtId="0" fontId="30" fillId="9" borderId="8" xfId="0" applyFont="1" applyFill="1" applyBorder="1" applyAlignment="1">
      <alignment horizontal="center" vertical="center"/>
    </xf>
    <xf numFmtId="0" fontId="30" fillId="9" borderId="9" xfId="0" applyFont="1" applyFill="1" applyBorder="1" applyAlignment="1">
      <alignment horizontal="center" vertical="center"/>
    </xf>
    <xf numFmtId="0" fontId="30" fillId="9" borderId="10" xfId="0" applyFont="1" applyFill="1" applyBorder="1" applyAlignment="1">
      <alignment horizontal="center" vertical="center"/>
    </xf>
    <xf numFmtId="0" fontId="25" fillId="4" borderId="8" xfId="0" applyFont="1" applyFill="1" applyBorder="1" applyAlignment="1" applyProtection="1">
      <alignment horizontal="center" vertical="center"/>
      <protection locked="0"/>
    </xf>
    <xf numFmtId="0" fontId="25" fillId="4" borderId="9" xfId="0" applyFont="1" applyFill="1" applyBorder="1" applyAlignment="1" applyProtection="1">
      <alignment horizontal="center" vertical="center"/>
      <protection locked="0"/>
    </xf>
    <xf numFmtId="0" fontId="25" fillId="4" borderId="10" xfId="0" applyFont="1" applyFill="1" applyBorder="1" applyAlignment="1" applyProtection="1">
      <alignment horizontal="center" vertical="center"/>
      <protection locked="0"/>
    </xf>
    <xf numFmtId="0" fontId="1" fillId="0" borderId="1" xfId="0" applyFont="1" applyBorder="1" applyAlignment="1">
      <alignment horizontal="center" vertical="center"/>
    </xf>
    <xf numFmtId="0" fontId="39" fillId="9" borderId="7" xfId="0" applyFont="1" applyFill="1" applyBorder="1" applyAlignment="1">
      <alignment horizontal="center" vertical="center"/>
    </xf>
    <xf numFmtId="0" fontId="25" fillId="2" borderId="8" xfId="0" applyFont="1" applyFill="1" applyBorder="1" applyAlignment="1" applyProtection="1">
      <alignment horizontal="center" vertical="center"/>
      <protection locked="0"/>
    </xf>
    <xf numFmtId="0" fontId="25" fillId="2" borderId="9" xfId="0" applyFont="1" applyFill="1" applyBorder="1" applyAlignment="1" applyProtection="1">
      <alignment horizontal="center" vertical="center"/>
      <protection locked="0"/>
    </xf>
    <xf numFmtId="0" fontId="25" fillId="2" borderId="10" xfId="0" applyFont="1" applyFill="1" applyBorder="1" applyAlignment="1" applyProtection="1">
      <alignment horizontal="center" vertical="center"/>
      <protection locked="0"/>
    </xf>
    <xf numFmtId="0" fontId="25" fillId="2" borderId="7" xfId="0" applyFont="1" applyFill="1" applyBorder="1" applyAlignment="1" applyProtection="1">
      <alignment horizontal="center"/>
      <protection locked="0"/>
    </xf>
    <xf numFmtId="41" fontId="40" fillId="7" borderId="2" xfId="0" applyNumberFormat="1" applyFont="1" applyFill="1" applyBorder="1" applyAlignment="1">
      <alignment horizontal="left" vertical="top" wrapText="1"/>
    </xf>
    <xf numFmtId="41" fontId="40" fillId="7" borderId="3" xfId="0" applyNumberFormat="1" applyFont="1" applyFill="1" applyBorder="1" applyAlignment="1">
      <alignment horizontal="left" vertical="top" wrapText="1"/>
    </xf>
    <xf numFmtId="0" fontId="33" fillId="0" borderId="4" xfId="0" applyFont="1" applyBorder="1" applyAlignment="1">
      <alignment horizontal="right"/>
    </xf>
    <xf numFmtId="0" fontId="33" fillId="0" borderId="5" xfId="0" applyFont="1" applyBorder="1" applyAlignment="1">
      <alignment horizontal="right"/>
    </xf>
    <xf numFmtId="0" fontId="33" fillId="0" borderId="6" xfId="0" applyFont="1" applyBorder="1" applyAlignment="1">
      <alignment horizontal="right"/>
    </xf>
    <xf numFmtId="41" fontId="13" fillId="9" borderId="8" xfId="0" applyNumberFormat="1" applyFont="1" applyFill="1" applyBorder="1"/>
    <xf numFmtId="41" fontId="13" fillId="9" borderId="9" xfId="0" applyNumberFormat="1" applyFont="1" applyFill="1" applyBorder="1"/>
    <xf numFmtId="0" fontId="4" fillId="7" borderId="0" xfId="0" applyFont="1" applyFill="1" applyAlignment="1">
      <alignment horizontal="center" vertical="center"/>
    </xf>
    <xf numFmtId="0" fontId="4" fillId="7" borderId="13" xfId="0" applyFont="1" applyFill="1" applyBorder="1" applyAlignment="1">
      <alignment horizontal="center" vertical="center"/>
    </xf>
    <xf numFmtId="0" fontId="13" fillId="7" borderId="2"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3" fillId="7" borderId="3" xfId="0" applyFont="1" applyFill="1" applyBorder="1" applyAlignment="1">
      <alignment horizontal="left" vertical="center" wrapText="1"/>
    </xf>
    <xf numFmtId="0" fontId="33" fillId="9" borderId="2" xfId="0" applyFont="1" applyFill="1" applyBorder="1" applyAlignment="1">
      <alignment horizontal="center" vertical="center" wrapText="1"/>
    </xf>
    <xf numFmtId="0" fontId="33" fillId="9" borderId="1" xfId="0" applyFont="1" applyFill="1" applyBorder="1" applyAlignment="1">
      <alignment horizontal="center" vertical="center" wrapText="1"/>
    </xf>
    <xf numFmtId="0" fontId="33" fillId="9" borderId="32" xfId="0" applyFont="1" applyFill="1" applyBorder="1" applyAlignment="1">
      <alignment horizontal="center" vertical="center" wrapText="1"/>
    </xf>
    <xf numFmtId="0" fontId="33" fillId="9" borderId="4" xfId="0" applyFont="1" applyFill="1" applyBorder="1" applyAlignment="1">
      <alignment horizontal="center" vertical="center" wrapText="1"/>
    </xf>
    <xf numFmtId="0" fontId="33" fillId="9" borderId="5" xfId="0" applyFont="1" applyFill="1" applyBorder="1" applyAlignment="1">
      <alignment horizontal="center" vertical="center" wrapText="1"/>
    </xf>
    <xf numFmtId="0" fontId="33" fillId="9" borderId="33"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3" xfId="0" applyFont="1" applyFill="1" applyBorder="1" applyAlignment="1">
      <alignment horizontal="center" vertical="center" wrapText="1"/>
    </xf>
    <xf numFmtId="0" fontId="40" fillId="7" borderId="4" xfId="0" applyFont="1" applyFill="1" applyBorder="1" applyAlignment="1">
      <alignment horizontal="center" vertical="center" wrapText="1"/>
    </xf>
    <xf numFmtId="0" fontId="40" fillId="7" borderId="6" xfId="0" applyFont="1" applyFill="1" applyBorder="1" applyAlignment="1">
      <alignment horizontal="center" vertical="center" wrapText="1"/>
    </xf>
    <xf numFmtId="0" fontId="47" fillId="9" borderId="39" xfId="0" applyFont="1" applyFill="1" applyBorder="1" applyAlignment="1">
      <alignment horizontal="right"/>
    </xf>
    <xf numFmtId="0" fontId="47" fillId="9" borderId="48" xfId="0" applyFont="1" applyFill="1" applyBorder="1" applyAlignment="1">
      <alignment horizontal="right"/>
    </xf>
    <xf numFmtId="41" fontId="77" fillId="9" borderId="48" xfId="0" applyNumberFormat="1" applyFont="1" applyFill="1" applyBorder="1" applyAlignment="1">
      <alignment vertical="center"/>
    </xf>
    <xf numFmtId="41" fontId="77" fillId="9" borderId="40" xfId="0" applyNumberFormat="1" applyFont="1" applyFill="1" applyBorder="1" applyAlignment="1">
      <alignment vertical="center"/>
    </xf>
    <xf numFmtId="41" fontId="8" fillId="0" borderId="9" xfId="0" applyNumberFormat="1" applyFont="1" applyBorder="1" applyAlignment="1">
      <alignment horizontal="center" vertical="center"/>
    </xf>
    <xf numFmtId="0" fontId="40" fillId="7" borderId="31" xfId="0" applyFont="1" applyFill="1" applyBorder="1" applyAlignment="1">
      <alignment horizontal="right"/>
    </xf>
    <xf numFmtId="0" fontId="0" fillId="4" borderId="7" xfId="0" applyFill="1" applyBorder="1" applyAlignment="1" applyProtection="1">
      <alignment vertical="top" wrapText="1"/>
      <protection locked="0"/>
    </xf>
    <xf numFmtId="41" fontId="13" fillId="7" borderId="2" xfId="0" applyNumberFormat="1" applyFont="1" applyFill="1" applyBorder="1" applyAlignment="1">
      <alignment horizontal="left" vertical="top" wrapText="1"/>
    </xf>
    <xf numFmtId="41" fontId="13" fillId="7" borderId="1" xfId="0" applyNumberFormat="1" applyFont="1" applyFill="1" applyBorder="1" applyAlignment="1">
      <alignment horizontal="left" vertical="top" wrapText="1"/>
    </xf>
    <xf numFmtId="0" fontId="4" fillId="9" borderId="8" xfId="0" applyFont="1" applyFill="1" applyBorder="1" applyAlignment="1">
      <alignment horizontal="right"/>
    </xf>
    <xf numFmtId="0" fontId="4" fillId="9" borderId="9" xfId="0" applyFont="1" applyFill="1" applyBorder="1" applyAlignment="1">
      <alignment horizontal="right"/>
    </xf>
    <xf numFmtId="0" fontId="4" fillId="9" borderId="10" xfId="0" applyFont="1" applyFill="1" applyBorder="1" applyAlignment="1">
      <alignment horizontal="right"/>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19" xfId="0" applyFont="1" applyFill="1" applyBorder="1" applyAlignment="1">
      <alignment horizontal="center" vertical="center"/>
    </xf>
    <xf numFmtId="0" fontId="18" fillId="7" borderId="5" xfId="0" applyFont="1" applyFill="1" applyBorder="1" applyAlignment="1">
      <alignment horizontal="right"/>
    </xf>
    <xf numFmtId="0" fontId="18" fillId="7" borderId="6" xfId="0" applyFont="1" applyFill="1" applyBorder="1" applyAlignment="1">
      <alignment horizontal="right"/>
    </xf>
    <xf numFmtId="0" fontId="40" fillId="7" borderId="44" xfId="0" applyFont="1" applyFill="1" applyBorder="1" applyAlignment="1">
      <alignment horizontal="center" vertical="center" wrapText="1"/>
    </xf>
    <xf numFmtId="0" fontId="40" fillId="7" borderId="45" xfId="0" applyFont="1" applyFill="1" applyBorder="1" applyAlignment="1">
      <alignment horizontal="center" vertical="center" wrapText="1"/>
    </xf>
    <xf numFmtId="0" fontId="33" fillId="9" borderId="44" xfId="0" applyFont="1" applyFill="1" applyBorder="1" applyAlignment="1">
      <alignment horizontal="center" vertical="center" wrapText="1"/>
    </xf>
    <xf numFmtId="0" fontId="33" fillId="9" borderId="27" xfId="0" applyFont="1" applyFill="1" applyBorder="1" applyAlignment="1">
      <alignment horizontal="center" vertical="center" wrapText="1"/>
    </xf>
    <xf numFmtId="0" fontId="33" fillId="9" borderId="28" xfId="0" applyFont="1" applyFill="1" applyBorder="1" applyAlignment="1">
      <alignment horizontal="center" vertical="center" wrapText="1"/>
    </xf>
    <xf numFmtId="41" fontId="10" fillId="4" borderId="8" xfId="0" applyNumberFormat="1" applyFont="1" applyFill="1" applyBorder="1"/>
    <xf numFmtId="41" fontId="10" fillId="4" borderId="9" xfId="0" applyNumberFormat="1" applyFont="1" applyFill="1" applyBorder="1"/>
    <xf numFmtId="0" fontId="13" fillId="7" borderId="8" xfId="0" applyFont="1" applyFill="1" applyBorder="1" applyAlignment="1">
      <alignment vertical="center" wrapText="1"/>
    </xf>
    <xf numFmtId="0" fontId="13" fillId="7" borderId="9" xfId="0" applyFont="1" applyFill="1" applyBorder="1" applyAlignment="1">
      <alignment vertical="center" wrapText="1"/>
    </xf>
    <xf numFmtId="0" fontId="13" fillId="7" borderId="10" xfId="0" applyFont="1" applyFill="1" applyBorder="1" applyAlignment="1">
      <alignment vertical="center" wrapText="1"/>
    </xf>
    <xf numFmtId="0" fontId="34" fillId="9" borderId="7" xfId="0" applyFont="1" applyFill="1" applyBorder="1" applyAlignment="1">
      <alignment horizontal="center"/>
    </xf>
    <xf numFmtId="41" fontId="33" fillId="7" borderId="7" xfId="0" applyNumberFormat="1" applyFont="1" applyFill="1" applyBorder="1"/>
    <xf numFmtId="0" fontId="8" fillId="4" borderId="8" xfId="0" applyFont="1" applyFill="1" applyBorder="1" applyAlignment="1" applyProtection="1">
      <alignment horizontal="center" vertical="center"/>
      <protection locked="0"/>
    </xf>
    <xf numFmtId="0" fontId="8" fillId="4" borderId="9"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8"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41" fontId="68" fillId="9" borderId="22" xfId="0" applyNumberFormat="1" applyFont="1" applyFill="1" applyBorder="1"/>
    <xf numFmtId="41" fontId="68" fillId="9" borderId="25" xfId="0" applyNumberFormat="1" applyFont="1" applyFill="1" applyBorder="1"/>
    <xf numFmtId="41" fontId="68" fillId="9" borderId="38" xfId="0" applyNumberFormat="1" applyFont="1" applyFill="1" applyBorder="1"/>
    <xf numFmtId="0" fontId="39" fillId="7" borderId="7" xfId="0" applyFont="1" applyFill="1" applyBorder="1" applyAlignment="1">
      <alignment horizontal="center"/>
    </xf>
    <xf numFmtId="41" fontId="35" fillId="4" borderId="8" xfId="0" applyNumberFormat="1" applyFont="1" applyFill="1" applyBorder="1" applyAlignment="1">
      <alignment horizontal="center" vertical="center"/>
    </xf>
    <xf numFmtId="41" fontId="35" fillId="4" borderId="9" xfId="0" applyNumberFormat="1" applyFont="1" applyFill="1" applyBorder="1" applyAlignment="1">
      <alignment horizontal="center" vertical="center"/>
    </xf>
    <xf numFmtId="41" fontId="35" fillId="4" borderId="10" xfId="0" applyNumberFormat="1" applyFont="1" applyFill="1" applyBorder="1" applyAlignment="1">
      <alignment horizontal="center" vertical="center"/>
    </xf>
    <xf numFmtId="41" fontId="45" fillId="9" borderId="22" xfId="0" applyNumberFormat="1" applyFont="1" applyFill="1" applyBorder="1" applyAlignment="1">
      <alignment vertical="center"/>
    </xf>
    <xf numFmtId="0" fontId="45" fillId="9" borderId="25" xfId="0" applyFont="1" applyFill="1" applyBorder="1" applyAlignment="1">
      <alignment vertical="center"/>
    </xf>
    <xf numFmtId="0" fontId="45" fillId="9" borderId="24" xfId="0" applyFont="1" applyFill="1" applyBorder="1" applyAlignment="1">
      <alignment vertical="center"/>
    </xf>
    <xf numFmtId="0" fontId="8" fillId="0" borderId="4" xfId="0" applyFont="1" applyBorder="1" applyAlignment="1">
      <alignment horizontal="right"/>
    </xf>
    <xf numFmtId="0" fontId="8" fillId="0" borderId="5" xfId="0" applyFont="1" applyBorder="1" applyAlignment="1">
      <alignment horizontal="right"/>
    </xf>
    <xf numFmtId="0" fontId="8" fillId="0" borderId="6" xfId="0" applyFont="1" applyBorder="1" applyAlignment="1">
      <alignment horizontal="right"/>
    </xf>
    <xf numFmtId="0" fontId="8" fillId="0" borderId="8" xfId="0" applyFont="1" applyBorder="1" applyAlignment="1">
      <alignment horizontal="right"/>
    </xf>
    <xf numFmtId="0" fontId="8" fillId="0" borderId="9" xfId="0" applyFont="1" applyBorder="1" applyAlignment="1">
      <alignment horizontal="right"/>
    </xf>
    <xf numFmtId="0" fontId="8" fillId="0" borderId="10" xfId="0" applyFont="1" applyBorder="1" applyAlignment="1">
      <alignment horizontal="right"/>
    </xf>
    <xf numFmtId="0" fontId="2" fillId="7" borderId="2" xfId="0" applyFont="1" applyFill="1" applyBorder="1" applyAlignment="1">
      <alignment horizontal="center" vertical="center"/>
    </xf>
    <xf numFmtId="0" fontId="2" fillId="7" borderId="1" xfId="0" applyFont="1" applyFill="1" applyBorder="1" applyAlignment="1">
      <alignment horizontal="center" vertical="center"/>
    </xf>
    <xf numFmtId="41" fontId="47" fillId="9" borderId="2" xfId="0" applyNumberFormat="1" applyFont="1" applyFill="1" applyBorder="1" applyAlignment="1">
      <alignment vertical="center"/>
    </xf>
    <xf numFmtId="0" fontId="47" fillId="9" borderId="1" xfId="0" applyFont="1" applyFill="1" applyBorder="1" applyAlignment="1">
      <alignment vertical="center"/>
    </xf>
    <xf numFmtId="0" fontId="47" fillId="9" borderId="3" xfId="0" applyFont="1" applyFill="1" applyBorder="1" applyAlignment="1">
      <alignment vertical="center"/>
    </xf>
    <xf numFmtId="41" fontId="33" fillId="7" borderId="2" xfId="0" applyNumberFormat="1" applyFont="1" applyFill="1" applyBorder="1" applyAlignment="1" applyProtection="1">
      <alignment vertical="center"/>
      <protection locked="0"/>
    </xf>
    <xf numFmtId="0" fontId="33" fillId="7" borderId="1" xfId="0" applyFont="1" applyFill="1" applyBorder="1" applyAlignment="1" applyProtection="1">
      <alignment vertical="center"/>
      <protection locked="0"/>
    </xf>
    <xf numFmtId="0" fontId="33" fillId="7" borderId="32" xfId="0" applyFont="1" applyFill="1" applyBorder="1" applyAlignment="1" applyProtection="1">
      <alignment vertical="center"/>
      <protection locked="0"/>
    </xf>
    <xf numFmtId="41" fontId="45" fillId="9" borderId="22" xfId="0" applyNumberFormat="1" applyFont="1" applyFill="1" applyBorder="1" applyProtection="1">
      <protection locked="0"/>
    </xf>
    <xf numFmtId="0" fontId="45" fillId="9" borderId="25" xfId="0" applyFont="1" applyFill="1" applyBorder="1" applyProtection="1">
      <protection locked="0"/>
    </xf>
    <xf numFmtId="0" fontId="45" fillId="9" borderId="38" xfId="0" applyFont="1" applyFill="1" applyBorder="1" applyProtection="1">
      <protection locked="0"/>
    </xf>
    <xf numFmtId="41" fontId="39" fillId="7" borderId="8" xfId="0" applyNumberFormat="1" applyFont="1" applyFill="1" applyBorder="1" applyAlignment="1" applyProtection="1">
      <alignment vertical="center"/>
      <protection locked="0"/>
    </xf>
    <xf numFmtId="0" fontId="39" fillId="7" borderId="9" xfId="0" applyFont="1" applyFill="1" applyBorder="1" applyAlignment="1" applyProtection="1">
      <alignment vertical="center"/>
      <protection locked="0"/>
    </xf>
    <xf numFmtId="0" fontId="39" fillId="7" borderId="35" xfId="0" applyFont="1" applyFill="1" applyBorder="1" applyAlignment="1" applyProtection="1">
      <alignment vertical="center"/>
      <protection locked="0"/>
    </xf>
    <xf numFmtId="41" fontId="39" fillId="9" borderId="8" xfId="0" applyNumberFormat="1" applyFont="1" applyFill="1" applyBorder="1" applyAlignment="1" applyProtection="1">
      <alignment vertical="center"/>
      <protection locked="0"/>
    </xf>
    <xf numFmtId="0" fontId="39" fillId="9" borderId="9" xfId="0" applyFont="1" applyFill="1" applyBorder="1" applyAlignment="1" applyProtection="1">
      <alignment vertical="center"/>
      <protection locked="0"/>
    </xf>
    <xf numFmtId="0" fontId="39" fillId="9" borderId="35" xfId="0" applyFont="1" applyFill="1" applyBorder="1" applyAlignment="1" applyProtection="1">
      <alignment vertical="center"/>
      <protection locked="0"/>
    </xf>
    <xf numFmtId="0" fontId="67" fillId="9" borderId="44" xfId="0" applyFont="1" applyFill="1" applyBorder="1" applyAlignment="1">
      <alignment horizontal="center" vertical="center" wrapText="1"/>
    </xf>
    <xf numFmtId="0" fontId="67" fillId="9" borderId="27" xfId="0" applyFont="1" applyFill="1" applyBorder="1" applyAlignment="1">
      <alignment horizontal="center" vertical="center" wrapText="1"/>
    </xf>
    <xf numFmtId="0" fontId="67" fillId="9" borderId="28" xfId="0" applyFont="1" applyFill="1" applyBorder="1" applyAlignment="1">
      <alignment horizontal="center" vertical="center" wrapText="1"/>
    </xf>
    <xf numFmtId="0" fontId="67" fillId="9" borderId="4" xfId="0" applyFont="1" applyFill="1" applyBorder="1" applyAlignment="1">
      <alignment horizontal="center" vertical="center" wrapText="1"/>
    </xf>
    <xf numFmtId="0" fontId="67" fillId="9" borderId="5" xfId="0" applyFont="1" applyFill="1" applyBorder="1" applyAlignment="1">
      <alignment horizontal="center" vertical="center" wrapText="1"/>
    </xf>
    <xf numFmtId="0" fontId="67" fillId="9" borderId="33" xfId="0" applyFont="1" applyFill="1" applyBorder="1" applyAlignment="1">
      <alignment horizontal="center" vertical="center" wrapText="1"/>
    </xf>
    <xf numFmtId="0" fontId="13" fillId="3" borderId="8" xfId="0" applyFont="1" applyFill="1" applyBorder="1"/>
    <xf numFmtId="0" fontId="13" fillId="3" borderId="9" xfId="0" applyFont="1" applyFill="1" applyBorder="1"/>
    <xf numFmtId="0" fontId="13" fillId="3" borderId="10" xfId="0" applyFont="1" applyFill="1" applyBorder="1"/>
    <xf numFmtId="0" fontId="34" fillId="9" borderId="8" xfId="0" applyFont="1" applyFill="1" applyBorder="1" applyAlignment="1">
      <alignment horizontal="center" vertical="center"/>
    </xf>
    <xf numFmtId="0" fontId="34" fillId="9" borderId="9" xfId="0" applyFont="1" applyFill="1" applyBorder="1" applyAlignment="1">
      <alignment horizontal="center" vertical="center"/>
    </xf>
    <xf numFmtId="0" fontId="34" fillId="9" borderId="10" xfId="0" applyFont="1" applyFill="1" applyBorder="1" applyAlignment="1">
      <alignment horizontal="center" vertical="center"/>
    </xf>
    <xf numFmtId="0" fontId="8" fillId="4" borderId="7" xfId="0" applyFont="1" applyFill="1" applyBorder="1" applyAlignment="1" applyProtection="1">
      <alignment horizontal="center"/>
      <protection locked="0"/>
    </xf>
    <xf numFmtId="0" fontId="8" fillId="2" borderId="7" xfId="0" applyFont="1" applyFill="1" applyBorder="1" applyAlignment="1" applyProtection="1">
      <alignment horizontal="center"/>
      <protection locked="0"/>
    </xf>
    <xf numFmtId="41" fontId="35" fillId="2" borderId="8" xfId="0" applyNumberFormat="1" applyFont="1" applyFill="1" applyBorder="1" applyAlignment="1">
      <alignment horizontal="center" vertical="center"/>
    </xf>
    <xf numFmtId="41" fontId="35" fillId="2" borderId="9" xfId="0" applyNumberFormat="1" applyFont="1" applyFill="1" applyBorder="1" applyAlignment="1">
      <alignment horizontal="center" vertical="center"/>
    </xf>
    <xf numFmtId="41" fontId="35" fillId="2" borderId="10" xfId="0" applyNumberFormat="1" applyFont="1" applyFill="1" applyBorder="1" applyAlignment="1">
      <alignment horizontal="center" vertical="center"/>
    </xf>
    <xf numFmtId="0" fontId="4" fillId="8" borderId="10" xfId="0" applyFont="1" applyFill="1" applyBorder="1" applyAlignment="1">
      <alignment horizontal="left" vertical="center"/>
    </xf>
    <xf numFmtId="0" fontId="40" fillId="9" borderId="39" xfId="0" applyFont="1" applyFill="1" applyBorder="1" applyAlignment="1">
      <alignment horizontal="right"/>
    </xf>
    <xf numFmtId="0" fontId="40" fillId="9" borderId="48" xfId="0" applyFont="1" applyFill="1" applyBorder="1" applyAlignment="1">
      <alignment horizontal="right"/>
    </xf>
    <xf numFmtId="41" fontId="45" fillId="9" borderId="48" xfId="0" applyNumberFormat="1" applyFont="1" applyFill="1" applyBorder="1" applyAlignment="1">
      <alignment vertical="center"/>
    </xf>
    <xf numFmtId="41" fontId="45" fillId="9" borderId="40" xfId="0" applyNumberFormat="1" applyFont="1" applyFill="1" applyBorder="1" applyAlignment="1">
      <alignment vertical="center"/>
    </xf>
    <xf numFmtId="0" fontId="45" fillId="9" borderId="25" xfId="0" applyFont="1" applyFill="1" applyBorder="1"/>
    <xf numFmtId="0" fontId="45" fillId="9" borderId="38" xfId="0" applyFont="1" applyFill="1" applyBorder="1"/>
    <xf numFmtId="41" fontId="4" fillId="9" borderId="8" xfId="0" applyNumberFormat="1" applyFont="1" applyFill="1" applyBorder="1"/>
    <xf numFmtId="41" fontId="4" fillId="9" borderId="9" xfId="0" applyNumberFormat="1" applyFont="1" applyFill="1" applyBorder="1"/>
    <xf numFmtId="41" fontId="70" fillId="9" borderId="8" xfId="0" applyNumberFormat="1" applyFont="1" applyFill="1" applyBorder="1" applyAlignment="1">
      <alignment vertical="center"/>
    </xf>
    <xf numFmtId="0" fontId="70" fillId="9" borderId="9" xfId="0" applyFont="1" applyFill="1" applyBorder="1" applyAlignment="1">
      <alignment vertical="center"/>
    </xf>
    <xf numFmtId="0" fontId="70" fillId="9" borderId="10" xfId="0" applyFont="1" applyFill="1" applyBorder="1" applyAlignment="1">
      <alignment vertical="center"/>
    </xf>
    <xf numFmtId="0" fontId="4" fillId="9" borderId="0" xfId="0" applyFont="1" applyFill="1" applyAlignment="1">
      <alignment horizontal="center" vertical="center"/>
    </xf>
    <xf numFmtId="0" fontId="4" fillId="9" borderId="13" xfId="0" applyFont="1" applyFill="1" applyBorder="1" applyAlignment="1">
      <alignment horizontal="center" vertical="center"/>
    </xf>
    <xf numFmtId="41" fontId="8" fillId="4" borderId="8" xfId="0" applyNumberFormat="1" applyFont="1" applyFill="1" applyBorder="1" applyProtection="1">
      <protection locked="0"/>
    </xf>
    <xf numFmtId="41" fontId="8" fillId="4" borderId="9" xfId="0" applyNumberFormat="1" applyFont="1" applyFill="1" applyBorder="1" applyProtection="1">
      <protection locked="0"/>
    </xf>
    <xf numFmtId="41" fontId="8" fillId="4" borderId="10" xfId="0" applyNumberFormat="1" applyFont="1" applyFill="1" applyBorder="1" applyProtection="1">
      <protection locked="0"/>
    </xf>
    <xf numFmtId="41" fontId="8" fillId="4" borderId="7" xfId="0" applyNumberFormat="1" applyFont="1" applyFill="1" applyBorder="1" applyProtection="1">
      <protection locked="0"/>
    </xf>
    <xf numFmtId="41" fontId="0" fillId="3" borderId="4" xfId="0" applyNumberFormat="1" applyFill="1" applyBorder="1" applyAlignment="1">
      <alignment horizontal="center" vertical="center"/>
    </xf>
    <xf numFmtId="41" fontId="0" fillId="3" borderId="5" xfId="0" applyNumberFormat="1" applyFill="1" applyBorder="1" applyAlignment="1">
      <alignment horizontal="center" vertical="center"/>
    </xf>
    <xf numFmtId="0" fontId="47" fillId="7" borderId="39" xfId="0" applyFont="1" applyFill="1" applyBorder="1" applyAlignment="1">
      <alignment horizontal="right"/>
    </xf>
    <xf numFmtId="0" fontId="47" fillId="7" borderId="48" xfId="0" applyFont="1" applyFill="1" applyBorder="1" applyAlignment="1">
      <alignment horizontal="right"/>
    </xf>
    <xf numFmtId="0" fontId="13" fillId="3" borderId="9" xfId="0" applyFont="1" applyFill="1" applyBorder="1" applyAlignment="1">
      <alignment horizontal="left" vertical="top"/>
    </xf>
    <xf numFmtId="0" fontId="13" fillId="3" borderId="10" xfId="0" applyFont="1" applyFill="1" applyBorder="1" applyAlignment="1">
      <alignment horizontal="left" vertical="top"/>
    </xf>
    <xf numFmtId="41" fontId="29" fillId="4" borderId="8" xfId="0" applyNumberFormat="1" applyFont="1" applyFill="1" applyBorder="1" applyAlignment="1" applyProtection="1">
      <alignment horizontal="left" vertical="top" wrapText="1"/>
      <protection locked="0"/>
    </xf>
    <xf numFmtId="41" fontId="29" fillId="4" borderId="10" xfId="0" applyNumberFormat="1" applyFont="1" applyFill="1" applyBorder="1" applyAlignment="1" applyProtection="1">
      <alignment horizontal="left" vertical="top" wrapText="1"/>
      <protection locked="0"/>
    </xf>
    <xf numFmtId="0" fontId="25" fillId="9" borderId="8" xfId="0" applyFont="1" applyFill="1" applyBorder="1"/>
    <xf numFmtId="0" fontId="25" fillId="9" borderId="10" xfId="0" applyFont="1" applyFill="1" applyBorder="1"/>
    <xf numFmtId="41" fontId="29" fillId="2" borderId="8" xfId="0" applyNumberFormat="1" applyFont="1" applyFill="1" applyBorder="1" applyAlignment="1" applyProtection="1">
      <alignment horizontal="left" vertical="top" wrapText="1"/>
      <protection locked="0"/>
    </xf>
    <xf numFmtId="41" fontId="29" fillId="2" borderId="10" xfId="0" applyNumberFormat="1" applyFont="1" applyFill="1" applyBorder="1" applyAlignment="1" applyProtection="1">
      <alignment horizontal="left" vertical="top" wrapText="1"/>
      <protection locked="0"/>
    </xf>
    <xf numFmtId="0" fontId="0" fillId="0" borderId="7" xfId="0" applyBorder="1" applyProtection="1">
      <protection locked="0"/>
    </xf>
    <xf numFmtId="0" fontId="5" fillId="3" borderId="1" xfId="0" applyFont="1" applyFill="1" applyBorder="1" applyAlignment="1">
      <alignment horizontal="center" vertical="center"/>
    </xf>
    <xf numFmtId="0" fontId="5" fillId="3" borderId="0" xfId="0" applyFont="1" applyFill="1" applyAlignment="1">
      <alignment horizontal="center" vertical="center"/>
    </xf>
    <xf numFmtId="0" fontId="5" fillId="3" borderId="5" xfId="0" applyFont="1" applyFill="1" applyBorder="1" applyAlignment="1">
      <alignment horizontal="center" vertical="center"/>
    </xf>
    <xf numFmtId="41" fontId="40" fillId="9" borderId="7" xfId="0" applyNumberFormat="1" applyFont="1" applyFill="1" applyBorder="1" applyProtection="1">
      <protection locked="0"/>
    </xf>
    <xf numFmtId="41" fontId="40" fillId="7" borderId="7" xfId="0" applyNumberFormat="1" applyFont="1" applyFill="1" applyBorder="1" applyProtection="1">
      <protection locked="0"/>
    </xf>
    <xf numFmtId="0" fontId="0" fillId="4" borderId="2" xfId="0"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0" fillId="4" borderId="3" xfId="0"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13" xfId="0" applyFill="1" applyBorder="1" applyAlignment="1" applyProtection="1">
      <alignment horizontal="left" vertical="center"/>
      <protection locked="0"/>
    </xf>
    <xf numFmtId="0" fontId="0" fillId="4" borderId="4"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1" fillId="0" borderId="8" xfId="0" applyFont="1" applyBorder="1" applyAlignment="1" applyProtection="1">
      <alignment vertical="center" wrapText="1"/>
      <protection locked="0"/>
    </xf>
    <xf numFmtId="0" fontId="1" fillId="0" borderId="9"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26" fillId="4" borderId="2" xfId="0" applyFont="1" applyFill="1" applyBorder="1" applyAlignment="1" applyProtection="1">
      <alignment vertical="center" wrapText="1"/>
      <protection locked="0"/>
    </xf>
    <xf numFmtId="0" fontId="26" fillId="4" borderId="1" xfId="0" applyFont="1" applyFill="1" applyBorder="1" applyAlignment="1" applyProtection="1">
      <alignment vertical="center" wrapText="1"/>
      <protection locked="0"/>
    </xf>
    <xf numFmtId="0" fontId="26" fillId="4" borderId="3" xfId="0" applyFont="1" applyFill="1" applyBorder="1" applyAlignment="1" applyProtection="1">
      <alignment vertical="center" wrapText="1"/>
      <protection locked="0"/>
    </xf>
    <xf numFmtId="0" fontId="26" fillId="4" borderId="11" xfId="0" applyFont="1" applyFill="1" applyBorder="1" applyAlignment="1" applyProtection="1">
      <alignment vertical="center" wrapText="1"/>
      <protection locked="0"/>
    </xf>
    <xf numFmtId="0" fontId="26" fillId="4" borderId="0" xfId="0" applyFont="1" applyFill="1" applyAlignment="1" applyProtection="1">
      <alignment vertical="center" wrapText="1"/>
      <protection locked="0"/>
    </xf>
    <xf numFmtId="0" fontId="26" fillId="4" borderId="13" xfId="0" applyFont="1" applyFill="1" applyBorder="1" applyAlignment="1" applyProtection="1">
      <alignment vertical="center" wrapText="1"/>
      <protection locked="0"/>
    </xf>
    <xf numFmtId="0" fontId="26" fillId="4" borderId="4" xfId="0" applyFont="1" applyFill="1" applyBorder="1" applyAlignment="1" applyProtection="1">
      <alignment vertical="center" wrapText="1"/>
      <protection locked="0"/>
    </xf>
    <xf numFmtId="0" fontId="26" fillId="4" borderId="5" xfId="0" applyFont="1" applyFill="1" applyBorder="1" applyAlignment="1" applyProtection="1">
      <alignment vertical="center" wrapText="1"/>
      <protection locked="0"/>
    </xf>
    <xf numFmtId="0" fontId="26" fillId="4" borderId="6" xfId="0" applyFont="1" applyFill="1" applyBorder="1" applyAlignment="1" applyProtection="1">
      <alignment vertical="center" wrapText="1"/>
      <protection locked="0"/>
    </xf>
    <xf numFmtId="41" fontId="34" fillId="3" borderId="24" xfId="0" applyNumberFormat="1" applyFont="1" applyFill="1" applyBorder="1" applyAlignment="1">
      <alignment horizontal="left" vertical="top" wrapText="1"/>
    </xf>
    <xf numFmtId="41" fontId="46" fillId="3" borderId="48" xfId="0" applyNumberFormat="1" applyFont="1" applyFill="1" applyBorder="1"/>
    <xf numFmtId="41" fontId="67" fillId="7" borderId="2" xfId="0" applyNumberFormat="1" applyFont="1" applyFill="1" applyBorder="1" applyAlignment="1">
      <alignment vertical="center"/>
    </xf>
    <xf numFmtId="0" fontId="67" fillId="7" borderId="1" xfId="0" applyFont="1" applyFill="1" applyBorder="1" applyAlignment="1">
      <alignment vertical="center"/>
    </xf>
    <xf numFmtId="0" fontId="67" fillId="7" borderId="32" xfId="0" applyFont="1" applyFill="1" applyBorder="1" applyAlignment="1">
      <alignment vertical="center"/>
    </xf>
    <xf numFmtId="0" fontId="37" fillId="4" borderId="1" xfId="0" applyFont="1" applyFill="1" applyBorder="1" applyAlignment="1" applyProtection="1">
      <alignment horizontal="left" vertical="center" wrapText="1"/>
      <protection locked="0"/>
    </xf>
    <xf numFmtId="0" fontId="37" fillId="4" borderId="3" xfId="0" applyFont="1" applyFill="1" applyBorder="1" applyAlignment="1" applyProtection="1">
      <alignment horizontal="left" vertical="center" wrapText="1"/>
      <protection locked="0"/>
    </xf>
    <xf numFmtId="0" fontId="37" fillId="4" borderId="0" xfId="0" applyFont="1" applyFill="1" applyAlignment="1" applyProtection="1">
      <alignment horizontal="left" vertical="center" wrapText="1"/>
      <protection locked="0"/>
    </xf>
    <xf numFmtId="0" fontId="37" fillId="4" borderId="13" xfId="0" applyFont="1" applyFill="1" applyBorder="1" applyAlignment="1" applyProtection="1">
      <alignment horizontal="left" vertical="center" wrapText="1"/>
      <protection locked="0"/>
    </xf>
    <xf numFmtId="0" fontId="37" fillId="4" borderId="5" xfId="0" applyFont="1" applyFill="1" applyBorder="1" applyAlignment="1" applyProtection="1">
      <alignment horizontal="left" vertical="center" wrapText="1"/>
      <protection locked="0"/>
    </xf>
    <xf numFmtId="0" fontId="37" fillId="4" borderId="6" xfId="0" applyFont="1" applyFill="1" applyBorder="1" applyAlignment="1" applyProtection="1">
      <alignment horizontal="left" vertical="center" wrapText="1"/>
      <protection locked="0"/>
    </xf>
    <xf numFmtId="0" fontId="0" fillId="4" borderId="2" xfId="0"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0" fillId="4" borderId="11" xfId="0" applyFill="1" applyBorder="1" applyAlignment="1" applyProtection="1">
      <alignment horizontal="left" vertical="center" wrapText="1"/>
      <protection locked="0"/>
    </xf>
    <xf numFmtId="0" fontId="0" fillId="4" borderId="0" xfId="0" applyFill="1" applyAlignment="1" applyProtection="1">
      <alignment horizontal="left" vertical="center" wrapText="1"/>
      <protection locked="0"/>
    </xf>
    <xf numFmtId="0" fontId="0" fillId="4" borderId="13" xfId="0" applyFill="1" applyBorder="1" applyAlignment="1" applyProtection="1">
      <alignment horizontal="left" vertical="center" wrapText="1"/>
      <protection locked="0"/>
    </xf>
    <xf numFmtId="0" fontId="0" fillId="4" borderId="4" xfId="0" applyFill="1" applyBorder="1" applyAlignment="1" applyProtection="1">
      <alignment horizontal="left" vertical="center" wrapText="1"/>
      <protection locked="0"/>
    </xf>
    <xf numFmtId="0" fontId="0" fillId="4" borderId="5" xfId="0" applyFill="1" applyBorder="1" applyAlignment="1" applyProtection="1">
      <alignment horizontal="left" vertical="center" wrapText="1"/>
      <protection locked="0"/>
    </xf>
    <xf numFmtId="0" fontId="0" fillId="4" borderId="6" xfId="0" applyFill="1" applyBorder="1" applyAlignment="1" applyProtection="1">
      <alignment horizontal="left" vertical="center" wrapText="1"/>
      <protection locked="0"/>
    </xf>
    <xf numFmtId="41" fontId="4" fillId="7" borderId="10" xfId="0" applyNumberFormat="1" applyFont="1" applyFill="1" applyBorder="1"/>
    <xf numFmtId="41" fontId="39" fillId="15" borderId="8" xfId="0" applyNumberFormat="1" applyFont="1" applyFill="1" applyBorder="1" applyAlignment="1">
      <alignment vertical="center"/>
    </xf>
    <xf numFmtId="0" fontId="39" fillId="15" borderId="9" xfId="0" applyFont="1" applyFill="1" applyBorder="1" applyAlignment="1">
      <alignment vertical="center"/>
    </xf>
    <xf numFmtId="0" fontId="39" fillId="15" borderId="35" xfId="0" applyFont="1" applyFill="1" applyBorder="1" applyAlignment="1">
      <alignment vertical="center"/>
    </xf>
  </cellXfs>
  <cellStyles count="245">
    <cellStyle name="Comma 2" xfId="6" xr:uid="{00000000-0005-0000-0000-000000000000}"/>
    <cellStyle name="Currency 2" xfId="7" xr:uid="{00000000-0005-0000-0000-000001000000}"/>
    <cellStyle name="Currency 2 10" xfId="10" xr:uid="{00000000-0005-0000-0000-000002000000}"/>
    <cellStyle name="Currency 2 100" xfId="11" xr:uid="{00000000-0005-0000-0000-000003000000}"/>
    <cellStyle name="Currency 2 101" xfId="12" xr:uid="{00000000-0005-0000-0000-000004000000}"/>
    <cellStyle name="Currency 2 102" xfId="13" xr:uid="{00000000-0005-0000-0000-000005000000}"/>
    <cellStyle name="Currency 2 103" xfId="14" xr:uid="{00000000-0005-0000-0000-000006000000}"/>
    <cellStyle name="Currency 2 104" xfId="15" xr:uid="{00000000-0005-0000-0000-000007000000}"/>
    <cellStyle name="Currency 2 105" xfId="16" xr:uid="{00000000-0005-0000-0000-000008000000}"/>
    <cellStyle name="Currency 2 106" xfId="17" xr:uid="{00000000-0005-0000-0000-000009000000}"/>
    <cellStyle name="Currency 2 107" xfId="18" xr:uid="{00000000-0005-0000-0000-00000A000000}"/>
    <cellStyle name="Currency 2 108" xfId="19" xr:uid="{00000000-0005-0000-0000-00000B000000}"/>
    <cellStyle name="Currency 2 109" xfId="20" xr:uid="{00000000-0005-0000-0000-00000C000000}"/>
    <cellStyle name="Currency 2 11" xfId="21" xr:uid="{00000000-0005-0000-0000-00000D000000}"/>
    <cellStyle name="Currency 2 110" xfId="22" xr:uid="{00000000-0005-0000-0000-00000E000000}"/>
    <cellStyle name="Currency 2 111" xfId="23" xr:uid="{00000000-0005-0000-0000-00000F000000}"/>
    <cellStyle name="Currency 2 112" xfId="24" xr:uid="{00000000-0005-0000-0000-000010000000}"/>
    <cellStyle name="Currency 2 113" xfId="25" xr:uid="{00000000-0005-0000-0000-000011000000}"/>
    <cellStyle name="Currency 2 114" xfId="26" xr:uid="{00000000-0005-0000-0000-000012000000}"/>
    <cellStyle name="Currency 2 115" xfId="27" xr:uid="{00000000-0005-0000-0000-000013000000}"/>
    <cellStyle name="Currency 2 116" xfId="28" xr:uid="{00000000-0005-0000-0000-000014000000}"/>
    <cellStyle name="Currency 2 117" xfId="29" xr:uid="{00000000-0005-0000-0000-000015000000}"/>
    <cellStyle name="Currency 2 118" xfId="30" xr:uid="{00000000-0005-0000-0000-000016000000}"/>
    <cellStyle name="Currency 2 119" xfId="31" xr:uid="{00000000-0005-0000-0000-000017000000}"/>
    <cellStyle name="Currency 2 12" xfId="32" xr:uid="{00000000-0005-0000-0000-000018000000}"/>
    <cellStyle name="Currency 2 120" xfId="33" xr:uid="{00000000-0005-0000-0000-000019000000}"/>
    <cellStyle name="Currency 2 121" xfId="34" xr:uid="{00000000-0005-0000-0000-00001A000000}"/>
    <cellStyle name="Currency 2 122" xfId="35" xr:uid="{00000000-0005-0000-0000-00001B000000}"/>
    <cellStyle name="Currency 2 123" xfId="36" xr:uid="{00000000-0005-0000-0000-00001C000000}"/>
    <cellStyle name="Currency 2 124" xfId="37" xr:uid="{00000000-0005-0000-0000-00001D000000}"/>
    <cellStyle name="Currency 2 125" xfId="38" xr:uid="{00000000-0005-0000-0000-00001E000000}"/>
    <cellStyle name="Currency 2 126" xfId="39" xr:uid="{00000000-0005-0000-0000-00001F000000}"/>
    <cellStyle name="Currency 2 127" xfId="40" xr:uid="{00000000-0005-0000-0000-000020000000}"/>
    <cellStyle name="Currency 2 128" xfId="41" xr:uid="{00000000-0005-0000-0000-000021000000}"/>
    <cellStyle name="Currency 2 13" xfId="42" xr:uid="{00000000-0005-0000-0000-000022000000}"/>
    <cellStyle name="Currency 2 14" xfId="43" xr:uid="{00000000-0005-0000-0000-000023000000}"/>
    <cellStyle name="Currency 2 15" xfId="44" xr:uid="{00000000-0005-0000-0000-000024000000}"/>
    <cellStyle name="Currency 2 16" xfId="45" xr:uid="{00000000-0005-0000-0000-000025000000}"/>
    <cellStyle name="Currency 2 17" xfId="46" xr:uid="{00000000-0005-0000-0000-000026000000}"/>
    <cellStyle name="Currency 2 18" xfId="47" xr:uid="{00000000-0005-0000-0000-000027000000}"/>
    <cellStyle name="Currency 2 19" xfId="48" xr:uid="{00000000-0005-0000-0000-000028000000}"/>
    <cellStyle name="Currency 2 2" xfId="49" xr:uid="{00000000-0005-0000-0000-000029000000}"/>
    <cellStyle name="Currency 2 20" xfId="50" xr:uid="{00000000-0005-0000-0000-00002A000000}"/>
    <cellStyle name="Currency 2 21" xfId="51" xr:uid="{00000000-0005-0000-0000-00002B000000}"/>
    <cellStyle name="Currency 2 22" xfId="52" xr:uid="{00000000-0005-0000-0000-00002C000000}"/>
    <cellStyle name="Currency 2 23" xfId="53" xr:uid="{00000000-0005-0000-0000-00002D000000}"/>
    <cellStyle name="Currency 2 24" xfId="54" xr:uid="{00000000-0005-0000-0000-00002E000000}"/>
    <cellStyle name="Currency 2 25" xfId="55" xr:uid="{00000000-0005-0000-0000-00002F000000}"/>
    <cellStyle name="Currency 2 26" xfId="56" xr:uid="{00000000-0005-0000-0000-000030000000}"/>
    <cellStyle name="Currency 2 27" xfId="57" xr:uid="{00000000-0005-0000-0000-000031000000}"/>
    <cellStyle name="Currency 2 28" xfId="58" xr:uid="{00000000-0005-0000-0000-000032000000}"/>
    <cellStyle name="Currency 2 29" xfId="59" xr:uid="{00000000-0005-0000-0000-000033000000}"/>
    <cellStyle name="Currency 2 3" xfId="60" xr:uid="{00000000-0005-0000-0000-000034000000}"/>
    <cellStyle name="Currency 2 30" xfId="61" xr:uid="{00000000-0005-0000-0000-000035000000}"/>
    <cellStyle name="Currency 2 31" xfId="62" xr:uid="{00000000-0005-0000-0000-000036000000}"/>
    <cellStyle name="Currency 2 32" xfId="63" xr:uid="{00000000-0005-0000-0000-000037000000}"/>
    <cellStyle name="Currency 2 33" xfId="64" xr:uid="{00000000-0005-0000-0000-000038000000}"/>
    <cellStyle name="Currency 2 34" xfId="65" xr:uid="{00000000-0005-0000-0000-000039000000}"/>
    <cellStyle name="Currency 2 35" xfId="66" xr:uid="{00000000-0005-0000-0000-00003A000000}"/>
    <cellStyle name="Currency 2 36" xfId="67" xr:uid="{00000000-0005-0000-0000-00003B000000}"/>
    <cellStyle name="Currency 2 37" xfId="68" xr:uid="{00000000-0005-0000-0000-00003C000000}"/>
    <cellStyle name="Currency 2 38" xfId="69" xr:uid="{00000000-0005-0000-0000-00003D000000}"/>
    <cellStyle name="Currency 2 39" xfId="70" xr:uid="{00000000-0005-0000-0000-00003E000000}"/>
    <cellStyle name="Currency 2 4" xfId="71" xr:uid="{00000000-0005-0000-0000-00003F000000}"/>
    <cellStyle name="Currency 2 40" xfId="72" xr:uid="{00000000-0005-0000-0000-000040000000}"/>
    <cellStyle name="Currency 2 41" xfId="73" xr:uid="{00000000-0005-0000-0000-000041000000}"/>
    <cellStyle name="Currency 2 42" xfId="74" xr:uid="{00000000-0005-0000-0000-000042000000}"/>
    <cellStyle name="Currency 2 43" xfId="75" xr:uid="{00000000-0005-0000-0000-000043000000}"/>
    <cellStyle name="Currency 2 44" xfId="76" xr:uid="{00000000-0005-0000-0000-000044000000}"/>
    <cellStyle name="Currency 2 45" xfId="77" xr:uid="{00000000-0005-0000-0000-000045000000}"/>
    <cellStyle name="Currency 2 46" xfId="78" xr:uid="{00000000-0005-0000-0000-000046000000}"/>
    <cellStyle name="Currency 2 47" xfId="79" xr:uid="{00000000-0005-0000-0000-000047000000}"/>
    <cellStyle name="Currency 2 48" xfId="80" xr:uid="{00000000-0005-0000-0000-000048000000}"/>
    <cellStyle name="Currency 2 49" xfId="81" xr:uid="{00000000-0005-0000-0000-000049000000}"/>
    <cellStyle name="Currency 2 5" xfId="82" xr:uid="{00000000-0005-0000-0000-00004A000000}"/>
    <cellStyle name="Currency 2 50" xfId="83" xr:uid="{00000000-0005-0000-0000-00004B000000}"/>
    <cellStyle name="Currency 2 51" xfId="84" xr:uid="{00000000-0005-0000-0000-00004C000000}"/>
    <cellStyle name="Currency 2 52" xfId="85" xr:uid="{00000000-0005-0000-0000-00004D000000}"/>
    <cellStyle name="Currency 2 53" xfId="86" xr:uid="{00000000-0005-0000-0000-00004E000000}"/>
    <cellStyle name="Currency 2 54" xfId="87" xr:uid="{00000000-0005-0000-0000-00004F000000}"/>
    <cellStyle name="Currency 2 55" xfId="88" xr:uid="{00000000-0005-0000-0000-000050000000}"/>
    <cellStyle name="Currency 2 56" xfId="89" xr:uid="{00000000-0005-0000-0000-000051000000}"/>
    <cellStyle name="Currency 2 57" xfId="90" xr:uid="{00000000-0005-0000-0000-000052000000}"/>
    <cellStyle name="Currency 2 58" xfId="91" xr:uid="{00000000-0005-0000-0000-000053000000}"/>
    <cellStyle name="Currency 2 59" xfId="92" xr:uid="{00000000-0005-0000-0000-000054000000}"/>
    <cellStyle name="Currency 2 6" xfId="93" xr:uid="{00000000-0005-0000-0000-000055000000}"/>
    <cellStyle name="Currency 2 60" xfId="94" xr:uid="{00000000-0005-0000-0000-000056000000}"/>
    <cellStyle name="Currency 2 61" xfId="95" xr:uid="{00000000-0005-0000-0000-000057000000}"/>
    <cellStyle name="Currency 2 62" xfId="96" xr:uid="{00000000-0005-0000-0000-000058000000}"/>
    <cellStyle name="Currency 2 63" xfId="97" xr:uid="{00000000-0005-0000-0000-000059000000}"/>
    <cellStyle name="Currency 2 64" xfId="98" xr:uid="{00000000-0005-0000-0000-00005A000000}"/>
    <cellStyle name="Currency 2 65" xfId="99" xr:uid="{00000000-0005-0000-0000-00005B000000}"/>
    <cellStyle name="Currency 2 66" xfId="100" xr:uid="{00000000-0005-0000-0000-00005C000000}"/>
    <cellStyle name="Currency 2 67" xfId="101" xr:uid="{00000000-0005-0000-0000-00005D000000}"/>
    <cellStyle name="Currency 2 68" xfId="102" xr:uid="{00000000-0005-0000-0000-00005E000000}"/>
    <cellStyle name="Currency 2 69" xfId="103" xr:uid="{00000000-0005-0000-0000-00005F000000}"/>
    <cellStyle name="Currency 2 7" xfId="104" xr:uid="{00000000-0005-0000-0000-000060000000}"/>
    <cellStyle name="Currency 2 70" xfId="105" xr:uid="{00000000-0005-0000-0000-000061000000}"/>
    <cellStyle name="Currency 2 71" xfId="106" xr:uid="{00000000-0005-0000-0000-000062000000}"/>
    <cellStyle name="Currency 2 72" xfId="107" xr:uid="{00000000-0005-0000-0000-000063000000}"/>
    <cellStyle name="Currency 2 73" xfId="108" xr:uid="{00000000-0005-0000-0000-000064000000}"/>
    <cellStyle name="Currency 2 74" xfId="109" xr:uid="{00000000-0005-0000-0000-000065000000}"/>
    <cellStyle name="Currency 2 75" xfId="110" xr:uid="{00000000-0005-0000-0000-000066000000}"/>
    <cellStyle name="Currency 2 76" xfId="111" xr:uid="{00000000-0005-0000-0000-000067000000}"/>
    <cellStyle name="Currency 2 77" xfId="112" xr:uid="{00000000-0005-0000-0000-000068000000}"/>
    <cellStyle name="Currency 2 78" xfId="113" xr:uid="{00000000-0005-0000-0000-000069000000}"/>
    <cellStyle name="Currency 2 79" xfId="114" xr:uid="{00000000-0005-0000-0000-00006A000000}"/>
    <cellStyle name="Currency 2 8" xfId="115" xr:uid="{00000000-0005-0000-0000-00006B000000}"/>
    <cellStyle name="Currency 2 80" xfId="116" xr:uid="{00000000-0005-0000-0000-00006C000000}"/>
    <cellStyle name="Currency 2 81" xfId="117" xr:uid="{00000000-0005-0000-0000-00006D000000}"/>
    <cellStyle name="Currency 2 82" xfId="118" xr:uid="{00000000-0005-0000-0000-00006E000000}"/>
    <cellStyle name="Currency 2 83" xfId="119" xr:uid="{00000000-0005-0000-0000-00006F000000}"/>
    <cellStyle name="Currency 2 84" xfId="120" xr:uid="{00000000-0005-0000-0000-000070000000}"/>
    <cellStyle name="Currency 2 85" xfId="121" xr:uid="{00000000-0005-0000-0000-000071000000}"/>
    <cellStyle name="Currency 2 86" xfId="122" xr:uid="{00000000-0005-0000-0000-000072000000}"/>
    <cellStyle name="Currency 2 87" xfId="123" xr:uid="{00000000-0005-0000-0000-000073000000}"/>
    <cellStyle name="Currency 2 88" xfId="124" xr:uid="{00000000-0005-0000-0000-000074000000}"/>
    <cellStyle name="Currency 2 89" xfId="125" xr:uid="{00000000-0005-0000-0000-000075000000}"/>
    <cellStyle name="Currency 2 9" xfId="126" xr:uid="{00000000-0005-0000-0000-000076000000}"/>
    <cellStyle name="Currency 2 90" xfId="127" xr:uid="{00000000-0005-0000-0000-000077000000}"/>
    <cellStyle name="Currency 2 91" xfId="128" xr:uid="{00000000-0005-0000-0000-000078000000}"/>
    <cellStyle name="Currency 2 92" xfId="129" xr:uid="{00000000-0005-0000-0000-000079000000}"/>
    <cellStyle name="Currency 2 93" xfId="130" xr:uid="{00000000-0005-0000-0000-00007A000000}"/>
    <cellStyle name="Currency 2 94" xfId="131" xr:uid="{00000000-0005-0000-0000-00007B000000}"/>
    <cellStyle name="Currency 2 95" xfId="132" xr:uid="{00000000-0005-0000-0000-00007C000000}"/>
    <cellStyle name="Currency 2 96" xfId="133" xr:uid="{00000000-0005-0000-0000-00007D000000}"/>
    <cellStyle name="Currency 2 97" xfId="134" xr:uid="{00000000-0005-0000-0000-00007E000000}"/>
    <cellStyle name="Currency 2 98" xfId="135" xr:uid="{00000000-0005-0000-0000-00007F000000}"/>
    <cellStyle name="Currency 2 99" xfId="136" xr:uid="{00000000-0005-0000-0000-000080000000}"/>
    <cellStyle name="Currency 3" xfId="162" xr:uid="{00000000-0005-0000-0000-000081000000}"/>
    <cellStyle name="Currency 4" xfId="163" xr:uid="{00000000-0005-0000-0000-000082000000}"/>
    <cellStyle name="Currency 4 2" xfId="175" xr:uid="{00000000-0005-0000-0000-000083000000}"/>
    <cellStyle name="Currency 4 2 2" xfId="208" xr:uid="{00000000-0005-0000-0000-000084000000}"/>
    <cellStyle name="Currency 4 2 3" xfId="241" xr:uid="{00000000-0005-0000-0000-000085000000}"/>
    <cellStyle name="Currency 4 3" xfId="196" xr:uid="{00000000-0005-0000-0000-000086000000}"/>
    <cellStyle name="Currency 4 4" xfId="229" xr:uid="{00000000-0005-0000-0000-000087000000}"/>
    <cellStyle name="Excel Built-in Currency" xfId="137" xr:uid="{00000000-0005-0000-0000-000088000000}"/>
    <cellStyle name="Excel Built-in Normal" xfId="3" xr:uid="{00000000-0005-0000-0000-000089000000}"/>
    <cellStyle name="Excel Built-in Percent" xfId="138" xr:uid="{00000000-0005-0000-0000-00008A000000}"/>
    <cellStyle name="Hyperlink 2" xfId="8" xr:uid="{00000000-0005-0000-0000-00008B000000}"/>
    <cellStyle name="Hyperlink 2 2" xfId="244" xr:uid="{00000000-0005-0000-0000-00008C000000}"/>
    <cellStyle name="Hyperlink 3" xfId="9" xr:uid="{00000000-0005-0000-0000-00008D000000}"/>
    <cellStyle name="Hyperlink 4" xfId="1" xr:uid="{00000000-0005-0000-0000-00008E000000}"/>
    <cellStyle name="Normal" xfId="0" builtinId="0"/>
    <cellStyle name="Normal 2" xfId="4" xr:uid="{00000000-0005-0000-0000-000090000000}"/>
    <cellStyle name="Normal 3" xfId="5" xr:uid="{00000000-0005-0000-0000-000091000000}"/>
    <cellStyle name="Normal 4" xfId="140" xr:uid="{00000000-0005-0000-0000-000092000000}"/>
    <cellStyle name="Normal 4 10" xfId="153" xr:uid="{00000000-0005-0000-0000-000093000000}"/>
    <cellStyle name="Normal 4 10 2" xfId="166" xr:uid="{00000000-0005-0000-0000-000094000000}"/>
    <cellStyle name="Normal 4 10 2 2" xfId="199" xr:uid="{00000000-0005-0000-0000-000095000000}"/>
    <cellStyle name="Normal 4 10 2 3" xfId="232" xr:uid="{00000000-0005-0000-0000-000096000000}"/>
    <cellStyle name="Normal 4 10 3" xfId="187" xr:uid="{00000000-0005-0000-0000-000097000000}"/>
    <cellStyle name="Normal 4 10 4" xfId="220" xr:uid="{00000000-0005-0000-0000-000098000000}"/>
    <cellStyle name="Normal 4 11" xfId="149" xr:uid="{00000000-0005-0000-0000-000099000000}"/>
    <cellStyle name="Normal 4 11 2" xfId="185" xr:uid="{00000000-0005-0000-0000-00009A000000}"/>
    <cellStyle name="Normal 4 11 3" xfId="218" xr:uid="{00000000-0005-0000-0000-00009B000000}"/>
    <cellStyle name="Normal 4 12" xfId="164" xr:uid="{00000000-0005-0000-0000-00009C000000}"/>
    <cellStyle name="Normal 4 12 2" xfId="197" xr:uid="{00000000-0005-0000-0000-00009D000000}"/>
    <cellStyle name="Normal 4 12 3" xfId="230" xr:uid="{00000000-0005-0000-0000-00009E000000}"/>
    <cellStyle name="Normal 4 13" xfId="176" xr:uid="{00000000-0005-0000-0000-00009F000000}"/>
    <cellStyle name="Normal 4 14" xfId="209" xr:uid="{00000000-0005-0000-0000-0000A0000000}"/>
    <cellStyle name="Normal 4 2" xfId="141" xr:uid="{00000000-0005-0000-0000-0000A1000000}"/>
    <cellStyle name="Normal 4 2 2" xfId="154" xr:uid="{00000000-0005-0000-0000-0000A2000000}"/>
    <cellStyle name="Normal 4 2 2 2" xfId="188" xr:uid="{00000000-0005-0000-0000-0000A3000000}"/>
    <cellStyle name="Normal 4 2 2 3" xfId="221" xr:uid="{00000000-0005-0000-0000-0000A4000000}"/>
    <cellStyle name="Normal 4 2 3" xfId="167" xr:uid="{00000000-0005-0000-0000-0000A5000000}"/>
    <cellStyle name="Normal 4 2 3 2" xfId="200" xr:uid="{00000000-0005-0000-0000-0000A6000000}"/>
    <cellStyle name="Normal 4 2 3 3" xfId="233" xr:uid="{00000000-0005-0000-0000-0000A7000000}"/>
    <cellStyle name="Normal 4 2 4" xfId="177" xr:uid="{00000000-0005-0000-0000-0000A8000000}"/>
    <cellStyle name="Normal 4 2 5" xfId="210" xr:uid="{00000000-0005-0000-0000-0000A9000000}"/>
    <cellStyle name="Normal 4 3" xfId="142" xr:uid="{00000000-0005-0000-0000-0000AA000000}"/>
    <cellStyle name="Normal 4 3 2" xfId="155" xr:uid="{00000000-0005-0000-0000-0000AB000000}"/>
    <cellStyle name="Normal 4 3 2 2" xfId="189" xr:uid="{00000000-0005-0000-0000-0000AC000000}"/>
    <cellStyle name="Normal 4 3 2 3" xfId="222" xr:uid="{00000000-0005-0000-0000-0000AD000000}"/>
    <cellStyle name="Normal 4 3 3" xfId="168" xr:uid="{00000000-0005-0000-0000-0000AE000000}"/>
    <cellStyle name="Normal 4 3 3 2" xfId="201" xr:uid="{00000000-0005-0000-0000-0000AF000000}"/>
    <cellStyle name="Normal 4 3 3 3" xfId="234" xr:uid="{00000000-0005-0000-0000-0000B0000000}"/>
    <cellStyle name="Normal 4 3 4" xfId="178" xr:uid="{00000000-0005-0000-0000-0000B1000000}"/>
    <cellStyle name="Normal 4 3 5" xfId="211" xr:uid="{00000000-0005-0000-0000-0000B2000000}"/>
    <cellStyle name="Normal 4 4" xfId="143" xr:uid="{00000000-0005-0000-0000-0000B3000000}"/>
    <cellStyle name="Normal 4 4 2" xfId="156" xr:uid="{00000000-0005-0000-0000-0000B4000000}"/>
    <cellStyle name="Normal 4 4 2 2" xfId="190" xr:uid="{00000000-0005-0000-0000-0000B5000000}"/>
    <cellStyle name="Normal 4 4 2 3" xfId="223" xr:uid="{00000000-0005-0000-0000-0000B6000000}"/>
    <cellStyle name="Normal 4 4 3" xfId="169" xr:uid="{00000000-0005-0000-0000-0000B7000000}"/>
    <cellStyle name="Normal 4 4 3 2" xfId="202" xr:uid="{00000000-0005-0000-0000-0000B8000000}"/>
    <cellStyle name="Normal 4 4 3 3" xfId="235" xr:uid="{00000000-0005-0000-0000-0000B9000000}"/>
    <cellStyle name="Normal 4 4 4" xfId="179" xr:uid="{00000000-0005-0000-0000-0000BA000000}"/>
    <cellStyle name="Normal 4 4 5" xfId="212" xr:uid="{00000000-0005-0000-0000-0000BB000000}"/>
    <cellStyle name="Normal 4 5" xfId="144" xr:uid="{00000000-0005-0000-0000-0000BC000000}"/>
    <cellStyle name="Normal 4 5 2" xfId="157" xr:uid="{00000000-0005-0000-0000-0000BD000000}"/>
    <cellStyle name="Normal 4 5 2 2" xfId="191" xr:uid="{00000000-0005-0000-0000-0000BE000000}"/>
    <cellStyle name="Normal 4 5 2 3" xfId="224" xr:uid="{00000000-0005-0000-0000-0000BF000000}"/>
    <cellStyle name="Normal 4 5 3" xfId="170" xr:uid="{00000000-0005-0000-0000-0000C0000000}"/>
    <cellStyle name="Normal 4 5 3 2" xfId="203" xr:uid="{00000000-0005-0000-0000-0000C1000000}"/>
    <cellStyle name="Normal 4 5 3 3" xfId="236" xr:uid="{00000000-0005-0000-0000-0000C2000000}"/>
    <cellStyle name="Normal 4 5 4" xfId="180" xr:uid="{00000000-0005-0000-0000-0000C3000000}"/>
    <cellStyle name="Normal 4 5 5" xfId="213" xr:uid="{00000000-0005-0000-0000-0000C4000000}"/>
    <cellStyle name="Normal 4 6" xfId="145" xr:uid="{00000000-0005-0000-0000-0000C5000000}"/>
    <cellStyle name="Normal 4 6 2" xfId="158" xr:uid="{00000000-0005-0000-0000-0000C6000000}"/>
    <cellStyle name="Normal 4 6 2 2" xfId="192" xr:uid="{00000000-0005-0000-0000-0000C7000000}"/>
    <cellStyle name="Normal 4 6 2 3" xfId="225" xr:uid="{00000000-0005-0000-0000-0000C8000000}"/>
    <cellStyle name="Normal 4 6 3" xfId="171" xr:uid="{00000000-0005-0000-0000-0000C9000000}"/>
    <cellStyle name="Normal 4 6 3 2" xfId="204" xr:uid="{00000000-0005-0000-0000-0000CA000000}"/>
    <cellStyle name="Normal 4 6 3 3" xfId="237" xr:uid="{00000000-0005-0000-0000-0000CB000000}"/>
    <cellStyle name="Normal 4 6 4" xfId="181" xr:uid="{00000000-0005-0000-0000-0000CC000000}"/>
    <cellStyle name="Normal 4 6 5" xfId="214" xr:uid="{00000000-0005-0000-0000-0000CD000000}"/>
    <cellStyle name="Normal 4 7" xfId="146" xr:uid="{00000000-0005-0000-0000-0000CE000000}"/>
    <cellStyle name="Normal 4 7 2" xfId="159" xr:uid="{00000000-0005-0000-0000-0000CF000000}"/>
    <cellStyle name="Normal 4 7 2 2" xfId="193" xr:uid="{00000000-0005-0000-0000-0000D0000000}"/>
    <cellStyle name="Normal 4 7 2 3" xfId="226" xr:uid="{00000000-0005-0000-0000-0000D1000000}"/>
    <cellStyle name="Normal 4 7 3" xfId="172" xr:uid="{00000000-0005-0000-0000-0000D2000000}"/>
    <cellStyle name="Normal 4 7 3 2" xfId="205" xr:uid="{00000000-0005-0000-0000-0000D3000000}"/>
    <cellStyle name="Normal 4 7 3 3" xfId="238" xr:uid="{00000000-0005-0000-0000-0000D4000000}"/>
    <cellStyle name="Normal 4 7 4" xfId="182" xr:uid="{00000000-0005-0000-0000-0000D5000000}"/>
    <cellStyle name="Normal 4 7 5" xfId="215" xr:uid="{00000000-0005-0000-0000-0000D6000000}"/>
    <cellStyle name="Normal 4 8" xfId="147" xr:uid="{00000000-0005-0000-0000-0000D7000000}"/>
    <cellStyle name="Normal 4 8 2" xfId="160" xr:uid="{00000000-0005-0000-0000-0000D8000000}"/>
    <cellStyle name="Normal 4 8 2 2" xfId="194" xr:uid="{00000000-0005-0000-0000-0000D9000000}"/>
    <cellStyle name="Normal 4 8 2 3" xfId="227" xr:uid="{00000000-0005-0000-0000-0000DA000000}"/>
    <cellStyle name="Normal 4 8 3" xfId="173" xr:uid="{00000000-0005-0000-0000-0000DB000000}"/>
    <cellStyle name="Normal 4 8 3 2" xfId="206" xr:uid="{00000000-0005-0000-0000-0000DC000000}"/>
    <cellStyle name="Normal 4 8 3 3" xfId="239" xr:uid="{00000000-0005-0000-0000-0000DD000000}"/>
    <cellStyle name="Normal 4 8 4" xfId="183" xr:uid="{00000000-0005-0000-0000-0000DE000000}"/>
    <cellStyle name="Normal 4 8 5" xfId="216" xr:uid="{00000000-0005-0000-0000-0000DF000000}"/>
    <cellStyle name="Normal 4 9" xfId="148" xr:uid="{00000000-0005-0000-0000-0000E0000000}"/>
    <cellStyle name="Normal 4 9 2" xfId="161" xr:uid="{00000000-0005-0000-0000-0000E1000000}"/>
    <cellStyle name="Normal 4 9 2 2" xfId="195" xr:uid="{00000000-0005-0000-0000-0000E2000000}"/>
    <cellStyle name="Normal 4 9 2 3" xfId="228" xr:uid="{00000000-0005-0000-0000-0000E3000000}"/>
    <cellStyle name="Normal 4 9 3" xfId="174" xr:uid="{00000000-0005-0000-0000-0000E4000000}"/>
    <cellStyle name="Normal 4 9 3 2" xfId="207" xr:uid="{00000000-0005-0000-0000-0000E5000000}"/>
    <cellStyle name="Normal 4 9 3 3" xfId="240" xr:uid="{00000000-0005-0000-0000-0000E6000000}"/>
    <cellStyle name="Normal 4 9 4" xfId="184" xr:uid="{00000000-0005-0000-0000-0000E7000000}"/>
    <cellStyle name="Normal 4 9 5" xfId="217" xr:uid="{00000000-0005-0000-0000-0000E8000000}"/>
    <cellStyle name="Normal 5" xfId="151" xr:uid="{00000000-0005-0000-0000-0000E9000000}"/>
    <cellStyle name="Normal 6" xfId="150" xr:uid="{00000000-0005-0000-0000-0000EA000000}"/>
    <cellStyle name="Normal 6 2" xfId="165" xr:uid="{00000000-0005-0000-0000-0000EB000000}"/>
    <cellStyle name="Normal 6 2 2" xfId="198" xr:uid="{00000000-0005-0000-0000-0000EC000000}"/>
    <cellStyle name="Normal 6 2 3" xfId="231" xr:uid="{00000000-0005-0000-0000-0000ED000000}"/>
    <cellStyle name="Normal 6 3" xfId="186" xr:uid="{00000000-0005-0000-0000-0000EE000000}"/>
    <cellStyle name="Normal 6 4" xfId="219" xr:uid="{00000000-0005-0000-0000-0000EF000000}"/>
    <cellStyle name="Normal 7" xfId="2" xr:uid="{00000000-0005-0000-0000-0000F0000000}"/>
    <cellStyle name="Normal 7 2" xfId="242" xr:uid="{00000000-0005-0000-0000-0000F1000000}"/>
    <cellStyle name="Percent 2" xfId="152" xr:uid="{00000000-0005-0000-0000-0000F2000000}"/>
    <cellStyle name="Percent 3" xfId="139" xr:uid="{00000000-0005-0000-0000-0000F3000000}"/>
    <cellStyle name="Percent 3 2" xfId="243" xr:uid="{00000000-0005-0000-0000-0000F4000000}"/>
  </cellStyles>
  <dxfs count="0"/>
  <tableStyles count="0" defaultTableStyle="TableStyleMedium2" defaultPivotStyle="PivotStyleLight16"/>
  <colors>
    <mruColors>
      <color rgb="FF2B7485"/>
      <color rgb="FF24606E"/>
      <color rgb="FF2D798B"/>
      <color rgb="FFFFFFCC"/>
      <color rgb="FFFFFF00"/>
      <color rgb="FFFFFF99"/>
      <color rgb="FFC15B07"/>
      <color rgb="FFB85808"/>
      <color rgb="FF080400"/>
      <color rgb="FFA24D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0"/>
  <sheetViews>
    <sheetView tabSelected="1" zoomScale="80" zoomScaleNormal="80" workbookViewId="0">
      <selection activeCell="Z11" sqref="Z11"/>
    </sheetView>
  </sheetViews>
  <sheetFormatPr defaultRowHeight="15" x14ac:dyDescent="0.25"/>
  <cols>
    <col min="1" max="20" width="8.42578125" customWidth="1"/>
  </cols>
  <sheetData>
    <row r="1" spans="1:20" ht="100.15" customHeight="1" x14ac:dyDescent="0.25">
      <c r="A1" s="180" t="s">
        <v>182</v>
      </c>
      <c r="B1" s="180"/>
      <c r="C1" s="180"/>
      <c r="D1" s="180"/>
      <c r="E1" s="180"/>
      <c r="F1" s="180"/>
      <c r="G1" s="180"/>
      <c r="H1" s="180"/>
      <c r="I1" s="180"/>
      <c r="J1" s="180"/>
      <c r="K1" s="180"/>
      <c r="L1" s="180"/>
      <c r="M1" s="180"/>
      <c r="N1" s="180"/>
      <c r="O1" s="180"/>
      <c r="P1" s="180"/>
      <c r="Q1" s="180"/>
      <c r="R1" s="180"/>
      <c r="S1" s="180"/>
      <c r="T1" s="180"/>
    </row>
    <row r="2" spans="1:20" ht="45" customHeight="1" thickBot="1" x14ac:dyDescent="0.3">
      <c r="A2" s="181" t="s">
        <v>163</v>
      </c>
      <c r="B2" s="181"/>
      <c r="C2" s="181"/>
      <c r="D2" s="181"/>
      <c r="E2" s="181"/>
      <c r="F2" s="181"/>
      <c r="G2" s="181"/>
      <c r="H2" s="181"/>
      <c r="I2" s="181"/>
      <c r="J2" s="181"/>
      <c r="K2" s="181"/>
      <c r="L2" s="181"/>
      <c r="M2" s="181"/>
      <c r="N2" s="181"/>
      <c r="O2" s="181"/>
      <c r="P2" s="181"/>
      <c r="Q2" s="181"/>
      <c r="R2" s="181"/>
      <c r="S2" s="181"/>
      <c r="T2" s="181"/>
    </row>
    <row r="3" spans="1:20" ht="15.75" customHeight="1" thickTop="1" x14ac:dyDescent="0.25">
      <c r="A3" s="172" t="s">
        <v>268</v>
      </c>
      <c r="B3" s="173"/>
      <c r="C3" s="176" t="s">
        <v>317</v>
      </c>
      <c r="D3" s="176"/>
      <c r="E3" s="177"/>
      <c r="F3" s="164" t="s">
        <v>302</v>
      </c>
      <c r="G3" s="165"/>
      <c r="H3" s="158" t="s">
        <v>314</v>
      </c>
      <c r="I3" s="158"/>
      <c r="J3" s="159"/>
      <c r="K3" s="172" t="s">
        <v>305</v>
      </c>
      <c r="L3" s="173"/>
      <c r="M3" s="176" t="s">
        <v>308</v>
      </c>
      <c r="N3" s="176"/>
      <c r="O3" s="177"/>
      <c r="P3" s="164" t="s">
        <v>277</v>
      </c>
      <c r="Q3" s="165"/>
      <c r="R3" s="158" t="s">
        <v>311</v>
      </c>
      <c r="S3" s="158"/>
      <c r="T3" s="159"/>
    </row>
    <row r="4" spans="1:20" x14ac:dyDescent="0.25">
      <c r="A4" s="174" t="s">
        <v>269</v>
      </c>
      <c r="B4" s="175"/>
      <c r="C4" s="178" t="s">
        <v>318</v>
      </c>
      <c r="D4" s="178"/>
      <c r="E4" s="179"/>
      <c r="F4" s="166" t="s">
        <v>303</v>
      </c>
      <c r="G4" s="167"/>
      <c r="H4" s="160" t="s">
        <v>315</v>
      </c>
      <c r="I4" s="160"/>
      <c r="J4" s="161"/>
      <c r="K4" s="174" t="s">
        <v>306</v>
      </c>
      <c r="L4" s="175"/>
      <c r="M4" s="178" t="s">
        <v>309</v>
      </c>
      <c r="N4" s="178"/>
      <c r="O4" s="179"/>
      <c r="P4" s="166" t="s">
        <v>278</v>
      </c>
      <c r="Q4" s="167"/>
      <c r="R4" s="160" t="s">
        <v>312</v>
      </c>
      <c r="S4" s="160"/>
      <c r="T4" s="161"/>
    </row>
    <row r="5" spans="1:20" ht="15.75" customHeight="1" thickBot="1" x14ac:dyDescent="0.3">
      <c r="A5" s="170" t="s">
        <v>270</v>
      </c>
      <c r="B5" s="171"/>
      <c r="C5" s="156" t="s">
        <v>319</v>
      </c>
      <c r="D5" s="156"/>
      <c r="E5" s="157"/>
      <c r="F5" s="168" t="s">
        <v>304</v>
      </c>
      <c r="G5" s="169"/>
      <c r="H5" s="162" t="s">
        <v>316</v>
      </c>
      <c r="I5" s="162"/>
      <c r="J5" s="163"/>
      <c r="K5" s="170" t="s">
        <v>307</v>
      </c>
      <c r="L5" s="171"/>
      <c r="M5" s="156" t="s">
        <v>310</v>
      </c>
      <c r="N5" s="156"/>
      <c r="O5" s="157"/>
      <c r="P5" s="168" t="s">
        <v>313</v>
      </c>
      <c r="Q5" s="169"/>
      <c r="R5" s="162" t="s">
        <v>320</v>
      </c>
      <c r="S5" s="162"/>
      <c r="T5" s="163"/>
    </row>
    <row r="6" spans="1:20" ht="15.75" thickTop="1" x14ac:dyDescent="0.25">
      <c r="A6" s="154" t="s">
        <v>415</v>
      </c>
      <c r="B6" s="154"/>
      <c r="C6" s="154"/>
      <c r="D6" s="154"/>
      <c r="E6" s="154"/>
      <c r="F6" s="154"/>
      <c r="G6" s="154"/>
      <c r="H6" s="154"/>
      <c r="I6" s="154"/>
      <c r="J6" s="154"/>
      <c r="K6" s="154"/>
      <c r="L6" s="154"/>
      <c r="M6" s="154"/>
      <c r="N6" s="154"/>
      <c r="O6" s="154"/>
      <c r="P6" s="154"/>
      <c r="Q6" s="154"/>
      <c r="R6" s="154"/>
      <c r="S6" s="154"/>
      <c r="T6" s="154"/>
    </row>
    <row r="7" spans="1:20" ht="18" customHeight="1" x14ac:dyDescent="0.25">
      <c r="A7" s="155"/>
      <c r="B7" s="155"/>
      <c r="C7" s="155"/>
      <c r="D7" s="155"/>
      <c r="E7" s="155"/>
      <c r="F7" s="155"/>
      <c r="G7" s="155"/>
      <c r="H7" s="155"/>
      <c r="I7" s="155"/>
      <c r="J7" s="155"/>
      <c r="K7" s="155"/>
      <c r="L7" s="155"/>
      <c r="M7" s="155"/>
      <c r="N7" s="155"/>
      <c r="O7" s="155"/>
      <c r="P7" s="155"/>
      <c r="Q7" s="155"/>
      <c r="R7" s="155"/>
      <c r="S7" s="155"/>
      <c r="T7" s="155"/>
    </row>
    <row r="8" spans="1:20" x14ac:dyDescent="0.25">
      <c r="A8" s="155"/>
      <c r="B8" s="155"/>
      <c r="C8" s="155"/>
      <c r="D8" s="155"/>
      <c r="E8" s="155"/>
      <c r="F8" s="155"/>
      <c r="G8" s="155"/>
      <c r="H8" s="155"/>
      <c r="I8" s="155"/>
      <c r="J8" s="155"/>
      <c r="K8" s="155"/>
      <c r="L8" s="155"/>
      <c r="M8" s="155"/>
      <c r="N8" s="155"/>
      <c r="O8" s="155"/>
      <c r="P8" s="155"/>
      <c r="Q8" s="155"/>
      <c r="R8" s="155"/>
      <c r="S8" s="155"/>
      <c r="T8" s="155"/>
    </row>
    <row r="9" spans="1:20" ht="15.75" x14ac:dyDescent="0.25">
      <c r="A9" s="72" t="s">
        <v>357</v>
      </c>
      <c r="B9" s="73"/>
      <c r="C9" s="73"/>
      <c r="D9" s="73"/>
      <c r="E9" s="73"/>
      <c r="F9" s="73"/>
      <c r="G9" s="73"/>
      <c r="H9" s="73"/>
      <c r="I9" s="73"/>
      <c r="J9" s="71"/>
      <c r="K9" s="71"/>
      <c r="L9" s="71"/>
      <c r="M9" s="71"/>
      <c r="N9" s="71"/>
      <c r="O9" s="71"/>
      <c r="P9" s="71"/>
      <c r="Q9" s="71"/>
      <c r="R9" s="71"/>
      <c r="S9" s="71"/>
      <c r="T9" s="71"/>
    </row>
    <row r="10" spans="1:20" x14ac:dyDescent="0.25">
      <c r="A10" s="75" t="s">
        <v>165</v>
      </c>
      <c r="B10" s="74"/>
      <c r="C10" s="74"/>
      <c r="D10" s="74"/>
      <c r="E10" s="74"/>
      <c r="F10" s="74"/>
      <c r="G10" s="74"/>
      <c r="H10" s="74"/>
      <c r="I10" s="74"/>
      <c r="J10" s="74"/>
      <c r="K10" s="74"/>
      <c r="L10" s="74"/>
      <c r="M10" s="74"/>
      <c r="N10" s="74"/>
      <c r="O10" s="74"/>
      <c r="P10" s="74"/>
      <c r="Q10" s="74"/>
      <c r="R10" s="74"/>
      <c r="S10" s="74"/>
      <c r="T10" s="74"/>
    </row>
    <row r="11" spans="1:20" x14ac:dyDescent="0.25">
      <c r="A11" s="76" t="s">
        <v>166</v>
      </c>
      <c r="B11" s="74"/>
      <c r="C11" s="74"/>
      <c r="D11" s="74"/>
      <c r="E11" s="74"/>
      <c r="F11" s="74"/>
      <c r="G11" s="74"/>
      <c r="H11" s="74"/>
      <c r="I11" s="74"/>
      <c r="J11" s="74"/>
      <c r="K11" s="74"/>
      <c r="L11" s="74"/>
      <c r="M11" s="74"/>
      <c r="N11" s="74"/>
      <c r="O11" s="74"/>
      <c r="P11" s="74"/>
      <c r="Q11" s="74"/>
      <c r="R11" s="74"/>
      <c r="S11" s="74"/>
      <c r="T11" s="74"/>
    </row>
    <row r="12" spans="1:20" x14ac:dyDescent="0.25">
      <c r="A12" s="77" t="s">
        <v>167</v>
      </c>
      <c r="B12" s="74"/>
      <c r="C12" s="74"/>
      <c r="D12" s="74"/>
      <c r="E12" s="74"/>
      <c r="F12" s="74"/>
      <c r="G12" s="74"/>
      <c r="H12" s="74"/>
      <c r="I12" s="74"/>
      <c r="J12" s="74"/>
      <c r="K12" s="74"/>
      <c r="L12" s="74"/>
      <c r="M12" s="74"/>
      <c r="N12" s="74"/>
      <c r="O12" s="74"/>
      <c r="P12" s="74"/>
      <c r="Q12" s="74"/>
      <c r="R12" s="74"/>
      <c r="S12" s="74"/>
      <c r="T12" s="74"/>
    </row>
    <row r="13" spans="1:20" x14ac:dyDescent="0.25">
      <c r="A13" s="77" t="s">
        <v>375</v>
      </c>
      <c r="B13" s="74"/>
      <c r="C13" s="74"/>
      <c r="D13" s="74"/>
      <c r="E13" s="74"/>
      <c r="F13" s="74"/>
      <c r="G13" s="74"/>
      <c r="H13" s="74"/>
      <c r="I13" s="74"/>
      <c r="J13" s="74"/>
      <c r="K13" s="74"/>
      <c r="L13" s="74"/>
      <c r="M13" s="74"/>
      <c r="N13" s="74"/>
      <c r="O13" s="74"/>
      <c r="P13" s="74"/>
      <c r="Q13" s="74"/>
      <c r="R13" s="74"/>
      <c r="S13" s="74"/>
      <c r="T13" s="74"/>
    </row>
    <row r="14" spans="1:20" x14ac:dyDescent="0.25">
      <c r="A14" s="77" t="s">
        <v>376</v>
      </c>
      <c r="B14" s="74"/>
      <c r="C14" s="74"/>
      <c r="D14" s="74"/>
      <c r="E14" s="74"/>
      <c r="F14" s="74"/>
      <c r="G14" s="74"/>
      <c r="H14" s="74"/>
      <c r="I14" s="74"/>
      <c r="J14" s="74"/>
      <c r="K14" s="74"/>
      <c r="L14" s="74"/>
      <c r="M14" s="74"/>
      <c r="N14" s="74"/>
      <c r="O14" s="74"/>
      <c r="P14" s="74"/>
      <c r="Q14" s="74"/>
      <c r="R14" s="74"/>
      <c r="S14" s="74"/>
      <c r="T14" s="74"/>
    </row>
    <row r="15" spans="1:20" x14ac:dyDescent="0.25">
      <c r="A15" s="77" t="s">
        <v>168</v>
      </c>
      <c r="B15" s="74"/>
      <c r="C15" s="74"/>
      <c r="D15" s="74"/>
      <c r="E15" s="74"/>
      <c r="F15" s="74"/>
      <c r="G15" s="74"/>
      <c r="H15" s="74"/>
      <c r="I15" s="74"/>
      <c r="J15" s="74"/>
      <c r="K15" s="74"/>
      <c r="L15" s="74"/>
      <c r="M15" s="74"/>
      <c r="N15" s="74"/>
      <c r="O15" s="74"/>
      <c r="P15" s="74"/>
      <c r="Q15" s="74"/>
      <c r="R15" s="74"/>
      <c r="S15" s="74"/>
      <c r="T15" s="74"/>
    </row>
    <row r="16" spans="1:20" x14ac:dyDescent="0.25">
      <c r="A16" s="77" t="s">
        <v>169</v>
      </c>
      <c r="B16" s="74"/>
      <c r="C16" s="74"/>
      <c r="D16" s="74"/>
      <c r="E16" s="74"/>
      <c r="F16" s="74"/>
      <c r="G16" s="74"/>
      <c r="H16" s="74"/>
      <c r="I16" s="74"/>
      <c r="J16" s="74"/>
      <c r="K16" s="74"/>
      <c r="L16" s="74"/>
      <c r="M16" s="74"/>
      <c r="N16" s="74"/>
      <c r="O16" s="74"/>
      <c r="P16" s="74"/>
      <c r="Q16" s="74"/>
      <c r="R16" s="74"/>
      <c r="S16" s="74"/>
      <c r="T16" s="74"/>
    </row>
    <row r="17" spans="1:20" x14ac:dyDescent="0.25">
      <c r="A17" s="77" t="s">
        <v>170</v>
      </c>
      <c r="B17" s="74"/>
      <c r="C17" s="74"/>
      <c r="D17" s="74"/>
      <c r="E17" s="74"/>
      <c r="F17" s="74"/>
      <c r="G17" s="74"/>
      <c r="H17" s="74"/>
      <c r="I17" s="74"/>
      <c r="J17" s="74"/>
      <c r="K17" s="74"/>
      <c r="L17" s="74"/>
      <c r="M17" s="74"/>
      <c r="N17" s="74"/>
      <c r="O17" s="74"/>
      <c r="P17" s="74"/>
      <c r="Q17" s="74"/>
      <c r="R17" s="74"/>
      <c r="S17" s="74"/>
      <c r="T17" s="74"/>
    </row>
    <row r="18" spans="1:20" x14ac:dyDescent="0.25">
      <c r="A18" s="76" t="s">
        <v>181</v>
      </c>
      <c r="B18" s="74"/>
      <c r="C18" s="74"/>
      <c r="D18" s="74"/>
      <c r="E18" s="74"/>
      <c r="F18" s="74"/>
      <c r="G18" s="74"/>
      <c r="H18" s="74"/>
      <c r="I18" s="74"/>
      <c r="J18" s="74"/>
      <c r="K18" s="74"/>
      <c r="L18" s="74"/>
      <c r="M18" s="74"/>
      <c r="N18" s="74"/>
      <c r="O18" s="74"/>
      <c r="P18" s="74"/>
      <c r="Q18" s="74"/>
      <c r="R18" s="74"/>
      <c r="S18" s="74"/>
      <c r="T18" s="74"/>
    </row>
    <row r="19" spans="1:20" x14ac:dyDescent="0.25">
      <c r="A19" s="77" t="s">
        <v>171</v>
      </c>
      <c r="B19" s="74"/>
      <c r="C19" s="74"/>
      <c r="D19" s="74"/>
      <c r="E19" s="74"/>
      <c r="F19" s="74"/>
      <c r="G19" s="74"/>
      <c r="H19" s="74"/>
      <c r="I19" s="74"/>
      <c r="J19" s="74"/>
      <c r="K19" s="74"/>
      <c r="L19" s="74"/>
      <c r="M19" s="74"/>
      <c r="N19" s="74"/>
      <c r="O19" s="74"/>
      <c r="P19" s="74"/>
      <c r="Q19" s="74"/>
      <c r="R19" s="74"/>
      <c r="S19" s="74"/>
      <c r="T19" s="74"/>
    </row>
    <row r="21" spans="1:20" x14ac:dyDescent="0.25">
      <c r="B21" t="s">
        <v>183</v>
      </c>
      <c r="D21" s="70" t="s">
        <v>186</v>
      </c>
      <c r="E21" s="70"/>
      <c r="F21" s="70"/>
      <c r="G21" s="70"/>
      <c r="H21" s="70"/>
      <c r="I21" s="70"/>
      <c r="J21" s="70"/>
      <c r="K21" t="s">
        <v>189</v>
      </c>
    </row>
    <row r="22" spans="1:20" x14ac:dyDescent="0.25">
      <c r="D22" t="s">
        <v>190</v>
      </c>
      <c r="I22" t="s">
        <v>258</v>
      </c>
    </row>
    <row r="23" spans="1:20" x14ac:dyDescent="0.25">
      <c r="B23" t="s">
        <v>184</v>
      </c>
      <c r="D23" s="70" t="s">
        <v>187</v>
      </c>
      <c r="E23" s="70"/>
      <c r="F23" s="70"/>
      <c r="G23" s="70"/>
      <c r="H23" s="70"/>
      <c r="I23" s="70"/>
      <c r="J23" s="70"/>
    </row>
    <row r="24" spans="1:20" x14ac:dyDescent="0.25">
      <c r="D24" t="s">
        <v>185</v>
      </c>
      <c r="I24" t="s">
        <v>259</v>
      </c>
    </row>
    <row r="25" spans="1:20" x14ac:dyDescent="0.25">
      <c r="B25" t="s">
        <v>188</v>
      </c>
      <c r="D25" s="70" t="s">
        <v>191</v>
      </c>
    </row>
    <row r="27" spans="1:20" x14ac:dyDescent="0.25">
      <c r="B27" t="s">
        <v>193</v>
      </c>
      <c r="D27" s="70" t="s">
        <v>192</v>
      </c>
    </row>
    <row r="28" spans="1:20" x14ac:dyDescent="0.25">
      <c r="B28" t="s">
        <v>199</v>
      </c>
      <c r="D28" s="70" t="s">
        <v>194</v>
      </c>
      <c r="E28" s="70" t="s">
        <v>195</v>
      </c>
      <c r="F28" s="70"/>
      <c r="G28" s="70"/>
      <c r="H28" s="70"/>
      <c r="I28" s="70"/>
      <c r="J28" s="70"/>
      <c r="L28" s="78"/>
    </row>
    <row r="29" spans="1:20" ht="18.75" x14ac:dyDescent="0.3">
      <c r="E29" s="144" t="s">
        <v>198</v>
      </c>
      <c r="F29" s="145"/>
      <c r="G29" s="145"/>
      <c r="H29" s="145"/>
      <c r="I29" s="145"/>
      <c r="J29" s="145"/>
      <c r="K29" s="145"/>
      <c r="L29" s="145"/>
      <c r="M29" s="145"/>
      <c r="N29" s="145"/>
      <c r="O29" s="145"/>
      <c r="P29" s="145"/>
      <c r="Q29" s="145"/>
      <c r="R29" s="145"/>
      <c r="S29" s="145"/>
      <c r="T29" s="146"/>
    </row>
    <row r="30" spans="1:20" ht="16.149999999999999" customHeight="1" x14ac:dyDescent="0.25">
      <c r="E30" s="147" t="s">
        <v>196</v>
      </c>
      <c r="F30" s="148"/>
      <c r="G30" s="148"/>
      <c r="H30" s="148"/>
      <c r="I30" s="148"/>
      <c r="J30" s="148"/>
      <c r="K30" s="148"/>
      <c r="L30" s="148"/>
      <c r="M30" s="148"/>
      <c r="N30" s="148"/>
      <c r="O30" s="148"/>
      <c r="P30" s="148"/>
      <c r="Q30" s="148"/>
      <c r="R30" s="148"/>
      <c r="S30" s="148"/>
      <c r="T30" s="149"/>
    </row>
    <row r="31" spans="1:20" ht="16.149999999999999" customHeight="1" x14ac:dyDescent="0.25">
      <c r="E31" s="147"/>
      <c r="F31" s="148"/>
      <c r="G31" s="148"/>
      <c r="H31" s="148"/>
      <c r="I31" s="148"/>
      <c r="J31" s="148"/>
      <c r="K31" s="148"/>
      <c r="L31" s="148"/>
      <c r="M31" s="148"/>
      <c r="N31" s="148"/>
      <c r="O31" s="148"/>
      <c r="P31" s="148"/>
      <c r="Q31" s="148"/>
      <c r="R31" s="148"/>
      <c r="S31" s="148"/>
      <c r="T31" s="149"/>
    </row>
    <row r="32" spans="1:20" ht="16.149999999999999" customHeight="1" x14ac:dyDescent="0.25">
      <c r="E32" s="147"/>
      <c r="F32" s="148"/>
      <c r="G32" s="148"/>
      <c r="H32" s="148"/>
      <c r="I32" s="148"/>
      <c r="J32" s="148"/>
      <c r="K32" s="148"/>
      <c r="L32" s="148"/>
      <c r="M32" s="148"/>
      <c r="N32" s="148"/>
      <c r="O32" s="148"/>
      <c r="P32" s="148"/>
      <c r="Q32" s="148"/>
      <c r="R32" s="148"/>
      <c r="S32" s="148"/>
      <c r="T32" s="149"/>
    </row>
    <row r="33" spans="2:40" ht="16.149999999999999" customHeight="1" x14ac:dyDescent="0.25">
      <c r="E33" s="147" t="s">
        <v>197</v>
      </c>
      <c r="F33" s="148"/>
      <c r="G33" s="148"/>
      <c r="H33" s="148"/>
      <c r="I33" s="148"/>
      <c r="J33" s="148"/>
      <c r="K33" s="148"/>
      <c r="L33" s="148"/>
      <c r="M33" s="148"/>
      <c r="N33" s="148"/>
      <c r="O33" s="148"/>
      <c r="P33" s="148"/>
      <c r="Q33" s="148"/>
      <c r="R33" s="148"/>
      <c r="S33" s="148"/>
      <c r="T33" s="149"/>
    </row>
    <row r="34" spans="2:40" ht="16.149999999999999" customHeight="1" x14ac:dyDescent="0.25">
      <c r="E34" s="147"/>
      <c r="F34" s="148"/>
      <c r="G34" s="148"/>
      <c r="H34" s="148"/>
      <c r="I34" s="148"/>
      <c r="J34" s="148"/>
      <c r="K34" s="148"/>
      <c r="L34" s="148"/>
      <c r="M34" s="148"/>
      <c r="N34" s="148"/>
      <c r="O34" s="148"/>
      <c r="P34" s="148"/>
      <c r="Q34" s="148"/>
      <c r="R34" s="148"/>
      <c r="S34" s="148"/>
      <c r="T34" s="149"/>
    </row>
    <row r="35" spans="2:40" ht="16.149999999999999" customHeight="1" x14ac:dyDescent="0.25">
      <c r="E35" s="150"/>
      <c r="F35" s="151"/>
      <c r="G35" s="151"/>
      <c r="H35" s="151"/>
      <c r="I35" s="151"/>
      <c r="J35" s="151"/>
      <c r="K35" s="151"/>
      <c r="L35" s="151"/>
      <c r="M35" s="151"/>
      <c r="N35" s="151"/>
      <c r="O35" s="151"/>
      <c r="P35" s="151"/>
      <c r="Q35" s="151"/>
      <c r="R35" s="151"/>
      <c r="S35" s="151"/>
      <c r="T35" s="152"/>
    </row>
    <row r="36" spans="2:40" x14ac:dyDescent="0.25">
      <c r="B36" t="s">
        <v>200</v>
      </c>
      <c r="D36" s="70" t="s">
        <v>110</v>
      </c>
      <c r="E36" s="70"/>
      <c r="F36" s="70"/>
      <c r="G36" s="70"/>
    </row>
    <row r="37" spans="2:40" x14ac:dyDescent="0.25">
      <c r="E37" t="s">
        <v>190</v>
      </c>
      <c r="J37" t="s">
        <v>258</v>
      </c>
    </row>
    <row r="38" spans="2:40" x14ac:dyDescent="0.25">
      <c r="B38" t="s">
        <v>201</v>
      </c>
      <c r="D38" s="70" t="s">
        <v>202</v>
      </c>
      <c r="E38" s="70" t="s">
        <v>203</v>
      </c>
      <c r="F38" s="70"/>
      <c r="G38" s="70"/>
      <c r="H38" s="70"/>
      <c r="I38" s="70"/>
    </row>
    <row r="39" spans="2:40" x14ac:dyDescent="0.25">
      <c r="E39" t="s">
        <v>190</v>
      </c>
      <c r="J39" t="s">
        <v>258</v>
      </c>
    </row>
    <row r="40" spans="2:40" x14ac:dyDescent="0.25">
      <c r="B40" t="s">
        <v>204</v>
      </c>
      <c r="D40" s="70" t="s">
        <v>205</v>
      </c>
      <c r="E40" s="70" t="s">
        <v>228</v>
      </c>
      <c r="F40" s="70"/>
      <c r="G40" s="70"/>
      <c r="H40" s="70"/>
    </row>
    <row r="41" spans="2:40" x14ac:dyDescent="0.25">
      <c r="E41" t="s">
        <v>190</v>
      </c>
      <c r="J41" t="s">
        <v>258</v>
      </c>
    </row>
    <row r="42" spans="2:40" x14ac:dyDescent="0.25">
      <c r="B42" t="s">
        <v>206</v>
      </c>
      <c r="D42" s="70" t="s">
        <v>207</v>
      </c>
      <c r="E42" s="70" t="s">
        <v>208</v>
      </c>
    </row>
    <row r="43" spans="2:40" x14ac:dyDescent="0.25">
      <c r="E43" t="s">
        <v>190</v>
      </c>
      <c r="J43" t="s">
        <v>258</v>
      </c>
    </row>
    <row r="44" spans="2:40" ht="25.15" customHeight="1" x14ac:dyDescent="0.25">
      <c r="B44" t="s">
        <v>209</v>
      </c>
      <c r="D44" s="70" t="s">
        <v>218</v>
      </c>
      <c r="E44" s="142" t="s">
        <v>229</v>
      </c>
      <c r="F44" s="142"/>
      <c r="G44" s="142"/>
      <c r="H44" s="142"/>
      <c r="I44" s="142"/>
      <c r="J44" s="142"/>
      <c r="K44" s="142"/>
      <c r="L44" s="142"/>
      <c r="M44" s="142"/>
      <c r="N44" s="142"/>
      <c r="O44" s="142"/>
      <c r="P44" s="142"/>
      <c r="Q44" s="142"/>
      <c r="R44" s="142"/>
      <c r="S44" s="142"/>
      <c r="T44" s="142"/>
      <c r="U44" s="74"/>
      <c r="V44" s="74"/>
      <c r="W44" s="74"/>
      <c r="X44" s="74"/>
      <c r="Y44" s="74"/>
      <c r="Z44" s="74"/>
      <c r="AA44" s="74"/>
      <c r="AB44" s="74"/>
      <c r="AC44" s="74"/>
      <c r="AD44" s="74"/>
      <c r="AE44" s="74"/>
      <c r="AF44" s="74"/>
      <c r="AG44" s="74"/>
      <c r="AH44" s="74"/>
      <c r="AI44" s="74"/>
      <c r="AJ44" s="74"/>
      <c r="AK44" s="74"/>
      <c r="AL44" s="74"/>
      <c r="AM44" s="74"/>
      <c r="AN44" s="74"/>
    </row>
    <row r="45" spans="2:40" x14ac:dyDescent="0.25">
      <c r="E45" t="s">
        <v>211</v>
      </c>
      <c r="F45" s="74"/>
      <c r="G45" s="74"/>
      <c r="H45" s="74"/>
      <c r="I45" s="74"/>
      <c r="J45" s="74"/>
      <c r="K45" s="74"/>
      <c r="L45" s="74"/>
      <c r="M45" s="74"/>
      <c r="N45" s="74"/>
      <c r="O45" s="79"/>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row>
    <row r="46" spans="2:40" x14ac:dyDescent="0.25">
      <c r="E46" s="79" t="s">
        <v>210</v>
      </c>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row>
    <row r="47" spans="2:40" x14ac:dyDescent="0.25">
      <c r="B47" t="s">
        <v>212</v>
      </c>
      <c r="D47" s="70" t="s">
        <v>217</v>
      </c>
      <c r="E47" s="142" t="s">
        <v>213</v>
      </c>
      <c r="F47" s="142"/>
      <c r="G47" s="142"/>
      <c r="H47" s="142"/>
      <c r="I47" s="142"/>
      <c r="J47" s="142"/>
      <c r="K47" s="142"/>
      <c r="L47" s="142"/>
      <c r="M47" s="142"/>
      <c r="N47" s="142"/>
      <c r="O47" s="142"/>
      <c r="P47" s="142"/>
      <c r="Q47" s="142"/>
      <c r="R47" s="142"/>
      <c r="S47" s="142"/>
      <c r="T47" s="142"/>
      <c r="U47" s="74"/>
      <c r="V47" s="74"/>
      <c r="W47" s="74"/>
      <c r="X47" s="74"/>
      <c r="Y47" s="74"/>
      <c r="Z47" s="74"/>
      <c r="AA47" s="74"/>
      <c r="AB47" s="74"/>
      <c r="AC47" s="74"/>
      <c r="AD47" s="74"/>
      <c r="AE47" s="74"/>
      <c r="AF47" s="74"/>
      <c r="AG47" s="74"/>
      <c r="AH47" s="74"/>
      <c r="AI47" s="74"/>
      <c r="AJ47" s="74"/>
      <c r="AK47" s="74"/>
      <c r="AL47" s="74"/>
      <c r="AM47" s="74"/>
      <c r="AN47" s="74"/>
    </row>
    <row r="48" spans="2:40" x14ac:dyDescent="0.25">
      <c r="E48" t="s">
        <v>211</v>
      </c>
      <c r="F48" s="74"/>
      <c r="G48" s="74"/>
      <c r="H48" s="74"/>
      <c r="I48" s="74"/>
      <c r="J48" s="74"/>
      <c r="K48" s="74"/>
      <c r="L48" s="74"/>
      <c r="M48" s="74"/>
      <c r="N48" s="74"/>
      <c r="O48" s="79"/>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row>
    <row r="49" spans="1:21" x14ac:dyDescent="0.25">
      <c r="E49" s="79" t="s">
        <v>210</v>
      </c>
      <c r="F49" s="74"/>
      <c r="G49" s="74"/>
      <c r="H49" s="74"/>
      <c r="I49" s="74"/>
      <c r="J49" s="74"/>
      <c r="K49" s="74"/>
      <c r="L49" s="74"/>
      <c r="M49" s="74"/>
      <c r="N49" s="74"/>
      <c r="O49" s="74"/>
      <c r="P49" s="74"/>
      <c r="Q49" s="74"/>
      <c r="R49" s="74"/>
      <c r="S49" s="74"/>
      <c r="T49" s="74"/>
    </row>
    <row r="50" spans="1:21" x14ac:dyDescent="0.25">
      <c r="B50" t="s">
        <v>215</v>
      </c>
      <c r="D50" s="70" t="s">
        <v>216</v>
      </c>
      <c r="E50" s="142" t="s">
        <v>214</v>
      </c>
      <c r="F50" s="142"/>
      <c r="G50" s="142"/>
      <c r="H50" s="142"/>
      <c r="I50" s="142"/>
      <c r="J50" s="142"/>
      <c r="K50" s="142"/>
      <c r="L50" s="142"/>
      <c r="M50" s="142"/>
      <c r="N50" s="142"/>
      <c r="O50" s="142"/>
      <c r="P50" s="142"/>
      <c r="Q50" s="142"/>
      <c r="R50" s="142"/>
      <c r="S50" s="142"/>
      <c r="T50" s="142"/>
    </row>
    <row r="51" spans="1:21" x14ac:dyDescent="0.25">
      <c r="E51" t="s">
        <v>211</v>
      </c>
      <c r="F51" s="74"/>
      <c r="G51" s="74"/>
      <c r="H51" s="74"/>
      <c r="I51" s="74"/>
      <c r="J51" s="74"/>
      <c r="K51" s="74"/>
      <c r="L51" s="74"/>
      <c r="M51" s="74"/>
      <c r="N51" s="74"/>
      <c r="O51" s="79"/>
      <c r="P51" s="74"/>
      <c r="Q51" s="74"/>
      <c r="R51" s="74"/>
      <c r="S51" s="74"/>
      <c r="T51" s="74"/>
    </row>
    <row r="52" spans="1:21" x14ac:dyDescent="0.25">
      <c r="E52" s="79" t="s">
        <v>210</v>
      </c>
      <c r="F52" s="74"/>
      <c r="G52" s="74"/>
      <c r="H52" s="74"/>
      <c r="I52" s="74"/>
      <c r="J52" s="74"/>
      <c r="K52" s="74"/>
      <c r="L52" s="74"/>
      <c r="M52" s="74"/>
      <c r="N52" s="74"/>
      <c r="O52" s="74"/>
      <c r="P52" s="74"/>
      <c r="Q52" s="74"/>
      <c r="R52" s="74"/>
      <c r="S52" s="74"/>
      <c r="T52" s="74"/>
    </row>
    <row r="53" spans="1:21" x14ac:dyDescent="0.25">
      <c r="B53" t="s">
        <v>219</v>
      </c>
      <c r="D53" s="70" t="s">
        <v>220</v>
      </c>
      <c r="E53" s="70" t="s">
        <v>221</v>
      </c>
      <c r="F53" s="70"/>
      <c r="G53" s="70"/>
    </row>
    <row r="54" spans="1:21" x14ac:dyDescent="0.25">
      <c r="E54" t="s">
        <v>222</v>
      </c>
    </row>
    <row r="55" spans="1:21" x14ac:dyDescent="0.25">
      <c r="E55" s="79" t="s">
        <v>210</v>
      </c>
      <c r="F55" s="74"/>
      <c r="G55" s="74"/>
      <c r="H55" s="74"/>
      <c r="I55" s="74"/>
      <c r="J55" s="74"/>
      <c r="K55" s="74"/>
    </row>
    <row r="56" spans="1:21" x14ac:dyDescent="0.25">
      <c r="B56" t="s">
        <v>223</v>
      </c>
      <c r="D56" s="70" t="s">
        <v>225</v>
      </c>
      <c r="E56" s="70" t="s">
        <v>224</v>
      </c>
      <c r="F56" s="70"/>
      <c r="G56" s="70"/>
      <c r="H56" s="70"/>
      <c r="I56" s="70"/>
      <c r="J56" s="70"/>
    </row>
    <row r="57" spans="1:21" x14ac:dyDescent="0.25">
      <c r="E57" t="s">
        <v>226</v>
      </c>
    </row>
    <row r="58" spans="1:21" x14ac:dyDescent="0.25">
      <c r="E58" s="79" t="s">
        <v>210</v>
      </c>
      <c r="F58" s="74"/>
      <c r="G58" s="74"/>
      <c r="H58" s="74"/>
      <c r="I58" s="74"/>
      <c r="J58" s="74"/>
    </row>
    <row r="59" spans="1:21" ht="15.6" customHeight="1" x14ac:dyDescent="0.25">
      <c r="A59" s="182" t="s">
        <v>361</v>
      </c>
      <c r="B59" s="182"/>
      <c r="C59" s="182"/>
      <c r="D59" s="182"/>
      <c r="E59" s="182"/>
      <c r="F59" s="182"/>
      <c r="G59" s="182"/>
      <c r="H59" s="182"/>
      <c r="I59" s="182"/>
      <c r="J59" s="182"/>
      <c r="K59" s="182"/>
      <c r="L59" s="182"/>
      <c r="M59" s="182"/>
      <c r="N59" s="182"/>
      <c r="O59" s="182"/>
      <c r="P59" s="182"/>
      <c r="Q59" s="182"/>
      <c r="R59" s="182"/>
      <c r="S59" s="182"/>
      <c r="T59" s="182"/>
      <c r="U59" s="182"/>
    </row>
    <row r="60" spans="1:21" x14ac:dyDescent="0.25">
      <c r="A60" s="75" t="s">
        <v>227</v>
      </c>
      <c r="B60" s="74"/>
      <c r="C60" s="74"/>
      <c r="D60" s="74"/>
      <c r="E60" s="74"/>
      <c r="F60" s="74"/>
      <c r="G60" s="74"/>
      <c r="H60" s="74"/>
      <c r="I60" s="74"/>
      <c r="J60" s="74"/>
      <c r="K60" s="74"/>
      <c r="L60" s="74"/>
      <c r="M60" s="74"/>
      <c r="N60" s="74"/>
      <c r="O60" s="74"/>
      <c r="P60" s="74"/>
      <c r="Q60" s="74"/>
      <c r="R60" s="74"/>
      <c r="S60" s="74"/>
      <c r="T60" s="74"/>
      <c r="U60" s="74"/>
    </row>
    <row r="61" spans="1:21" x14ac:dyDescent="0.25">
      <c r="A61" s="143" t="s">
        <v>358</v>
      </c>
      <c r="B61" s="143"/>
      <c r="C61" s="143"/>
      <c r="D61" s="143"/>
      <c r="E61" s="143"/>
      <c r="F61" s="143"/>
      <c r="G61" s="143"/>
      <c r="H61" s="143"/>
      <c r="I61" s="143"/>
      <c r="J61" s="143"/>
      <c r="K61" s="143"/>
      <c r="L61" s="143"/>
      <c r="M61" s="143"/>
      <c r="N61" s="143"/>
      <c r="O61" s="143"/>
      <c r="P61" s="143"/>
      <c r="Q61" s="143"/>
      <c r="R61" s="143"/>
      <c r="S61" s="143"/>
      <c r="T61" s="143"/>
      <c r="U61" s="143"/>
    </row>
    <row r="62" spans="1:21" x14ac:dyDescent="0.25">
      <c r="A62" s="143" t="s">
        <v>245</v>
      </c>
      <c r="B62" s="143"/>
      <c r="C62" s="143"/>
      <c r="D62" s="143"/>
      <c r="E62" s="143"/>
      <c r="F62" s="143"/>
      <c r="G62" s="143"/>
      <c r="H62" s="143"/>
      <c r="I62" s="143"/>
      <c r="J62" s="143"/>
      <c r="K62" s="143"/>
      <c r="L62" s="143"/>
      <c r="M62" s="143"/>
      <c r="N62" s="143"/>
      <c r="O62" s="143"/>
      <c r="P62" s="143"/>
      <c r="Q62" s="143"/>
      <c r="R62" s="143"/>
      <c r="S62" s="143"/>
      <c r="T62" s="143"/>
      <c r="U62" s="143"/>
    </row>
    <row r="63" spans="1:21" x14ac:dyDescent="0.25">
      <c r="B63" s="153" t="s">
        <v>362</v>
      </c>
      <c r="C63" s="153"/>
      <c r="D63" s="70" t="s">
        <v>186</v>
      </c>
      <c r="E63" s="70"/>
      <c r="F63" s="70"/>
      <c r="G63" s="70"/>
      <c r="H63" s="70"/>
      <c r="I63" s="70"/>
      <c r="J63" s="70"/>
      <c r="K63" t="s">
        <v>189</v>
      </c>
    </row>
    <row r="64" spans="1:21" x14ac:dyDescent="0.25">
      <c r="B64" s="153"/>
      <c r="C64" s="153"/>
      <c r="D64" t="s">
        <v>190</v>
      </c>
      <c r="I64" t="s">
        <v>258</v>
      </c>
    </row>
    <row r="65" spans="2:20" x14ac:dyDescent="0.25">
      <c r="B65" s="153" t="s">
        <v>360</v>
      </c>
      <c r="C65" s="153"/>
      <c r="D65" t="s">
        <v>359</v>
      </c>
    </row>
    <row r="66" spans="2:20" x14ac:dyDescent="0.25">
      <c r="B66" s="153" t="s">
        <v>184</v>
      </c>
      <c r="C66" s="153"/>
      <c r="D66" s="70" t="s">
        <v>187</v>
      </c>
      <c r="E66" s="70"/>
      <c r="F66" s="70"/>
      <c r="G66" s="70"/>
      <c r="H66" s="70"/>
      <c r="I66" s="70"/>
      <c r="J66" s="70"/>
    </row>
    <row r="67" spans="2:20" x14ac:dyDescent="0.25">
      <c r="B67" s="153"/>
      <c r="C67" s="153"/>
      <c r="D67" t="s">
        <v>190</v>
      </c>
      <c r="I67" t="s">
        <v>258</v>
      </c>
    </row>
    <row r="68" spans="2:20" x14ac:dyDescent="0.25">
      <c r="B68" s="153" t="s">
        <v>364</v>
      </c>
      <c r="C68" s="153"/>
      <c r="D68" s="70" t="s">
        <v>191</v>
      </c>
    </row>
    <row r="69" spans="2:20" x14ac:dyDescent="0.25">
      <c r="B69" s="153" t="s">
        <v>363</v>
      </c>
      <c r="C69" s="153"/>
      <c r="D69" s="70" t="s">
        <v>192</v>
      </c>
    </row>
    <row r="70" spans="2:20" x14ac:dyDescent="0.25">
      <c r="B70" s="153" t="s">
        <v>365</v>
      </c>
      <c r="C70" s="153"/>
      <c r="D70" s="70" t="s">
        <v>194</v>
      </c>
      <c r="E70" s="70" t="s">
        <v>195</v>
      </c>
      <c r="F70" s="70"/>
      <c r="G70" s="70"/>
      <c r="H70" s="70"/>
      <c r="I70" s="70"/>
      <c r="J70" s="70"/>
      <c r="L70" s="78"/>
    </row>
    <row r="71" spans="2:20" ht="21" customHeight="1" x14ac:dyDescent="0.3">
      <c r="E71" s="144" t="s">
        <v>198</v>
      </c>
      <c r="F71" s="145"/>
      <c r="G71" s="145"/>
      <c r="H71" s="145"/>
      <c r="I71" s="145"/>
      <c r="J71" s="145"/>
      <c r="K71" s="145"/>
      <c r="L71" s="145"/>
      <c r="M71" s="145"/>
      <c r="N71" s="145"/>
      <c r="O71" s="145"/>
      <c r="P71" s="145"/>
      <c r="Q71" s="145"/>
      <c r="R71" s="145"/>
      <c r="S71" s="145"/>
      <c r="T71" s="146"/>
    </row>
    <row r="72" spans="2:20" ht="21" customHeight="1" x14ac:dyDescent="0.25">
      <c r="E72" s="147" t="s">
        <v>196</v>
      </c>
      <c r="F72" s="148"/>
      <c r="G72" s="148"/>
      <c r="H72" s="148"/>
      <c r="I72" s="148"/>
      <c r="J72" s="148"/>
      <c r="K72" s="148"/>
      <c r="L72" s="148"/>
      <c r="M72" s="148"/>
      <c r="N72" s="148"/>
      <c r="O72" s="148"/>
      <c r="P72" s="148"/>
      <c r="Q72" s="148"/>
      <c r="R72" s="148"/>
      <c r="S72" s="148"/>
      <c r="T72" s="149"/>
    </row>
    <row r="73" spans="2:20" ht="21" customHeight="1" x14ac:dyDescent="0.25">
      <c r="E73" s="147"/>
      <c r="F73" s="148"/>
      <c r="G73" s="148"/>
      <c r="H73" s="148"/>
      <c r="I73" s="148"/>
      <c r="J73" s="148"/>
      <c r="K73" s="148"/>
      <c r="L73" s="148"/>
      <c r="M73" s="148"/>
      <c r="N73" s="148"/>
      <c r="O73" s="148"/>
      <c r="P73" s="148"/>
      <c r="Q73" s="148"/>
      <c r="R73" s="148"/>
      <c r="S73" s="148"/>
      <c r="T73" s="149"/>
    </row>
    <row r="74" spans="2:20" ht="21" customHeight="1" x14ac:dyDescent="0.25">
      <c r="E74" s="147"/>
      <c r="F74" s="148"/>
      <c r="G74" s="148"/>
      <c r="H74" s="148"/>
      <c r="I74" s="148"/>
      <c r="J74" s="148"/>
      <c r="K74" s="148"/>
      <c r="L74" s="148"/>
      <c r="M74" s="148"/>
      <c r="N74" s="148"/>
      <c r="O74" s="148"/>
      <c r="P74" s="148"/>
      <c r="Q74" s="148"/>
      <c r="R74" s="148"/>
      <c r="S74" s="148"/>
      <c r="T74" s="149"/>
    </row>
    <row r="75" spans="2:20" ht="21" customHeight="1" x14ac:dyDescent="0.25">
      <c r="E75" s="147" t="s">
        <v>197</v>
      </c>
      <c r="F75" s="148"/>
      <c r="G75" s="148"/>
      <c r="H75" s="148"/>
      <c r="I75" s="148"/>
      <c r="J75" s="148"/>
      <c r="K75" s="148"/>
      <c r="L75" s="148"/>
      <c r="M75" s="148"/>
      <c r="N75" s="148"/>
      <c r="O75" s="148"/>
      <c r="P75" s="148"/>
      <c r="Q75" s="148"/>
      <c r="R75" s="148"/>
      <c r="S75" s="148"/>
      <c r="T75" s="149"/>
    </row>
    <row r="76" spans="2:20" ht="21" customHeight="1" x14ac:dyDescent="0.25">
      <c r="E76" s="147"/>
      <c r="F76" s="148"/>
      <c r="G76" s="148"/>
      <c r="H76" s="148"/>
      <c r="I76" s="148"/>
      <c r="J76" s="148"/>
      <c r="K76" s="148"/>
      <c r="L76" s="148"/>
      <c r="M76" s="148"/>
      <c r="N76" s="148"/>
      <c r="O76" s="148"/>
      <c r="P76" s="148"/>
      <c r="Q76" s="148"/>
      <c r="R76" s="148"/>
      <c r="S76" s="148"/>
      <c r="T76" s="149"/>
    </row>
    <row r="77" spans="2:20" ht="21" customHeight="1" x14ac:dyDescent="0.25">
      <c r="E77" s="150"/>
      <c r="F77" s="151"/>
      <c r="G77" s="151"/>
      <c r="H77" s="151"/>
      <c r="I77" s="151"/>
      <c r="J77" s="151"/>
      <c r="K77" s="151"/>
      <c r="L77" s="151"/>
      <c r="M77" s="151"/>
      <c r="N77" s="151"/>
      <c r="O77" s="151"/>
      <c r="P77" s="151"/>
      <c r="Q77" s="151"/>
      <c r="R77" s="151"/>
      <c r="S77" s="151"/>
      <c r="T77" s="152"/>
    </row>
    <row r="78" spans="2:20" x14ac:dyDescent="0.25">
      <c r="B78" t="s">
        <v>366</v>
      </c>
      <c r="D78" s="70" t="s">
        <v>110</v>
      </c>
      <c r="E78" s="70"/>
      <c r="F78" s="70"/>
      <c r="G78" s="70"/>
    </row>
    <row r="79" spans="2:20" x14ac:dyDescent="0.25">
      <c r="E79" t="s">
        <v>190</v>
      </c>
      <c r="J79" t="s">
        <v>258</v>
      </c>
    </row>
    <row r="80" spans="2:20" x14ac:dyDescent="0.25">
      <c r="B80" t="s">
        <v>367</v>
      </c>
      <c r="D80" s="70" t="s">
        <v>202</v>
      </c>
      <c r="E80" s="70" t="s">
        <v>203</v>
      </c>
      <c r="F80" s="70"/>
      <c r="G80" s="70"/>
      <c r="H80" s="70"/>
      <c r="I80" s="70"/>
    </row>
    <row r="81" spans="2:20" x14ac:dyDescent="0.25">
      <c r="E81" t="s">
        <v>190</v>
      </c>
      <c r="J81" t="s">
        <v>258</v>
      </c>
    </row>
    <row r="82" spans="2:20" x14ac:dyDescent="0.25">
      <c r="B82" t="s">
        <v>368</v>
      </c>
      <c r="D82" s="70" t="s">
        <v>205</v>
      </c>
      <c r="E82" s="70" t="s">
        <v>228</v>
      </c>
      <c r="F82" s="70"/>
      <c r="G82" s="70"/>
      <c r="H82" s="70"/>
    </row>
    <row r="83" spans="2:20" x14ac:dyDescent="0.25">
      <c r="E83" t="s">
        <v>190</v>
      </c>
      <c r="J83" t="s">
        <v>258</v>
      </c>
    </row>
    <row r="84" spans="2:20" x14ac:dyDescent="0.25">
      <c r="B84" t="s">
        <v>369</v>
      </c>
      <c r="D84" s="70" t="s">
        <v>207</v>
      </c>
      <c r="E84" s="70" t="s">
        <v>208</v>
      </c>
    </row>
    <row r="85" spans="2:20" x14ac:dyDescent="0.25">
      <c r="E85" t="s">
        <v>190</v>
      </c>
      <c r="J85" t="s">
        <v>258</v>
      </c>
    </row>
    <row r="86" spans="2:20" x14ac:dyDescent="0.25">
      <c r="B86" t="s">
        <v>370</v>
      </c>
      <c r="D86" s="70" t="s">
        <v>218</v>
      </c>
      <c r="E86" s="142" t="s">
        <v>229</v>
      </c>
      <c r="F86" s="142"/>
      <c r="G86" s="142"/>
      <c r="H86" s="142"/>
      <c r="I86" s="142"/>
      <c r="J86" s="142"/>
      <c r="K86" s="142"/>
      <c r="L86" s="142"/>
      <c r="M86" s="142"/>
      <c r="N86" s="142"/>
      <c r="O86" s="142"/>
      <c r="P86" s="142"/>
      <c r="Q86" s="142"/>
      <c r="R86" s="142"/>
      <c r="S86" s="142"/>
      <c r="T86" s="142"/>
    </row>
    <row r="87" spans="2:20" x14ac:dyDescent="0.25">
      <c r="E87" t="s">
        <v>211</v>
      </c>
      <c r="F87" s="74"/>
      <c r="G87" s="74"/>
      <c r="H87" s="74"/>
      <c r="I87" s="74"/>
      <c r="J87" s="74"/>
      <c r="K87" s="74"/>
      <c r="L87" s="74"/>
      <c r="M87" s="74"/>
      <c r="N87" s="74"/>
      <c r="O87" s="79"/>
      <c r="P87" s="74"/>
      <c r="Q87" s="74"/>
      <c r="R87" s="74"/>
      <c r="S87" s="74"/>
      <c r="T87" s="74"/>
    </row>
    <row r="88" spans="2:20" x14ac:dyDescent="0.25">
      <c r="E88" s="79" t="s">
        <v>210</v>
      </c>
      <c r="F88" s="74"/>
      <c r="G88" s="74"/>
      <c r="H88" s="74"/>
      <c r="I88" s="74"/>
      <c r="J88" s="74"/>
      <c r="K88" s="74"/>
      <c r="L88" s="74"/>
      <c r="M88" s="74"/>
      <c r="N88" s="74"/>
      <c r="O88" s="74"/>
      <c r="P88" s="74"/>
      <c r="Q88" s="74"/>
      <c r="R88" s="74"/>
      <c r="S88" s="74"/>
      <c r="T88" s="74"/>
    </row>
    <row r="89" spans="2:20" x14ac:dyDescent="0.25">
      <c r="B89" t="s">
        <v>371</v>
      </c>
      <c r="D89" s="70" t="s">
        <v>217</v>
      </c>
      <c r="E89" s="142" t="s">
        <v>213</v>
      </c>
      <c r="F89" s="142"/>
      <c r="G89" s="142"/>
      <c r="H89" s="142"/>
      <c r="I89" s="142"/>
      <c r="J89" s="142"/>
      <c r="K89" s="142"/>
      <c r="L89" s="142"/>
      <c r="M89" s="142"/>
      <c r="N89" s="142"/>
      <c r="O89" s="142"/>
      <c r="P89" s="142"/>
      <c r="Q89" s="142"/>
      <c r="R89" s="142"/>
      <c r="S89" s="142"/>
      <c r="T89" s="142"/>
    </row>
    <row r="90" spans="2:20" x14ac:dyDescent="0.25">
      <c r="E90" t="s">
        <v>211</v>
      </c>
      <c r="F90" s="74"/>
      <c r="G90" s="74"/>
      <c r="H90" s="74"/>
      <c r="I90" s="74"/>
      <c r="J90" s="74"/>
      <c r="K90" s="74"/>
      <c r="L90" s="74"/>
      <c r="M90" s="74"/>
      <c r="N90" s="74"/>
      <c r="O90" s="79"/>
      <c r="P90" s="74"/>
      <c r="Q90" s="74"/>
      <c r="R90" s="74"/>
      <c r="S90" s="74"/>
      <c r="T90" s="74"/>
    </row>
    <row r="91" spans="2:20" x14ac:dyDescent="0.25">
      <c r="E91" s="79" t="s">
        <v>210</v>
      </c>
      <c r="F91" s="74"/>
      <c r="G91" s="74"/>
      <c r="H91" s="74"/>
      <c r="I91" s="74"/>
      <c r="J91" s="74"/>
      <c r="K91" s="74"/>
      <c r="L91" s="74"/>
      <c r="M91" s="74"/>
      <c r="N91" s="74"/>
      <c r="O91" s="74"/>
      <c r="P91" s="74"/>
      <c r="Q91" s="74"/>
      <c r="R91" s="74"/>
      <c r="S91" s="74"/>
      <c r="T91" s="74"/>
    </row>
    <row r="92" spans="2:20" x14ac:dyDescent="0.25">
      <c r="B92" t="s">
        <v>372</v>
      </c>
      <c r="D92" s="70" t="s">
        <v>216</v>
      </c>
      <c r="E92" s="142" t="s">
        <v>214</v>
      </c>
      <c r="F92" s="142"/>
      <c r="G92" s="142"/>
      <c r="H92" s="142"/>
      <c r="I92" s="142"/>
      <c r="J92" s="142"/>
      <c r="K92" s="142"/>
      <c r="L92" s="142"/>
      <c r="M92" s="142"/>
      <c r="N92" s="142"/>
      <c r="O92" s="142"/>
      <c r="P92" s="142"/>
      <c r="Q92" s="142"/>
      <c r="R92" s="142"/>
      <c r="S92" s="142"/>
      <c r="T92" s="142"/>
    </row>
    <row r="93" spans="2:20" x14ac:dyDescent="0.25">
      <c r="E93" t="s">
        <v>211</v>
      </c>
      <c r="F93" s="74"/>
      <c r="G93" s="74"/>
      <c r="H93" s="74"/>
      <c r="I93" s="74"/>
      <c r="J93" s="74"/>
      <c r="K93" s="74"/>
      <c r="L93" s="74"/>
      <c r="M93" s="74"/>
      <c r="N93" s="74"/>
      <c r="O93" s="79"/>
      <c r="P93" s="74"/>
      <c r="Q93" s="74"/>
      <c r="R93" s="74"/>
      <c r="S93" s="74"/>
      <c r="T93" s="74"/>
    </row>
    <row r="94" spans="2:20" x14ac:dyDescent="0.25">
      <c r="E94" s="79" t="s">
        <v>210</v>
      </c>
      <c r="F94" s="74"/>
      <c r="G94" s="74"/>
      <c r="H94" s="74"/>
      <c r="I94" s="74"/>
      <c r="J94" s="74"/>
      <c r="K94" s="74"/>
      <c r="L94" s="74"/>
      <c r="M94" s="74"/>
      <c r="N94" s="74"/>
      <c r="O94" s="74"/>
      <c r="P94" s="74"/>
      <c r="Q94" s="74"/>
      <c r="R94" s="74"/>
      <c r="S94" s="74"/>
      <c r="T94" s="74"/>
    </row>
    <row r="95" spans="2:20" x14ac:dyDescent="0.25">
      <c r="B95" t="s">
        <v>373</v>
      </c>
      <c r="D95" s="70" t="s">
        <v>220</v>
      </c>
      <c r="E95" s="70" t="s">
        <v>221</v>
      </c>
      <c r="F95" s="70"/>
      <c r="G95" s="70"/>
    </row>
    <row r="96" spans="2:20" x14ac:dyDescent="0.25">
      <c r="E96" t="s">
        <v>222</v>
      </c>
    </row>
    <row r="97" spans="2:11" x14ac:dyDescent="0.25">
      <c r="E97" s="79" t="s">
        <v>210</v>
      </c>
      <c r="F97" s="74"/>
      <c r="G97" s="74"/>
      <c r="H97" s="74"/>
      <c r="I97" s="74"/>
      <c r="J97" s="74"/>
      <c r="K97" s="74"/>
    </row>
    <row r="98" spans="2:11" x14ac:dyDescent="0.25">
      <c r="B98" t="s">
        <v>374</v>
      </c>
      <c r="D98" s="70" t="s">
        <v>225</v>
      </c>
      <c r="E98" s="70" t="s">
        <v>224</v>
      </c>
      <c r="F98" s="70"/>
      <c r="G98" s="70"/>
      <c r="H98" s="70"/>
      <c r="I98" s="70"/>
      <c r="J98" s="70"/>
    </row>
    <row r="99" spans="2:11" x14ac:dyDescent="0.25">
      <c r="E99" t="s">
        <v>226</v>
      </c>
    </row>
    <row r="100" spans="2:11" x14ac:dyDescent="0.25">
      <c r="E100" s="79" t="s">
        <v>210</v>
      </c>
      <c r="F100" s="74"/>
      <c r="G100" s="74"/>
      <c r="H100" s="74"/>
      <c r="I100" s="74"/>
      <c r="J100" s="74"/>
    </row>
  </sheetData>
  <mergeCells count="50">
    <mergeCell ref="A59:U59"/>
    <mergeCell ref="B63:C63"/>
    <mergeCell ref="B64:C64"/>
    <mergeCell ref="B65:C65"/>
    <mergeCell ref="B66:C66"/>
    <mergeCell ref="A1:T1"/>
    <mergeCell ref="A2:T2"/>
    <mergeCell ref="H4:J4"/>
    <mergeCell ref="H5:J5"/>
    <mergeCell ref="A3:B3"/>
    <mergeCell ref="A4:B4"/>
    <mergeCell ref="M3:O3"/>
    <mergeCell ref="M4:O4"/>
    <mergeCell ref="P5:Q5"/>
    <mergeCell ref="P3:Q3"/>
    <mergeCell ref="P4:Q4"/>
    <mergeCell ref="A6:T8"/>
    <mergeCell ref="M5:O5"/>
    <mergeCell ref="R3:T3"/>
    <mergeCell ref="R4:T4"/>
    <mergeCell ref="R5:T5"/>
    <mergeCell ref="F3:G3"/>
    <mergeCell ref="F4:G4"/>
    <mergeCell ref="F5:G5"/>
    <mergeCell ref="A5:B5"/>
    <mergeCell ref="K3:L3"/>
    <mergeCell ref="K4:L4"/>
    <mergeCell ref="K5:L5"/>
    <mergeCell ref="C3:E3"/>
    <mergeCell ref="C4:E4"/>
    <mergeCell ref="C5:E5"/>
    <mergeCell ref="H3:J3"/>
    <mergeCell ref="E33:T35"/>
    <mergeCell ref="E29:T29"/>
    <mergeCell ref="E44:T44"/>
    <mergeCell ref="E47:T47"/>
    <mergeCell ref="E50:T50"/>
    <mergeCell ref="E30:T32"/>
    <mergeCell ref="E92:T92"/>
    <mergeCell ref="A61:U61"/>
    <mergeCell ref="A62:U62"/>
    <mergeCell ref="E71:T71"/>
    <mergeCell ref="E72:T74"/>
    <mergeCell ref="E75:T77"/>
    <mergeCell ref="E86:T86"/>
    <mergeCell ref="E89:T89"/>
    <mergeCell ref="B67:C67"/>
    <mergeCell ref="B68:C68"/>
    <mergeCell ref="B69:C69"/>
    <mergeCell ref="B70:C70"/>
  </mergeCells>
  <pageMargins left="0" right="0"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73"/>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x14ac:dyDescent="0.25">
      <c r="A1" s="191" t="s">
        <v>412</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275</v>
      </c>
      <c r="H7" s="326"/>
      <c r="I7" s="326"/>
      <c r="J7" s="326"/>
      <c r="K7" s="327"/>
      <c r="L7" s="328">
        <v>2026</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January!N14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341</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288</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January!AA18+Y18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January!AA19+Y19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January!AA20+Y20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January!AA21+Y21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January!AA22+Y22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January!AA23+Y23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543">
        <f>January!AA24+Y24</f>
        <v>0</v>
      </c>
      <c r="AB24" s="544"/>
      <c r="AC24" s="555"/>
    </row>
    <row r="25" spans="1:29" ht="20.25" thickTop="1" thickBot="1" x14ac:dyDescent="0.35">
      <c r="A25" s="567" t="s">
        <v>125</v>
      </c>
      <c r="B25" s="522"/>
      <c r="C25" s="522"/>
      <c r="D25" s="522"/>
      <c r="E25" s="522"/>
      <c r="F25" s="522"/>
      <c r="G25" s="105">
        <f>January!G25+G24</f>
        <v>0</v>
      </c>
      <c r="H25" s="105">
        <f>January!H25+H24</f>
        <v>0</v>
      </c>
      <c r="I25" s="105">
        <f>January!I25+I24</f>
        <v>0</v>
      </c>
      <c r="J25" s="105">
        <f>January!J25+J24</f>
        <v>0</v>
      </c>
      <c r="K25" s="105">
        <f>January!K25+K24</f>
        <v>0</v>
      </c>
      <c r="L25" s="105">
        <f>January!L25+L24</f>
        <v>0</v>
      </c>
      <c r="M25" s="105">
        <f>January!M25+M24</f>
        <v>0</v>
      </c>
      <c r="N25" s="105">
        <f>January!N25+N24</f>
        <v>0</v>
      </c>
      <c r="O25" s="105">
        <f>January!O25+O24</f>
        <v>0</v>
      </c>
      <c r="P25" s="105">
        <f>January!P25+P24</f>
        <v>0</v>
      </c>
      <c r="Q25" s="105">
        <f>January!Q25+Q24</f>
        <v>0</v>
      </c>
      <c r="R25" s="105">
        <f>January!R25+R24</f>
        <v>0</v>
      </c>
      <c r="S25" s="105">
        <f>January!S25+S24</f>
        <v>0</v>
      </c>
      <c r="T25" s="107">
        <f>January!T25+T24</f>
        <v>0</v>
      </c>
      <c r="U25" s="108">
        <f>January!U25+U24</f>
        <v>0</v>
      </c>
      <c r="V25" s="105">
        <f>January!V25+V24</f>
        <v>0</v>
      </c>
      <c r="W25" s="105">
        <f>January!W25+W24</f>
        <v>0</v>
      </c>
      <c r="X25" s="105">
        <f>January!X25+X24</f>
        <v>0</v>
      </c>
      <c r="Y25" s="568"/>
      <c r="Z25" s="569"/>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8"/>
      <c r="H27" s="97">
        <v>0</v>
      </c>
      <c r="I27" s="39"/>
      <c r="J27" s="97">
        <v>0</v>
      </c>
      <c r="K27" s="39"/>
      <c r="L27" s="97">
        <v>0</v>
      </c>
      <c r="M27" s="39"/>
      <c r="N27" s="97">
        <v>0</v>
      </c>
      <c r="O27" s="39"/>
      <c r="P27" s="97">
        <v>0</v>
      </c>
      <c r="Q27" s="39"/>
      <c r="R27" s="97">
        <v>0</v>
      </c>
      <c r="S27" s="39"/>
      <c r="T27" s="99">
        <v>0</v>
      </c>
      <c r="U27" s="67"/>
      <c r="V27" s="97">
        <v>0</v>
      </c>
      <c r="W27" s="39"/>
      <c r="X27" s="97">
        <v>0</v>
      </c>
      <c r="Y27" s="558">
        <f>SUM(H27:T27)</f>
        <v>0</v>
      </c>
      <c r="Z27" s="559"/>
      <c r="AA27" s="560">
        <f>January!AA27+Y27</f>
        <v>0</v>
      </c>
      <c r="AB27" s="561"/>
      <c r="AC27" s="562"/>
    </row>
    <row r="28" spans="1:29" ht="19.899999999999999" customHeight="1" thickTop="1" x14ac:dyDescent="0.3">
      <c r="A28" s="670" t="s">
        <v>125</v>
      </c>
      <c r="B28" s="671"/>
      <c r="C28" s="671"/>
      <c r="D28" s="671"/>
      <c r="E28" s="671"/>
      <c r="F28" s="671"/>
      <c r="G28" s="133"/>
      <c r="H28" s="132">
        <f>January!H28+H27</f>
        <v>0</v>
      </c>
      <c r="I28" s="133"/>
      <c r="J28" s="132">
        <f>January!J28+J27</f>
        <v>0</v>
      </c>
      <c r="K28" s="133"/>
      <c r="L28" s="132">
        <f>January!L28+L27</f>
        <v>0</v>
      </c>
      <c r="M28" s="133"/>
      <c r="N28" s="132">
        <f>January!N28+N27</f>
        <v>0</v>
      </c>
      <c r="O28" s="133"/>
      <c r="P28" s="132">
        <f>January!P28+P27</f>
        <v>0</v>
      </c>
      <c r="Q28" s="133"/>
      <c r="R28" s="132">
        <f>January!R28+R27</f>
        <v>0</v>
      </c>
      <c r="S28" s="133"/>
      <c r="T28" s="132">
        <f>January!T28+T27</f>
        <v>0</v>
      </c>
      <c r="U28" s="136"/>
      <c r="V28" s="132">
        <f>January!V28+V27</f>
        <v>0</v>
      </c>
      <c r="W28" s="134"/>
      <c r="X28" s="132">
        <f>January!X28+X27</f>
        <v>0</v>
      </c>
      <c r="Y28" s="135"/>
      <c r="Z28" s="13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January!AA31+Y31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January!AA32+Y32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January!AA33+Y33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January!AA34+Y34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 t="shared" si="2"/>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January!AA35+Y35</f>
        <v>0</v>
      </c>
      <c r="AB35" s="538"/>
      <c r="AC35" s="539"/>
    </row>
    <row r="36" spans="1:29" ht="20.25" thickTop="1" thickBot="1" x14ac:dyDescent="0.35">
      <c r="A36" s="521" t="s">
        <v>125</v>
      </c>
      <c r="B36" s="522"/>
      <c r="C36" s="522"/>
      <c r="D36" s="522"/>
      <c r="E36" s="522"/>
      <c r="F36" s="522"/>
      <c r="G36" s="105">
        <f>January!G36+G35</f>
        <v>0</v>
      </c>
      <c r="H36" s="105">
        <f>January!H36+H35</f>
        <v>0</v>
      </c>
      <c r="I36" s="105">
        <f>January!I36+I35</f>
        <v>0</v>
      </c>
      <c r="J36" s="105">
        <f>January!J36+J35</f>
        <v>0</v>
      </c>
      <c r="K36" s="105">
        <f>January!K36+K35</f>
        <v>0</v>
      </c>
      <c r="L36" s="105">
        <f>January!L36+L35</f>
        <v>0</v>
      </c>
      <c r="M36" s="105">
        <f>January!M36+M35</f>
        <v>0</v>
      </c>
      <c r="N36" s="105">
        <f>January!N36+N35</f>
        <v>0</v>
      </c>
      <c r="O36" s="105">
        <f>January!O36+O35</f>
        <v>0</v>
      </c>
      <c r="P36" s="105">
        <f>January!P36+P35</f>
        <v>0</v>
      </c>
      <c r="Q36" s="105">
        <f>January!Q36+Q35</f>
        <v>0</v>
      </c>
      <c r="R36" s="105">
        <f>January!R36+R35</f>
        <v>0</v>
      </c>
      <c r="S36" s="105">
        <f>January!S36+S35</f>
        <v>0</v>
      </c>
      <c r="T36" s="107">
        <f>January!T36+T35</f>
        <v>0</v>
      </c>
      <c r="U36" s="108">
        <f>January!U36+U35</f>
        <v>0</v>
      </c>
      <c r="V36" s="105">
        <f>January!V36+V35</f>
        <v>0</v>
      </c>
      <c r="W36" s="105">
        <f>January!W36+W35</f>
        <v>0</v>
      </c>
      <c r="X36" s="105">
        <f>January!X36+X35</f>
        <v>0</v>
      </c>
      <c r="Y36" s="469"/>
      <c r="Z36" s="526"/>
      <c r="AA36" s="766">
        <f>SUM(G36:T36)</f>
        <v>0</v>
      </c>
      <c r="AB36" s="767"/>
      <c r="AC36" s="768"/>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345</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January!F45+E45</f>
        <v>0</v>
      </c>
      <c r="G45" s="90">
        <v>0</v>
      </c>
      <c r="H45" s="116">
        <f>January!H45+G45</f>
        <v>0</v>
      </c>
      <c r="I45" s="90">
        <v>0</v>
      </c>
      <c r="J45" s="116">
        <f>January!J45+I45</f>
        <v>0</v>
      </c>
      <c r="K45" s="428">
        <v>0</v>
      </c>
      <c r="L45" s="429"/>
      <c r="M45" s="116">
        <f>January!M45+K45</f>
        <v>0</v>
      </c>
      <c r="N45" s="428">
        <v>0</v>
      </c>
      <c r="O45" s="429"/>
      <c r="P45" s="116">
        <f>January!P45+N45</f>
        <v>0</v>
      </c>
      <c r="Q45" s="428">
        <v>0</v>
      </c>
      <c r="R45" s="429"/>
      <c r="S45" s="116">
        <f>January!S45+Q45</f>
        <v>0</v>
      </c>
      <c r="T45" s="428">
        <v>0</v>
      </c>
      <c r="U45" s="429"/>
      <c r="V45" s="116">
        <f>January!V45+T45</f>
        <v>0</v>
      </c>
      <c r="W45" s="428">
        <v>0</v>
      </c>
      <c r="X45" s="429"/>
      <c r="Y45" s="116">
        <f>January!Y45+W45</f>
        <v>0</v>
      </c>
      <c r="Z45" s="90">
        <v>0</v>
      </c>
      <c r="AA45" s="116">
        <f>January!AA45+Z45</f>
        <v>0</v>
      </c>
      <c r="AB45" s="90">
        <v>0</v>
      </c>
      <c r="AC45" s="116">
        <f>January!AC45+AB45</f>
        <v>0</v>
      </c>
    </row>
    <row r="46" spans="1:29" ht="15.75" x14ac:dyDescent="0.25">
      <c r="A46" s="587" t="s">
        <v>48</v>
      </c>
      <c r="B46" s="588"/>
      <c r="C46" s="588"/>
      <c r="D46" s="589"/>
      <c r="E46" s="91">
        <v>0</v>
      </c>
      <c r="F46" s="113">
        <f>January!F46+E46</f>
        <v>0</v>
      </c>
      <c r="G46" s="91">
        <v>0</v>
      </c>
      <c r="H46" s="113">
        <f>January!H46+G46</f>
        <v>0</v>
      </c>
      <c r="I46" s="91">
        <v>0</v>
      </c>
      <c r="J46" s="113">
        <f>January!J46+I46</f>
        <v>0</v>
      </c>
      <c r="K46" s="508">
        <v>0</v>
      </c>
      <c r="L46" s="509"/>
      <c r="M46" s="113">
        <f>January!M46+K46</f>
        <v>0</v>
      </c>
      <c r="N46" s="508">
        <v>0</v>
      </c>
      <c r="O46" s="509"/>
      <c r="P46" s="113">
        <f>January!P46+N46</f>
        <v>0</v>
      </c>
      <c r="Q46" s="508">
        <v>0</v>
      </c>
      <c r="R46" s="509"/>
      <c r="S46" s="113">
        <f>January!S46+Q46</f>
        <v>0</v>
      </c>
      <c r="T46" s="508">
        <v>0</v>
      </c>
      <c r="U46" s="509"/>
      <c r="V46" s="113">
        <f>January!V46+T46</f>
        <v>0</v>
      </c>
      <c r="W46" s="508">
        <v>0</v>
      </c>
      <c r="X46" s="509"/>
      <c r="Y46" s="113">
        <f>January!Y46+W46</f>
        <v>0</v>
      </c>
      <c r="Z46" s="91">
        <v>0</v>
      </c>
      <c r="AA46" s="113">
        <f>January!AA46+Z46</f>
        <v>0</v>
      </c>
      <c r="AB46" s="91">
        <v>0</v>
      </c>
      <c r="AC46" s="113">
        <f>January!AC46+AB46</f>
        <v>0</v>
      </c>
    </row>
    <row r="47" spans="1:29" ht="15.75" x14ac:dyDescent="0.25">
      <c r="A47" s="584" t="s">
        <v>21</v>
      </c>
      <c r="B47" s="585"/>
      <c r="C47" s="585"/>
      <c r="D47" s="586"/>
      <c r="E47" s="90">
        <v>0</v>
      </c>
      <c r="F47" s="116">
        <f>January!F47+E47</f>
        <v>0</v>
      </c>
      <c r="G47" s="90">
        <v>0</v>
      </c>
      <c r="H47" s="116">
        <f>January!H47+G47</f>
        <v>0</v>
      </c>
      <c r="I47" s="90">
        <v>0</v>
      </c>
      <c r="J47" s="116">
        <f>January!J47+I47</f>
        <v>0</v>
      </c>
      <c r="K47" s="428">
        <v>0</v>
      </c>
      <c r="L47" s="429"/>
      <c r="M47" s="116">
        <f>January!M47+K47</f>
        <v>0</v>
      </c>
      <c r="N47" s="428">
        <v>0</v>
      </c>
      <c r="O47" s="429"/>
      <c r="P47" s="116">
        <f>January!P47+N47</f>
        <v>0</v>
      </c>
      <c r="Q47" s="428">
        <v>0</v>
      </c>
      <c r="R47" s="429"/>
      <c r="S47" s="116">
        <f>January!S47+Q47</f>
        <v>0</v>
      </c>
      <c r="T47" s="428">
        <v>0</v>
      </c>
      <c r="U47" s="429"/>
      <c r="V47" s="116">
        <f>January!V47+T47</f>
        <v>0</v>
      </c>
      <c r="W47" s="428">
        <v>0</v>
      </c>
      <c r="X47" s="429"/>
      <c r="Y47" s="116">
        <f>January!Y47+W47</f>
        <v>0</v>
      </c>
      <c r="Z47" s="90">
        <v>0</v>
      </c>
      <c r="AA47" s="116">
        <f>January!AA47+Z47</f>
        <v>0</v>
      </c>
      <c r="AB47" s="90">
        <v>0</v>
      </c>
      <c r="AC47" s="116">
        <f>January!AC47+AB47</f>
        <v>0</v>
      </c>
    </row>
    <row r="48" spans="1:29" ht="15.75" x14ac:dyDescent="0.25">
      <c r="A48" s="587" t="s">
        <v>49</v>
      </c>
      <c r="B48" s="588"/>
      <c r="C48" s="588"/>
      <c r="D48" s="589"/>
      <c r="E48" s="91">
        <v>0</v>
      </c>
      <c r="F48" s="113">
        <f>January!F48+E48</f>
        <v>0</v>
      </c>
      <c r="G48" s="91">
        <v>0</v>
      </c>
      <c r="H48" s="113">
        <f>January!H48+G48</f>
        <v>0</v>
      </c>
      <c r="I48" s="91">
        <v>0</v>
      </c>
      <c r="J48" s="113">
        <f>January!J48+I48</f>
        <v>0</v>
      </c>
      <c r="K48" s="508">
        <v>0</v>
      </c>
      <c r="L48" s="509"/>
      <c r="M48" s="113">
        <f>January!M48+K48</f>
        <v>0</v>
      </c>
      <c r="N48" s="508">
        <v>0</v>
      </c>
      <c r="O48" s="509"/>
      <c r="P48" s="113">
        <f>January!P48+N48</f>
        <v>0</v>
      </c>
      <c r="Q48" s="508">
        <v>0</v>
      </c>
      <c r="R48" s="509"/>
      <c r="S48" s="113">
        <f>January!S48+Q48</f>
        <v>0</v>
      </c>
      <c r="T48" s="508">
        <v>0</v>
      </c>
      <c r="U48" s="509"/>
      <c r="V48" s="113">
        <f>January!V48+T48</f>
        <v>0</v>
      </c>
      <c r="W48" s="508">
        <v>0</v>
      </c>
      <c r="X48" s="509"/>
      <c r="Y48" s="113">
        <f>January!Y48+W48</f>
        <v>0</v>
      </c>
      <c r="Z48" s="91">
        <v>0</v>
      </c>
      <c r="AA48" s="113">
        <f>January!AA48+Z48</f>
        <v>0</v>
      </c>
      <c r="AB48" s="91">
        <v>0</v>
      </c>
      <c r="AC48" s="113">
        <f>January!AC48+AB48</f>
        <v>0</v>
      </c>
    </row>
    <row r="49" spans="1:29" ht="15.75" x14ac:dyDescent="0.25">
      <c r="A49" s="584" t="s">
        <v>50</v>
      </c>
      <c r="B49" s="585"/>
      <c r="C49" s="585"/>
      <c r="D49" s="586"/>
      <c r="E49" s="90">
        <v>0</v>
      </c>
      <c r="F49" s="116">
        <f>January!F49+E49</f>
        <v>0</v>
      </c>
      <c r="G49" s="90">
        <v>0</v>
      </c>
      <c r="H49" s="116">
        <f>January!H49+G49</f>
        <v>0</v>
      </c>
      <c r="I49" s="90">
        <v>0</v>
      </c>
      <c r="J49" s="116">
        <f>January!J49+I49</f>
        <v>0</v>
      </c>
      <c r="K49" s="428">
        <v>0</v>
      </c>
      <c r="L49" s="429"/>
      <c r="M49" s="116">
        <f>January!M49+K49</f>
        <v>0</v>
      </c>
      <c r="N49" s="428">
        <v>0</v>
      </c>
      <c r="O49" s="429"/>
      <c r="P49" s="116">
        <f>January!P49+N49</f>
        <v>0</v>
      </c>
      <c r="Q49" s="428">
        <v>0</v>
      </c>
      <c r="R49" s="429"/>
      <c r="S49" s="116">
        <f>January!S49+Q49</f>
        <v>0</v>
      </c>
      <c r="T49" s="428">
        <v>0</v>
      </c>
      <c r="U49" s="429"/>
      <c r="V49" s="116">
        <f>January!V49+T49</f>
        <v>0</v>
      </c>
      <c r="W49" s="428">
        <v>0</v>
      </c>
      <c r="X49" s="429"/>
      <c r="Y49" s="116">
        <f>January!Y49+W49</f>
        <v>0</v>
      </c>
      <c r="Z49" s="90">
        <v>0</v>
      </c>
      <c r="AA49" s="116">
        <f>January!AA49+Z49</f>
        <v>0</v>
      </c>
      <c r="AB49" s="90">
        <v>0</v>
      </c>
      <c r="AC49" s="116">
        <f>January!AC49+AB49</f>
        <v>0</v>
      </c>
    </row>
    <row r="50" spans="1:29" ht="15.75" x14ac:dyDescent="0.25">
      <c r="A50" s="587" t="s">
        <v>51</v>
      </c>
      <c r="B50" s="588"/>
      <c r="C50" s="588"/>
      <c r="D50" s="589"/>
      <c r="E50" s="91">
        <v>0</v>
      </c>
      <c r="F50" s="113">
        <f>January!F50+E50</f>
        <v>0</v>
      </c>
      <c r="G50" s="91">
        <v>0</v>
      </c>
      <c r="H50" s="113">
        <f>January!H50+G50</f>
        <v>0</v>
      </c>
      <c r="I50" s="91">
        <v>0</v>
      </c>
      <c r="J50" s="113">
        <f>January!J50+I50</f>
        <v>0</v>
      </c>
      <c r="K50" s="508">
        <v>0</v>
      </c>
      <c r="L50" s="509"/>
      <c r="M50" s="113">
        <f>January!M50+K50</f>
        <v>0</v>
      </c>
      <c r="N50" s="508">
        <v>0</v>
      </c>
      <c r="O50" s="509"/>
      <c r="P50" s="113">
        <f>January!P50+N50</f>
        <v>0</v>
      </c>
      <c r="Q50" s="508">
        <v>0</v>
      </c>
      <c r="R50" s="509"/>
      <c r="S50" s="113">
        <f>January!S50+Q50</f>
        <v>0</v>
      </c>
      <c r="T50" s="508">
        <v>0</v>
      </c>
      <c r="U50" s="509"/>
      <c r="V50" s="113">
        <f>January!V50+T50</f>
        <v>0</v>
      </c>
      <c r="W50" s="508">
        <v>0</v>
      </c>
      <c r="X50" s="509"/>
      <c r="Y50" s="113">
        <f>January!Y50+W50</f>
        <v>0</v>
      </c>
      <c r="Z50" s="91">
        <v>0</v>
      </c>
      <c r="AA50" s="113">
        <f>January!AA50+Z50</f>
        <v>0</v>
      </c>
      <c r="AB50" s="91">
        <v>0</v>
      </c>
      <c r="AC50" s="113">
        <f>January!AC50+AB50</f>
        <v>0</v>
      </c>
    </row>
    <row r="51" spans="1:29" ht="13.9"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January!F52+E52</f>
        <v>0</v>
      </c>
      <c r="G52" s="90">
        <v>0</v>
      </c>
      <c r="H52" s="116">
        <f>January!H52+G52</f>
        <v>0</v>
      </c>
      <c r="I52" s="90">
        <v>0</v>
      </c>
      <c r="J52" s="116">
        <f>January!J52+I52</f>
        <v>0</v>
      </c>
      <c r="K52" s="428">
        <v>0</v>
      </c>
      <c r="L52" s="429"/>
      <c r="M52" s="116">
        <f>January!M52+K52</f>
        <v>0</v>
      </c>
      <c r="N52" s="428">
        <v>0</v>
      </c>
      <c r="O52" s="429"/>
      <c r="P52" s="116">
        <f>January!P52+N52</f>
        <v>0</v>
      </c>
      <c r="Q52" s="428">
        <v>0</v>
      </c>
      <c r="R52" s="429"/>
      <c r="S52" s="116">
        <f>January!S52+Q52</f>
        <v>0</v>
      </c>
      <c r="T52" s="428">
        <v>0</v>
      </c>
      <c r="U52" s="429"/>
      <c r="V52" s="116">
        <f>January!V52+T52</f>
        <v>0</v>
      </c>
      <c r="W52" s="428">
        <v>0</v>
      </c>
      <c r="X52" s="429"/>
      <c r="Y52" s="116">
        <f>January!Y52+W52</f>
        <v>0</v>
      </c>
      <c r="Z52" s="90">
        <v>0</v>
      </c>
      <c r="AA52" s="116">
        <f>January!AA52+Z52</f>
        <v>0</v>
      </c>
      <c r="AB52" s="90">
        <v>0</v>
      </c>
      <c r="AC52" s="116">
        <f>January!AC52+AB52</f>
        <v>0</v>
      </c>
    </row>
    <row r="53" spans="1:29" ht="15.75" x14ac:dyDescent="0.25">
      <c r="A53" s="754" t="s">
        <v>53</v>
      </c>
      <c r="B53" s="755"/>
      <c r="C53" s="755"/>
      <c r="D53" s="756"/>
      <c r="E53" s="91">
        <v>0</v>
      </c>
      <c r="F53" s="113">
        <f>January!F53+E53</f>
        <v>0</v>
      </c>
      <c r="G53" s="91">
        <v>0</v>
      </c>
      <c r="H53" s="113">
        <f>January!H53+G53</f>
        <v>0</v>
      </c>
      <c r="I53" s="91">
        <v>0</v>
      </c>
      <c r="J53" s="113">
        <f>January!J53+I53</f>
        <v>0</v>
      </c>
      <c r="K53" s="508">
        <v>0</v>
      </c>
      <c r="L53" s="509"/>
      <c r="M53" s="113">
        <f>January!M53+K53</f>
        <v>0</v>
      </c>
      <c r="N53" s="508">
        <v>0</v>
      </c>
      <c r="O53" s="509"/>
      <c r="P53" s="113">
        <f>January!P53+N53</f>
        <v>0</v>
      </c>
      <c r="Q53" s="508">
        <v>0</v>
      </c>
      <c r="R53" s="509"/>
      <c r="S53" s="113">
        <f>January!S53+Q53</f>
        <v>0</v>
      </c>
      <c r="T53" s="508">
        <v>0</v>
      </c>
      <c r="U53" s="509"/>
      <c r="V53" s="113">
        <f>January!V53+T53</f>
        <v>0</v>
      </c>
      <c r="W53" s="508">
        <v>0</v>
      </c>
      <c r="X53" s="509"/>
      <c r="Y53" s="113">
        <f>January!Y53+W53</f>
        <v>0</v>
      </c>
      <c r="Z53" s="91">
        <v>0</v>
      </c>
      <c r="AA53" s="113">
        <f>January!AA53+Z53</f>
        <v>0</v>
      </c>
      <c r="AB53" s="91">
        <v>0</v>
      </c>
      <c r="AC53" s="113">
        <f>January!AC53+AB53</f>
        <v>0</v>
      </c>
    </row>
    <row r="54" spans="1:29" ht="13.9"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January!F55+E55</f>
        <v>0</v>
      </c>
      <c r="G55" s="92">
        <v>0</v>
      </c>
      <c r="H55" s="116">
        <f>January!H55+G55</f>
        <v>0</v>
      </c>
      <c r="I55" s="92">
        <v>0</v>
      </c>
      <c r="J55" s="116">
        <f>January!J55+I55</f>
        <v>0</v>
      </c>
      <c r="K55" s="428">
        <v>0</v>
      </c>
      <c r="L55" s="429"/>
      <c r="M55" s="116">
        <f>January!M55+K55</f>
        <v>0</v>
      </c>
      <c r="N55" s="428">
        <v>0</v>
      </c>
      <c r="O55" s="429"/>
      <c r="P55" s="116">
        <f>January!P55+N55</f>
        <v>0</v>
      </c>
      <c r="Q55" s="428">
        <v>0</v>
      </c>
      <c r="R55" s="429"/>
      <c r="S55" s="116">
        <f>January!S55+Q55</f>
        <v>0</v>
      </c>
      <c r="T55" s="428">
        <v>0</v>
      </c>
      <c r="U55" s="429"/>
      <c r="V55" s="116">
        <f>January!V55+T55</f>
        <v>0</v>
      </c>
      <c r="W55" s="428">
        <v>0</v>
      </c>
      <c r="X55" s="429"/>
      <c r="Y55" s="116">
        <f>January!Y55+W55</f>
        <v>0</v>
      </c>
      <c r="Z55" s="92">
        <v>0</v>
      </c>
      <c r="AA55" s="116">
        <f>January!AA55+Z55</f>
        <v>0</v>
      </c>
      <c r="AB55" s="92">
        <v>0</v>
      </c>
      <c r="AC55" s="116">
        <f>January!AC55+AB55</f>
        <v>0</v>
      </c>
    </row>
    <row r="56" spans="1:29" ht="15.6" customHeight="1" x14ac:dyDescent="0.25">
      <c r="A56" s="593" t="s">
        <v>17</v>
      </c>
      <c r="B56" s="594"/>
      <c r="C56" s="594"/>
      <c r="D56" s="595"/>
      <c r="E56" s="93">
        <v>0</v>
      </c>
      <c r="F56" s="113">
        <f>January!F56+E56</f>
        <v>0</v>
      </c>
      <c r="G56" s="93">
        <v>0</v>
      </c>
      <c r="H56" s="113">
        <f>January!H56+G56</f>
        <v>0</v>
      </c>
      <c r="I56" s="93">
        <v>0</v>
      </c>
      <c r="J56" s="113">
        <f>January!J56+I56</f>
        <v>0</v>
      </c>
      <c r="K56" s="508">
        <v>0</v>
      </c>
      <c r="L56" s="509"/>
      <c r="M56" s="113">
        <f>January!M56+K56</f>
        <v>0</v>
      </c>
      <c r="N56" s="508">
        <v>0</v>
      </c>
      <c r="O56" s="509"/>
      <c r="P56" s="113">
        <f>January!P56+N56</f>
        <v>0</v>
      </c>
      <c r="Q56" s="508">
        <v>0</v>
      </c>
      <c r="R56" s="509"/>
      <c r="S56" s="113">
        <f>January!S56+Q56</f>
        <v>0</v>
      </c>
      <c r="T56" s="508">
        <v>0</v>
      </c>
      <c r="U56" s="509"/>
      <c r="V56" s="113">
        <f>January!V56+T56</f>
        <v>0</v>
      </c>
      <c r="W56" s="508">
        <v>0</v>
      </c>
      <c r="X56" s="509"/>
      <c r="Y56" s="113">
        <f>January!Y56+W56</f>
        <v>0</v>
      </c>
      <c r="Z56" s="93">
        <v>0</v>
      </c>
      <c r="AA56" s="113">
        <f>January!AA56+Z56</f>
        <v>0</v>
      </c>
      <c r="AB56" s="93">
        <v>0</v>
      </c>
      <c r="AC56" s="113">
        <f>January!AC56+AB56</f>
        <v>0</v>
      </c>
    </row>
    <row r="57" spans="1:29" ht="15.6" customHeight="1" x14ac:dyDescent="0.25">
      <c r="A57" s="523" t="s">
        <v>28</v>
      </c>
      <c r="B57" s="524"/>
      <c r="C57" s="524"/>
      <c r="D57" s="525"/>
      <c r="E57" s="92">
        <v>0</v>
      </c>
      <c r="F57" s="116">
        <f>January!F57+E57</f>
        <v>0</v>
      </c>
      <c r="G57" s="92">
        <v>0</v>
      </c>
      <c r="H57" s="116">
        <f>January!H57+G57</f>
        <v>0</v>
      </c>
      <c r="I57" s="92">
        <v>0</v>
      </c>
      <c r="J57" s="116">
        <f>January!J57+I57</f>
        <v>0</v>
      </c>
      <c r="K57" s="428">
        <v>0</v>
      </c>
      <c r="L57" s="429"/>
      <c r="M57" s="116">
        <f>January!M57+K57</f>
        <v>0</v>
      </c>
      <c r="N57" s="428">
        <v>0</v>
      </c>
      <c r="O57" s="429"/>
      <c r="P57" s="116">
        <f>January!P57+N57</f>
        <v>0</v>
      </c>
      <c r="Q57" s="428">
        <v>0</v>
      </c>
      <c r="R57" s="429"/>
      <c r="S57" s="116">
        <f>January!S57+Q57</f>
        <v>0</v>
      </c>
      <c r="T57" s="428">
        <v>0</v>
      </c>
      <c r="U57" s="429"/>
      <c r="V57" s="116">
        <f>January!V57+T57</f>
        <v>0</v>
      </c>
      <c r="W57" s="428">
        <v>0</v>
      </c>
      <c r="X57" s="429"/>
      <c r="Y57" s="116">
        <f>January!Y57+W57</f>
        <v>0</v>
      </c>
      <c r="Z57" s="92">
        <v>0</v>
      </c>
      <c r="AA57" s="116">
        <f>January!AA57+Z57</f>
        <v>0</v>
      </c>
      <c r="AB57" s="92">
        <v>0</v>
      </c>
      <c r="AC57" s="116">
        <f>January!AC57+AB57</f>
        <v>0</v>
      </c>
    </row>
    <row r="58" spans="1:29" ht="15.6" customHeight="1" x14ac:dyDescent="0.25">
      <c r="A58" s="593" t="s">
        <v>55</v>
      </c>
      <c r="B58" s="594"/>
      <c r="C58" s="594"/>
      <c r="D58" s="595"/>
      <c r="E58" s="93">
        <v>0</v>
      </c>
      <c r="F58" s="113">
        <f>January!F58+E58</f>
        <v>0</v>
      </c>
      <c r="G58" s="93">
        <v>0</v>
      </c>
      <c r="H58" s="113">
        <f>January!H58+G58</f>
        <v>0</v>
      </c>
      <c r="I58" s="93">
        <v>0</v>
      </c>
      <c r="J58" s="113">
        <f>January!J58+I58</f>
        <v>0</v>
      </c>
      <c r="K58" s="508">
        <v>0</v>
      </c>
      <c r="L58" s="509"/>
      <c r="M58" s="113">
        <f>January!M58+K58</f>
        <v>0</v>
      </c>
      <c r="N58" s="508">
        <v>0</v>
      </c>
      <c r="O58" s="509"/>
      <c r="P58" s="113">
        <f>January!P58+N58</f>
        <v>0</v>
      </c>
      <c r="Q58" s="508">
        <v>0</v>
      </c>
      <c r="R58" s="509"/>
      <c r="S58" s="113">
        <f>January!S58+Q58</f>
        <v>0</v>
      </c>
      <c r="T58" s="508">
        <v>0</v>
      </c>
      <c r="U58" s="509"/>
      <c r="V58" s="113">
        <f>January!V58+T58</f>
        <v>0</v>
      </c>
      <c r="W58" s="508">
        <v>0</v>
      </c>
      <c r="X58" s="509"/>
      <c r="Y58" s="113">
        <f>January!Y58+W58</f>
        <v>0</v>
      </c>
      <c r="Z58" s="93">
        <v>0</v>
      </c>
      <c r="AA58" s="113">
        <f>January!AA58+Z58</f>
        <v>0</v>
      </c>
      <c r="AB58" s="93">
        <v>0</v>
      </c>
      <c r="AC58" s="113">
        <f>January!AC58+AB58</f>
        <v>0</v>
      </c>
    </row>
    <row r="59" spans="1:29" ht="15.6" customHeight="1" x14ac:dyDescent="0.25">
      <c r="A59" s="523" t="s">
        <v>56</v>
      </c>
      <c r="B59" s="524"/>
      <c r="C59" s="524"/>
      <c r="D59" s="525"/>
      <c r="E59" s="92">
        <v>0</v>
      </c>
      <c r="F59" s="116">
        <f>January!F59+E59</f>
        <v>0</v>
      </c>
      <c r="G59" s="92">
        <v>0</v>
      </c>
      <c r="H59" s="116">
        <f>January!H59+G59</f>
        <v>0</v>
      </c>
      <c r="I59" s="92">
        <v>0</v>
      </c>
      <c r="J59" s="116">
        <f>January!J59+I59</f>
        <v>0</v>
      </c>
      <c r="K59" s="428">
        <v>0</v>
      </c>
      <c r="L59" s="429"/>
      <c r="M59" s="116">
        <f>January!M59+K59</f>
        <v>0</v>
      </c>
      <c r="N59" s="428">
        <v>0</v>
      </c>
      <c r="O59" s="429"/>
      <c r="P59" s="116">
        <f>January!P59+N59</f>
        <v>0</v>
      </c>
      <c r="Q59" s="428">
        <v>0</v>
      </c>
      <c r="R59" s="429"/>
      <c r="S59" s="116">
        <f>January!S59+Q59</f>
        <v>0</v>
      </c>
      <c r="T59" s="428">
        <v>0</v>
      </c>
      <c r="U59" s="429"/>
      <c r="V59" s="116">
        <f>January!V59+T59</f>
        <v>0</v>
      </c>
      <c r="W59" s="428">
        <v>0</v>
      </c>
      <c r="X59" s="429"/>
      <c r="Y59" s="116">
        <f>January!Y59+W59</f>
        <v>0</v>
      </c>
      <c r="Z59" s="92">
        <v>0</v>
      </c>
      <c r="AA59" s="116">
        <f>January!AA59+Z59</f>
        <v>0</v>
      </c>
      <c r="AB59" s="92">
        <v>0</v>
      </c>
      <c r="AC59" s="116">
        <f>January!AC59+AB59</f>
        <v>0</v>
      </c>
    </row>
    <row r="60" spans="1:29" ht="15.6" customHeight="1" x14ac:dyDescent="0.25">
      <c r="A60" s="593" t="s">
        <v>12</v>
      </c>
      <c r="B60" s="594"/>
      <c r="C60" s="594"/>
      <c r="D60" s="595"/>
      <c r="E60" s="93">
        <v>0</v>
      </c>
      <c r="F60" s="113">
        <f>January!F60+E60</f>
        <v>0</v>
      </c>
      <c r="G60" s="93">
        <v>0</v>
      </c>
      <c r="H60" s="113">
        <f>January!H60+G60</f>
        <v>0</v>
      </c>
      <c r="I60" s="93">
        <v>0</v>
      </c>
      <c r="J60" s="113">
        <f>January!J60+I60</f>
        <v>0</v>
      </c>
      <c r="K60" s="508">
        <v>0</v>
      </c>
      <c r="L60" s="509"/>
      <c r="M60" s="113">
        <f>January!M60+K60</f>
        <v>0</v>
      </c>
      <c r="N60" s="508">
        <v>0</v>
      </c>
      <c r="O60" s="509"/>
      <c r="P60" s="113">
        <f>January!P60+N60</f>
        <v>0</v>
      </c>
      <c r="Q60" s="508">
        <v>0</v>
      </c>
      <c r="R60" s="509"/>
      <c r="S60" s="113">
        <f>January!S60+Q60</f>
        <v>0</v>
      </c>
      <c r="T60" s="508">
        <v>0</v>
      </c>
      <c r="U60" s="509"/>
      <c r="V60" s="113">
        <f>January!V60+T60</f>
        <v>0</v>
      </c>
      <c r="W60" s="508">
        <v>0</v>
      </c>
      <c r="X60" s="509"/>
      <c r="Y60" s="113">
        <f>January!Y60+W60</f>
        <v>0</v>
      </c>
      <c r="Z60" s="93">
        <v>0</v>
      </c>
      <c r="AA60" s="113">
        <f>January!AA60+Z60</f>
        <v>0</v>
      </c>
      <c r="AB60" s="93">
        <v>0</v>
      </c>
      <c r="AC60" s="113">
        <f>January!AC60+AB60</f>
        <v>0</v>
      </c>
    </row>
    <row r="61" spans="1:29" ht="15.6" customHeight="1" x14ac:dyDescent="0.25">
      <c r="A61" s="523" t="s">
        <v>57</v>
      </c>
      <c r="B61" s="524"/>
      <c r="C61" s="524"/>
      <c r="D61" s="525"/>
      <c r="E61" s="92">
        <v>0</v>
      </c>
      <c r="F61" s="116">
        <f>January!F61+E61</f>
        <v>0</v>
      </c>
      <c r="G61" s="92">
        <v>0</v>
      </c>
      <c r="H61" s="116">
        <f>January!H61+G61</f>
        <v>0</v>
      </c>
      <c r="I61" s="92">
        <v>0</v>
      </c>
      <c r="J61" s="116">
        <f>January!J61+I61</f>
        <v>0</v>
      </c>
      <c r="K61" s="505">
        <v>0</v>
      </c>
      <c r="L61" s="506"/>
      <c r="M61" s="116">
        <f>January!M61+K61</f>
        <v>0</v>
      </c>
      <c r="N61" s="505">
        <v>0</v>
      </c>
      <c r="O61" s="506"/>
      <c r="P61" s="116">
        <f>January!P61+N61</f>
        <v>0</v>
      </c>
      <c r="Q61" s="505">
        <v>0</v>
      </c>
      <c r="R61" s="506"/>
      <c r="S61" s="116">
        <f>January!S61+Q61</f>
        <v>0</v>
      </c>
      <c r="T61" s="505">
        <v>0</v>
      </c>
      <c r="U61" s="506"/>
      <c r="V61" s="116">
        <f>January!V61+T61</f>
        <v>0</v>
      </c>
      <c r="W61" s="505">
        <v>0</v>
      </c>
      <c r="X61" s="506"/>
      <c r="Y61" s="116">
        <f>January!Y61+W61</f>
        <v>0</v>
      </c>
      <c r="Z61" s="92">
        <v>0</v>
      </c>
      <c r="AA61" s="116">
        <f>January!AA61+Z61</f>
        <v>0</v>
      </c>
      <c r="AB61" s="92">
        <v>0</v>
      </c>
      <c r="AC61" s="116">
        <f>January!AC61+AB61</f>
        <v>0</v>
      </c>
    </row>
    <row r="62" spans="1:29" ht="13.9"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January!F63+E63</f>
        <v>0</v>
      </c>
      <c r="G63" s="93">
        <v>0</v>
      </c>
      <c r="H63" s="113">
        <f>January!H63+G63</f>
        <v>0</v>
      </c>
      <c r="I63" s="93">
        <v>0</v>
      </c>
      <c r="J63" s="113">
        <f>January!J63+I63</f>
        <v>0</v>
      </c>
      <c r="K63" s="339">
        <v>0</v>
      </c>
      <c r="L63" s="341"/>
      <c r="M63" s="113">
        <f>January!M63+K63</f>
        <v>0</v>
      </c>
      <c r="N63" s="339">
        <v>0</v>
      </c>
      <c r="O63" s="341"/>
      <c r="P63" s="113">
        <f>January!P63+N63</f>
        <v>0</v>
      </c>
      <c r="Q63" s="339">
        <v>0</v>
      </c>
      <c r="R63" s="341"/>
      <c r="S63" s="113">
        <f>January!S63+Q63</f>
        <v>0</v>
      </c>
      <c r="T63" s="339">
        <v>0</v>
      </c>
      <c r="U63" s="341"/>
      <c r="V63" s="113">
        <f>January!V63+T63</f>
        <v>0</v>
      </c>
      <c r="W63" s="339">
        <v>0</v>
      </c>
      <c r="X63" s="341"/>
      <c r="Y63" s="113">
        <f>January!Y63+W63</f>
        <v>0</v>
      </c>
      <c r="Z63" s="93">
        <v>0</v>
      </c>
      <c r="AA63" s="113">
        <f>January!AA63+Z63</f>
        <v>0</v>
      </c>
      <c r="AB63" s="93">
        <v>0</v>
      </c>
      <c r="AC63" s="113">
        <f>January!AC63+AB63</f>
        <v>0</v>
      </c>
    </row>
    <row r="64" spans="1:29" ht="15.6" customHeight="1" x14ac:dyDescent="0.25">
      <c r="A64" s="523" t="s">
        <v>60</v>
      </c>
      <c r="B64" s="524"/>
      <c r="C64" s="524"/>
      <c r="D64" s="525"/>
      <c r="E64" s="92">
        <v>0</v>
      </c>
      <c r="F64" s="116">
        <f>January!F64+E64</f>
        <v>0</v>
      </c>
      <c r="G64" s="92">
        <v>0</v>
      </c>
      <c r="H64" s="116">
        <f>January!H64+G64</f>
        <v>0</v>
      </c>
      <c r="I64" s="92">
        <v>0</v>
      </c>
      <c r="J64" s="116">
        <f>January!J64+I64</f>
        <v>0</v>
      </c>
      <c r="K64" s="505">
        <v>0</v>
      </c>
      <c r="L64" s="506"/>
      <c r="M64" s="116">
        <f>January!M64+K64</f>
        <v>0</v>
      </c>
      <c r="N64" s="505">
        <v>0</v>
      </c>
      <c r="O64" s="506"/>
      <c r="P64" s="116">
        <f>January!P64+N64</f>
        <v>0</v>
      </c>
      <c r="Q64" s="505">
        <v>0</v>
      </c>
      <c r="R64" s="506"/>
      <c r="S64" s="116">
        <f>January!S64+Q64</f>
        <v>0</v>
      </c>
      <c r="T64" s="505">
        <v>0</v>
      </c>
      <c r="U64" s="506"/>
      <c r="V64" s="116">
        <f>January!V64+T64</f>
        <v>0</v>
      </c>
      <c r="W64" s="505">
        <v>0</v>
      </c>
      <c r="X64" s="506"/>
      <c r="Y64" s="116">
        <f>January!Y64+W64</f>
        <v>0</v>
      </c>
      <c r="Z64" s="92">
        <v>0</v>
      </c>
      <c r="AA64" s="116">
        <f>January!AA64+Z64</f>
        <v>0</v>
      </c>
      <c r="AB64" s="92">
        <v>0</v>
      </c>
      <c r="AC64" s="116">
        <f>January!AC64+AB64</f>
        <v>0</v>
      </c>
    </row>
    <row r="65" spans="1:29" ht="15.6" customHeight="1" x14ac:dyDescent="0.25">
      <c r="A65" s="593" t="s">
        <v>57</v>
      </c>
      <c r="B65" s="594"/>
      <c r="C65" s="594"/>
      <c r="D65" s="595"/>
      <c r="E65" s="93">
        <v>0</v>
      </c>
      <c r="F65" s="113">
        <f>January!F65+E65</f>
        <v>0</v>
      </c>
      <c r="G65" s="93">
        <v>0</v>
      </c>
      <c r="H65" s="113">
        <f>January!H65+G65</f>
        <v>0</v>
      </c>
      <c r="I65" s="93">
        <v>0</v>
      </c>
      <c r="J65" s="113">
        <f>January!J65+I65</f>
        <v>0</v>
      </c>
      <c r="K65" s="339">
        <v>0</v>
      </c>
      <c r="L65" s="341"/>
      <c r="M65" s="113">
        <f>January!M65+K65</f>
        <v>0</v>
      </c>
      <c r="N65" s="339">
        <v>0</v>
      </c>
      <c r="O65" s="341"/>
      <c r="P65" s="113">
        <f>January!P65+N65</f>
        <v>0</v>
      </c>
      <c r="Q65" s="339">
        <v>0</v>
      </c>
      <c r="R65" s="341"/>
      <c r="S65" s="113">
        <f>January!S65+Q65</f>
        <v>0</v>
      </c>
      <c r="T65" s="339">
        <v>0</v>
      </c>
      <c r="U65" s="341"/>
      <c r="V65" s="113">
        <f>January!V65+T65</f>
        <v>0</v>
      </c>
      <c r="W65" s="339">
        <v>0</v>
      </c>
      <c r="X65" s="341"/>
      <c r="Y65" s="113">
        <f>January!Y65+W65</f>
        <v>0</v>
      </c>
      <c r="Z65" s="93">
        <v>0</v>
      </c>
      <c r="AA65" s="113">
        <f>January!AA65+Z65</f>
        <v>0</v>
      </c>
      <c r="AB65" s="93">
        <v>0</v>
      </c>
      <c r="AC65" s="113">
        <f>January!AC65+AB65</f>
        <v>0</v>
      </c>
    </row>
    <row r="66" spans="1:29" ht="10.15" customHeight="1" x14ac:dyDescent="0.25">
      <c r="A66" s="674">
        <v>0</v>
      </c>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339</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January!V70+R70</f>
        <v>0</v>
      </c>
      <c r="W70" s="489"/>
      <c r="X70" s="490">
        <f>January!X70+S70</f>
        <v>0</v>
      </c>
      <c r="Y70" s="491"/>
      <c r="Z70" s="423">
        <f>January!Z70+T70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January!V71+R71</f>
        <v>0</v>
      </c>
      <c r="W71" s="491"/>
      <c r="X71" s="488">
        <f>January!X71+S71</f>
        <v>0</v>
      </c>
      <c r="Y71" s="489"/>
      <c r="Z71" s="421">
        <f>January!Z71+T71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January!V72+R72</f>
        <v>0</v>
      </c>
      <c r="W72" s="489"/>
      <c r="X72" s="490">
        <f>January!X72+S72</f>
        <v>0</v>
      </c>
      <c r="Y72" s="491"/>
      <c r="Z72" s="423">
        <f>January!Z72+T72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January!V73+R73</f>
        <v>0</v>
      </c>
      <c r="W73" s="491"/>
      <c r="X73" s="488">
        <f>January!X73+S73</f>
        <v>0</v>
      </c>
      <c r="Y73" s="489"/>
      <c r="Z73" s="421">
        <f>January!Z73+T73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346</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January!AA80+Y80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January!AA81+Y81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January!AA82+Y82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January!AA83+Y83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January!AA84+Y84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January!AA85+Y85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January!AA86+Y86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January!AA87+Y87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98">
        <f t="shared" si="5"/>
        <v>0</v>
      </c>
      <c r="V88" s="32">
        <f t="shared" si="5"/>
        <v>0</v>
      </c>
      <c r="W88" s="32">
        <f t="shared" si="5"/>
        <v>0</v>
      </c>
      <c r="X88" s="32">
        <f t="shared" si="5"/>
        <v>0</v>
      </c>
      <c r="Y88" s="648">
        <f t="shared" si="4"/>
        <v>0</v>
      </c>
      <c r="Z88" s="649"/>
      <c r="AA88" s="455">
        <f>January!AA88+Y88</f>
        <v>0</v>
      </c>
      <c r="AB88" s="456"/>
      <c r="AC88" s="484"/>
    </row>
    <row r="89" spans="1:29" ht="19.899999999999999" customHeight="1" thickTop="1" thickBot="1" x14ac:dyDescent="0.35">
      <c r="A89" s="467" t="s">
        <v>141</v>
      </c>
      <c r="B89" s="468"/>
      <c r="C89" s="468"/>
      <c r="D89" s="468"/>
      <c r="E89" s="468"/>
      <c r="F89" s="468"/>
      <c r="G89" s="110">
        <f>January!G89+G88</f>
        <v>0</v>
      </c>
      <c r="H89" s="110">
        <f>January!H89+H88</f>
        <v>0</v>
      </c>
      <c r="I89" s="110">
        <f>January!I89+I88</f>
        <v>0</v>
      </c>
      <c r="J89" s="110">
        <f>January!J89+J88</f>
        <v>0</v>
      </c>
      <c r="K89" s="110">
        <f>January!K89+K88</f>
        <v>0</v>
      </c>
      <c r="L89" s="110">
        <f>January!L89+L88</f>
        <v>0</v>
      </c>
      <c r="M89" s="110">
        <f>January!M89+M88</f>
        <v>0</v>
      </c>
      <c r="N89" s="110">
        <f>January!N89+N88</f>
        <v>0</v>
      </c>
      <c r="O89" s="110">
        <f>January!O89+O88</f>
        <v>0</v>
      </c>
      <c r="P89" s="110">
        <f>January!P89+P88</f>
        <v>0</v>
      </c>
      <c r="Q89" s="110">
        <f>January!Q89+Q88</f>
        <v>0</v>
      </c>
      <c r="R89" s="110">
        <f>January!R89+R88</f>
        <v>0</v>
      </c>
      <c r="S89" s="110">
        <f>January!S89+S88</f>
        <v>0</v>
      </c>
      <c r="T89" s="111">
        <f>January!T89+T88</f>
        <v>0</v>
      </c>
      <c r="U89" s="112">
        <f>January!U89+U88</f>
        <v>0</v>
      </c>
      <c r="V89" s="110">
        <f>January!V89+V88</f>
        <v>0</v>
      </c>
      <c r="W89" s="110">
        <f>January!W89+W88</f>
        <v>0</v>
      </c>
      <c r="X89" s="110">
        <f>January!X89+X88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771">
        <v>0</v>
      </c>
      <c r="K93" s="772"/>
      <c r="L93" s="773"/>
      <c r="M93" s="394">
        <f>January!M93+J93</f>
        <v>0</v>
      </c>
      <c r="N93" s="442"/>
      <c r="O93" s="395"/>
      <c r="P93" s="495"/>
      <c r="Q93" s="496"/>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January!M94+J94</f>
        <v>0</v>
      </c>
      <c r="N94" s="442"/>
      <c r="O94" s="395"/>
      <c r="P94" s="495"/>
      <c r="Q94" s="496"/>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95"/>
      <c r="Q95" s="496"/>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294">
        <v>0</v>
      </c>
      <c r="K96" s="294"/>
      <c r="L96" s="294"/>
      <c r="M96" s="394">
        <f>January!M96+J96</f>
        <v>0</v>
      </c>
      <c r="N96" s="442"/>
      <c r="O96" s="395"/>
      <c r="P96" s="495"/>
      <c r="Q96" s="496"/>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74">
        <v>0</v>
      </c>
      <c r="K97" s="774"/>
      <c r="L97" s="774"/>
      <c r="M97" s="394">
        <f>January!M97+J97</f>
        <v>0</v>
      </c>
      <c r="N97" s="442"/>
      <c r="O97" s="395"/>
      <c r="P97" s="495"/>
      <c r="Q97" s="496"/>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74">
        <v>0</v>
      </c>
      <c r="K98" s="774"/>
      <c r="L98" s="774"/>
      <c r="M98" s="394">
        <f>January!M98+J98</f>
        <v>0</v>
      </c>
      <c r="N98" s="442"/>
      <c r="O98" s="395"/>
      <c r="P98" s="775"/>
      <c r="Q98" s="776"/>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January!AA101+Y101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781">
        <v>0</v>
      </c>
      <c r="Z102" s="782"/>
      <c r="AA102" s="455">
        <f>January!AA102+Y102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783" t="s">
        <v>71</v>
      </c>
      <c r="Z104" s="784"/>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785">
        <v>0</v>
      </c>
      <c r="Z105" s="786"/>
      <c r="AA105" s="455">
        <f>January!AA105+Y105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781">
        <v>0</v>
      </c>
      <c r="Z106" s="782"/>
      <c r="AA106" s="455">
        <f>January!AA106+Y106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78" t="s">
        <v>76</v>
      </c>
      <c r="N109" s="278"/>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279"/>
      <c r="N110" s="279"/>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176</v>
      </c>
      <c r="E111" s="280" t="s">
        <v>249</v>
      </c>
      <c r="F111" s="281"/>
      <c r="G111" s="281"/>
      <c r="H111" s="281"/>
      <c r="I111" s="281"/>
      <c r="J111" s="281"/>
      <c r="K111" s="281"/>
      <c r="L111" s="281"/>
      <c r="M111" s="11" t="s">
        <v>81</v>
      </c>
      <c r="N111" s="11"/>
      <c r="O111" s="282" t="s">
        <v>235</v>
      </c>
      <c r="P111" s="282"/>
      <c r="Q111" s="282"/>
      <c r="R111" s="282"/>
      <c r="S111" s="282"/>
      <c r="T111" s="282"/>
      <c r="U111" s="282"/>
      <c r="V111" s="282"/>
      <c r="W111" s="282"/>
      <c r="X111" s="282"/>
      <c r="Y111" s="282"/>
      <c r="Z111" s="282"/>
      <c r="AA111" s="282"/>
      <c r="AB111" s="282"/>
      <c r="AC111" s="466"/>
    </row>
    <row r="112" spans="1:29" x14ac:dyDescent="0.25">
      <c r="A112" s="58">
        <v>1</v>
      </c>
      <c r="B112" s="88">
        <v>0</v>
      </c>
      <c r="C112" s="89">
        <v>0</v>
      </c>
      <c r="D112" s="271"/>
      <c r="E112" s="458" t="s">
        <v>162</v>
      </c>
      <c r="F112" s="459"/>
      <c r="G112" s="459"/>
      <c r="H112" s="459"/>
      <c r="I112" s="459"/>
      <c r="J112" s="459"/>
      <c r="K112" s="459"/>
      <c r="L112" s="460"/>
      <c r="M112" s="226" t="s">
        <v>162</v>
      </c>
      <c r="N112" s="227"/>
      <c r="O112" s="458" t="s">
        <v>162</v>
      </c>
      <c r="P112" s="459"/>
      <c r="Q112" s="459"/>
      <c r="R112" s="459"/>
      <c r="S112" s="459"/>
      <c r="T112" s="459"/>
      <c r="U112" s="459"/>
      <c r="V112" s="459"/>
      <c r="W112" s="459"/>
      <c r="X112" s="459"/>
      <c r="Y112" s="459"/>
      <c r="Z112" s="459"/>
      <c r="AA112" s="459"/>
      <c r="AB112" s="459"/>
      <c r="AC112" s="460"/>
    </row>
    <row r="113" spans="1:29" x14ac:dyDescent="0.25">
      <c r="A113" s="58">
        <v>2</v>
      </c>
      <c r="B113" s="88">
        <v>0</v>
      </c>
      <c r="C113" s="89">
        <v>0</v>
      </c>
      <c r="D113" s="271"/>
      <c r="E113" s="458" t="s">
        <v>162</v>
      </c>
      <c r="F113" s="459"/>
      <c r="G113" s="459"/>
      <c r="H113" s="459"/>
      <c r="I113" s="459"/>
      <c r="J113" s="459"/>
      <c r="K113" s="459"/>
      <c r="L113" s="460"/>
      <c r="M113" s="226" t="s">
        <v>162</v>
      </c>
      <c r="N113" s="227"/>
      <c r="O113" s="458" t="s">
        <v>162</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462" t="s">
        <v>116</v>
      </c>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4"/>
    </row>
    <row r="127" spans="1:29" x14ac:dyDescent="0.25">
      <c r="A127" s="55" t="s">
        <v>73</v>
      </c>
      <c r="B127" s="273" t="s">
        <v>74</v>
      </c>
      <c r="C127" s="274"/>
      <c r="D127" s="275"/>
      <c r="E127" s="276" t="s">
        <v>84</v>
      </c>
      <c r="F127" s="276"/>
      <c r="G127" s="276"/>
      <c r="H127" s="276"/>
      <c r="I127" s="276"/>
      <c r="J127" s="276"/>
      <c r="K127" s="276"/>
      <c r="L127" s="276"/>
      <c r="M127" s="299" t="s">
        <v>76</v>
      </c>
      <c r="N127" s="299"/>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300"/>
      <c r="N128" s="300"/>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176</v>
      </c>
      <c r="E129" s="280" t="s">
        <v>249</v>
      </c>
      <c r="F129" s="281"/>
      <c r="G129" s="281"/>
      <c r="H129" s="281"/>
      <c r="I129" s="281"/>
      <c r="J129" s="281"/>
      <c r="K129" s="281"/>
      <c r="L129" s="281"/>
      <c r="M129" s="11" t="s">
        <v>81</v>
      </c>
      <c r="N129" s="11"/>
      <c r="O129" s="282" t="s">
        <v>235</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462" t="s">
        <v>261</v>
      </c>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4"/>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176</v>
      </c>
      <c r="E144" s="280" t="s">
        <v>249</v>
      </c>
      <c r="F144" s="281"/>
      <c r="G144" s="281"/>
      <c r="H144" s="281"/>
      <c r="I144" s="281"/>
      <c r="J144" s="281"/>
      <c r="K144" s="281"/>
      <c r="L144" s="281"/>
      <c r="M144" s="11" t="s">
        <v>86</v>
      </c>
      <c r="N144" s="11"/>
      <c r="O144" s="282" t="s">
        <v>235</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458" t="s">
        <v>162</v>
      </c>
      <c r="P145" s="459"/>
      <c r="Q145" s="459"/>
      <c r="R145" s="459"/>
      <c r="S145" s="459"/>
      <c r="T145" s="459"/>
      <c r="U145" s="459"/>
      <c r="V145" s="459"/>
      <c r="W145" s="459"/>
      <c r="X145" s="459"/>
      <c r="Y145" s="459"/>
      <c r="Z145" s="459"/>
      <c r="AA145" s="459"/>
      <c r="AB145" s="459"/>
      <c r="AC145" s="460"/>
    </row>
    <row r="146" spans="1:29" x14ac:dyDescent="0.25">
      <c r="A146" s="58">
        <v>2</v>
      </c>
      <c r="B146" s="88">
        <v>0</v>
      </c>
      <c r="C146" s="89">
        <v>0</v>
      </c>
      <c r="D146" s="271"/>
      <c r="E146" s="458" t="s">
        <v>162</v>
      </c>
      <c r="F146" s="459"/>
      <c r="G146" s="459"/>
      <c r="H146" s="459"/>
      <c r="I146" s="459"/>
      <c r="J146" s="459"/>
      <c r="K146" s="459"/>
      <c r="L146" s="460"/>
      <c r="M146" s="226" t="s">
        <v>162</v>
      </c>
      <c r="N146" s="227"/>
      <c r="O146" s="458" t="s">
        <v>162</v>
      </c>
      <c r="P146" s="459"/>
      <c r="Q146" s="459"/>
      <c r="R146" s="459"/>
      <c r="S146" s="459"/>
      <c r="T146" s="459"/>
      <c r="U146" s="459"/>
      <c r="V146" s="459"/>
      <c r="W146" s="459"/>
      <c r="X146" s="459"/>
      <c r="Y146" s="459"/>
      <c r="Z146" s="459"/>
      <c r="AA146" s="459"/>
      <c r="AB146" s="459"/>
      <c r="AC146" s="460"/>
    </row>
    <row r="147" spans="1:29" x14ac:dyDescent="0.25">
      <c r="A147" s="58">
        <v>3</v>
      </c>
      <c r="B147" s="88">
        <v>0</v>
      </c>
      <c r="C147" s="89">
        <v>0</v>
      </c>
      <c r="D147" s="271"/>
      <c r="E147" s="458" t="s">
        <v>162</v>
      </c>
      <c r="F147" s="459"/>
      <c r="G147" s="459"/>
      <c r="H147" s="459"/>
      <c r="I147" s="459"/>
      <c r="J147" s="459"/>
      <c r="K147" s="459"/>
      <c r="L147" s="460"/>
      <c r="M147" s="226" t="s">
        <v>162</v>
      </c>
      <c r="N147" s="227"/>
      <c r="O147" s="458" t="s">
        <v>162</v>
      </c>
      <c r="P147" s="459"/>
      <c r="Q147" s="459"/>
      <c r="R147" s="459"/>
      <c r="S147" s="459"/>
      <c r="T147" s="459"/>
      <c r="U147" s="459"/>
      <c r="V147" s="459"/>
      <c r="W147" s="459"/>
      <c r="X147" s="459"/>
      <c r="Y147" s="459"/>
      <c r="Z147" s="459"/>
      <c r="AA147" s="459"/>
      <c r="AB147" s="459"/>
      <c r="AC147" s="460"/>
    </row>
    <row r="148" spans="1:29" x14ac:dyDescent="0.25">
      <c r="A148" s="58">
        <v>4</v>
      </c>
      <c r="B148" s="88">
        <v>0</v>
      </c>
      <c r="C148" s="89">
        <v>0</v>
      </c>
      <c r="D148" s="271"/>
      <c r="E148" s="458" t="s">
        <v>162</v>
      </c>
      <c r="F148" s="459"/>
      <c r="G148" s="459"/>
      <c r="H148" s="459"/>
      <c r="I148" s="459"/>
      <c r="J148" s="459"/>
      <c r="K148" s="459"/>
      <c r="L148" s="460"/>
      <c r="M148" s="226" t="s">
        <v>162</v>
      </c>
      <c r="N148" s="227"/>
      <c r="O148" s="458" t="s">
        <v>162</v>
      </c>
      <c r="P148" s="459"/>
      <c r="Q148" s="459"/>
      <c r="R148" s="459"/>
      <c r="S148" s="459"/>
      <c r="T148" s="459"/>
      <c r="U148" s="459"/>
      <c r="V148" s="459"/>
      <c r="W148" s="459"/>
      <c r="X148" s="459"/>
      <c r="Y148" s="459"/>
      <c r="Z148" s="459"/>
      <c r="AA148" s="459"/>
      <c r="AB148" s="459"/>
      <c r="AC148" s="460"/>
    </row>
    <row r="149" spans="1:29" x14ac:dyDescent="0.25">
      <c r="A149" s="58">
        <v>5</v>
      </c>
      <c r="B149" s="88">
        <v>0</v>
      </c>
      <c r="C149" s="89">
        <v>0</v>
      </c>
      <c r="D149" s="271"/>
      <c r="E149" s="458" t="s">
        <v>162</v>
      </c>
      <c r="F149" s="459"/>
      <c r="G149" s="459"/>
      <c r="H149" s="459"/>
      <c r="I149" s="459"/>
      <c r="J149" s="459"/>
      <c r="K149" s="459"/>
      <c r="L149" s="460"/>
      <c r="M149" s="226" t="s">
        <v>162</v>
      </c>
      <c r="N149" s="227"/>
      <c r="O149" s="458" t="s">
        <v>162</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787" t="s">
        <v>96</v>
      </c>
      <c r="L161" s="787"/>
      <c r="M161" s="787"/>
      <c r="N161" s="254" t="s">
        <v>96</v>
      </c>
      <c r="O161" s="254"/>
      <c r="P161" s="254"/>
      <c r="Q161" s="788"/>
      <c r="R161" s="600" t="s">
        <v>162</v>
      </c>
      <c r="S161" s="600"/>
      <c r="T161" s="600"/>
      <c r="U161" s="600"/>
      <c r="V161" s="600"/>
      <c r="W161" s="600"/>
      <c r="X161" s="600"/>
      <c r="Y161" s="600"/>
      <c r="Z161" s="600"/>
      <c r="AA161" s="600"/>
      <c r="AB161" s="600"/>
      <c r="AC161" s="601"/>
    </row>
    <row r="162" spans="1:29" ht="18.75" x14ac:dyDescent="0.3">
      <c r="A162" s="258" t="s">
        <v>90</v>
      </c>
      <c r="B162" s="258"/>
      <c r="C162" s="258"/>
      <c r="D162" s="625"/>
      <c r="E162" s="241">
        <v>0</v>
      </c>
      <c r="F162" s="241"/>
      <c r="G162" s="241"/>
      <c r="H162" s="490">
        <f>January!H162+E162</f>
        <v>0</v>
      </c>
      <c r="I162" s="490"/>
      <c r="J162" s="490"/>
      <c r="K162" s="241">
        <v>0</v>
      </c>
      <c r="L162" s="241"/>
      <c r="M162" s="241"/>
      <c r="N162" s="490">
        <f>January!N162+K162</f>
        <v>0</v>
      </c>
      <c r="O162" s="490"/>
      <c r="P162" s="490"/>
      <c r="Q162" s="789"/>
      <c r="R162" s="603"/>
      <c r="S162" s="603"/>
      <c r="T162" s="603"/>
      <c r="U162" s="603"/>
      <c r="V162" s="603"/>
      <c r="W162" s="603"/>
      <c r="X162" s="603"/>
      <c r="Y162" s="603"/>
      <c r="Z162" s="603"/>
      <c r="AA162" s="603"/>
      <c r="AB162" s="603"/>
      <c r="AC162" s="604"/>
    </row>
    <row r="163" spans="1:29" ht="18.75" x14ac:dyDescent="0.3">
      <c r="A163" s="262" t="s">
        <v>91</v>
      </c>
      <c r="B163" s="262"/>
      <c r="C163" s="262"/>
      <c r="D163" s="627"/>
      <c r="E163" s="242">
        <v>0</v>
      </c>
      <c r="F163" s="242"/>
      <c r="G163" s="242"/>
      <c r="H163" s="488">
        <f>January!H163+E163</f>
        <v>0</v>
      </c>
      <c r="I163" s="488"/>
      <c r="J163" s="488"/>
      <c r="K163" s="242">
        <v>0</v>
      </c>
      <c r="L163" s="242"/>
      <c r="M163" s="242"/>
      <c r="N163" s="488">
        <f>January!N163+K163</f>
        <v>0</v>
      </c>
      <c r="O163" s="488"/>
      <c r="P163" s="488"/>
      <c r="Q163" s="789"/>
      <c r="R163" s="603"/>
      <c r="S163" s="603"/>
      <c r="T163" s="603"/>
      <c r="U163" s="603"/>
      <c r="V163" s="603"/>
      <c r="W163" s="603"/>
      <c r="X163" s="603"/>
      <c r="Y163" s="603"/>
      <c r="Z163" s="603"/>
      <c r="AA163" s="603"/>
      <c r="AB163" s="603"/>
      <c r="AC163" s="604"/>
    </row>
    <row r="164" spans="1:29" ht="18.75" x14ac:dyDescent="0.3">
      <c r="A164" s="258" t="s">
        <v>92</v>
      </c>
      <c r="B164" s="258"/>
      <c r="C164" s="258"/>
      <c r="D164" s="625"/>
      <c r="E164" s="241">
        <v>0</v>
      </c>
      <c r="F164" s="241"/>
      <c r="G164" s="241"/>
      <c r="H164" s="490">
        <f>January!H164+E164</f>
        <v>0</v>
      </c>
      <c r="I164" s="490"/>
      <c r="J164" s="490"/>
      <c r="K164" s="241">
        <v>0</v>
      </c>
      <c r="L164" s="241"/>
      <c r="M164" s="241"/>
      <c r="N164" s="490">
        <f>January!N164+K164</f>
        <v>0</v>
      </c>
      <c r="O164" s="490"/>
      <c r="P164" s="490"/>
      <c r="Q164" s="789"/>
      <c r="R164" s="603"/>
      <c r="S164" s="603"/>
      <c r="T164" s="603"/>
      <c r="U164" s="603"/>
      <c r="V164" s="603"/>
      <c r="W164" s="603"/>
      <c r="X164" s="603"/>
      <c r="Y164" s="603"/>
      <c r="Z164" s="603"/>
      <c r="AA164" s="603"/>
      <c r="AB164" s="603"/>
      <c r="AC164" s="604"/>
    </row>
    <row r="165" spans="1:29" ht="18.75" x14ac:dyDescent="0.3">
      <c r="A165" s="268" t="s">
        <v>93</v>
      </c>
      <c r="B165" s="268"/>
      <c r="C165" s="268"/>
      <c r="D165" s="612"/>
      <c r="E165" s="613">
        <v>0</v>
      </c>
      <c r="F165" s="613"/>
      <c r="G165" s="613"/>
      <c r="H165" s="614">
        <f>January!H165+E165</f>
        <v>0</v>
      </c>
      <c r="I165" s="614"/>
      <c r="J165" s="614"/>
      <c r="K165" s="242">
        <v>0</v>
      </c>
      <c r="L165" s="242"/>
      <c r="M165" s="242"/>
      <c r="N165" s="488">
        <f>January!N165+K165</f>
        <v>0</v>
      </c>
      <c r="O165" s="488"/>
      <c r="P165" s="488"/>
      <c r="Q165" s="790"/>
      <c r="R165" s="606"/>
      <c r="S165" s="606"/>
      <c r="T165" s="606"/>
      <c r="U165" s="606"/>
      <c r="V165" s="606"/>
      <c r="W165" s="606"/>
      <c r="X165" s="606"/>
      <c r="Y165" s="606"/>
      <c r="Z165" s="606"/>
      <c r="AA165" s="606"/>
      <c r="AB165" s="606"/>
      <c r="AC165" s="607"/>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599" t="s">
        <v>162</v>
      </c>
      <c r="M170" s="600"/>
      <c r="N170" s="600"/>
      <c r="O170" s="600"/>
      <c r="P170" s="600"/>
      <c r="Q170" s="600"/>
      <c r="R170" s="600"/>
      <c r="S170" s="600"/>
      <c r="T170" s="600"/>
      <c r="U170" s="600"/>
      <c r="V170" s="600"/>
      <c r="W170" s="600"/>
      <c r="X170" s="600"/>
      <c r="Y170" s="600"/>
      <c r="Z170" s="600"/>
      <c r="AA170" s="600"/>
      <c r="AB170" s="600"/>
      <c r="AC170" s="601"/>
    </row>
    <row r="171" spans="1:29" ht="18.75" x14ac:dyDescent="0.3">
      <c r="A171" s="258" t="s">
        <v>98</v>
      </c>
      <c r="B171" s="258"/>
      <c r="C171" s="258"/>
      <c r="D171" s="258"/>
      <c r="E171" s="241">
        <v>0</v>
      </c>
      <c r="F171" s="241"/>
      <c r="G171" s="241"/>
      <c r="H171" s="791">
        <f>January!H171+E171</f>
        <v>0</v>
      </c>
      <c r="I171" s="791"/>
      <c r="J171" s="791"/>
      <c r="K171" s="608"/>
      <c r="L171" s="602"/>
      <c r="M171" s="603"/>
      <c r="N171" s="603"/>
      <c r="O171" s="603"/>
      <c r="P171" s="603"/>
      <c r="Q171" s="603"/>
      <c r="R171" s="603"/>
      <c r="S171" s="603"/>
      <c r="T171" s="603"/>
      <c r="U171" s="603"/>
      <c r="V171" s="603"/>
      <c r="W171" s="603"/>
      <c r="X171" s="603"/>
      <c r="Y171" s="603"/>
      <c r="Z171" s="603"/>
      <c r="AA171" s="603"/>
      <c r="AB171" s="603"/>
      <c r="AC171" s="604"/>
    </row>
    <row r="172" spans="1:29" ht="18.75" x14ac:dyDescent="0.3">
      <c r="A172" s="262" t="s">
        <v>105</v>
      </c>
      <c r="B172" s="262"/>
      <c r="C172" s="262"/>
      <c r="D172" s="262"/>
      <c r="E172" s="242">
        <v>0</v>
      </c>
      <c r="F172" s="242"/>
      <c r="G172" s="242"/>
      <c r="H172" s="792">
        <f>January!H172+E172</f>
        <v>0</v>
      </c>
      <c r="I172" s="792"/>
      <c r="J172" s="792"/>
      <c r="K172" s="608"/>
      <c r="L172" s="602"/>
      <c r="M172" s="603"/>
      <c r="N172" s="603"/>
      <c r="O172" s="603"/>
      <c r="P172" s="603"/>
      <c r="Q172" s="603"/>
      <c r="R172" s="603"/>
      <c r="S172" s="603"/>
      <c r="T172" s="603"/>
      <c r="U172" s="603"/>
      <c r="V172" s="603"/>
      <c r="W172" s="603"/>
      <c r="X172" s="603"/>
      <c r="Y172" s="603"/>
      <c r="Z172" s="603"/>
      <c r="AA172" s="603"/>
      <c r="AB172" s="603"/>
      <c r="AC172" s="604"/>
    </row>
    <row r="173" spans="1:29" ht="18.75" x14ac:dyDescent="0.3">
      <c r="A173" s="258" t="s">
        <v>99</v>
      </c>
      <c r="B173" s="258"/>
      <c r="C173" s="258"/>
      <c r="D173" s="258"/>
      <c r="E173" s="241">
        <v>0</v>
      </c>
      <c r="F173" s="241"/>
      <c r="G173" s="241"/>
      <c r="H173" s="791">
        <f>January!H173+E173</f>
        <v>0</v>
      </c>
      <c r="I173" s="791"/>
      <c r="J173" s="791"/>
      <c r="K173" s="609"/>
      <c r="L173" s="605"/>
      <c r="M173" s="606"/>
      <c r="N173" s="606"/>
      <c r="O173" s="606"/>
      <c r="P173" s="606"/>
      <c r="Q173" s="606"/>
      <c r="R173" s="606"/>
      <c r="S173" s="606"/>
      <c r="T173" s="606"/>
      <c r="U173" s="606"/>
      <c r="V173" s="606"/>
      <c r="W173" s="606"/>
      <c r="X173" s="606"/>
      <c r="Y173" s="606"/>
      <c r="Z173" s="606"/>
      <c r="AA173" s="606"/>
      <c r="AB173" s="606"/>
      <c r="AC173" s="607"/>
    </row>
  </sheetData>
  <mergeCells count="544">
    <mergeCell ref="A126:AC126"/>
    <mergeCell ref="A141:AC141"/>
    <mergeCell ref="A15:D15"/>
    <mergeCell ref="E15:AC15"/>
    <mergeCell ref="A171:D171"/>
    <mergeCell ref="E171:G171"/>
    <mergeCell ref="H171:J171"/>
    <mergeCell ref="A172:D172"/>
    <mergeCell ref="E172:G172"/>
    <mergeCell ref="H172:J172"/>
    <mergeCell ref="A167:AC167"/>
    <mergeCell ref="A168:AC168"/>
    <mergeCell ref="E169:G169"/>
    <mergeCell ref="H169:J169"/>
    <mergeCell ref="K169:K173"/>
    <mergeCell ref="L169:AC169"/>
    <mergeCell ref="A170:D170"/>
    <mergeCell ref="E170:G170"/>
    <mergeCell ref="H170:J170"/>
    <mergeCell ref="L170:AC173"/>
    <mergeCell ref="A173:D173"/>
    <mergeCell ref="E173:G173"/>
    <mergeCell ref="H173:J173"/>
    <mergeCell ref="A165:D165"/>
    <mergeCell ref="E165:G165"/>
    <mergeCell ref="H165:J165"/>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H163:J163"/>
    <mergeCell ref="E160:G160"/>
    <mergeCell ref="H160:J160"/>
    <mergeCell ref="K160:M160"/>
    <mergeCell ref="N160:P160"/>
    <mergeCell ref="R160:AC160"/>
    <mergeCell ref="A161:D161"/>
    <mergeCell ref="E161:G161"/>
    <mergeCell ref="H161:J161"/>
    <mergeCell ref="K161:M161"/>
    <mergeCell ref="N161:P161"/>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1:L151"/>
    <mergeCell ref="M151:N151"/>
    <mergeCell ref="O151:AC151"/>
    <mergeCell ref="A140:AC140"/>
    <mergeCell ref="B142:D142"/>
    <mergeCell ref="E142:L143"/>
    <mergeCell ref="M142:N143"/>
    <mergeCell ref="O142:AC143"/>
    <mergeCell ref="E150:L150"/>
    <mergeCell ref="M150:N150"/>
    <mergeCell ref="O150:AC150"/>
    <mergeCell ref="M147:N147"/>
    <mergeCell ref="O147:AC147"/>
    <mergeCell ref="E148:L148"/>
    <mergeCell ref="M148:N148"/>
    <mergeCell ref="O148:AC148"/>
    <mergeCell ref="E149:L149"/>
    <mergeCell ref="M149:N149"/>
    <mergeCell ref="O149:AC149"/>
    <mergeCell ref="E147:L147"/>
    <mergeCell ref="E135:L135"/>
    <mergeCell ref="M135:N135"/>
    <mergeCell ref="O135:AC135"/>
    <mergeCell ref="E136:L136"/>
    <mergeCell ref="M136:N136"/>
    <mergeCell ref="O136:AC136"/>
    <mergeCell ref="E139:L139"/>
    <mergeCell ref="M139:N139"/>
    <mergeCell ref="O139:AC139"/>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21:L121"/>
    <mergeCell ref="M121:N121"/>
    <mergeCell ref="O121:AC121"/>
    <mergeCell ref="A122:AC125"/>
    <mergeCell ref="B127:D127"/>
    <mergeCell ref="E127:L128"/>
    <mergeCell ref="M127:N128"/>
    <mergeCell ref="O127:AC128"/>
    <mergeCell ref="E119:L119"/>
    <mergeCell ref="M119:N119"/>
    <mergeCell ref="O119:AC119"/>
    <mergeCell ref="E120:L120"/>
    <mergeCell ref="M120:N120"/>
    <mergeCell ref="O120:AC120"/>
    <mergeCell ref="D111:D121"/>
    <mergeCell ref="E111:L111"/>
    <mergeCell ref="O111:AC111"/>
    <mergeCell ref="E112:L112"/>
    <mergeCell ref="M112:N112"/>
    <mergeCell ref="O112:AC112"/>
    <mergeCell ref="E113:L113"/>
    <mergeCell ref="M113:N113"/>
    <mergeCell ref="O113:AC113"/>
    <mergeCell ref="E117:L117"/>
    <mergeCell ref="M117:N117"/>
    <mergeCell ref="O117:AC117"/>
    <mergeCell ref="E118:L118"/>
    <mergeCell ref="M118:N118"/>
    <mergeCell ref="O118:AC118"/>
    <mergeCell ref="M114:N114"/>
    <mergeCell ref="O114:AC114"/>
    <mergeCell ref="E115:L115"/>
    <mergeCell ref="M115:N115"/>
    <mergeCell ref="O115:AC115"/>
    <mergeCell ref="E116:L116"/>
    <mergeCell ref="M116:N116"/>
    <mergeCell ref="O116:AC116"/>
    <mergeCell ref="E114:L114"/>
    <mergeCell ref="A106:X106"/>
    <mergeCell ref="Y106:Z106"/>
    <mergeCell ref="AA106:AC106"/>
    <mergeCell ref="A107:AC107"/>
    <mergeCell ref="B109:D109"/>
    <mergeCell ref="E109:L110"/>
    <mergeCell ref="M109:N110"/>
    <mergeCell ref="O109:AC110"/>
    <mergeCell ref="A103:AC103"/>
    <mergeCell ref="Y104:Z104"/>
    <mergeCell ref="AA104:AC104"/>
    <mergeCell ref="A105:X105"/>
    <mergeCell ref="Y105:Z105"/>
    <mergeCell ref="AA105:AC105"/>
    <mergeCell ref="A104:X104"/>
    <mergeCell ref="A108:AC108"/>
    <mergeCell ref="Y100:Z100"/>
    <mergeCell ref="AA100:AC100"/>
    <mergeCell ref="A101:X101"/>
    <mergeCell ref="Y101:Z101"/>
    <mergeCell ref="AA101:AC101"/>
    <mergeCell ref="A102:X102"/>
    <mergeCell ref="Y102:Z102"/>
    <mergeCell ref="AA102:AC102"/>
    <mergeCell ref="J97:L97"/>
    <mergeCell ref="M97:O97"/>
    <mergeCell ref="A98:I98"/>
    <mergeCell ref="J98:L98"/>
    <mergeCell ref="M98:O98"/>
    <mergeCell ref="A99:AC99"/>
    <mergeCell ref="A100:X100"/>
    <mergeCell ref="A90:AC90"/>
    <mergeCell ref="A92:I92"/>
    <mergeCell ref="J92:L92"/>
    <mergeCell ref="M92:O92"/>
    <mergeCell ref="A93:I93"/>
    <mergeCell ref="J93:L93"/>
    <mergeCell ref="M93:O93"/>
    <mergeCell ref="P93:Q98"/>
    <mergeCell ref="R93:AC93"/>
    <mergeCell ref="A94:I94"/>
    <mergeCell ref="J94:L94"/>
    <mergeCell ref="M94:O94"/>
    <mergeCell ref="R94:AC98"/>
    <mergeCell ref="A95:I95"/>
    <mergeCell ref="J95:L95"/>
    <mergeCell ref="M95:O95"/>
    <mergeCell ref="A96:I96"/>
    <mergeCell ref="J96:L96"/>
    <mergeCell ref="M96:O96"/>
    <mergeCell ref="A97:I97"/>
    <mergeCell ref="P92:AC92"/>
    <mergeCell ref="A88:F88"/>
    <mergeCell ref="Y88:Z88"/>
    <mergeCell ref="AA88:AC88"/>
    <mergeCell ref="A89:F89"/>
    <mergeCell ref="Y89:Z89"/>
    <mergeCell ref="AA89:AC89"/>
    <mergeCell ref="A86:F86"/>
    <mergeCell ref="Y86:Z86"/>
    <mergeCell ref="AA86:AC86"/>
    <mergeCell ref="A87:F87"/>
    <mergeCell ref="Y87:Z87"/>
    <mergeCell ref="AA87:AC87"/>
    <mergeCell ref="A84:F84"/>
    <mergeCell ref="Y84:Z84"/>
    <mergeCell ref="AA84:AC84"/>
    <mergeCell ref="A85:F85"/>
    <mergeCell ref="Y85:Z85"/>
    <mergeCell ref="AA85:AC85"/>
    <mergeCell ref="A82:F82"/>
    <mergeCell ref="Y82:Z82"/>
    <mergeCell ref="AA82:AC82"/>
    <mergeCell ref="A83:F83"/>
    <mergeCell ref="Y83:Z83"/>
    <mergeCell ref="AA83:AC83"/>
    <mergeCell ref="A80:F80"/>
    <mergeCell ref="Y80:Z80"/>
    <mergeCell ref="AA80:AC80"/>
    <mergeCell ref="A81:F81"/>
    <mergeCell ref="Y81:Z81"/>
    <mergeCell ref="AA81:AC81"/>
    <mergeCell ref="Q78:R78"/>
    <mergeCell ref="S78:T78"/>
    <mergeCell ref="U78:V78"/>
    <mergeCell ref="W78:X78"/>
    <mergeCell ref="Y78:Z79"/>
    <mergeCell ref="AA78:AC79"/>
    <mergeCell ref="A74:AC74"/>
    <mergeCell ref="A75:AC75"/>
    <mergeCell ref="A76:F77"/>
    <mergeCell ref="G76:AC77"/>
    <mergeCell ref="A78:F79"/>
    <mergeCell ref="G78:H78"/>
    <mergeCell ref="I78:J78"/>
    <mergeCell ref="K78:L78"/>
    <mergeCell ref="M78:N78"/>
    <mergeCell ref="O78:P78"/>
    <mergeCell ref="A72:I72"/>
    <mergeCell ref="T72:U72"/>
    <mergeCell ref="V72:W72"/>
    <mergeCell ref="X72:Y72"/>
    <mergeCell ref="Z72:AC72"/>
    <mergeCell ref="A73:I73"/>
    <mergeCell ref="T73:U73"/>
    <mergeCell ref="V73:W73"/>
    <mergeCell ref="X73:Y73"/>
    <mergeCell ref="Z73:AC73"/>
    <mergeCell ref="A70:I70"/>
    <mergeCell ref="T70:U70"/>
    <mergeCell ref="V70:W70"/>
    <mergeCell ref="X70:Y70"/>
    <mergeCell ref="Z70:AC70"/>
    <mergeCell ref="A71:I71"/>
    <mergeCell ref="T71:U71"/>
    <mergeCell ref="V71:W71"/>
    <mergeCell ref="X71:Y71"/>
    <mergeCell ref="Z71:AC71"/>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65:D65"/>
    <mergeCell ref="K65:L65"/>
    <mergeCell ref="N65:O65"/>
    <mergeCell ref="Q65:R65"/>
    <mergeCell ref="T65:U65"/>
    <mergeCell ref="W65:X65"/>
    <mergeCell ref="A64:D64"/>
    <mergeCell ref="K64:L64"/>
    <mergeCell ref="N64:O64"/>
    <mergeCell ref="Q64:R64"/>
    <mergeCell ref="T64:U64"/>
    <mergeCell ref="W64:X64"/>
    <mergeCell ref="A63:D63"/>
    <mergeCell ref="K63:L63"/>
    <mergeCell ref="N63:O63"/>
    <mergeCell ref="Q63:R63"/>
    <mergeCell ref="T63:U63"/>
    <mergeCell ref="W63:X63"/>
    <mergeCell ref="A61:D61"/>
    <mergeCell ref="K61:L61"/>
    <mergeCell ref="N61:O61"/>
    <mergeCell ref="Q61:R61"/>
    <mergeCell ref="T61:U61"/>
    <mergeCell ref="W61:X61"/>
    <mergeCell ref="A60:D60"/>
    <mergeCell ref="K60:L60"/>
    <mergeCell ref="N60:O60"/>
    <mergeCell ref="Q60:R60"/>
    <mergeCell ref="T60:U60"/>
    <mergeCell ref="W60:X60"/>
    <mergeCell ref="A59:D59"/>
    <mergeCell ref="K59:L59"/>
    <mergeCell ref="N59:O59"/>
    <mergeCell ref="Q59:R59"/>
    <mergeCell ref="T59:U59"/>
    <mergeCell ref="W59:X59"/>
    <mergeCell ref="A58:D58"/>
    <mergeCell ref="K58:L58"/>
    <mergeCell ref="N58:O58"/>
    <mergeCell ref="Q58:R58"/>
    <mergeCell ref="T58:U58"/>
    <mergeCell ref="W58:X58"/>
    <mergeCell ref="A57:D57"/>
    <mergeCell ref="K57:L57"/>
    <mergeCell ref="N57:O57"/>
    <mergeCell ref="Q57:R57"/>
    <mergeCell ref="T57:U57"/>
    <mergeCell ref="W57:X57"/>
    <mergeCell ref="A56:D56"/>
    <mergeCell ref="K56:L56"/>
    <mergeCell ref="N56:O56"/>
    <mergeCell ref="Q56:R56"/>
    <mergeCell ref="T56:U56"/>
    <mergeCell ref="W56:X56"/>
    <mergeCell ref="A55:D55"/>
    <mergeCell ref="K55:L55"/>
    <mergeCell ref="N55:O55"/>
    <mergeCell ref="Q55:R55"/>
    <mergeCell ref="T55:U55"/>
    <mergeCell ref="W55:X55"/>
    <mergeCell ref="A53:D53"/>
    <mergeCell ref="K53:L53"/>
    <mergeCell ref="N53:O53"/>
    <mergeCell ref="Q53:R53"/>
    <mergeCell ref="T53:U53"/>
    <mergeCell ref="W53:X53"/>
    <mergeCell ref="A52:D52"/>
    <mergeCell ref="K52:L52"/>
    <mergeCell ref="N52:O52"/>
    <mergeCell ref="Q52:R52"/>
    <mergeCell ref="T52:U52"/>
    <mergeCell ref="W52:X52"/>
    <mergeCell ref="K46:L46"/>
    <mergeCell ref="N46:O46"/>
    <mergeCell ref="Q46:R46"/>
    <mergeCell ref="T46:U46"/>
    <mergeCell ref="W46:X46"/>
    <mergeCell ref="A50:D50"/>
    <mergeCell ref="K50:L50"/>
    <mergeCell ref="N50:O50"/>
    <mergeCell ref="Q50:R50"/>
    <mergeCell ref="T50:U50"/>
    <mergeCell ref="W50:X50"/>
    <mergeCell ref="A49:D49"/>
    <mergeCell ref="K49:L49"/>
    <mergeCell ref="N49:O49"/>
    <mergeCell ref="Q49:R49"/>
    <mergeCell ref="T49:U49"/>
    <mergeCell ref="W49:X49"/>
    <mergeCell ref="A48:D48"/>
    <mergeCell ref="K48:L48"/>
    <mergeCell ref="N48:O48"/>
    <mergeCell ref="Q48:R48"/>
    <mergeCell ref="T48:U48"/>
    <mergeCell ref="W48:X48"/>
    <mergeCell ref="A47:D47"/>
    <mergeCell ref="K47:L47"/>
    <mergeCell ref="N47:O47"/>
    <mergeCell ref="Q47:R47"/>
    <mergeCell ref="T47:U47"/>
    <mergeCell ref="W47:X47"/>
    <mergeCell ref="AB41:AB43"/>
    <mergeCell ref="AC41:AC43"/>
    <mergeCell ref="A45:D45"/>
    <mergeCell ref="K45:L45"/>
    <mergeCell ref="N45:O45"/>
    <mergeCell ref="Q45:R45"/>
    <mergeCell ref="T45:U45"/>
    <mergeCell ref="W45:X45"/>
    <mergeCell ref="T41:U43"/>
    <mergeCell ref="V41:V43"/>
    <mergeCell ref="W41:X43"/>
    <mergeCell ref="Y41:Y43"/>
    <mergeCell ref="Z41:Z43"/>
    <mergeCell ref="AA41:AA43"/>
    <mergeCell ref="K41:L43"/>
    <mergeCell ref="M41:M43"/>
    <mergeCell ref="N41:O43"/>
    <mergeCell ref="A46:D46"/>
    <mergeCell ref="A44:D44"/>
    <mergeCell ref="A38:AC38"/>
    <mergeCell ref="A39:D43"/>
    <mergeCell ref="E39:F40"/>
    <mergeCell ref="G39:H40"/>
    <mergeCell ref="I39:J40"/>
    <mergeCell ref="K39:M40"/>
    <mergeCell ref="P41:P43"/>
    <mergeCell ref="Q41:R43"/>
    <mergeCell ref="S41:S43"/>
    <mergeCell ref="E41:E43"/>
    <mergeCell ref="F41:F43"/>
    <mergeCell ref="G41:G43"/>
    <mergeCell ref="H41:H43"/>
    <mergeCell ref="I41:I43"/>
    <mergeCell ref="J41:J43"/>
    <mergeCell ref="N39:P40"/>
    <mergeCell ref="Q39:S40"/>
    <mergeCell ref="T39:V40"/>
    <mergeCell ref="W39:Y40"/>
    <mergeCell ref="Z39:AA40"/>
    <mergeCell ref="AB39:AC40"/>
    <mergeCell ref="A36:F36"/>
    <mergeCell ref="Y36:Z36"/>
    <mergeCell ref="AA36:AC36"/>
    <mergeCell ref="A37:AC37"/>
    <mergeCell ref="A29:AC29"/>
    <mergeCell ref="A30:F30"/>
    <mergeCell ref="Y30:Z30"/>
    <mergeCell ref="AA30:AC30"/>
    <mergeCell ref="A31:F31"/>
    <mergeCell ref="Y31:Z31"/>
    <mergeCell ref="AA31:AC31"/>
    <mergeCell ref="A34:F34"/>
    <mergeCell ref="Y34:Z34"/>
    <mergeCell ref="AA34:AC34"/>
    <mergeCell ref="A35:F35"/>
    <mergeCell ref="Y35:Z35"/>
    <mergeCell ref="AA35:AC35"/>
    <mergeCell ref="A32:F32"/>
    <mergeCell ref="Y32:Z32"/>
    <mergeCell ref="AA32:AC32"/>
    <mergeCell ref="A33:F33"/>
    <mergeCell ref="Y33:Z33"/>
    <mergeCell ref="AA33:AC33"/>
    <mergeCell ref="A26:AC26"/>
    <mergeCell ref="A27:F27"/>
    <mergeCell ref="Y27:Z27"/>
    <mergeCell ref="AA27:AC27"/>
    <mergeCell ref="A28:F28"/>
    <mergeCell ref="AA28:AC28"/>
    <mergeCell ref="A24:F24"/>
    <mergeCell ref="Y24:Z24"/>
    <mergeCell ref="AA24:AC24"/>
    <mergeCell ref="A25:F25"/>
    <mergeCell ref="Y25:Z25"/>
    <mergeCell ref="AA25:AC25"/>
    <mergeCell ref="A22:F22"/>
    <mergeCell ref="Y22:Z22"/>
    <mergeCell ref="AA22:AC22"/>
    <mergeCell ref="A23:F23"/>
    <mergeCell ref="Y23:Z23"/>
    <mergeCell ref="AA23:AC23"/>
    <mergeCell ref="A20:F20"/>
    <mergeCell ref="Y20:Z20"/>
    <mergeCell ref="AA20:AC20"/>
    <mergeCell ref="A21:F21"/>
    <mergeCell ref="Y21:Z21"/>
    <mergeCell ref="AA21:AC21"/>
    <mergeCell ref="A19:F19"/>
    <mergeCell ref="Y19:Z19"/>
    <mergeCell ref="AA19:AC19"/>
    <mergeCell ref="Q16:R16"/>
    <mergeCell ref="S16:T16"/>
    <mergeCell ref="U16:V16"/>
    <mergeCell ref="W16:X16"/>
    <mergeCell ref="Y16:Z17"/>
    <mergeCell ref="AA16:AC17"/>
    <mergeCell ref="A16:F17"/>
    <mergeCell ref="G16:H16"/>
    <mergeCell ref="I16:J16"/>
    <mergeCell ref="K16:L16"/>
    <mergeCell ref="M16:N16"/>
    <mergeCell ref="O16:P16"/>
    <mergeCell ref="A18:F18"/>
    <mergeCell ref="Y18:Z18"/>
    <mergeCell ref="AA18:AC18"/>
    <mergeCell ref="N10:P10"/>
    <mergeCell ref="Q10:AC14"/>
    <mergeCell ref="A11:M11"/>
    <mergeCell ref="N11:P11"/>
    <mergeCell ref="A12:M12"/>
    <mergeCell ref="N12:P12"/>
    <mergeCell ref="A13:M13"/>
    <mergeCell ref="N13:P13"/>
    <mergeCell ref="A14:M14"/>
    <mergeCell ref="N14:P14"/>
    <mergeCell ref="A51:D51"/>
    <mergeCell ref="A54:D54"/>
    <mergeCell ref="A62:D62"/>
    <mergeCell ref="G7:K7"/>
    <mergeCell ref="L7:P7"/>
    <mergeCell ref="R6:T6"/>
    <mergeCell ref="R7:T7"/>
    <mergeCell ref="A1:AC1"/>
    <mergeCell ref="A2:AC2"/>
    <mergeCell ref="A3:F3"/>
    <mergeCell ref="G3:P3"/>
    <mergeCell ref="U3:AC3"/>
    <mergeCell ref="A7:F7"/>
    <mergeCell ref="U7:AC7"/>
    <mergeCell ref="A8:AC8"/>
    <mergeCell ref="A4:F4"/>
    <mergeCell ref="G4:P4"/>
    <mergeCell ref="U4:AC4"/>
    <mergeCell ref="A5:F6"/>
    <mergeCell ref="G5:P6"/>
    <mergeCell ref="U5:AC5"/>
    <mergeCell ref="U6:AC6"/>
    <mergeCell ref="A9:P9"/>
    <mergeCell ref="A10:M10"/>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'pick list'!$B$2:$B$13</xm:f>
          </x14:formula1>
          <xm:sqref>G7:K7</xm:sqref>
        </x14:dataValidation>
        <x14:dataValidation type="list" allowBlank="1" showInputMessage="1" showErrorMessage="1" xr:uid="{00000000-0002-0000-0900-000001000000}">
          <x14:formula1>
            <xm:f>'pick list'!$D$5:$D$14</xm:f>
          </x14:formula1>
          <xm:sqref>L7:P7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73"/>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customHeight="1" x14ac:dyDescent="0.25">
      <c r="A1" s="191" t="s">
        <v>412</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397</v>
      </c>
      <c r="H7" s="326"/>
      <c r="I7" s="326"/>
      <c r="J7" s="326"/>
      <c r="K7" s="327"/>
      <c r="L7" s="328">
        <v>2026</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February!N14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341</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289</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February!AA18+Y18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February!AA19+Y19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February!AA20+Y20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February!AA21+Y21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February!AA22+Y22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February!AA23+Y23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543">
        <f>February!AA24+Y24</f>
        <v>0</v>
      </c>
      <c r="AB24" s="544"/>
      <c r="AC24" s="555"/>
    </row>
    <row r="25" spans="1:29" ht="20.25" thickTop="1" thickBot="1" x14ac:dyDescent="0.35">
      <c r="A25" s="567" t="s">
        <v>125</v>
      </c>
      <c r="B25" s="522"/>
      <c r="C25" s="522"/>
      <c r="D25" s="522"/>
      <c r="E25" s="522"/>
      <c r="F25" s="522"/>
      <c r="G25" s="105">
        <f>February!G25+G24</f>
        <v>0</v>
      </c>
      <c r="H25" s="105">
        <f>February!H25+H24</f>
        <v>0</v>
      </c>
      <c r="I25" s="105">
        <f>February!I25+I24</f>
        <v>0</v>
      </c>
      <c r="J25" s="105">
        <f>February!J25+J24</f>
        <v>0</v>
      </c>
      <c r="K25" s="105">
        <f>February!K25+K24</f>
        <v>0</v>
      </c>
      <c r="L25" s="105">
        <f>February!L25+L24</f>
        <v>0</v>
      </c>
      <c r="M25" s="105">
        <f>February!M25+M24</f>
        <v>0</v>
      </c>
      <c r="N25" s="105">
        <f>February!N25+N24</f>
        <v>0</v>
      </c>
      <c r="O25" s="105">
        <f>February!O25+O24</f>
        <v>0</v>
      </c>
      <c r="P25" s="105">
        <f>February!P25+P24</f>
        <v>0</v>
      </c>
      <c r="Q25" s="105">
        <f>February!Q25+Q24</f>
        <v>0</v>
      </c>
      <c r="R25" s="105">
        <f>February!R25+R24</f>
        <v>0</v>
      </c>
      <c r="S25" s="105">
        <f>February!S25+S24</f>
        <v>0</v>
      </c>
      <c r="T25" s="107">
        <f>February!T25+T24</f>
        <v>0</v>
      </c>
      <c r="U25" s="108">
        <f>February!U25+U24</f>
        <v>0</v>
      </c>
      <c r="V25" s="105">
        <f>February!V25+V24</f>
        <v>0</v>
      </c>
      <c r="W25" s="105">
        <f>February!W25+W24</f>
        <v>0</v>
      </c>
      <c r="X25" s="105">
        <f>February!X25+X24</f>
        <v>0</v>
      </c>
      <c r="Y25" s="568"/>
      <c r="Z25" s="569"/>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8"/>
      <c r="H27" s="97">
        <v>0</v>
      </c>
      <c r="I27" s="39"/>
      <c r="J27" s="97">
        <v>0</v>
      </c>
      <c r="K27" s="39"/>
      <c r="L27" s="97">
        <v>0</v>
      </c>
      <c r="M27" s="39"/>
      <c r="N27" s="97">
        <v>0</v>
      </c>
      <c r="O27" s="39"/>
      <c r="P27" s="97">
        <v>0</v>
      </c>
      <c r="Q27" s="39"/>
      <c r="R27" s="97">
        <v>0</v>
      </c>
      <c r="S27" s="39"/>
      <c r="T27" s="99">
        <v>0</v>
      </c>
      <c r="U27" s="67"/>
      <c r="V27" s="97">
        <v>0</v>
      </c>
      <c r="W27" s="39"/>
      <c r="X27" s="97">
        <v>0</v>
      </c>
      <c r="Y27" s="558">
        <f>SUM(H27:T27)</f>
        <v>0</v>
      </c>
      <c r="Z27" s="559"/>
      <c r="AA27" s="560">
        <f>February!AA27+Y27</f>
        <v>0</v>
      </c>
      <c r="AB27" s="561"/>
      <c r="AC27" s="562"/>
    </row>
    <row r="28" spans="1:29" ht="19.899999999999999" customHeight="1" thickTop="1" x14ac:dyDescent="0.3">
      <c r="A28" s="670" t="s">
        <v>125</v>
      </c>
      <c r="B28" s="671"/>
      <c r="C28" s="671"/>
      <c r="D28" s="671"/>
      <c r="E28" s="671"/>
      <c r="F28" s="671"/>
      <c r="G28" s="133"/>
      <c r="H28" s="137">
        <f>February!H28+H27</f>
        <v>0</v>
      </c>
      <c r="I28" s="133"/>
      <c r="J28" s="137">
        <f>February!J28+J27</f>
        <v>0</v>
      </c>
      <c r="K28" s="133"/>
      <c r="L28" s="137">
        <f>February!L28+L27</f>
        <v>0</v>
      </c>
      <c r="M28" s="133"/>
      <c r="N28" s="137">
        <f>February!N28+N27</f>
        <v>0</v>
      </c>
      <c r="O28" s="133"/>
      <c r="P28" s="137">
        <f>February!P28+P27</f>
        <v>0</v>
      </c>
      <c r="Q28" s="133"/>
      <c r="R28" s="137">
        <f>February!R28+R27</f>
        <v>0</v>
      </c>
      <c r="S28" s="133"/>
      <c r="T28" s="137">
        <f>February!T28+T27</f>
        <v>0</v>
      </c>
      <c r="U28" s="136"/>
      <c r="V28" s="137">
        <f>February!V28+V27</f>
        <v>0</v>
      </c>
      <c r="W28" s="134"/>
      <c r="X28" s="137">
        <f>February!X28+X27</f>
        <v>0</v>
      </c>
      <c r="Y28" s="135"/>
      <c r="Z28" s="13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February!AA31+Y31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February!AA32+Y32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February!AA33+Y33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February!AA34+Y34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 t="shared" si="2"/>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February!AA35+Y35</f>
        <v>0</v>
      </c>
      <c r="AB35" s="538"/>
      <c r="AC35" s="539"/>
    </row>
    <row r="36" spans="1:29" ht="20.25" thickTop="1" thickBot="1" x14ac:dyDescent="0.35">
      <c r="A36" s="521" t="s">
        <v>125</v>
      </c>
      <c r="B36" s="522"/>
      <c r="C36" s="522"/>
      <c r="D36" s="522"/>
      <c r="E36" s="522"/>
      <c r="F36" s="522"/>
      <c r="G36" s="105">
        <f>February!G36+G35</f>
        <v>0</v>
      </c>
      <c r="H36" s="105">
        <f>February!H36+H35</f>
        <v>0</v>
      </c>
      <c r="I36" s="105">
        <f>February!I36+I35</f>
        <v>0</v>
      </c>
      <c r="J36" s="105">
        <f>February!J36+J35</f>
        <v>0</v>
      </c>
      <c r="K36" s="105">
        <f>February!K36+K35</f>
        <v>0</v>
      </c>
      <c r="L36" s="105">
        <f>February!L36+L35</f>
        <v>0</v>
      </c>
      <c r="M36" s="105">
        <f>February!M36+M35</f>
        <v>0</v>
      </c>
      <c r="N36" s="105">
        <f>February!N36+N35</f>
        <v>0</v>
      </c>
      <c r="O36" s="105">
        <f>February!O36+O35</f>
        <v>0</v>
      </c>
      <c r="P36" s="105">
        <f>February!P36+P35</f>
        <v>0</v>
      </c>
      <c r="Q36" s="105">
        <f>February!Q36+Q35</f>
        <v>0</v>
      </c>
      <c r="R36" s="105">
        <f>February!R36+R35</f>
        <v>0</v>
      </c>
      <c r="S36" s="105">
        <f>February!S36+S35</f>
        <v>0</v>
      </c>
      <c r="T36" s="107">
        <f>February!T36+T35</f>
        <v>0</v>
      </c>
      <c r="U36" s="108">
        <f>February!U36+U35</f>
        <v>0</v>
      </c>
      <c r="V36" s="105">
        <f>February!V36+V35</f>
        <v>0</v>
      </c>
      <c r="W36" s="105">
        <f>February!W36+W35</f>
        <v>0</v>
      </c>
      <c r="X36" s="105">
        <f>February!X36+X35</f>
        <v>0</v>
      </c>
      <c r="Y36" s="469"/>
      <c r="Z36" s="526"/>
      <c r="AA36" s="540">
        <f>SUM(G36:T36)</f>
        <v>0</v>
      </c>
      <c r="AB36" s="541"/>
      <c r="AC36" s="542"/>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347</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5.6"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February!F45+E45</f>
        <v>0</v>
      </c>
      <c r="G45" s="90">
        <v>0</v>
      </c>
      <c r="H45" s="116">
        <f>February!H45+G45</f>
        <v>0</v>
      </c>
      <c r="I45" s="90">
        <v>0</v>
      </c>
      <c r="J45" s="116">
        <f>February!J45+I45</f>
        <v>0</v>
      </c>
      <c r="K45" s="428">
        <v>0</v>
      </c>
      <c r="L45" s="429"/>
      <c r="M45" s="116">
        <f>February!M45+K45</f>
        <v>0</v>
      </c>
      <c r="N45" s="428">
        <v>0</v>
      </c>
      <c r="O45" s="429"/>
      <c r="P45" s="116">
        <f>February!P45+N45</f>
        <v>0</v>
      </c>
      <c r="Q45" s="428">
        <v>0</v>
      </c>
      <c r="R45" s="429"/>
      <c r="S45" s="116">
        <f>February!S45+Q45</f>
        <v>0</v>
      </c>
      <c r="T45" s="428">
        <v>0</v>
      </c>
      <c r="U45" s="429"/>
      <c r="V45" s="116">
        <f>February!V45+T45</f>
        <v>0</v>
      </c>
      <c r="W45" s="428">
        <v>0</v>
      </c>
      <c r="X45" s="429"/>
      <c r="Y45" s="116">
        <f>February!Y45+W45</f>
        <v>0</v>
      </c>
      <c r="Z45" s="90">
        <v>0</v>
      </c>
      <c r="AA45" s="116">
        <f>February!AA45+Z45</f>
        <v>0</v>
      </c>
      <c r="AB45" s="90">
        <v>0</v>
      </c>
      <c r="AC45" s="116">
        <f>February!AC45+AB45</f>
        <v>0</v>
      </c>
    </row>
    <row r="46" spans="1:29" ht="15.75" x14ac:dyDescent="0.25">
      <c r="A46" s="587" t="s">
        <v>48</v>
      </c>
      <c r="B46" s="588"/>
      <c r="C46" s="588"/>
      <c r="D46" s="589"/>
      <c r="E46" s="91">
        <v>0</v>
      </c>
      <c r="F46" s="113">
        <f>February!F46+E46</f>
        <v>0</v>
      </c>
      <c r="G46" s="91">
        <v>0</v>
      </c>
      <c r="H46" s="113">
        <f>February!H46+G46</f>
        <v>0</v>
      </c>
      <c r="I46" s="91">
        <v>0</v>
      </c>
      <c r="J46" s="113">
        <f>February!J46+I46</f>
        <v>0</v>
      </c>
      <c r="K46" s="508">
        <v>0</v>
      </c>
      <c r="L46" s="509"/>
      <c r="M46" s="113">
        <f>February!M46+K46</f>
        <v>0</v>
      </c>
      <c r="N46" s="508">
        <v>0</v>
      </c>
      <c r="O46" s="509"/>
      <c r="P46" s="113">
        <f>February!P46+N46</f>
        <v>0</v>
      </c>
      <c r="Q46" s="508">
        <v>0</v>
      </c>
      <c r="R46" s="509"/>
      <c r="S46" s="113">
        <f>February!S46+Q46</f>
        <v>0</v>
      </c>
      <c r="T46" s="508">
        <v>0</v>
      </c>
      <c r="U46" s="509"/>
      <c r="V46" s="113">
        <f>February!V46+T46</f>
        <v>0</v>
      </c>
      <c r="W46" s="508">
        <v>0</v>
      </c>
      <c r="X46" s="509"/>
      <c r="Y46" s="113">
        <f>February!Y46+W46</f>
        <v>0</v>
      </c>
      <c r="Z46" s="91">
        <v>0</v>
      </c>
      <c r="AA46" s="113">
        <f>February!AA46+Z46</f>
        <v>0</v>
      </c>
      <c r="AB46" s="91">
        <v>0</v>
      </c>
      <c r="AC46" s="113">
        <f>February!AC46+AB46</f>
        <v>0</v>
      </c>
    </row>
    <row r="47" spans="1:29" ht="15.75" x14ac:dyDescent="0.25">
      <c r="A47" s="584" t="s">
        <v>21</v>
      </c>
      <c r="B47" s="585"/>
      <c r="C47" s="585"/>
      <c r="D47" s="586"/>
      <c r="E47" s="90">
        <v>0</v>
      </c>
      <c r="F47" s="116">
        <f>February!F47+E47</f>
        <v>0</v>
      </c>
      <c r="G47" s="90">
        <v>0</v>
      </c>
      <c r="H47" s="116">
        <f>February!H47+G47</f>
        <v>0</v>
      </c>
      <c r="I47" s="90">
        <v>0</v>
      </c>
      <c r="J47" s="116">
        <f>February!J47+I47</f>
        <v>0</v>
      </c>
      <c r="K47" s="428">
        <v>0</v>
      </c>
      <c r="L47" s="429"/>
      <c r="M47" s="116">
        <f>February!M47+K47</f>
        <v>0</v>
      </c>
      <c r="N47" s="428">
        <v>0</v>
      </c>
      <c r="O47" s="429"/>
      <c r="P47" s="116">
        <f>February!P47+N47</f>
        <v>0</v>
      </c>
      <c r="Q47" s="428">
        <v>0</v>
      </c>
      <c r="R47" s="429"/>
      <c r="S47" s="116">
        <f>February!S47+Q47</f>
        <v>0</v>
      </c>
      <c r="T47" s="428">
        <v>0</v>
      </c>
      <c r="U47" s="429"/>
      <c r="V47" s="116">
        <f>February!V47+T47</f>
        <v>0</v>
      </c>
      <c r="W47" s="428">
        <v>0</v>
      </c>
      <c r="X47" s="429"/>
      <c r="Y47" s="116">
        <f>February!Y47+W47</f>
        <v>0</v>
      </c>
      <c r="Z47" s="90">
        <v>0</v>
      </c>
      <c r="AA47" s="116">
        <f>February!AA47+Z47</f>
        <v>0</v>
      </c>
      <c r="AB47" s="90">
        <v>0</v>
      </c>
      <c r="AC47" s="116">
        <f>February!AC47+AB47</f>
        <v>0</v>
      </c>
    </row>
    <row r="48" spans="1:29" ht="15.75" x14ac:dyDescent="0.25">
      <c r="A48" s="587" t="s">
        <v>49</v>
      </c>
      <c r="B48" s="588"/>
      <c r="C48" s="588"/>
      <c r="D48" s="589"/>
      <c r="E48" s="91">
        <v>0</v>
      </c>
      <c r="F48" s="113">
        <f>February!F48+E48</f>
        <v>0</v>
      </c>
      <c r="G48" s="91">
        <v>0</v>
      </c>
      <c r="H48" s="113">
        <f>February!H48+G48</f>
        <v>0</v>
      </c>
      <c r="I48" s="91">
        <v>0</v>
      </c>
      <c r="J48" s="113">
        <f>February!J48+I48</f>
        <v>0</v>
      </c>
      <c r="K48" s="508">
        <v>0</v>
      </c>
      <c r="L48" s="509"/>
      <c r="M48" s="113">
        <f>February!M48+K48</f>
        <v>0</v>
      </c>
      <c r="N48" s="508">
        <v>0</v>
      </c>
      <c r="O48" s="509"/>
      <c r="P48" s="113">
        <f>February!P48+N48</f>
        <v>0</v>
      </c>
      <c r="Q48" s="508">
        <v>0</v>
      </c>
      <c r="R48" s="509"/>
      <c r="S48" s="113">
        <f>February!S48+Q48</f>
        <v>0</v>
      </c>
      <c r="T48" s="508">
        <v>0</v>
      </c>
      <c r="U48" s="509"/>
      <c r="V48" s="113">
        <f>February!V48+T48</f>
        <v>0</v>
      </c>
      <c r="W48" s="508">
        <v>0</v>
      </c>
      <c r="X48" s="509"/>
      <c r="Y48" s="113">
        <f>February!Y48+W48</f>
        <v>0</v>
      </c>
      <c r="Z48" s="91">
        <v>0</v>
      </c>
      <c r="AA48" s="113">
        <f>February!AA48+Z48</f>
        <v>0</v>
      </c>
      <c r="AB48" s="91">
        <v>0</v>
      </c>
      <c r="AC48" s="113">
        <f>February!AC48+AB48</f>
        <v>0</v>
      </c>
    </row>
    <row r="49" spans="1:29" ht="15.75" x14ac:dyDescent="0.25">
      <c r="A49" s="584" t="s">
        <v>50</v>
      </c>
      <c r="B49" s="585"/>
      <c r="C49" s="585"/>
      <c r="D49" s="586"/>
      <c r="E49" s="90">
        <v>0</v>
      </c>
      <c r="F49" s="116">
        <f>February!F49+E49</f>
        <v>0</v>
      </c>
      <c r="G49" s="90">
        <v>0</v>
      </c>
      <c r="H49" s="116">
        <f>February!H49+G49</f>
        <v>0</v>
      </c>
      <c r="I49" s="90">
        <v>0</v>
      </c>
      <c r="J49" s="116">
        <f>February!J49+I49</f>
        <v>0</v>
      </c>
      <c r="K49" s="428">
        <v>0</v>
      </c>
      <c r="L49" s="429"/>
      <c r="M49" s="116">
        <f>February!M49+K49</f>
        <v>0</v>
      </c>
      <c r="N49" s="428">
        <v>0</v>
      </c>
      <c r="O49" s="429"/>
      <c r="P49" s="116">
        <f>February!P49+N49</f>
        <v>0</v>
      </c>
      <c r="Q49" s="428">
        <v>0</v>
      </c>
      <c r="R49" s="429"/>
      <c r="S49" s="116">
        <f>February!S49+Q49</f>
        <v>0</v>
      </c>
      <c r="T49" s="428">
        <v>0</v>
      </c>
      <c r="U49" s="429"/>
      <c r="V49" s="116">
        <f>February!V49+T49</f>
        <v>0</v>
      </c>
      <c r="W49" s="428">
        <v>0</v>
      </c>
      <c r="X49" s="429"/>
      <c r="Y49" s="116">
        <f>February!Y49+W49</f>
        <v>0</v>
      </c>
      <c r="Z49" s="90">
        <v>0</v>
      </c>
      <c r="AA49" s="116">
        <f>February!AA49+Z49</f>
        <v>0</v>
      </c>
      <c r="AB49" s="90">
        <v>0</v>
      </c>
      <c r="AC49" s="116">
        <f>February!AC49+AB49</f>
        <v>0</v>
      </c>
    </row>
    <row r="50" spans="1:29" ht="15.75" x14ac:dyDescent="0.25">
      <c r="A50" s="587" t="s">
        <v>51</v>
      </c>
      <c r="B50" s="588"/>
      <c r="C50" s="588"/>
      <c r="D50" s="589"/>
      <c r="E50" s="91">
        <v>0</v>
      </c>
      <c r="F50" s="113">
        <f>February!F50+E50</f>
        <v>0</v>
      </c>
      <c r="G50" s="91">
        <v>0</v>
      </c>
      <c r="H50" s="113">
        <f>February!H50+G50</f>
        <v>0</v>
      </c>
      <c r="I50" s="91">
        <v>0</v>
      </c>
      <c r="J50" s="113">
        <f>February!J50+I50</f>
        <v>0</v>
      </c>
      <c r="K50" s="508">
        <v>0</v>
      </c>
      <c r="L50" s="509"/>
      <c r="M50" s="113">
        <f>February!M50+K50</f>
        <v>0</v>
      </c>
      <c r="N50" s="508">
        <v>0</v>
      </c>
      <c r="O50" s="509"/>
      <c r="P50" s="113">
        <f>February!P50+N50</f>
        <v>0</v>
      </c>
      <c r="Q50" s="508">
        <v>0</v>
      </c>
      <c r="R50" s="509"/>
      <c r="S50" s="113">
        <f>February!S50+Q50</f>
        <v>0</v>
      </c>
      <c r="T50" s="508">
        <v>0</v>
      </c>
      <c r="U50" s="509"/>
      <c r="V50" s="113">
        <f>February!V50+T50</f>
        <v>0</v>
      </c>
      <c r="W50" s="508">
        <v>0</v>
      </c>
      <c r="X50" s="509"/>
      <c r="Y50" s="113">
        <f>February!Y50+W50</f>
        <v>0</v>
      </c>
      <c r="Z50" s="91">
        <v>0</v>
      </c>
      <c r="AA50" s="113">
        <f>February!AA50+Z50</f>
        <v>0</v>
      </c>
      <c r="AB50" s="91">
        <v>0</v>
      </c>
      <c r="AC50" s="113">
        <f>February!AC50+AB50</f>
        <v>0</v>
      </c>
    </row>
    <row r="51" spans="1:29" ht="15.6"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February!F52+E52</f>
        <v>0</v>
      </c>
      <c r="G52" s="90">
        <v>0</v>
      </c>
      <c r="H52" s="116">
        <f>February!H52+G52</f>
        <v>0</v>
      </c>
      <c r="I52" s="90">
        <v>0</v>
      </c>
      <c r="J52" s="116">
        <f>February!J52+I52</f>
        <v>0</v>
      </c>
      <c r="K52" s="428">
        <v>0</v>
      </c>
      <c r="L52" s="429"/>
      <c r="M52" s="116">
        <f>February!M52+K52</f>
        <v>0</v>
      </c>
      <c r="N52" s="428">
        <v>0</v>
      </c>
      <c r="O52" s="429"/>
      <c r="P52" s="116">
        <f>February!P52+N52</f>
        <v>0</v>
      </c>
      <c r="Q52" s="428">
        <v>0</v>
      </c>
      <c r="R52" s="429"/>
      <c r="S52" s="116">
        <f>February!S52+Q52</f>
        <v>0</v>
      </c>
      <c r="T52" s="428">
        <v>0</v>
      </c>
      <c r="U52" s="429"/>
      <c r="V52" s="116">
        <f>February!V52+T52</f>
        <v>0</v>
      </c>
      <c r="W52" s="428">
        <v>0</v>
      </c>
      <c r="X52" s="429"/>
      <c r="Y52" s="116">
        <f>February!Y52+W52</f>
        <v>0</v>
      </c>
      <c r="Z52" s="90">
        <v>0</v>
      </c>
      <c r="AA52" s="116">
        <f>February!AA52+Z52</f>
        <v>0</v>
      </c>
      <c r="AB52" s="90">
        <v>0</v>
      </c>
      <c r="AC52" s="116">
        <f>February!AC52+AB52</f>
        <v>0</v>
      </c>
    </row>
    <row r="53" spans="1:29" ht="15.75" x14ac:dyDescent="0.25">
      <c r="A53" s="754" t="s">
        <v>53</v>
      </c>
      <c r="B53" s="755"/>
      <c r="C53" s="755"/>
      <c r="D53" s="756"/>
      <c r="E53" s="91">
        <v>0</v>
      </c>
      <c r="F53" s="113">
        <f>February!F53+E53</f>
        <v>0</v>
      </c>
      <c r="G53" s="91">
        <v>0</v>
      </c>
      <c r="H53" s="113">
        <f>February!H53+G53</f>
        <v>0</v>
      </c>
      <c r="I53" s="91">
        <v>0</v>
      </c>
      <c r="J53" s="113">
        <f>February!J53+I53</f>
        <v>0</v>
      </c>
      <c r="K53" s="508">
        <v>0</v>
      </c>
      <c r="L53" s="509"/>
      <c r="M53" s="113">
        <f>February!M53+K53</f>
        <v>0</v>
      </c>
      <c r="N53" s="508">
        <v>0</v>
      </c>
      <c r="O53" s="509"/>
      <c r="P53" s="113">
        <f>February!P53+N53</f>
        <v>0</v>
      </c>
      <c r="Q53" s="508">
        <v>0</v>
      </c>
      <c r="R53" s="509"/>
      <c r="S53" s="113">
        <f>February!S53+Q53</f>
        <v>0</v>
      </c>
      <c r="T53" s="508">
        <v>0</v>
      </c>
      <c r="U53" s="509"/>
      <c r="V53" s="113">
        <f>February!V53+T53</f>
        <v>0</v>
      </c>
      <c r="W53" s="508">
        <v>0</v>
      </c>
      <c r="X53" s="509"/>
      <c r="Y53" s="113">
        <f>February!Y53+W53</f>
        <v>0</v>
      </c>
      <c r="Z53" s="91">
        <v>0</v>
      </c>
      <c r="AA53" s="113">
        <f>February!AA53+Z53</f>
        <v>0</v>
      </c>
      <c r="AB53" s="91">
        <v>0</v>
      </c>
      <c r="AC53" s="113">
        <f>February!AC53+AB53</f>
        <v>0</v>
      </c>
    </row>
    <row r="54" spans="1:29" ht="15.6"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February!F55+E55</f>
        <v>0</v>
      </c>
      <c r="G55" s="92">
        <v>0</v>
      </c>
      <c r="H55" s="116">
        <f>February!H55+G55</f>
        <v>0</v>
      </c>
      <c r="I55" s="92">
        <v>0</v>
      </c>
      <c r="J55" s="116">
        <f>February!J55+I55</f>
        <v>0</v>
      </c>
      <c r="K55" s="428">
        <v>0</v>
      </c>
      <c r="L55" s="429"/>
      <c r="M55" s="116">
        <f>February!M55+K55</f>
        <v>0</v>
      </c>
      <c r="N55" s="428">
        <v>0</v>
      </c>
      <c r="O55" s="429"/>
      <c r="P55" s="116">
        <f>February!P55+N55</f>
        <v>0</v>
      </c>
      <c r="Q55" s="428">
        <v>0</v>
      </c>
      <c r="R55" s="429"/>
      <c r="S55" s="116">
        <f>February!S55+Q55</f>
        <v>0</v>
      </c>
      <c r="T55" s="428">
        <v>0</v>
      </c>
      <c r="U55" s="429"/>
      <c r="V55" s="116">
        <f>February!V55+T55</f>
        <v>0</v>
      </c>
      <c r="W55" s="428">
        <v>0</v>
      </c>
      <c r="X55" s="429"/>
      <c r="Y55" s="116">
        <f>February!Y55+W55</f>
        <v>0</v>
      </c>
      <c r="Z55" s="92">
        <v>0</v>
      </c>
      <c r="AA55" s="116">
        <f>February!AA55+Z55</f>
        <v>0</v>
      </c>
      <c r="AB55" s="92">
        <v>0</v>
      </c>
      <c r="AC55" s="116">
        <f>February!AC55+AB55</f>
        <v>0</v>
      </c>
    </row>
    <row r="56" spans="1:29" ht="15.6" customHeight="1" x14ac:dyDescent="0.25">
      <c r="A56" s="593" t="s">
        <v>17</v>
      </c>
      <c r="B56" s="594"/>
      <c r="C56" s="594"/>
      <c r="D56" s="595"/>
      <c r="E56" s="93">
        <v>0</v>
      </c>
      <c r="F56" s="113">
        <f>February!F56+E56</f>
        <v>0</v>
      </c>
      <c r="G56" s="93">
        <v>0</v>
      </c>
      <c r="H56" s="113">
        <f>February!H56+G56</f>
        <v>0</v>
      </c>
      <c r="I56" s="93">
        <v>0</v>
      </c>
      <c r="J56" s="113">
        <f>February!J56+I56</f>
        <v>0</v>
      </c>
      <c r="K56" s="508">
        <v>0</v>
      </c>
      <c r="L56" s="509"/>
      <c r="M56" s="113">
        <f>February!M56+K56</f>
        <v>0</v>
      </c>
      <c r="N56" s="508">
        <v>0</v>
      </c>
      <c r="O56" s="509"/>
      <c r="P56" s="113">
        <f>February!P56+N56</f>
        <v>0</v>
      </c>
      <c r="Q56" s="508">
        <v>0</v>
      </c>
      <c r="R56" s="509"/>
      <c r="S56" s="113">
        <f>February!S56+Q56</f>
        <v>0</v>
      </c>
      <c r="T56" s="508">
        <v>0</v>
      </c>
      <c r="U56" s="509"/>
      <c r="V56" s="113">
        <f>February!V56+T56</f>
        <v>0</v>
      </c>
      <c r="W56" s="508">
        <v>0</v>
      </c>
      <c r="X56" s="509"/>
      <c r="Y56" s="113">
        <f>February!Y56+W56</f>
        <v>0</v>
      </c>
      <c r="Z56" s="93">
        <v>0</v>
      </c>
      <c r="AA56" s="113">
        <f>February!AA56+Z56</f>
        <v>0</v>
      </c>
      <c r="AB56" s="93">
        <v>0</v>
      </c>
      <c r="AC56" s="113">
        <f>February!AC56+AB56</f>
        <v>0</v>
      </c>
    </row>
    <row r="57" spans="1:29" ht="15.6" customHeight="1" x14ac:dyDescent="0.25">
      <c r="A57" s="523" t="s">
        <v>28</v>
      </c>
      <c r="B57" s="524"/>
      <c r="C57" s="524"/>
      <c r="D57" s="525"/>
      <c r="E57" s="92">
        <v>0</v>
      </c>
      <c r="F57" s="116">
        <f>February!F57+E57</f>
        <v>0</v>
      </c>
      <c r="G57" s="92">
        <v>0</v>
      </c>
      <c r="H57" s="116">
        <f>February!H57+G57</f>
        <v>0</v>
      </c>
      <c r="I57" s="92">
        <v>0</v>
      </c>
      <c r="J57" s="116">
        <f>February!J57+I57</f>
        <v>0</v>
      </c>
      <c r="K57" s="428">
        <v>0</v>
      </c>
      <c r="L57" s="429"/>
      <c r="M57" s="116">
        <f>February!M57+K57</f>
        <v>0</v>
      </c>
      <c r="N57" s="428">
        <v>0</v>
      </c>
      <c r="O57" s="429"/>
      <c r="P57" s="116">
        <f>February!P57+N57</f>
        <v>0</v>
      </c>
      <c r="Q57" s="428">
        <v>0</v>
      </c>
      <c r="R57" s="429"/>
      <c r="S57" s="116">
        <f>February!S57+Q57</f>
        <v>0</v>
      </c>
      <c r="T57" s="428">
        <v>0</v>
      </c>
      <c r="U57" s="429"/>
      <c r="V57" s="116">
        <f>February!V57+T57</f>
        <v>0</v>
      </c>
      <c r="W57" s="428">
        <v>0</v>
      </c>
      <c r="X57" s="429"/>
      <c r="Y57" s="116">
        <f>February!Y57+W57</f>
        <v>0</v>
      </c>
      <c r="Z57" s="92">
        <v>0</v>
      </c>
      <c r="AA57" s="116">
        <f>February!AA57+Z57</f>
        <v>0</v>
      </c>
      <c r="AB57" s="92">
        <v>0</v>
      </c>
      <c r="AC57" s="116">
        <f>February!AC57+AB57</f>
        <v>0</v>
      </c>
    </row>
    <row r="58" spans="1:29" ht="15.6" customHeight="1" x14ac:dyDescent="0.25">
      <c r="A58" s="593" t="s">
        <v>55</v>
      </c>
      <c r="B58" s="594"/>
      <c r="C58" s="594"/>
      <c r="D58" s="595"/>
      <c r="E58" s="93">
        <v>0</v>
      </c>
      <c r="F58" s="113">
        <f>February!F58+E58</f>
        <v>0</v>
      </c>
      <c r="G58" s="93">
        <v>0</v>
      </c>
      <c r="H58" s="113">
        <f>February!H58+G58</f>
        <v>0</v>
      </c>
      <c r="I58" s="93">
        <v>0</v>
      </c>
      <c r="J58" s="113">
        <f>February!J58+I58</f>
        <v>0</v>
      </c>
      <c r="K58" s="508">
        <v>0</v>
      </c>
      <c r="L58" s="509"/>
      <c r="M58" s="113">
        <f>February!M58+K58</f>
        <v>0</v>
      </c>
      <c r="N58" s="508">
        <v>0</v>
      </c>
      <c r="O58" s="509"/>
      <c r="P58" s="113">
        <f>February!P58+N58</f>
        <v>0</v>
      </c>
      <c r="Q58" s="508">
        <v>0</v>
      </c>
      <c r="R58" s="509"/>
      <c r="S58" s="113">
        <f>February!S58+Q58</f>
        <v>0</v>
      </c>
      <c r="T58" s="508">
        <v>0</v>
      </c>
      <c r="U58" s="509"/>
      <c r="V58" s="113">
        <f>February!V58+T58</f>
        <v>0</v>
      </c>
      <c r="W58" s="508">
        <v>0</v>
      </c>
      <c r="X58" s="509"/>
      <c r="Y58" s="113">
        <f>February!Y58+W58</f>
        <v>0</v>
      </c>
      <c r="Z58" s="93">
        <v>0</v>
      </c>
      <c r="AA58" s="113">
        <f>February!AA58+Z58</f>
        <v>0</v>
      </c>
      <c r="AB58" s="93">
        <v>0</v>
      </c>
      <c r="AC58" s="113">
        <f>February!AC58+AB58</f>
        <v>0</v>
      </c>
    </row>
    <row r="59" spans="1:29" ht="15.6" customHeight="1" x14ac:dyDescent="0.25">
      <c r="A59" s="523" t="s">
        <v>56</v>
      </c>
      <c r="B59" s="524"/>
      <c r="C59" s="524"/>
      <c r="D59" s="525"/>
      <c r="E59" s="92">
        <v>0</v>
      </c>
      <c r="F59" s="116">
        <f>February!F59+E59</f>
        <v>0</v>
      </c>
      <c r="G59" s="92">
        <v>0</v>
      </c>
      <c r="H59" s="116">
        <f>February!H59+G59</f>
        <v>0</v>
      </c>
      <c r="I59" s="92">
        <v>0</v>
      </c>
      <c r="J59" s="116">
        <f>February!J59+I59</f>
        <v>0</v>
      </c>
      <c r="K59" s="428">
        <v>0</v>
      </c>
      <c r="L59" s="429"/>
      <c r="M59" s="116">
        <f>February!M59+K59</f>
        <v>0</v>
      </c>
      <c r="N59" s="428">
        <v>0</v>
      </c>
      <c r="O59" s="429"/>
      <c r="P59" s="116">
        <f>February!P59+N59</f>
        <v>0</v>
      </c>
      <c r="Q59" s="428">
        <v>0</v>
      </c>
      <c r="R59" s="429"/>
      <c r="S59" s="116">
        <f>February!S59+Q59</f>
        <v>0</v>
      </c>
      <c r="T59" s="428">
        <v>0</v>
      </c>
      <c r="U59" s="429"/>
      <c r="V59" s="116">
        <f>February!V59+T59</f>
        <v>0</v>
      </c>
      <c r="W59" s="428">
        <v>0</v>
      </c>
      <c r="X59" s="429"/>
      <c r="Y59" s="116">
        <f>February!Y59+W59</f>
        <v>0</v>
      </c>
      <c r="Z59" s="92">
        <v>0</v>
      </c>
      <c r="AA59" s="116">
        <f>February!AA59+Z59</f>
        <v>0</v>
      </c>
      <c r="AB59" s="92">
        <v>0</v>
      </c>
      <c r="AC59" s="116">
        <f>February!AC59+AB59</f>
        <v>0</v>
      </c>
    </row>
    <row r="60" spans="1:29" ht="15.6" customHeight="1" x14ac:dyDescent="0.25">
      <c r="A60" s="593" t="s">
        <v>12</v>
      </c>
      <c r="B60" s="594"/>
      <c r="C60" s="594"/>
      <c r="D60" s="595"/>
      <c r="E60" s="93">
        <v>0</v>
      </c>
      <c r="F60" s="113">
        <f>February!F60+E60</f>
        <v>0</v>
      </c>
      <c r="G60" s="93">
        <v>0</v>
      </c>
      <c r="H60" s="113">
        <f>February!H60+G60</f>
        <v>0</v>
      </c>
      <c r="I60" s="93">
        <v>0</v>
      </c>
      <c r="J60" s="113">
        <f>February!J60+I60</f>
        <v>0</v>
      </c>
      <c r="K60" s="508">
        <v>0</v>
      </c>
      <c r="L60" s="509"/>
      <c r="M60" s="113">
        <f>February!M60+K60</f>
        <v>0</v>
      </c>
      <c r="N60" s="508">
        <v>0</v>
      </c>
      <c r="O60" s="509"/>
      <c r="P60" s="113">
        <f>February!P60+N60</f>
        <v>0</v>
      </c>
      <c r="Q60" s="508">
        <v>0</v>
      </c>
      <c r="R60" s="509"/>
      <c r="S60" s="113">
        <f>February!S60+Q60</f>
        <v>0</v>
      </c>
      <c r="T60" s="508">
        <v>0</v>
      </c>
      <c r="U60" s="509"/>
      <c r="V60" s="113">
        <f>February!V60+T60</f>
        <v>0</v>
      </c>
      <c r="W60" s="508">
        <v>0</v>
      </c>
      <c r="X60" s="509"/>
      <c r="Y60" s="113">
        <f>February!Y60+W60</f>
        <v>0</v>
      </c>
      <c r="Z60" s="93">
        <v>0</v>
      </c>
      <c r="AA60" s="113">
        <f>February!AA60+Z60</f>
        <v>0</v>
      </c>
      <c r="AB60" s="93">
        <v>0</v>
      </c>
      <c r="AC60" s="113">
        <f>February!AC60+AB60</f>
        <v>0</v>
      </c>
    </row>
    <row r="61" spans="1:29" ht="15.6" customHeight="1" x14ac:dyDescent="0.25">
      <c r="A61" s="523" t="s">
        <v>57</v>
      </c>
      <c r="B61" s="524"/>
      <c r="C61" s="524"/>
      <c r="D61" s="525"/>
      <c r="E61" s="92">
        <v>0</v>
      </c>
      <c r="F61" s="116">
        <f>February!F61+E61</f>
        <v>0</v>
      </c>
      <c r="G61" s="92">
        <v>0</v>
      </c>
      <c r="H61" s="116">
        <f>February!H61+G61</f>
        <v>0</v>
      </c>
      <c r="I61" s="92">
        <v>0</v>
      </c>
      <c r="J61" s="116">
        <f>February!J61+I61</f>
        <v>0</v>
      </c>
      <c r="K61" s="505">
        <v>0</v>
      </c>
      <c r="L61" s="506"/>
      <c r="M61" s="116">
        <f>February!M61+K61</f>
        <v>0</v>
      </c>
      <c r="N61" s="505">
        <v>0</v>
      </c>
      <c r="O61" s="506"/>
      <c r="P61" s="116">
        <f>February!P61+N61</f>
        <v>0</v>
      </c>
      <c r="Q61" s="505">
        <v>0</v>
      </c>
      <c r="R61" s="506"/>
      <c r="S61" s="116">
        <f>February!S61+Q61</f>
        <v>0</v>
      </c>
      <c r="T61" s="505">
        <v>0</v>
      </c>
      <c r="U61" s="506"/>
      <c r="V61" s="116">
        <f>February!V61+T61</f>
        <v>0</v>
      </c>
      <c r="W61" s="505">
        <v>0</v>
      </c>
      <c r="X61" s="506"/>
      <c r="Y61" s="116">
        <f>February!Y61+W61</f>
        <v>0</v>
      </c>
      <c r="Z61" s="92">
        <v>0</v>
      </c>
      <c r="AA61" s="116">
        <f>February!AA61+Z61</f>
        <v>0</v>
      </c>
      <c r="AB61" s="92">
        <v>0</v>
      </c>
      <c r="AC61" s="116">
        <f>February!AC61+AB61</f>
        <v>0</v>
      </c>
    </row>
    <row r="62" spans="1:29" ht="15.6"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23">
        <f>February!F63+E63</f>
        <v>0</v>
      </c>
      <c r="G63" s="93">
        <v>0</v>
      </c>
      <c r="H63" s="123">
        <f>February!H63+G63</f>
        <v>0</v>
      </c>
      <c r="I63" s="93">
        <v>0</v>
      </c>
      <c r="J63" s="123">
        <f>February!J63+I63</f>
        <v>0</v>
      </c>
      <c r="K63" s="339">
        <v>0</v>
      </c>
      <c r="L63" s="341"/>
      <c r="M63" s="123">
        <f>February!M63+K63</f>
        <v>0</v>
      </c>
      <c r="N63" s="339">
        <v>0</v>
      </c>
      <c r="O63" s="341"/>
      <c r="P63" s="123">
        <f>February!P63+N63</f>
        <v>0</v>
      </c>
      <c r="Q63" s="339">
        <v>0</v>
      </c>
      <c r="R63" s="341"/>
      <c r="S63" s="123">
        <f>February!S63+Q63</f>
        <v>0</v>
      </c>
      <c r="T63" s="339">
        <v>0</v>
      </c>
      <c r="U63" s="341"/>
      <c r="V63" s="123">
        <f>February!V63+T63</f>
        <v>0</v>
      </c>
      <c r="W63" s="339">
        <v>0</v>
      </c>
      <c r="X63" s="341"/>
      <c r="Y63" s="113">
        <f>February!Y63+W63</f>
        <v>0</v>
      </c>
      <c r="Z63" s="93">
        <v>0</v>
      </c>
      <c r="AA63" s="113">
        <f>February!AA63+Z63</f>
        <v>0</v>
      </c>
      <c r="AB63" s="93">
        <v>0</v>
      </c>
      <c r="AC63" s="113">
        <f>February!AC63+AB63</f>
        <v>0</v>
      </c>
    </row>
    <row r="64" spans="1:29" ht="15.6" customHeight="1" x14ac:dyDescent="0.25">
      <c r="A64" s="523" t="s">
        <v>60</v>
      </c>
      <c r="B64" s="524"/>
      <c r="C64" s="524"/>
      <c r="D64" s="525"/>
      <c r="E64" s="92">
        <v>0</v>
      </c>
      <c r="F64" s="116">
        <f>February!F64+E64</f>
        <v>0</v>
      </c>
      <c r="G64" s="92">
        <v>0</v>
      </c>
      <c r="H64" s="116">
        <f>February!H64+G64</f>
        <v>0</v>
      </c>
      <c r="I64" s="92">
        <v>0</v>
      </c>
      <c r="J64" s="116">
        <f>February!J64+I64</f>
        <v>0</v>
      </c>
      <c r="K64" s="505">
        <v>0</v>
      </c>
      <c r="L64" s="506"/>
      <c r="M64" s="116">
        <f>February!M64+K64</f>
        <v>0</v>
      </c>
      <c r="N64" s="505">
        <v>0</v>
      </c>
      <c r="O64" s="506"/>
      <c r="P64" s="116">
        <f>February!P64+N64</f>
        <v>0</v>
      </c>
      <c r="Q64" s="505">
        <v>0</v>
      </c>
      <c r="R64" s="506"/>
      <c r="S64" s="116">
        <f>February!S64+Q64</f>
        <v>0</v>
      </c>
      <c r="T64" s="505">
        <v>0</v>
      </c>
      <c r="U64" s="506"/>
      <c r="V64" s="116">
        <f>February!V64+T64</f>
        <v>0</v>
      </c>
      <c r="W64" s="505">
        <v>0</v>
      </c>
      <c r="X64" s="506"/>
      <c r="Y64" s="116">
        <f>February!Y64+W64</f>
        <v>0</v>
      </c>
      <c r="Z64" s="92">
        <v>0</v>
      </c>
      <c r="AA64" s="116">
        <f>February!AA64+Z64</f>
        <v>0</v>
      </c>
      <c r="AB64" s="92">
        <v>0</v>
      </c>
      <c r="AC64" s="116">
        <f>February!AC64+AB64</f>
        <v>0</v>
      </c>
    </row>
    <row r="65" spans="1:29" ht="15.6" customHeight="1" x14ac:dyDescent="0.25">
      <c r="A65" s="593" t="s">
        <v>57</v>
      </c>
      <c r="B65" s="594"/>
      <c r="C65" s="594"/>
      <c r="D65" s="595"/>
      <c r="E65" s="93">
        <v>0</v>
      </c>
      <c r="F65" s="113">
        <f>February!F65+E65</f>
        <v>0</v>
      </c>
      <c r="G65" s="93">
        <v>0</v>
      </c>
      <c r="H65" s="113">
        <f>February!H65+G65</f>
        <v>0</v>
      </c>
      <c r="I65" s="93">
        <v>0</v>
      </c>
      <c r="J65" s="113">
        <f>February!J65+I65</f>
        <v>0</v>
      </c>
      <c r="K65" s="339">
        <v>0</v>
      </c>
      <c r="L65" s="341"/>
      <c r="M65" s="113">
        <f>February!M65+K65</f>
        <v>0</v>
      </c>
      <c r="N65" s="339">
        <v>0</v>
      </c>
      <c r="O65" s="341"/>
      <c r="P65" s="113">
        <f>February!P65+N65</f>
        <v>0</v>
      </c>
      <c r="Q65" s="339">
        <v>0</v>
      </c>
      <c r="R65" s="341"/>
      <c r="S65" s="113">
        <f>February!S65+Q65</f>
        <v>0</v>
      </c>
      <c r="T65" s="339">
        <v>0</v>
      </c>
      <c r="U65" s="341"/>
      <c r="V65" s="113">
        <f>February!V65+T65</f>
        <v>0</v>
      </c>
      <c r="W65" s="339">
        <v>0</v>
      </c>
      <c r="X65" s="341"/>
      <c r="Y65" s="113">
        <f>February!Y65+W65</f>
        <v>0</v>
      </c>
      <c r="Z65" s="93">
        <v>0</v>
      </c>
      <c r="AA65" s="113">
        <f>February!AA65+Z65</f>
        <v>0</v>
      </c>
      <c r="AB65" s="93">
        <v>0</v>
      </c>
      <c r="AC65" s="113">
        <f>February!AC65+AB65</f>
        <v>0</v>
      </c>
    </row>
    <row r="66" spans="1:29" ht="10.15" customHeight="1" x14ac:dyDescent="0.25">
      <c r="A66" s="674"/>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339</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February!V70+R70</f>
        <v>0</v>
      </c>
      <c r="W70" s="489"/>
      <c r="X70" s="490">
        <f>February!X70+S70</f>
        <v>0</v>
      </c>
      <c r="Y70" s="491"/>
      <c r="Z70" s="423">
        <f>February!Z70+T70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February!V71+R71</f>
        <v>0</v>
      </c>
      <c r="W71" s="491"/>
      <c r="X71" s="488">
        <f>February!X71+S71</f>
        <v>0</v>
      </c>
      <c r="Y71" s="489"/>
      <c r="Z71" s="421">
        <f>February!Z71+T71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February!V72+R72</f>
        <v>0</v>
      </c>
      <c r="W72" s="489"/>
      <c r="X72" s="490">
        <f>February!X72+S72</f>
        <v>0</v>
      </c>
      <c r="Y72" s="491"/>
      <c r="Z72" s="423">
        <f>February!Z72+T72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February!V73+R73</f>
        <v>0</v>
      </c>
      <c r="W73" s="491"/>
      <c r="X73" s="488">
        <f>February!X73+S73</f>
        <v>0</v>
      </c>
      <c r="Y73" s="489"/>
      <c r="Z73" s="421">
        <f>February!Z73+T73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348</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February!AA80+Y80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February!AA81+Y81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February!AA82+Y82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February!AA83+Y83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February!AA84+Y84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February!AA85+Y85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February!AA86+Y86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February!AA87+Y87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34">
        <f t="shared" si="5"/>
        <v>0</v>
      </c>
      <c r="V88" s="32">
        <f t="shared" si="5"/>
        <v>0</v>
      </c>
      <c r="W88" s="32">
        <f t="shared" si="5"/>
        <v>0</v>
      </c>
      <c r="X88" s="32">
        <f t="shared" si="5"/>
        <v>0</v>
      </c>
      <c r="Y88" s="648">
        <f t="shared" si="4"/>
        <v>0</v>
      </c>
      <c r="Z88" s="649"/>
      <c r="AA88" s="455">
        <f>February!AA88+Y88</f>
        <v>0</v>
      </c>
      <c r="AB88" s="456"/>
      <c r="AC88" s="484"/>
    </row>
    <row r="89" spans="1:29" ht="19.899999999999999" customHeight="1" thickTop="1" thickBot="1" x14ac:dyDescent="0.35">
      <c r="A89" s="467" t="s">
        <v>141</v>
      </c>
      <c r="B89" s="468"/>
      <c r="C89" s="468"/>
      <c r="D89" s="468"/>
      <c r="E89" s="468"/>
      <c r="F89" s="468"/>
      <c r="G89" s="110">
        <f>February!G89+G88</f>
        <v>0</v>
      </c>
      <c r="H89" s="110">
        <f>February!H89+H88</f>
        <v>0</v>
      </c>
      <c r="I89" s="110">
        <f>February!I89+I88</f>
        <v>0</v>
      </c>
      <c r="J89" s="110">
        <f>February!J89+J88</f>
        <v>0</v>
      </c>
      <c r="K89" s="110">
        <f>February!K89+K88</f>
        <v>0</v>
      </c>
      <c r="L89" s="110">
        <f>February!L89+L88</f>
        <v>0</v>
      </c>
      <c r="M89" s="110">
        <f>February!M89+M88</f>
        <v>0</v>
      </c>
      <c r="N89" s="110">
        <f>February!N89+N88</f>
        <v>0</v>
      </c>
      <c r="O89" s="110">
        <f>February!O89+O88</f>
        <v>0</v>
      </c>
      <c r="P89" s="110">
        <f>February!P89+P88</f>
        <v>0</v>
      </c>
      <c r="Q89" s="110">
        <f>February!Q89+Q88</f>
        <v>0</v>
      </c>
      <c r="R89" s="110">
        <f>February!R89+R88</f>
        <v>0</v>
      </c>
      <c r="S89" s="110">
        <f>February!S89+S88</f>
        <v>0</v>
      </c>
      <c r="T89" s="111">
        <f>February!T89+T88</f>
        <v>0</v>
      </c>
      <c r="U89" s="112">
        <f>February!U89+U88</f>
        <v>0</v>
      </c>
      <c r="V89" s="110">
        <f>February!V89+V88</f>
        <v>0</v>
      </c>
      <c r="W89" s="110">
        <f>February!W89+W88</f>
        <v>0</v>
      </c>
      <c r="X89" s="110">
        <f>February!X89+X88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771">
        <v>0</v>
      </c>
      <c r="K93" s="772"/>
      <c r="L93" s="773"/>
      <c r="M93" s="394">
        <f>February!M93+J93</f>
        <v>0</v>
      </c>
      <c r="N93" s="442"/>
      <c r="O93" s="395"/>
      <c r="P93" s="495"/>
      <c r="Q93" s="496"/>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February!M94+J94</f>
        <v>0</v>
      </c>
      <c r="N94" s="442"/>
      <c r="O94" s="395"/>
      <c r="P94" s="495"/>
      <c r="Q94" s="496"/>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95"/>
      <c r="Q95" s="496"/>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294">
        <v>0</v>
      </c>
      <c r="K96" s="294"/>
      <c r="L96" s="294"/>
      <c r="M96" s="394">
        <f>February!M96+J96</f>
        <v>0</v>
      </c>
      <c r="N96" s="442"/>
      <c r="O96" s="395"/>
      <c r="P96" s="495"/>
      <c r="Q96" s="496"/>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74">
        <v>0</v>
      </c>
      <c r="K97" s="774"/>
      <c r="L97" s="774"/>
      <c r="M97" s="394">
        <f>February!M97+J97</f>
        <v>0</v>
      </c>
      <c r="N97" s="442"/>
      <c r="O97" s="395"/>
      <c r="P97" s="495"/>
      <c r="Q97" s="496"/>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74">
        <v>0</v>
      </c>
      <c r="K98" s="774"/>
      <c r="L98" s="774"/>
      <c r="M98" s="394">
        <f>February!M98+J98</f>
        <v>0</v>
      </c>
      <c r="N98" s="442"/>
      <c r="O98" s="395"/>
      <c r="P98" s="775"/>
      <c r="Q98" s="776"/>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February!AA101+Y101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55">
        <f>February!AA102+Y102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February!AA105+Y105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55">
        <f>February!AA106+Y106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78" t="s">
        <v>76</v>
      </c>
      <c r="N109" s="278"/>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279"/>
      <c r="N110" s="279"/>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177</v>
      </c>
      <c r="E111" s="280" t="s">
        <v>250</v>
      </c>
      <c r="F111" s="281"/>
      <c r="G111" s="281"/>
      <c r="H111" s="281"/>
      <c r="I111" s="281"/>
      <c r="J111" s="281"/>
      <c r="K111" s="281"/>
      <c r="L111" s="281"/>
      <c r="M111" s="11" t="s">
        <v>81</v>
      </c>
      <c r="N111" s="11"/>
      <c r="O111" s="282" t="s">
        <v>236</v>
      </c>
      <c r="P111" s="282"/>
      <c r="Q111" s="282"/>
      <c r="R111" s="282"/>
      <c r="S111" s="282"/>
      <c r="T111" s="282"/>
      <c r="U111" s="282"/>
      <c r="V111" s="282"/>
      <c r="W111" s="282"/>
      <c r="X111" s="282"/>
      <c r="Y111" s="282"/>
      <c r="Z111" s="282"/>
      <c r="AA111" s="282"/>
      <c r="AB111" s="282"/>
      <c r="AC111" s="466"/>
    </row>
    <row r="112" spans="1:29" x14ac:dyDescent="0.25">
      <c r="A112" s="58">
        <v>1</v>
      </c>
      <c r="B112" s="88">
        <v>3</v>
      </c>
      <c r="C112" s="89">
        <v>20</v>
      </c>
      <c r="D112" s="271"/>
      <c r="E112" s="458" t="s">
        <v>399</v>
      </c>
      <c r="F112" s="459"/>
      <c r="G112" s="459"/>
      <c r="H112" s="459"/>
      <c r="I112" s="459"/>
      <c r="J112" s="459"/>
      <c r="K112" s="459"/>
      <c r="L112" s="460"/>
      <c r="M112" s="226">
        <v>1</v>
      </c>
      <c r="N112" s="227"/>
      <c r="O112" s="458" t="s">
        <v>387</v>
      </c>
      <c r="P112" s="459"/>
      <c r="Q112" s="459"/>
      <c r="R112" s="459"/>
      <c r="S112" s="459"/>
      <c r="T112" s="459"/>
      <c r="U112" s="459"/>
      <c r="V112" s="459"/>
      <c r="W112" s="459"/>
      <c r="X112" s="459"/>
      <c r="Y112" s="459"/>
      <c r="Z112" s="459"/>
      <c r="AA112" s="459"/>
      <c r="AB112" s="459"/>
      <c r="AC112" s="460"/>
    </row>
    <row r="113" spans="1:29" x14ac:dyDescent="0.25">
      <c r="A113" s="58">
        <v>2</v>
      </c>
      <c r="B113" s="88">
        <v>3</v>
      </c>
      <c r="C113" s="89">
        <v>28</v>
      </c>
      <c r="D113" s="271"/>
      <c r="E113" s="458" t="s">
        <v>400</v>
      </c>
      <c r="F113" s="459"/>
      <c r="G113" s="459"/>
      <c r="H113" s="459"/>
      <c r="I113" s="459"/>
      <c r="J113" s="459"/>
      <c r="K113" s="459"/>
      <c r="L113" s="460"/>
      <c r="M113" s="226">
        <v>1</v>
      </c>
      <c r="N113" s="227"/>
      <c r="O113" s="458" t="s">
        <v>398</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50" t="s">
        <v>116</v>
      </c>
      <c r="B126" s="51"/>
      <c r="C126" s="51"/>
      <c r="D126" s="51"/>
      <c r="E126" s="51"/>
      <c r="F126" s="51"/>
      <c r="G126" s="52"/>
      <c r="H126" s="53"/>
      <c r="I126" s="53"/>
      <c r="J126" s="53"/>
      <c r="K126" s="53"/>
      <c r="L126" s="53"/>
      <c r="M126" s="53"/>
      <c r="N126" s="53"/>
      <c r="O126" s="53"/>
      <c r="P126" s="53"/>
      <c r="Q126" s="53"/>
      <c r="R126" s="53"/>
      <c r="S126" s="53"/>
      <c r="T126" s="53"/>
      <c r="U126" s="53"/>
      <c r="V126" s="53"/>
      <c r="W126" s="53"/>
      <c r="X126" s="53"/>
      <c r="Y126" s="53"/>
      <c r="Z126" s="53"/>
      <c r="AA126" s="53"/>
      <c r="AB126" s="53"/>
      <c r="AC126" s="54"/>
    </row>
    <row r="127" spans="1:29" x14ac:dyDescent="0.25">
      <c r="A127" s="55" t="s">
        <v>73</v>
      </c>
      <c r="B127" s="273" t="s">
        <v>74</v>
      </c>
      <c r="C127" s="274"/>
      <c r="D127" s="275"/>
      <c r="E127" s="276" t="s">
        <v>84</v>
      </c>
      <c r="F127" s="276"/>
      <c r="G127" s="276"/>
      <c r="H127" s="276"/>
      <c r="I127" s="276"/>
      <c r="J127" s="276"/>
      <c r="K127" s="276"/>
      <c r="L127" s="276"/>
      <c r="M127" s="299" t="s">
        <v>76</v>
      </c>
      <c r="N127" s="299"/>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300"/>
      <c r="N128" s="300"/>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177</v>
      </c>
      <c r="E129" s="280" t="s">
        <v>250</v>
      </c>
      <c r="F129" s="281"/>
      <c r="G129" s="281"/>
      <c r="H129" s="281"/>
      <c r="I129" s="281"/>
      <c r="J129" s="281"/>
      <c r="K129" s="281"/>
      <c r="L129" s="281"/>
      <c r="M129" s="11" t="s">
        <v>81</v>
      </c>
      <c r="N129" s="11"/>
      <c r="O129" s="282" t="s">
        <v>236</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50" t="s">
        <v>117</v>
      </c>
      <c r="B141" s="779" t="s">
        <v>87</v>
      </c>
      <c r="C141" s="779"/>
      <c r="D141" s="779"/>
      <c r="E141" s="779"/>
      <c r="F141" s="779"/>
      <c r="G141" s="779"/>
      <c r="H141" s="779"/>
      <c r="I141" s="779"/>
      <c r="J141" s="779"/>
      <c r="K141" s="779"/>
      <c r="L141" s="779"/>
      <c r="M141" s="779"/>
      <c r="N141" s="779"/>
      <c r="O141" s="779"/>
      <c r="P141" s="779"/>
      <c r="Q141" s="779"/>
      <c r="R141" s="779"/>
      <c r="S141" s="779"/>
      <c r="T141" s="779"/>
      <c r="U141" s="779"/>
      <c r="V141" s="779"/>
      <c r="W141" s="779"/>
      <c r="X141" s="779"/>
      <c r="Y141" s="779"/>
      <c r="Z141" s="779"/>
      <c r="AA141" s="779"/>
      <c r="AB141" s="779"/>
      <c r="AC141" s="780"/>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177</v>
      </c>
      <c r="E144" s="280" t="s">
        <v>250</v>
      </c>
      <c r="F144" s="281"/>
      <c r="G144" s="281"/>
      <c r="H144" s="281"/>
      <c r="I144" s="281"/>
      <c r="J144" s="281"/>
      <c r="K144" s="281"/>
      <c r="L144" s="281"/>
      <c r="M144" s="11" t="s">
        <v>86</v>
      </c>
      <c r="N144" s="11"/>
      <c r="O144" s="282" t="s">
        <v>236</v>
      </c>
      <c r="P144" s="282"/>
      <c r="Q144" s="282"/>
      <c r="R144" s="282"/>
      <c r="S144" s="282"/>
      <c r="T144" s="282"/>
      <c r="U144" s="282"/>
      <c r="V144" s="282"/>
      <c r="W144" s="282"/>
      <c r="X144" s="282"/>
      <c r="Y144" s="282"/>
      <c r="Z144" s="282"/>
      <c r="AA144" s="282"/>
      <c r="AB144" s="282"/>
      <c r="AC144" s="466"/>
    </row>
    <row r="145" spans="1:29" x14ac:dyDescent="0.25">
      <c r="A145" s="58">
        <v>1</v>
      </c>
      <c r="B145" s="88">
        <v>3</v>
      </c>
      <c r="C145" s="89">
        <v>1</v>
      </c>
      <c r="D145" s="271"/>
      <c r="E145" s="458" t="s">
        <v>378</v>
      </c>
      <c r="F145" s="459"/>
      <c r="G145" s="459"/>
      <c r="H145" s="459"/>
      <c r="I145" s="459"/>
      <c r="J145" s="459"/>
      <c r="K145" s="459"/>
      <c r="L145" s="460"/>
      <c r="M145" s="226">
        <v>1</v>
      </c>
      <c r="N145" s="227"/>
      <c r="O145" s="458" t="s">
        <v>379</v>
      </c>
      <c r="P145" s="459"/>
      <c r="Q145" s="459"/>
      <c r="R145" s="459"/>
      <c r="S145" s="459"/>
      <c r="T145" s="459"/>
      <c r="U145" s="459"/>
      <c r="V145" s="459"/>
      <c r="W145" s="459"/>
      <c r="X145" s="459"/>
      <c r="Y145" s="459"/>
      <c r="Z145" s="459"/>
      <c r="AA145" s="459"/>
      <c r="AB145" s="459"/>
      <c r="AC145" s="460"/>
    </row>
    <row r="146" spans="1:29" x14ac:dyDescent="0.25">
      <c r="A146" s="58">
        <v>2</v>
      </c>
      <c r="B146" s="88">
        <v>3</v>
      </c>
      <c r="C146" s="89">
        <v>28</v>
      </c>
      <c r="D146" s="271"/>
      <c r="E146" s="458" t="s">
        <v>378</v>
      </c>
      <c r="F146" s="459"/>
      <c r="G146" s="459"/>
      <c r="H146" s="459"/>
      <c r="I146" s="459"/>
      <c r="J146" s="459"/>
      <c r="K146" s="459"/>
      <c r="L146" s="460"/>
      <c r="M146" s="226">
        <v>1</v>
      </c>
      <c r="N146" s="227"/>
      <c r="O146" s="458" t="s">
        <v>379</v>
      </c>
      <c r="P146" s="459"/>
      <c r="Q146" s="459"/>
      <c r="R146" s="459"/>
      <c r="S146" s="459"/>
      <c r="T146" s="459"/>
      <c r="U146" s="459"/>
      <c r="V146" s="459"/>
      <c r="W146" s="459"/>
      <c r="X146" s="459"/>
      <c r="Y146" s="459"/>
      <c r="Z146" s="459"/>
      <c r="AA146" s="459"/>
      <c r="AB146" s="459"/>
      <c r="AC146" s="460"/>
    </row>
    <row r="147" spans="1:29" x14ac:dyDescent="0.25">
      <c r="A147" s="58">
        <v>3</v>
      </c>
      <c r="B147" s="88">
        <v>3</v>
      </c>
      <c r="C147" s="89">
        <v>6</v>
      </c>
      <c r="D147" s="271"/>
      <c r="E147" s="458" t="s">
        <v>380</v>
      </c>
      <c r="F147" s="459"/>
      <c r="G147" s="459"/>
      <c r="H147" s="459"/>
      <c r="I147" s="459"/>
      <c r="J147" s="459"/>
      <c r="K147" s="459"/>
      <c r="L147" s="460"/>
      <c r="M147" s="226">
        <v>3</v>
      </c>
      <c r="N147" s="227"/>
      <c r="O147" s="458" t="s">
        <v>379</v>
      </c>
      <c r="P147" s="459"/>
      <c r="Q147" s="459"/>
      <c r="R147" s="459"/>
      <c r="S147" s="459"/>
      <c r="T147" s="459"/>
      <c r="U147" s="459"/>
      <c r="V147" s="459"/>
      <c r="W147" s="459"/>
      <c r="X147" s="459"/>
      <c r="Y147" s="459"/>
      <c r="Z147" s="459"/>
      <c r="AA147" s="459"/>
      <c r="AB147" s="459"/>
      <c r="AC147" s="460"/>
    </row>
    <row r="148" spans="1:29" x14ac:dyDescent="0.25">
      <c r="A148" s="58">
        <v>4</v>
      </c>
      <c r="B148" s="88">
        <v>3</v>
      </c>
      <c r="C148" s="89">
        <v>22</v>
      </c>
      <c r="D148" s="271"/>
      <c r="E148" s="458" t="s">
        <v>380</v>
      </c>
      <c r="F148" s="459"/>
      <c r="G148" s="459"/>
      <c r="H148" s="459"/>
      <c r="I148" s="459"/>
      <c r="J148" s="459"/>
      <c r="K148" s="459"/>
      <c r="L148" s="460"/>
      <c r="M148" s="226">
        <v>5</v>
      </c>
      <c r="N148" s="227"/>
      <c r="O148" s="458" t="s">
        <v>379</v>
      </c>
      <c r="P148" s="459"/>
      <c r="Q148" s="459"/>
      <c r="R148" s="459"/>
      <c r="S148" s="459"/>
      <c r="T148" s="459"/>
      <c r="U148" s="459"/>
      <c r="V148" s="459"/>
      <c r="W148" s="459"/>
      <c r="X148" s="459"/>
      <c r="Y148" s="459"/>
      <c r="Z148" s="459"/>
      <c r="AA148" s="459"/>
      <c r="AB148" s="459"/>
      <c r="AC148" s="460"/>
    </row>
    <row r="149" spans="1:29" x14ac:dyDescent="0.25">
      <c r="A149" s="58">
        <v>5</v>
      </c>
      <c r="B149" s="88">
        <v>3</v>
      </c>
      <c r="C149" s="89">
        <v>27</v>
      </c>
      <c r="D149" s="271"/>
      <c r="E149" s="458" t="s">
        <v>380</v>
      </c>
      <c r="F149" s="459"/>
      <c r="G149" s="459"/>
      <c r="H149" s="459"/>
      <c r="I149" s="459"/>
      <c r="J149" s="459"/>
      <c r="K149" s="459"/>
      <c r="L149" s="460"/>
      <c r="M149" s="226">
        <v>1</v>
      </c>
      <c r="N149" s="227"/>
      <c r="O149" s="458" t="s">
        <v>379</v>
      </c>
      <c r="P149" s="459"/>
      <c r="Q149" s="459"/>
      <c r="R149" s="459"/>
      <c r="S149" s="459"/>
      <c r="T149" s="459"/>
      <c r="U149" s="459"/>
      <c r="V149" s="459"/>
      <c r="W149" s="459"/>
      <c r="X149" s="459"/>
      <c r="Y149" s="459"/>
      <c r="Z149" s="459"/>
      <c r="AA149" s="459"/>
      <c r="AB149" s="459"/>
      <c r="AC149" s="460"/>
    </row>
    <row r="150" spans="1:29" x14ac:dyDescent="0.25">
      <c r="A150" s="58">
        <v>6</v>
      </c>
      <c r="B150" s="88">
        <v>3</v>
      </c>
      <c r="C150" s="89">
        <v>6</v>
      </c>
      <c r="D150" s="271"/>
      <c r="E150" s="458" t="s">
        <v>381</v>
      </c>
      <c r="F150" s="459"/>
      <c r="G150" s="459"/>
      <c r="H150" s="459"/>
      <c r="I150" s="459"/>
      <c r="J150" s="459"/>
      <c r="K150" s="459"/>
      <c r="L150" s="460"/>
      <c r="M150" s="226">
        <v>3</v>
      </c>
      <c r="N150" s="227"/>
      <c r="O150" s="458" t="s">
        <v>382</v>
      </c>
      <c r="P150" s="459"/>
      <c r="Q150" s="459"/>
      <c r="R150" s="459"/>
      <c r="S150" s="459"/>
      <c r="T150" s="459"/>
      <c r="U150" s="459"/>
      <c r="V150" s="459"/>
      <c r="W150" s="459"/>
      <c r="X150" s="459"/>
      <c r="Y150" s="459"/>
      <c r="Z150" s="459"/>
      <c r="AA150" s="459"/>
      <c r="AB150" s="459"/>
      <c r="AC150" s="460"/>
    </row>
    <row r="151" spans="1:29" x14ac:dyDescent="0.25">
      <c r="A151" s="58">
        <v>7</v>
      </c>
      <c r="B151" s="88">
        <v>3</v>
      </c>
      <c r="C151" s="89">
        <v>22</v>
      </c>
      <c r="D151" s="271"/>
      <c r="E151" s="458" t="s">
        <v>381</v>
      </c>
      <c r="F151" s="459"/>
      <c r="G151" s="459"/>
      <c r="H151" s="459"/>
      <c r="I151" s="459"/>
      <c r="J151" s="459"/>
      <c r="K151" s="459"/>
      <c r="L151" s="460"/>
      <c r="M151" s="226">
        <v>5</v>
      </c>
      <c r="N151" s="227"/>
      <c r="O151" s="458" t="s">
        <v>382</v>
      </c>
      <c r="P151" s="459"/>
      <c r="Q151" s="459"/>
      <c r="R151" s="459"/>
      <c r="S151" s="459"/>
      <c r="T151" s="459"/>
      <c r="U151" s="459"/>
      <c r="V151" s="459"/>
      <c r="W151" s="459"/>
      <c r="X151" s="459"/>
      <c r="Y151" s="459"/>
      <c r="Z151" s="459"/>
      <c r="AA151" s="459"/>
      <c r="AB151" s="459"/>
      <c r="AC151" s="460"/>
    </row>
    <row r="152" spans="1:29" x14ac:dyDescent="0.25">
      <c r="A152" s="58">
        <v>8</v>
      </c>
      <c r="B152" s="88">
        <v>3</v>
      </c>
      <c r="C152" s="89">
        <v>27</v>
      </c>
      <c r="D152" s="271"/>
      <c r="E152" s="458" t="s">
        <v>381</v>
      </c>
      <c r="F152" s="459"/>
      <c r="G152" s="459"/>
      <c r="H152" s="459"/>
      <c r="I152" s="459"/>
      <c r="J152" s="459"/>
      <c r="K152" s="459"/>
      <c r="L152" s="460"/>
      <c r="M152" s="226">
        <v>1</v>
      </c>
      <c r="N152" s="227"/>
      <c r="O152" s="458" t="s">
        <v>382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616" t="s">
        <v>162</v>
      </c>
      <c r="S161" s="616"/>
      <c r="T161" s="616"/>
      <c r="U161" s="616"/>
      <c r="V161" s="616"/>
      <c r="W161" s="616"/>
      <c r="X161" s="616"/>
      <c r="Y161" s="616"/>
      <c r="Z161" s="616"/>
      <c r="AA161" s="616"/>
      <c r="AB161" s="616"/>
      <c r="AC161" s="617"/>
    </row>
    <row r="162" spans="1:29" ht="18.75" x14ac:dyDescent="0.3">
      <c r="A162" s="258" t="s">
        <v>90</v>
      </c>
      <c r="B162" s="258"/>
      <c r="C162" s="258"/>
      <c r="D162" s="625"/>
      <c r="E162" s="241">
        <v>0</v>
      </c>
      <c r="F162" s="241"/>
      <c r="G162" s="241"/>
      <c r="H162" s="490">
        <f>February!H162+E162</f>
        <v>0</v>
      </c>
      <c r="I162" s="490"/>
      <c r="J162" s="490"/>
      <c r="K162" s="241">
        <v>0</v>
      </c>
      <c r="L162" s="241"/>
      <c r="M162" s="241"/>
      <c r="N162" s="490">
        <f>February!N162+K162</f>
        <v>0</v>
      </c>
      <c r="O162" s="490"/>
      <c r="P162" s="490"/>
      <c r="Q162" s="623"/>
      <c r="R162" s="618"/>
      <c r="S162" s="618"/>
      <c r="T162" s="618"/>
      <c r="U162" s="618"/>
      <c r="V162" s="618"/>
      <c r="W162" s="618"/>
      <c r="X162" s="618"/>
      <c r="Y162" s="618"/>
      <c r="Z162" s="618"/>
      <c r="AA162" s="618"/>
      <c r="AB162" s="618"/>
      <c r="AC162" s="619"/>
    </row>
    <row r="163" spans="1:29" ht="18.75" x14ac:dyDescent="0.3">
      <c r="A163" s="262" t="s">
        <v>91</v>
      </c>
      <c r="B163" s="262"/>
      <c r="C163" s="262"/>
      <c r="D163" s="627"/>
      <c r="E163" s="242">
        <v>0</v>
      </c>
      <c r="F163" s="242"/>
      <c r="G163" s="242"/>
      <c r="H163" s="488">
        <f>February!H163+E163</f>
        <v>0</v>
      </c>
      <c r="I163" s="488"/>
      <c r="J163" s="488"/>
      <c r="K163" s="242">
        <v>0</v>
      </c>
      <c r="L163" s="242"/>
      <c r="M163" s="242"/>
      <c r="N163" s="488">
        <f>February!N163+K163</f>
        <v>0</v>
      </c>
      <c r="O163" s="488"/>
      <c r="P163" s="488"/>
      <c r="Q163" s="623"/>
      <c r="R163" s="618"/>
      <c r="S163" s="618"/>
      <c r="T163" s="618"/>
      <c r="U163" s="618"/>
      <c r="V163" s="618"/>
      <c r="W163" s="618"/>
      <c r="X163" s="618"/>
      <c r="Y163" s="618"/>
      <c r="Z163" s="618"/>
      <c r="AA163" s="618"/>
      <c r="AB163" s="618"/>
      <c r="AC163" s="619"/>
    </row>
    <row r="164" spans="1:29" ht="18.75" x14ac:dyDescent="0.3">
      <c r="A164" s="258" t="s">
        <v>92</v>
      </c>
      <c r="B164" s="258"/>
      <c r="C164" s="258"/>
      <c r="D164" s="625"/>
      <c r="E164" s="241">
        <v>0</v>
      </c>
      <c r="F164" s="241"/>
      <c r="G164" s="241"/>
      <c r="H164" s="490">
        <f>February!H164+E164</f>
        <v>0</v>
      </c>
      <c r="I164" s="490"/>
      <c r="J164" s="490"/>
      <c r="K164" s="241">
        <v>0</v>
      </c>
      <c r="L164" s="241"/>
      <c r="M164" s="241"/>
      <c r="N164" s="490">
        <f>February!N164+K164</f>
        <v>0</v>
      </c>
      <c r="O164" s="490"/>
      <c r="P164" s="490"/>
      <c r="Q164" s="623"/>
      <c r="R164" s="618"/>
      <c r="S164" s="618"/>
      <c r="T164" s="618"/>
      <c r="U164" s="618"/>
      <c r="V164" s="618"/>
      <c r="W164" s="618"/>
      <c r="X164" s="618"/>
      <c r="Y164" s="618"/>
      <c r="Z164" s="618"/>
      <c r="AA164" s="618"/>
      <c r="AB164" s="618"/>
      <c r="AC164" s="619"/>
    </row>
    <row r="165" spans="1:29" ht="18.75" x14ac:dyDescent="0.3">
      <c r="A165" s="268" t="s">
        <v>93</v>
      </c>
      <c r="B165" s="268"/>
      <c r="C165" s="268"/>
      <c r="D165" s="612"/>
      <c r="E165" s="613">
        <v>0</v>
      </c>
      <c r="F165" s="613"/>
      <c r="G165" s="613"/>
      <c r="H165" s="614">
        <f>February!H165+E165</f>
        <v>0</v>
      </c>
      <c r="I165" s="614"/>
      <c r="J165" s="614"/>
      <c r="K165" s="242">
        <v>0</v>
      </c>
      <c r="L165" s="242"/>
      <c r="M165" s="242"/>
      <c r="N165" s="488">
        <f>February!N165+K165</f>
        <v>0</v>
      </c>
      <c r="O165" s="488"/>
      <c r="P165" s="488"/>
      <c r="Q165" s="624"/>
      <c r="R165" s="620"/>
      <c r="S165" s="620"/>
      <c r="T165" s="620"/>
      <c r="U165" s="620"/>
      <c r="V165" s="620"/>
      <c r="W165" s="620"/>
      <c r="X165" s="620"/>
      <c r="Y165" s="620"/>
      <c r="Z165" s="620"/>
      <c r="AA165" s="620"/>
      <c r="AB165" s="620"/>
      <c r="AC165" s="621"/>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793" t="s">
        <v>162</v>
      </c>
      <c r="M170" s="794"/>
      <c r="N170" s="794"/>
      <c r="O170" s="794"/>
      <c r="P170" s="794"/>
      <c r="Q170" s="794"/>
      <c r="R170" s="794"/>
      <c r="S170" s="794"/>
      <c r="T170" s="794"/>
      <c r="U170" s="794"/>
      <c r="V170" s="794"/>
      <c r="W170" s="794"/>
      <c r="X170" s="794"/>
      <c r="Y170" s="794"/>
      <c r="Z170" s="794"/>
      <c r="AA170" s="794"/>
      <c r="AB170" s="794"/>
      <c r="AC170" s="795"/>
    </row>
    <row r="171" spans="1:29" ht="18.75" x14ac:dyDescent="0.3">
      <c r="A171" s="258" t="s">
        <v>98</v>
      </c>
      <c r="B171" s="258"/>
      <c r="C171" s="258"/>
      <c r="D171" s="258"/>
      <c r="E171" s="241">
        <v>0</v>
      </c>
      <c r="F171" s="241"/>
      <c r="G171" s="241"/>
      <c r="H171" s="490">
        <f>February!H171+E171</f>
        <v>0</v>
      </c>
      <c r="I171" s="490"/>
      <c r="J171" s="490"/>
      <c r="K171" s="608"/>
      <c r="L171" s="796"/>
      <c r="M171" s="797"/>
      <c r="N171" s="797"/>
      <c r="O171" s="797"/>
      <c r="P171" s="797"/>
      <c r="Q171" s="797"/>
      <c r="R171" s="797"/>
      <c r="S171" s="797"/>
      <c r="T171" s="797"/>
      <c r="U171" s="797"/>
      <c r="V171" s="797"/>
      <c r="W171" s="797"/>
      <c r="X171" s="797"/>
      <c r="Y171" s="797"/>
      <c r="Z171" s="797"/>
      <c r="AA171" s="797"/>
      <c r="AB171" s="797"/>
      <c r="AC171" s="798"/>
    </row>
    <row r="172" spans="1:29" ht="18.75" x14ac:dyDescent="0.3">
      <c r="A172" s="262" t="s">
        <v>105</v>
      </c>
      <c r="B172" s="262"/>
      <c r="C172" s="262"/>
      <c r="D172" s="262"/>
      <c r="E172" s="242">
        <v>0</v>
      </c>
      <c r="F172" s="242"/>
      <c r="G172" s="242"/>
      <c r="H172" s="488">
        <f>February!H172+E172</f>
        <v>0</v>
      </c>
      <c r="I172" s="488"/>
      <c r="J172" s="488"/>
      <c r="K172" s="608"/>
      <c r="L172" s="796"/>
      <c r="M172" s="797"/>
      <c r="N172" s="797"/>
      <c r="O172" s="797"/>
      <c r="P172" s="797"/>
      <c r="Q172" s="797"/>
      <c r="R172" s="797"/>
      <c r="S172" s="797"/>
      <c r="T172" s="797"/>
      <c r="U172" s="797"/>
      <c r="V172" s="797"/>
      <c r="W172" s="797"/>
      <c r="X172" s="797"/>
      <c r="Y172" s="797"/>
      <c r="Z172" s="797"/>
      <c r="AA172" s="797"/>
      <c r="AB172" s="797"/>
      <c r="AC172" s="798"/>
    </row>
    <row r="173" spans="1:29" ht="18.75" x14ac:dyDescent="0.3">
      <c r="A173" s="258" t="s">
        <v>99</v>
      </c>
      <c r="B173" s="258"/>
      <c r="C173" s="258"/>
      <c r="D173" s="258"/>
      <c r="E173" s="241">
        <v>0</v>
      </c>
      <c r="F173" s="241"/>
      <c r="G173" s="241"/>
      <c r="H173" s="490">
        <f>February!H173+E173</f>
        <v>0</v>
      </c>
      <c r="I173" s="490"/>
      <c r="J173" s="490"/>
      <c r="K173" s="609"/>
      <c r="L173" s="799"/>
      <c r="M173" s="800"/>
      <c r="N173" s="800"/>
      <c r="O173" s="800"/>
      <c r="P173" s="800"/>
      <c r="Q173" s="800"/>
      <c r="R173" s="800"/>
      <c r="S173" s="800"/>
      <c r="T173" s="800"/>
      <c r="U173" s="800"/>
      <c r="V173" s="800"/>
      <c r="W173" s="800"/>
      <c r="X173" s="800"/>
      <c r="Y173" s="800"/>
      <c r="Z173" s="800"/>
      <c r="AA173" s="800"/>
      <c r="AB173" s="800"/>
      <c r="AC173" s="801"/>
    </row>
  </sheetData>
  <mergeCells count="543">
    <mergeCell ref="A1:AC1"/>
    <mergeCell ref="A2:AC2"/>
    <mergeCell ref="A3:F3"/>
    <mergeCell ref="G3:P3"/>
    <mergeCell ref="U3:AC3"/>
    <mergeCell ref="A7:F7"/>
    <mergeCell ref="U7:AC7"/>
    <mergeCell ref="A8:AC8"/>
    <mergeCell ref="A4:F4"/>
    <mergeCell ref="G4:P4"/>
    <mergeCell ref="U4:AC4"/>
    <mergeCell ref="A5:F6"/>
    <mergeCell ref="G5:P6"/>
    <mergeCell ref="U5:AC5"/>
    <mergeCell ref="U6:AC6"/>
    <mergeCell ref="G7:K7"/>
    <mergeCell ref="L7:P7"/>
    <mergeCell ref="A9:P9"/>
    <mergeCell ref="A10:M10"/>
    <mergeCell ref="N10:P10"/>
    <mergeCell ref="Q10:AC14"/>
    <mergeCell ref="A11:M11"/>
    <mergeCell ref="N11:P11"/>
    <mergeCell ref="A12:M12"/>
    <mergeCell ref="N12:P12"/>
    <mergeCell ref="A13:M13"/>
    <mergeCell ref="N13:P13"/>
    <mergeCell ref="A14:M14"/>
    <mergeCell ref="N14:P14"/>
    <mergeCell ref="A15:D15"/>
    <mergeCell ref="E15:AC15"/>
    <mergeCell ref="A19:F19"/>
    <mergeCell ref="Y19:Z19"/>
    <mergeCell ref="AA19:AC19"/>
    <mergeCell ref="Q16:R16"/>
    <mergeCell ref="S16:T16"/>
    <mergeCell ref="U16:V16"/>
    <mergeCell ref="W16:X16"/>
    <mergeCell ref="Y16:Z17"/>
    <mergeCell ref="AA16:AC17"/>
    <mergeCell ref="A16:F17"/>
    <mergeCell ref="G16:H16"/>
    <mergeCell ref="I16:J16"/>
    <mergeCell ref="K16:L16"/>
    <mergeCell ref="M16:N16"/>
    <mergeCell ref="O16:P16"/>
    <mergeCell ref="A18:F18"/>
    <mergeCell ref="Y18:Z18"/>
    <mergeCell ref="AA18:AC18"/>
    <mergeCell ref="A22:F22"/>
    <mergeCell ref="Y22:Z22"/>
    <mergeCell ref="AA22:AC22"/>
    <mergeCell ref="A23:F23"/>
    <mergeCell ref="Y23:Z23"/>
    <mergeCell ref="AA23:AC23"/>
    <mergeCell ref="A20:F20"/>
    <mergeCell ref="Y20:Z20"/>
    <mergeCell ref="AA20:AC20"/>
    <mergeCell ref="A21:F21"/>
    <mergeCell ref="Y21:Z21"/>
    <mergeCell ref="AA21:AC21"/>
    <mergeCell ref="Y33:Z33"/>
    <mergeCell ref="AA33:AC33"/>
    <mergeCell ref="A26:AC26"/>
    <mergeCell ref="A27:F27"/>
    <mergeCell ref="Y27:Z27"/>
    <mergeCell ref="AA27:AC27"/>
    <mergeCell ref="A28:F28"/>
    <mergeCell ref="AA28:AC28"/>
    <mergeCell ref="A24:F24"/>
    <mergeCell ref="Y24:Z24"/>
    <mergeCell ref="AA24:AC24"/>
    <mergeCell ref="A25:F25"/>
    <mergeCell ref="Y25:Z25"/>
    <mergeCell ref="AA25:AC25"/>
    <mergeCell ref="W39:Y40"/>
    <mergeCell ref="Z39:AA40"/>
    <mergeCell ref="AB39:AC40"/>
    <mergeCell ref="A36:F36"/>
    <mergeCell ref="Y36:Z36"/>
    <mergeCell ref="AA36:AC36"/>
    <mergeCell ref="A37:AC37"/>
    <mergeCell ref="A29:AC29"/>
    <mergeCell ref="A30:F30"/>
    <mergeCell ref="Y30:Z30"/>
    <mergeCell ref="AA30:AC30"/>
    <mergeCell ref="A31:F31"/>
    <mergeCell ref="Y31:Z31"/>
    <mergeCell ref="AA31:AC31"/>
    <mergeCell ref="A34:F34"/>
    <mergeCell ref="Y34:Z34"/>
    <mergeCell ref="AA34:AC34"/>
    <mergeCell ref="A35:F35"/>
    <mergeCell ref="Y35:Z35"/>
    <mergeCell ref="AA35:AC35"/>
    <mergeCell ref="A32:F32"/>
    <mergeCell ref="Y32:Z32"/>
    <mergeCell ref="AA32:AC32"/>
    <mergeCell ref="A33:F33"/>
    <mergeCell ref="A46:D46"/>
    <mergeCell ref="K46:L46"/>
    <mergeCell ref="N46:O46"/>
    <mergeCell ref="Q46:R46"/>
    <mergeCell ref="T46:U46"/>
    <mergeCell ref="W46:X46"/>
    <mergeCell ref="A38:AC38"/>
    <mergeCell ref="A39:D43"/>
    <mergeCell ref="E39:F40"/>
    <mergeCell ref="G39:H40"/>
    <mergeCell ref="I39:J40"/>
    <mergeCell ref="K39:M40"/>
    <mergeCell ref="P41:P43"/>
    <mergeCell ref="Q41:R43"/>
    <mergeCell ref="S41:S43"/>
    <mergeCell ref="E41:E43"/>
    <mergeCell ref="F41:F43"/>
    <mergeCell ref="G41:G43"/>
    <mergeCell ref="H41:H43"/>
    <mergeCell ref="I41:I43"/>
    <mergeCell ref="J41:J43"/>
    <mergeCell ref="N39:P40"/>
    <mergeCell ref="Q39:S40"/>
    <mergeCell ref="T39:V40"/>
    <mergeCell ref="AB41:AB43"/>
    <mergeCell ref="AC41:AC43"/>
    <mergeCell ref="A45:D45"/>
    <mergeCell ref="K45:L45"/>
    <mergeCell ref="N45:O45"/>
    <mergeCell ref="Q45:R45"/>
    <mergeCell ref="T45:U45"/>
    <mergeCell ref="W45:X45"/>
    <mergeCell ref="T41:U43"/>
    <mergeCell ref="V41:V43"/>
    <mergeCell ref="W41:X43"/>
    <mergeCell ref="Y41:Y43"/>
    <mergeCell ref="Z41:Z43"/>
    <mergeCell ref="AA41:AA43"/>
    <mergeCell ref="K41:L43"/>
    <mergeCell ref="M41:M43"/>
    <mergeCell ref="N41:O43"/>
    <mergeCell ref="A44:D44"/>
    <mergeCell ref="A50:D50"/>
    <mergeCell ref="K50:L50"/>
    <mergeCell ref="N50:O50"/>
    <mergeCell ref="Q50:R50"/>
    <mergeCell ref="T50:U50"/>
    <mergeCell ref="W50:X50"/>
    <mergeCell ref="A49:D49"/>
    <mergeCell ref="K49:L49"/>
    <mergeCell ref="N49:O49"/>
    <mergeCell ref="Q49:R49"/>
    <mergeCell ref="T49:U49"/>
    <mergeCell ref="W49:X49"/>
    <mergeCell ref="A48:D48"/>
    <mergeCell ref="K48:L48"/>
    <mergeCell ref="N48:O48"/>
    <mergeCell ref="Q48:R48"/>
    <mergeCell ref="T48:U48"/>
    <mergeCell ref="W48:X48"/>
    <mergeCell ref="A47:D47"/>
    <mergeCell ref="K47:L47"/>
    <mergeCell ref="N47:O47"/>
    <mergeCell ref="Q47:R47"/>
    <mergeCell ref="T47:U47"/>
    <mergeCell ref="W47:X47"/>
    <mergeCell ref="A53:D53"/>
    <mergeCell ref="K53:L53"/>
    <mergeCell ref="N53:O53"/>
    <mergeCell ref="Q53:R53"/>
    <mergeCell ref="T53:U53"/>
    <mergeCell ref="W53:X53"/>
    <mergeCell ref="A52:D52"/>
    <mergeCell ref="K52:L52"/>
    <mergeCell ref="N52:O52"/>
    <mergeCell ref="Q52:R52"/>
    <mergeCell ref="T52:U52"/>
    <mergeCell ref="W52:X52"/>
    <mergeCell ref="A56:D56"/>
    <mergeCell ref="K56:L56"/>
    <mergeCell ref="N56:O56"/>
    <mergeCell ref="Q56:R56"/>
    <mergeCell ref="T56:U56"/>
    <mergeCell ref="W56:X56"/>
    <mergeCell ref="A55:D55"/>
    <mergeCell ref="K55:L55"/>
    <mergeCell ref="N55:O55"/>
    <mergeCell ref="Q55:R55"/>
    <mergeCell ref="T55:U55"/>
    <mergeCell ref="W55:X55"/>
    <mergeCell ref="A58:D58"/>
    <mergeCell ref="K58:L58"/>
    <mergeCell ref="N58:O58"/>
    <mergeCell ref="Q58:R58"/>
    <mergeCell ref="T58:U58"/>
    <mergeCell ref="W58:X58"/>
    <mergeCell ref="A57:D57"/>
    <mergeCell ref="K57:L57"/>
    <mergeCell ref="N57:O57"/>
    <mergeCell ref="Q57:R57"/>
    <mergeCell ref="T57:U57"/>
    <mergeCell ref="W57:X57"/>
    <mergeCell ref="A60:D60"/>
    <mergeCell ref="K60:L60"/>
    <mergeCell ref="N60:O60"/>
    <mergeCell ref="Q60:R60"/>
    <mergeCell ref="T60:U60"/>
    <mergeCell ref="W60:X60"/>
    <mergeCell ref="A59:D59"/>
    <mergeCell ref="K59:L59"/>
    <mergeCell ref="N59:O59"/>
    <mergeCell ref="Q59:R59"/>
    <mergeCell ref="T59:U59"/>
    <mergeCell ref="W59:X59"/>
    <mergeCell ref="A63:D63"/>
    <mergeCell ref="K63:L63"/>
    <mergeCell ref="N63:O63"/>
    <mergeCell ref="Q63:R63"/>
    <mergeCell ref="T63:U63"/>
    <mergeCell ref="W63:X63"/>
    <mergeCell ref="A61:D61"/>
    <mergeCell ref="K61:L61"/>
    <mergeCell ref="N61:O61"/>
    <mergeCell ref="Q61:R61"/>
    <mergeCell ref="T61:U61"/>
    <mergeCell ref="W61:X61"/>
    <mergeCell ref="A65:D65"/>
    <mergeCell ref="K65:L65"/>
    <mergeCell ref="N65:O65"/>
    <mergeCell ref="Q65:R65"/>
    <mergeCell ref="T65:U65"/>
    <mergeCell ref="W65:X65"/>
    <mergeCell ref="A64:D64"/>
    <mergeCell ref="K64:L64"/>
    <mergeCell ref="N64:O64"/>
    <mergeCell ref="Q64:R64"/>
    <mergeCell ref="T64:U64"/>
    <mergeCell ref="W64:X64"/>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70:I70"/>
    <mergeCell ref="T70:U70"/>
    <mergeCell ref="V70:W70"/>
    <mergeCell ref="X70:Y70"/>
    <mergeCell ref="Z70:AC70"/>
    <mergeCell ref="A71:I71"/>
    <mergeCell ref="T71:U71"/>
    <mergeCell ref="V71:W71"/>
    <mergeCell ref="X71:Y71"/>
    <mergeCell ref="Z71:AC71"/>
    <mergeCell ref="A72:I72"/>
    <mergeCell ref="T72:U72"/>
    <mergeCell ref="V72:W72"/>
    <mergeCell ref="X72:Y72"/>
    <mergeCell ref="Z72:AC72"/>
    <mergeCell ref="A73:I73"/>
    <mergeCell ref="T73:U73"/>
    <mergeCell ref="V73:W73"/>
    <mergeCell ref="X73:Y73"/>
    <mergeCell ref="Z73:AC73"/>
    <mergeCell ref="A74:AC74"/>
    <mergeCell ref="A75:AC75"/>
    <mergeCell ref="A76:F77"/>
    <mergeCell ref="G76:AC77"/>
    <mergeCell ref="A78:F79"/>
    <mergeCell ref="G78:H78"/>
    <mergeCell ref="I78:J78"/>
    <mergeCell ref="K78:L78"/>
    <mergeCell ref="M78:N78"/>
    <mergeCell ref="O78:P78"/>
    <mergeCell ref="A80:F80"/>
    <mergeCell ref="Y80:Z80"/>
    <mergeCell ref="AA80:AC80"/>
    <mergeCell ref="A81:F81"/>
    <mergeCell ref="Y81:Z81"/>
    <mergeCell ref="AA81:AC81"/>
    <mergeCell ref="Q78:R78"/>
    <mergeCell ref="S78:T78"/>
    <mergeCell ref="U78:V78"/>
    <mergeCell ref="W78:X78"/>
    <mergeCell ref="Y78:Z79"/>
    <mergeCell ref="AA78:AC79"/>
    <mergeCell ref="A84:F84"/>
    <mergeCell ref="Y84:Z84"/>
    <mergeCell ref="AA84:AC84"/>
    <mergeCell ref="A85:F85"/>
    <mergeCell ref="Y85:Z85"/>
    <mergeCell ref="AA85:AC85"/>
    <mergeCell ref="A82:F82"/>
    <mergeCell ref="Y82:Z82"/>
    <mergeCell ref="AA82:AC82"/>
    <mergeCell ref="A83:F83"/>
    <mergeCell ref="Y83:Z83"/>
    <mergeCell ref="AA83:AC83"/>
    <mergeCell ref="A88:F88"/>
    <mergeCell ref="Y88:Z88"/>
    <mergeCell ref="AA88:AC88"/>
    <mergeCell ref="A89:F89"/>
    <mergeCell ref="Y89:Z89"/>
    <mergeCell ref="AA89:AC89"/>
    <mergeCell ref="A86:F86"/>
    <mergeCell ref="Y86:Z86"/>
    <mergeCell ref="AA86:AC86"/>
    <mergeCell ref="A87:F87"/>
    <mergeCell ref="Y87:Z87"/>
    <mergeCell ref="AA87:AC87"/>
    <mergeCell ref="A90:AC90"/>
    <mergeCell ref="A92:I92"/>
    <mergeCell ref="J92:L92"/>
    <mergeCell ref="M92:O92"/>
    <mergeCell ref="A93:I93"/>
    <mergeCell ref="J93:L93"/>
    <mergeCell ref="M93:O93"/>
    <mergeCell ref="P93:Q98"/>
    <mergeCell ref="R93:AC93"/>
    <mergeCell ref="A94:I94"/>
    <mergeCell ref="J94:L94"/>
    <mergeCell ref="M94:O94"/>
    <mergeCell ref="R94:AC98"/>
    <mergeCell ref="A95:I95"/>
    <mergeCell ref="J95:L95"/>
    <mergeCell ref="M95:O95"/>
    <mergeCell ref="A96:I96"/>
    <mergeCell ref="J96:L96"/>
    <mergeCell ref="M96:O96"/>
    <mergeCell ref="A97:I97"/>
    <mergeCell ref="P92:AC92"/>
    <mergeCell ref="Y100:Z100"/>
    <mergeCell ref="AA100:AC100"/>
    <mergeCell ref="A101:X101"/>
    <mergeCell ref="Y101:Z101"/>
    <mergeCell ref="AA101:AC101"/>
    <mergeCell ref="A102:X102"/>
    <mergeCell ref="Y102:Z102"/>
    <mergeCell ref="AA102:AC102"/>
    <mergeCell ref="J97:L97"/>
    <mergeCell ref="M97:O97"/>
    <mergeCell ref="A98:I98"/>
    <mergeCell ref="J98:L98"/>
    <mergeCell ref="M98:O98"/>
    <mergeCell ref="A99:AC99"/>
    <mergeCell ref="A100:X100"/>
    <mergeCell ref="A106:X106"/>
    <mergeCell ref="Y106:Z106"/>
    <mergeCell ref="AA106:AC106"/>
    <mergeCell ref="A107:AC107"/>
    <mergeCell ref="B109:D109"/>
    <mergeCell ref="E109:L110"/>
    <mergeCell ref="M109:N110"/>
    <mergeCell ref="O109:AC110"/>
    <mergeCell ref="A103:AC103"/>
    <mergeCell ref="Y104:Z104"/>
    <mergeCell ref="AA104:AC104"/>
    <mergeCell ref="A105:X105"/>
    <mergeCell ref="Y105:Z105"/>
    <mergeCell ref="AA105:AC105"/>
    <mergeCell ref="A104:X104"/>
    <mergeCell ref="A108:AC108"/>
    <mergeCell ref="M117:N117"/>
    <mergeCell ref="O117:AC117"/>
    <mergeCell ref="E118:L118"/>
    <mergeCell ref="M118:N118"/>
    <mergeCell ref="O118:AC118"/>
    <mergeCell ref="M114:N114"/>
    <mergeCell ref="O114:AC114"/>
    <mergeCell ref="E115:L115"/>
    <mergeCell ref="M115:N115"/>
    <mergeCell ref="O115:AC115"/>
    <mergeCell ref="E116:L116"/>
    <mergeCell ref="M116:N116"/>
    <mergeCell ref="O116:AC116"/>
    <mergeCell ref="E114:L114"/>
    <mergeCell ref="E121:L121"/>
    <mergeCell ref="M121:N121"/>
    <mergeCell ref="O121:AC121"/>
    <mergeCell ref="A122:AC125"/>
    <mergeCell ref="B127:D127"/>
    <mergeCell ref="E127:L128"/>
    <mergeCell ref="M127:N128"/>
    <mergeCell ref="O127:AC128"/>
    <mergeCell ref="E119:L119"/>
    <mergeCell ref="M119:N119"/>
    <mergeCell ref="O119:AC119"/>
    <mergeCell ref="E120:L120"/>
    <mergeCell ref="M120:N120"/>
    <mergeCell ref="O120:AC120"/>
    <mergeCell ref="D111:D121"/>
    <mergeCell ref="E111:L111"/>
    <mergeCell ref="O111:AC111"/>
    <mergeCell ref="E112:L112"/>
    <mergeCell ref="M112:N112"/>
    <mergeCell ref="O112:AC112"/>
    <mergeCell ref="E113:L113"/>
    <mergeCell ref="M113:N113"/>
    <mergeCell ref="O113:AC113"/>
    <mergeCell ref="E117:L117"/>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35:L135"/>
    <mergeCell ref="M135:N135"/>
    <mergeCell ref="O135:AC135"/>
    <mergeCell ref="E136:L136"/>
    <mergeCell ref="M136:N136"/>
    <mergeCell ref="O136:AC136"/>
    <mergeCell ref="E139:L139"/>
    <mergeCell ref="M139:N139"/>
    <mergeCell ref="O139:AC139"/>
    <mergeCell ref="A140:AC140"/>
    <mergeCell ref="B141:AC141"/>
    <mergeCell ref="B142:D142"/>
    <mergeCell ref="E142:L143"/>
    <mergeCell ref="M142:N143"/>
    <mergeCell ref="O142:AC143"/>
    <mergeCell ref="E150:L150"/>
    <mergeCell ref="M150:N150"/>
    <mergeCell ref="O150:AC150"/>
    <mergeCell ref="M147:N147"/>
    <mergeCell ref="O147:AC147"/>
    <mergeCell ref="E148:L148"/>
    <mergeCell ref="M148:N148"/>
    <mergeCell ref="O148:AC148"/>
    <mergeCell ref="E149:L149"/>
    <mergeCell ref="M149:N149"/>
    <mergeCell ref="O149:AC149"/>
    <mergeCell ref="E147:L147"/>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1:L151"/>
    <mergeCell ref="M151:N151"/>
    <mergeCell ref="O151:AC151"/>
    <mergeCell ref="H160:J160"/>
    <mergeCell ref="K160:M160"/>
    <mergeCell ref="N160:P160"/>
    <mergeCell ref="R160:AC160"/>
    <mergeCell ref="A161:D161"/>
    <mergeCell ref="E161:G161"/>
    <mergeCell ref="H161:J161"/>
    <mergeCell ref="K161:M161"/>
    <mergeCell ref="N161:P161"/>
    <mergeCell ref="Q161:Q165"/>
    <mergeCell ref="R161:AC165"/>
    <mergeCell ref="A162:D162"/>
    <mergeCell ref="E162:G162"/>
    <mergeCell ref="H162:J162"/>
    <mergeCell ref="K162:M162"/>
    <mergeCell ref="N162:P162"/>
    <mergeCell ref="A163:D163"/>
    <mergeCell ref="E163:G163"/>
    <mergeCell ref="H163:J163"/>
    <mergeCell ref="A172:D172"/>
    <mergeCell ref="E172:G172"/>
    <mergeCell ref="H172:J172"/>
    <mergeCell ref="A167:AC167"/>
    <mergeCell ref="A168:AC168"/>
    <mergeCell ref="E169:G169"/>
    <mergeCell ref="H169:J169"/>
    <mergeCell ref="K169:K173"/>
    <mergeCell ref="L169:AC169"/>
    <mergeCell ref="A170:D170"/>
    <mergeCell ref="E170:G170"/>
    <mergeCell ref="H170:J170"/>
    <mergeCell ref="L170:AC173"/>
    <mergeCell ref="A173:D173"/>
    <mergeCell ref="E173:G173"/>
    <mergeCell ref="H173:J173"/>
    <mergeCell ref="A51:D51"/>
    <mergeCell ref="A54:D54"/>
    <mergeCell ref="A62:D62"/>
    <mergeCell ref="R6:T6"/>
    <mergeCell ref="R7:T7"/>
    <mergeCell ref="A171:D171"/>
    <mergeCell ref="E171:G171"/>
    <mergeCell ref="H171:J171"/>
    <mergeCell ref="A165:D165"/>
    <mergeCell ref="E165:G165"/>
    <mergeCell ref="H165:J165"/>
    <mergeCell ref="K165:M165"/>
    <mergeCell ref="N165:P165"/>
    <mergeCell ref="A166:D166"/>
    <mergeCell ref="E166:J166"/>
    <mergeCell ref="K166:AC166"/>
    <mergeCell ref="K163:M163"/>
    <mergeCell ref="N163:P163"/>
    <mergeCell ref="A164:D164"/>
    <mergeCell ref="E164:G164"/>
    <mergeCell ref="H164:J164"/>
    <mergeCell ref="K164:M164"/>
    <mergeCell ref="N164:P164"/>
    <mergeCell ref="E160:G160"/>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0000000}">
          <x14:formula1>
            <xm:f>'pick list'!$B$2:$B$13</xm:f>
          </x14:formula1>
          <xm:sqref>G7:K7</xm:sqref>
        </x14:dataValidation>
        <x14:dataValidation type="list" allowBlank="1" showInputMessage="1" showErrorMessage="1" xr:uid="{00000000-0002-0000-0A00-000001000000}">
          <x14:formula1>
            <xm:f>'pick list'!$D$5:$D$14</xm:f>
          </x14:formula1>
          <xm:sqref>L7:P7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173"/>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customHeight="1" x14ac:dyDescent="0.25">
      <c r="A1" s="191" t="s">
        <v>413</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383</v>
      </c>
      <c r="H7" s="326"/>
      <c r="I7" s="326"/>
      <c r="J7" s="326"/>
      <c r="K7" s="327"/>
      <c r="L7" s="328">
        <v>2026</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March!N14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349</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290</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March!AA18+Y18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March!AA19+Y19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March!AA20+Y20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March!AA21+Y21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March!AA22+Y22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March!AA23+Y23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543">
        <f>March!AA24+Y24</f>
        <v>0</v>
      </c>
      <c r="AB24" s="544"/>
      <c r="AC24" s="555"/>
    </row>
    <row r="25" spans="1:29" ht="20.25" thickTop="1" thickBot="1" x14ac:dyDescent="0.35">
      <c r="A25" s="567" t="s">
        <v>125</v>
      </c>
      <c r="B25" s="522"/>
      <c r="C25" s="522"/>
      <c r="D25" s="522"/>
      <c r="E25" s="522"/>
      <c r="F25" s="522"/>
      <c r="G25" s="105">
        <f>March!G25+G24</f>
        <v>0</v>
      </c>
      <c r="H25" s="105">
        <f>March!H25+H24</f>
        <v>0</v>
      </c>
      <c r="I25" s="105">
        <f>March!I25+I24</f>
        <v>0</v>
      </c>
      <c r="J25" s="105">
        <f>March!J25+J24</f>
        <v>0</v>
      </c>
      <c r="K25" s="105">
        <f>March!K25+K24</f>
        <v>0</v>
      </c>
      <c r="L25" s="105">
        <f>March!L25+L24</f>
        <v>0</v>
      </c>
      <c r="M25" s="105">
        <f>March!M25+M24</f>
        <v>0</v>
      </c>
      <c r="N25" s="105">
        <f>March!N25+N24</f>
        <v>0</v>
      </c>
      <c r="O25" s="105">
        <f>March!O25+O24</f>
        <v>0</v>
      </c>
      <c r="P25" s="105">
        <f>March!P25+P24</f>
        <v>0</v>
      </c>
      <c r="Q25" s="105">
        <f>March!Q25+Q24</f>
        <v>0</v>
      </c>
      <c r="R25" s="105">
        <f>March!R25+R24</f>
        <v>0</v>
      </c>
      <c r="S25" s="105">
        <f>March!S25+S24</f>
        <v>0</v>
      </c>
      <c r="T25" s="107">
        <f>March!T25+T24</f>
        <v>0</v>
      </c>
      <c r="U25" s="108">
        <f>March!U25+U24</f>
        <v>0</v>
      </c>
      <c r="V25" s="105">
        <f>March!V25+V24</f>
        <v>0</v>
      </c>
      <c r="W25" s="105">
        <f>March!W25+W24</f>
        <v>0</v>
      </c>
      <c r="X25" s="105">
        <f>March!X25+X24</f>
        <v>0</v>
      </c>
      <c r="Y25" s="568"/>
      <c r="Z25" s="569"/>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8"/>
      <c r="H27" s="97">
        <v>0</v>
      </c>
      <c r="I27" s="39"/>
      <c r="J27" s="97">
        <v>0</v>
      </c>
      <c r="K27" s="39"/>
      <c r="L27" s="97">
        <v>0</v>
      </c>
      <c r="M27" s="39"/>
      <c r="N27" s="97">
        <v>0</v>
      </c>
      <c r="O27" s="39"/>
      <c r="P27" s="97">
        <v>0</v>
      </c>
      <c r="Q27" s="39"/>
      <c r="R27" s="97">
        <v>0</v>
      </c>
      <c r="S27" s="39"/>
      <c r="T27" s="99">
        <v>0</v>
      </c>
      <c r="U27" s="67"/>
      <c r="V27" s="97">
        <v>0</v>
      </c>
      <c r="W27" s="39"/>
      <c r="X27" s="97">
        <v>0</v>
      </c>
      <c r="Y27" s="558">
        <f>SUM(H27:T27)</f>
        <v>0</v>
      </c>
      <c r="Z27" s="559"/>
      <c r="AA27" s="560">
        <f>March!AA27+Y27</f>
        <v>0</v>
      </c>
      <c r="AB27" s="561"/>
      <c r="AC27" s="562"/>
    </row>
    <row r="28" spans="1:29" ht="19.899999999999999" customHeight="1" thickTop="1" x14ac:dyDescent="0.3">
      <c r="A28" s="670" t="s">
        <v>125</v>
      </c>
      <c r="B28" s="671"/>
      <c r="C28" s="671"/>
      <c r="D28" s="671"/>
      <c r="E28" s="671"/>
      <c r="F28" s="671"/>
      <c r="G28" s="133"/>
      <c r="H28" s="132">
        <f>March!H28+H27</f>
        <v>0</v>
      </c>
      <c r="I28" s="133"/>
      <c r="J28" s="132">
        <f>March!J28+J27</f>
        <v>0</v>
      </c>
      <c r="K28" s="133"/>
      <c r="L28" s="132">
        <f>March!L28+L27</f>
        <v>0</v>
      </c>
      <c r="M28" s="133"/>
      <c r="N28" s="132">
        <f>March!N28+N27</f>
        <v>0</v>
      </c>
      <c r="O28" s="133"/>
      <c r="P28" s="132">
        <f>March!P28+P27</f>
        <v>0</v>
      </c>
      <c r="Q28" s="133"/>
      <c r="R28" s="132">
        <f>March!R28+R27</f>
        <v>0</v>
      </c>
      <c r="S28" s="133"/>
      <c r="T28" s="132">
        <f>March!T28+T27</f>
        <v>0</v>
      </c>
      <c r="U28" s="136"/>
      <c r="V28" s="132">
        <f>March!V28+V27</f>
        <v>0</v>
      </c>
      <c r="W28" s="134"/>
      <c r="X28" s="132">
        <f>March!X28+X27</f>
        <v>0</v>
      </c>
      <c r="Y28" s="135"/>
      <c r="Z28" s="13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March!AA31+Y31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March!AA32+Y32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March!AA33+Y33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March!AA34+Y34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 t="shared" si="2"/>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March!AA35+Y35</f>
        <v>0</v>
      </c>
      <c r="AB35" s="538"/>
      <c r="AC35" s="539"/>
    </row>
    <row r="36" spans="1:29" ht="20.25" thickTop="1" thickBot="1" x14ac:dyDescent="0.35">
      <c r="A36" s="521" t="s">
        <v>125</v>
      </c>
      <c r="B36" s="522"/>
      <c r="C36" s="522"/>
      <c r="D36" s="522"/>
      <c r="E36" s="522"/>
      <c r="F36" s="522"/>
      <c r="G36" s="105">
        <f>March!G36+G35</f>
        <v>0</v>
      </c>
      <c r="H36" s="105">
        <f>March!H36+H35</f>
        <v>0</v>
      </c>
      <c r="I36" s="105">
        <f>March!I36+I35</f>
        <v>0</v>
      </c>
      <c r="J36" s="105">
        <f>March!J36+J35</f>
        <v>0</v>
      </c>
      <c r="K36" s="105">
        <f>March!K36+K35</f>
        <v>0</v>
      </c>
      <c r="L36" s="105">
        <f>March!L36+L35</f>
        <v>0</v>
      </c>
      <c r="M36" s="105">
        <f>March!M36+M35</f>
        <v>0</v>
      </c>
      <c r="N36" s="105">
        <f>March!N36+N35</f>
        <v>0</v>
      </c>
      <c r="O36" s="105">
        <f>March!O36+O35</f>
        <v>0</v>
      </c>
      <c r="P36" s="105">
        <f>March!P36+P35</f>
        <v>0</v>
      </c>
      <c r="Q36" s="105">
        <f>March!Q36+Q35</f>
        <v>0</v>
      </c>
      <c r="R36" s="105">
        <f>March!R36+R35</f>
        <v>0</v>
      </c>
      <c r="S36" s="105">
        <f>March!S36+S35</f>
        <v>0</v>
      </c>
      <c r="T36" s="107">
        <f>March!T36+T35</f>
        <v>0</v>
      </c>
      <c r="U36" s="108">
        <f>March!U36+U35</f>
        <v>0</v>
      </c>
      <c r="V36" s="105">
        <f>March!V36+V35</f>
        <v>0</v>
      </c>
      <c r="W36" s="105">
        <f>March!W36+W35</f>
        <v>0</v>
      </c>
      <c r="X36" s="105">
        <f>March!X36+X35</f>
        <v>0</v>
      </c>
      <c r="Y36" s="469"/>
      <c r="Z36" s="526"/>
      <c r="AA36" s="540">
        <f>SUM(G36:T36)</f>
        <v>0</v>
      </c>
      <c r="AB36" s="541"/>
      <c r="AC36" s="542"/>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350</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March!F45+E45</f>
        <v>0</v>
      </c>
      <c r="G45" s="90">
        <v>0</v>
      </c>
      <c r="H45" s="116">
        <f>March!H45+G45</f>
        <v>0</v>
      </c>
      <c r="I45" s="90">
        <v>0</v>
      </c>
      <c r="J45" s="116">
        <f>March!J45+I45</f>
        <v>0</v>
      </c>
      <c r="K45" s="428">
        <v>0</v>
      </c>
      <c r="L45" s="429"/>
      <c r="M45" s="116">
        <f>March!M45+K45</f>
        <v>0</v>
      </c>
      <c r="N45" s="428">
        <v>0</v>
      </c>
      <c r="O45" s="429"/>
      <c r="P45" s="116">
        <f>March!P45+N45</f>
        <v>0</v>
      </c>
      <c r="Q45" s="428">
        <v>0</v>
      </c>
      <c r="R45" s="429"/>
      <c r="S45" s="116">
        <f>March!S45+Q45</f>
        <v>0</v>
      </c>
      <c r="T45" s="428">
        <v>0</v>
      </c>
      <c r="U45" s="429"/>
      <c r="V45" s="116">
        <f>March!V45+T45</f>
        <v>0</v>
      </c>
      <c r="W45" s="428">
        <v>0</v>
      </c>
      <c r="X45" s="429"/>
      <c r="Y45" s="116">
        <f>March!Y45+W45</f>
        <v>0</v>
      </c>
      <c r="Z45" s="90">
        <v>0</v>
      </c>
      <c r="AA45" s="116">
        <f>March!AA45+Z45</f>
        <v>0</v>
      </c>
      <c r="AB45" s="90">
        <v>0</v>
      </c>
      <c r="AC45" s="116">
        <f>March!AC45+AB45</f>
        <v>0</v>
      </c>
    </row>
    <row r="46" spans="1:29" ht="15.75" x14ac:dyDescent="0.25">
      <c r="A46" s="587" t="s">
        <v>48</v>
      </c>
      <c r="B46" s="588"/>
      <c r="C46" s="588"/>
      <c r="D46" s="589"/>
      <c r="E46" s="91">
        <v>0</v>
      </c>
      <c r="F46" s="113">
        <f>March!F46+E46</f>
        <v>0</v>
      </c>
      <c r="G46" s="91">
        <v>0</v>
      </c>
      <c r="H46" s="113">
        <f>March!H46+G46</f>
        <v>0</v>
      </c>
      <c r="I46" s="91">
        <v>0</v>
      </c>
      <c r="J46" s="113">
        <f>March!J46+I46</f>
        <v>0</v>
      </c>
      <c r="K46" s="508">
        <v>0</v>
      </c>
      <c r="L46" s="509"/>
      <c r="M46" s="113">
        <f>March!M46+K46</f>
        <v>0</v>
      </c>
      <c r="N46" s="508">
        <v>0</v>
      </c>
      <c r="O46" s="509"/>
      <c r="P46" s="113">
        <f>March!P46+N46</f>
        <v>0</v>
      </c>
      <c r="Q46" s="508">
        <v>0</v>
      </c>
      <c r="R46" s="509"/>
      <c r="S46" s="113">
        <f>March!S46+Q46</f>
        <v>0</v>
      </c>
      <c r="T46" s="508">
        <v>0</v>
      </c>
      <c r="U46" s="509"/>
      <c r="V46" s="113">
        <f>March!V46+T46</f>
        <v>0</v>
      </c>
      <c r="W46" s="508">
        <v>0</v>
      </c>
      <c r="X46" s="509"/>
      <c r="Y46" s="113">
        <f>March!Y46+W46</f>
        <v>0</v>
      </c>
      <c r="Z46" s="91">
        <v>0</v>
      </c>
      <c r="AA46" s="113">
        <f>March!AA46+Z46</f>
        <v>0</v>
      </c>
      <c r="AB46" s="91">
        <v>0</v>
      </c>
      <c r="AC46" s="113">
        <f>March!AC46+AB46</f>
        <v>0</v>
      </c>
    </row>
    <row r="47" spans="1:29" ht="15.75" x14ac:dyDescent="0.25">
      <c r="A47" s="584" t="s">
        <v>21</v>
      </c>
      <c r="B47" s="585"/>
      <c r="C47" s="585"/>
      <c r="D47" s="586"/>
      <c r="E47" s="90">
        <v>0</v>
      </c>
      <c r="F47" s="116">
        <f>March!F47+E47</f>
        <v>0</v>
      </c>
      <c r="G47" s="90">
        <v>0</v>
      </c>
      <c r="H47" s="116">
        <f>March!H47+G47</f>
        <v>0</v>
      </c>
      <c r="I47" s="90">
        <v>0</v>
      </c>
      <c r="J47" s="116">
        <f>March!J47+I47</f>
        <v>0</v>
      </c>
      <c r="K47" s="428">
        <v>0</v>
      </c>
      <c r="L47" s="429"/>
      <c r="M47" s="116">
        <f>March!M47+K47</f>
        <v>0</v>
      </c>
      <c r="N47" s="428">
        <v>0</v>
      </c>
      <c r="O47" s="429"/>
      <c r="P47" s="116">
        <f>March!P47+N47</f>
        <v>0</v>
      </c>
      <c r="Q47" s="428">
        <v>0</v>
      </c>
      <c r="R47" s="429"/>
      <c r="S47" s="116">
        <f>March!S47+Q47</f>
        <v>0</v>
      </c>
      <c r="T47" s="428">
        <v>0</v>
      </c>
      <c r="U47" s="429"/>
      <c r="V47" s="116">
        <f>March!V47+T47</f>
        <v>0</v>
      </c>
      <c r="W47" s="428">
        <v>0</v>
      </c>
      <c r="X47" s="429"/>
      <c r="Y47" s="116">
        <f>March!Y47+W47</f>
        <v>0</v>
      </c>
      <c r="Z47" s="90">
        <v>0</v>
      </c>
      <c r="AA47" s="116">
        <f>March!AA47+Z47</f>
        <v>0</v>
      </c>
      <c r="AB47" s="90">
        <v>0</v>
      </c>
      <c r="AC47" s="116">
        <f>March!AC47+AB47</f>
        <v>0</v>
      </c>
    </row>
    <row r="48" spans="1:29" ht="15.75" x14ac:dyDescent="0.25">
      <c r="A48" s="587" t="s">
        <v>49</v>
      </c>
      <c r="B48" s="588"/>
      <c r="C48" s="588"/>
      <c r="D48" s="589"/>
      <c r="E48" s="91">
        <v>0</v>
      </c>
      <c r="F48" s="113">
        <f>March!F48+E48</f>
        <v>0</v>
      </c>
      <c r="G48" s="91">
        <v>0</v>
      </c>
      <c r="H48" s="113">
        <f>March!H48+G48</f>
        <v>0</v>
      </c>
      <c r="I48" s="91">
        <v>0</v>
      </c>
      <c r="J48" s="113">
        <f>March!J48+I48</f>
        <v>0</v>
      </c>
      <c r="K48" s="508">
        <v>0</v>
      </c>
      <c r="L48" s="509"/>
      <c r="M48" s="113">
        <f>March!M48+K48</f>
        <v>0</v>
      </c>
      <c r="N48" s="508">
        <v>0</v>
      </c>
      <c r="O48" s="509"/>
      <c r="P48" s="113">
        <f>March!P48+N48</f>
        <v>0</v>
      </c>
      <c r="Q48" s="508">
        <v>0</v>
      </c>
      <c r="R48" s="509"/>
      <c r="S48" s="113">
        <f>March!S48+Q48</f>
        <v>0</v>
      </c>
      <c r="T48" s="508">
        <v>0</v>
      </c>
      <c r="U48" s="509"/>
      <c r="V48" s="113">
        <f>March!V48+T48</f>
        <v>0</v>
      </c>
      <c r="W48" s="508">
        <v>0</v>
      </c>
      <c r="X48" s="509"/>
      <c r="Y48" s="113">
        <f>March!Y48+W48</f>
        <v>0</v>
      </c>
      <c r="Z48" s="91">
        <v>0</v>
      </c>
      <c r="AA48" s="113">
        <f>March!AA48+Z48</f>
        <v>0</v>
      </c>
      <c r="AB48" s="91">
        <v>0</v>
      </c>
      <c r="AC48" s="113">
        <f>March!AC48+AB48</f>
        <v>0</v>
      </c>
    </row>
    <row r="49" spans="1:29" ht="15.75" x14ac:dyDescent="0.25">
      <c r="A49" s="584" t="s">
        <v>50</v>
      </c>
      <c r="B49" s="585"/>
      <c r="C49" s="585"/>
      <c r="D49" s="586"/>
      <c r="E49" s="90">
        <v>0</v>
      </c>
      <c r="F49" s="116">
        <f>March!F49+E49</f>
        <v>0</v>
      </c>
      <c r="G49" s="90">
        <v>0</v>
      </c>
      <c r="H49" s="116">
        <f>March!H49+G49</f>
        <v>0</v>
      </c>
      <c r="I49" s="90">
        <v>0</v>
      </c>
      <c r="J49" s="116">
        <f>March!J49+I49</f>
        <v>0</v>
      </c>
      <c r="K49" s="428">
        <v>0</v>
      </c>
      <c r="L49" s="429"/>
      <c r="M49" s="116">
        <f>March!M49+K49</f>
        <v>0</v>
      </c>
      <c r="N49" s="428">
        <v>0</v>
      </c>
      <c r="O49" s="429"/>
      <c r="P49" s="116">
        <f>March!P49+N49</f>
        <v>0</v>
      </c>
      <c r="Q49" s="428">
        <v>0</v>
      </c>
      <c r="R49" s="429"/>
      <c r="S49" s="116">
        <f>March!S49+Q49</f>
        <v>0</v>
      </c>
      <c r="T49" s="428">
        <v>0</v>
      </c>
      <c r="U49" s="429"/>
      <c r="V49" s="116">
        <f>March!V49+T49</f>
        <v>0</v>
      </c>
      <c r="W49" s="428">
        <v>0</v>
      </c>
      <c r="X49" s="429"/>
      <c r="Y49" s="116">
        <f>March!Y49+W49</f>
        <v>0</v>
      </c>
      <c r="Z49" s="90">
        <v>0</v>
      </c>
      <c r="AA49" s="116">
        <f>March!AA49+Z49</f>
        <v>0</v>
      </c>
      <c r="AB49" s="90">
        <v>0</v>
      </c>
      <c r="AC49" s="116">
        <f>March!AC49+AB49</f>
        <v>0</v>
      </c>
    </row>
    <row r="50" spans="1:29" ht="15.75" x14ac:dyDescent="0.25">
      <c r="A50" s="587" t="s">
        <v>51</v>
      </c>
      <c r="B50" s="588"/>
      <c r="C50" s="588"/>
      <c r="D50" s="589"/>
      <c r="E50" s="91">
        <v>0</v>
      </c>
      <c r="F50" s="113">
        <f>March!F50+E50</f>
        <v>0</v>
      </c>
      <c r="G50" s="91">
        <v>0</v>
      </c>
      <c r="H50" s="113">
        <f>March!H50+G50</f>
        <v>0</v>
      </c>
      <c r="I50" s="91">
        <v>0</v>
      </c>
      <c r="J50" s="113">
        <f>March!J50+I50</f>
        <v>0</v>
      </c>
      <c r="K50" s="508">
        <v>0</v>
      </c>
      <c r="L50" s="509"/>
      <c r="M50" s="113">
        <f>March!M50+K50</f>
        <v>0</v>
      </c>
      <c r="N50" s="508">
        <v>0</v>
      </c>
      <c r="O50" s="509"/>
      <c r="P50" s="113">
        <f>March!P50+N50</f>
        <v>0</v>
      </c>
      <c r="Q50" s="508">
        <v>0</v>
      </c>
      <c r="R50" s="509"/>
      <c r="S50" s="113">
        <f>March!S50+Q50</f>
        <v>0</v>
      </c>
      <c r="T50" s="508">
        <v>0</v>
      </c>
      <c r="U50" s="509"/>
      <c r="V50" s="113">
        <f>March!V50+T50</f>
        <v>0</v>
      </c>
      <c r="W50" s="508">
        <v>0</v>
      </c>
      <c r="X50" s="509"/>
      <c r="Y50" s="113">
        <f>March!Y50+W50</f>
        <v>0</v>
      </c>
      <c r="Z50" s="91">
        <v>0</v>
      </c>
      <c r="AA50" s="113">
        <f>March!AA50+Z50</f>
        <v>0</v>
      </c>
      <c r="AB50" s="91">
        <v>0</v>
      </c>
      <c r="AC50" s="113">
        <f>March!AC50+AB50</f>
        <v>0</v>
      </c>
    </row>
    <row r="51" spans="1:29" ht="13.9"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March!F52+E52</f>
        <v>0</v>
      </c>
      <c r="G52" s="90">
        <v>0</v>
      </c>
      <c r="H52" s="116">
        <f>March!H52+G52</f>
        <v>0</v>
      </c>
      <c r="I52" s="90">
        <v>0</v>
      </c>
      <c r="J52" s="116">
        <f>March!J52+I52</f>
        <v>0</v>
      </c>
      <c r="K52" s="428">
        <v>0</v>
      </c>
      <c r="L52" s="429"/>
      <c r="M52" s="116">
        <f>March!M52+K52</f>
        <v>0</v>
      </c>
      <c r="N52" s="428">
        <v>0</v>
      </c>
      <c r="O52" s="429"/>
      <c r="P52" s="116">
        <f>March!P52+N52</f>
        <v>0</v>
      </c>
      <c r="Q52" s="428">
        <v>0</v>
      </c>
      <c r="R52" s="429"/>
      <c r="S52" s="116">
        <f>March!S52+Q52</f>
        <v>0</v>
      </c>
      <c r="T52" s="428">
        <v>0</v>
      </c>
      <c r="U52" s="429"/>
      <c r="V52" s="116">
        <f>March!V52+T52</f>
        <v>0</v>
      </c>
      <c r="W52" s="428">
        <v>0</v>
      </c>
      <c r="X52" s="429"/>
      <c r="Y52" s="116">
        <f>March!Y52+W52</f>
        <v>0</v>
      </c>
      <c r="Z52" s="90">
        <v>0</v>
      </c>
      <c r="AA52" s="116">
        <f>March!AA52+Z52</f>
        <v>0</v>
      </c>
      <c r="AB52" s="90">
        <v>0</v>
      </c>
      <c r="AC52" s="116">
        <f>March!AC52+AB52</f>
        <v>0</v>
      </c>
    </row>
    <row r="53" spans="1:29" ht="15.75" x14ac:dyDescent="0.25">
      <c r="A53" s="754" t="s">
        <v>53</v>
      </c>
      <c r="B53" s="755"/>
      <c r="C53" s="755"/>
      <c r="D53" s="756"/>
      <c r="E53" s="91">
        <v>0</v>
      </c>
      <c r="F53" s="113">
        <f>March!F53+E53</f>
        <v>0</v>
      </c>
      <c r="G53" s="91">
        <v>0</v>
      </c>
      <c r="H53" s="113">
        <f>March!H53+G53</f>
        <v>0</v>
      </c>
      <c r="I53" s="91">
        <v>0</v>
      </c>
      <c r="J53" s="113">
        <f>March!J53+I53</f>
        <v>0</v>
      </c>
      <c r="K53" s="508">
        <v>0</v>
      </c>
      <c r="L53" s="509"/>
      <c r="M53" s="113">
        <f>March!M53+K53</f>
        <v>0</v>
      </c>
      <c r="N53" s="508">
        <v>0</v>
      </c>
      <c r="O53" s="509"/>
      <c r="P53" s="113">
        <f>March!P53+N53</f>
        <v>0</v>
      </c>
      <c r="Q53" s="508">
        <v>0</v>
      </c>
      <c r="R53" s="509"/>
      <c r="S53" s="113">
        <f>March!S53+Q53</f>
        <v>0</v>
      </c>
      <c r="T53" s="508">
        <v>0</v>
      </c>
      <c r="U53" s="509"/>
      <c r="V53" s="113">
        <f>March!V53+T53</f>
        <v>0</v>
      </c>
      <c r="W53" s="508">
        <v>0</v>
      </c>
      <c r="X53" s="509"/>
      <c r="Y53" s="113">
        <f>March!Y53+W53</f>
        <v>0</v>
      </c>
      <c r="Z53" s="91">
        <v>0</v>
      </c>
      <c r="AA53" s="113">
        <f>March!AA53+Z53</f>
        <v>0</v>
      </c>
      <c r="AB53" s="91">
        <v>0</v>
      </c>
      <c r="AC53" s="113">
        <f>March!AC53+AB53</f>
        <v>0</v>
      </c>
    </row>
    <row r="54" spans="1:29" ht="13.9"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March!F55+E55</f>
        <v>0</v>
      </c>
      <c r="G55" s="92">
        <v>0</v>
      </c>
      <c r="H55" s="116">
        <f>March!H55+G55</f>
        <v>0</v>
      </c>
      <c r="I55" s="92">
        <v>0</v>
      </c>
      <c r="J55" s="116">
        <f>March!J55+I55</f>
        <v>0</v>
      </c>
      <c r="K55" s="428">
        <v>0</v>
      </c>
      <c r="L55" s="429"/>
      <c r="M55" s="116">
        <f>March!M55+K55</f>
        <v>0</v>
      </c>
      <c r="N55" s="428">
        <v>0</v>
      </c>
      <c r="O55" s="429"/>
      <c r="P55" s="116">
        <f>March!P55+N55</f>
        <v>0</v>
      </c>
      <c r="Q55" s="428">
        <v>0</v>
      </c>
      <c r="R55" s="429"/>
      <c r="S55" s="116">
        <f>March!S55+Q55</f>
        <v>0</v>
      </c>
      <c r="T55" s="428">
        <v>0</v>
      </c>
      <c r="U55" s="429"/>
      <c r="V55" s="116">
        <f>March!V55+T55</f>
        <v>0</v>
      </c>
      <c r="W55" s="428">
        <v>0</v>
      </c>
      <c r="X55" s="429"/>
      <c r="Y55" s="116">
        <f>March!Y55+W55</f>
        <v>0</v>
      </c>
      <c r="Z55" s="92">
        <v>0</v>
      </c>
      <c r="AA55" s="116">
        <f>March!AA55+Z55</f>
        <v>0</v>
      </c>
      <c r="AB55" s="92">
        <v>0</v>
      </c>
      <c r="AC55" s="116">
        <f>March!AC55+AB55</f>
        <v>0</v>
      </c>
    </row>
    <row r="56" spans="1:29" ht="15.6" customHeight="1" x14ac:dyDescent="0.25">
      <c r="A56" s="593" t="s">
        <v>17</v>
      </c>
      <c r="B56" s="594"/>
      <c r="C56" s="594"/>
      <c r="D56" s="595"/>
      <c r="E56" s="93">
        <v>0</v>
      </c>
      <c r="F56" s="113">
        <f>March!F56+E56</f>
        <v>0</v>
      </c>
      <c r="G56" s="93">
        <v>0</v>
      </c>
      <c r="H56" s="113">
        <f>March!H56+G56</f>
        <v>0</v>
      </c>
      <c r="I56" s="93">
        <v>0</v>
      </c>
      <c r="J56" s="113">
        <f>March!J56+I56</f>
        <v>0</v>
      </c>
      <c r="K56" s="508">
        <v>0</v>
      </c>
      <c r="L56" s="509"/>
      <c r="M56" s="113">
        <f>March!M56+K56</f>
        <v>0</v>
      </c>
      <c r="N56" s="508">
        <v>0</v>
      </c>
      <c r="O56" s="509"/>
      <c r="P56" s="113">
        <f>March!P56+N56</f>
        <v>0</v>
      </c>
      <c r="Q56" s="508">
        <v>0</v>
      </c>
      <c r="R56" s="509"/>
      <c r="S56" s="113">
        <f>March!S56+Q56</f>
        <v>0</v>
      </c>
      <c r="T56" s="508">
        <v>0</v>
      </c>
      <c r="U56" s="509"/>
      <c r="V56" s="113">
        <f>March!V56+T56</f>
        <v>0</v>
      </c>
      <c r="W56" s="508">
        <v>0</v>
      </c>
      <c r="X56" s="509"/>
      <c r="Y56" s="113">
        <f>March!Y56+W56</f>
        <v>0</v>
      </c>
      <c r="Z56" s="93">
        <v>0</v>
      </c>
      <c r="AA56" s="113">
        <f>March!AA56+Z56</f>
        <v>0</v>
      </c>
      <c r="AB56" s="93">
        <v>0</v>
      </c>
      <c r="AC56" s="113">
        <f>March!AC56+AB56</f>
        <v>0</v>
      </c>
    </row>
    <row r="57" spans="1:29" ht="15.6" customHeight="1" x14ac:dyDescent="0.25">
      <c r="A57" s="523" t="s">
        <v>28</v>
      </c>
      <c r="B57" s="524"/>
      <c r="C57" s="524"/>
      <c r="D57" s="525"/>
      <c r="E57" s="92">
        <v>0</v>
      </c>
      <c r="F57" s="116">
        <f>March!F57+E57</f>
        <v>0</v>
      </c>
      <c r="G57" s="92">
        <v>0</v>
      </c>
      <c r="H57" s="116">
        <f>March!H57+G57</f>
        <v>0</v>
      </c>
      <c r="I57" s="92">
        <v>0</v>
      </c>
      <c r="J57" s="116">
        <f>March!J57+I57</f>
        <v>0</v>
      </c>
      <c r="K57" s="428">
        <v>0</v>
      </c>
      <c r="L57" s="429"/>
      <c r="M57" s="116">
        <f>March!M57+K57</f>
        <v>0</v>
      </c>
      <c r="N57" s="428">
        <v>0</v>
      </c>
      <c r="O57" s="429"/>
      <c r="P57" s="116">
        <f>March!P57+N57</f>
        <v>0</v>
      </c>
      <c r="Q57" s="428">
        <v>0</v>
      </c>
      <c r="R57" s="429"/>
      <c r="S57" s="116">
        <f>March!S57+Q57</f>
        <v>0</v>
      </c>
      <c r="T57" s="428">
        <v>0</v>
      </c>
      <c r="U57" s="429"/>
      <c r="V57" s="116">
        <f>March!V57+T57</f>
        <v>0</v>
      </c>
      <c r="W57" s="428">
        <v>0</v>
      </c>
      <c r="X57" s="429"/>
      <c r="Y57" s="116">
        <f>March!Y57+W57</f>
        <v>0</v>
      </c>
      <c r="Z57" s="92">
        <v>0</v>
      </c>
      <c r="AA57" s="116">
        <f>March!AA57+Z57</f>
        <v>0</v>
      </c>
      <c r="AB57" s="92">
        <v>0</v>
      </c>
      <c r="AC57" s="116">
        <f>March!AC57+AB57</f>
        <v>0</v>
      </c>
    </row>
    <row r="58" spans="1:29" ht="15.6" customHeight="1" x14ac:dyDescent="0.25">
      <c r="A58" s="593" t="s">
        <v>55</v>
      </c>
      <c r="B58" s="594"/>
      <c r="C58" s="594"/>
      <c r="D58" s="595"/>
      <c r="E58" s="93">
        <v>0</v>
      </c>
      <c r="F58" s="113">
        <f>March!F58+E58</f>
        <v>0</v>
      </c>
      <c r="G58" s="93">
        <v>0</v>
      </c>
      <c r="H58" s="113">
        <f>March!H58+G58</f>
        <v>0</v>
      </c>
      <c r="I58" s="93">
        <v>0</v>
      </c>
      <c r="J58" s="113">
        <f>March!J58+I58</f>
        <v>0</v>
      </c>
      <c r="K58" s="508">
        <v>0</v>
      </c>
      <c r="L58" s="509"/>
      <c r="M58" s="113">
        <f>March!M58+K58</f>
        <v>0</v>
      </c>
      <c r="N58" s="508">
        <v>0</v>
      </c>
      <c r="O58" s="509"/>
      <c r="P58" s="113">
        <f>March!P58+N58</f>
        <v>0</v>
      </c>
      <c r="Q58" s="508">
        <v>0</v>
      </c>
      <c r="R58" s="509"/>
      <c r="S58" s="113">
        <f>March!S58+Q58</f>
        <v>0</v>
      </c>
      <c r="T58" s="508">
        <v>0</v>
      </c>
      <c r="U58" s="509"/>
      <c r="V58" s="113">
        <f>March!V58+T58</f>
        <v>0</v>
      </c>
      <c r="W58" s="508">
        <v>0</v>
      </c>
      <c r="X58" s="509"/>
      <c r="Y58" s="113">
        <f>March!Y58+W58</f>
        <v>0</v>
      </c>
      <c r="Z58" s="93">
        <v>0</v>
      </c>
      <c r="AA58" s="113">
        <f>March!AA58+Z58</f>
        <v>0</v>
      </c>
      <c r="AB58" s="93">
        <v>0</v>
      </c>
      <c r="AC58" s="113">
        <f>March!AC58+AB58</f>
        <v>0</v>
      </c>
    </row>
    <row r="59" spans="1:29" ht="15.6" customHeight="1" x14ac:dyDescent="0.25">
      <c r="A59" s="523" t="s">
        <v>56</v>
      </c>
      <c r="B59" s="524"/>
      <c r="C59" s="524"/>
      <c r="D59" s="525"/>
      <c r="E59" s="92">
        <v>0</v>
      </c>
      <c r="F59" s="116">
        <f>March!F59+E59</f>
        <v>0</v>
      </c>
      <c r="G59" s="92">
        <v>0</v>
      </c>
      <c r="H59" s="116">
        <f>March!H59+G59</f>
        <v>0</v>
      </c>
      <c r="I59" s="92">
        <v>0</v>
      </c>
      <c r="J59" s="116">
        <f>March!J59+I59</f>
        <v>0</v>
      </c>
      <c r="K59" s="428">
        <v>0</v>
      </c>
      <c r="L59" s="429"/>
      <c r="M59" s="116">
        <f>March!M59+K59</f>
        <v>0</v>
      </c>
      <c r="N59" s="428">
        <v>0</v>
      </c>
      <c r="O59" s="429"/>
      <c r="P59" s="116">
        <f>March!P59+N59</f>
        <v>0</v>
      </c>
      <c r="Q59" s="428">
        <v>0</v>
      </c>
      <c r="R59" s="429"/>
      <c r="S59" s="116">
        <f>March!S59+Q59</f>
        <v>0</v>
      </c>
      <c r="T59" s="428">
        <v>0</v>
      </c>
      <c r="U59" s="429"/>
      <c r="V59" s="116">
        <f>March!V59+T59</f>
        <v>0</v>
      </c>
      <c r="W59" s="428">
        <v>0</v>
      </c>
      <c r="X59" s="429"/>
      <c r="Y59" s="116">
        <f>March!Y59+W59</f>
        <v>0</v>
      </c>
      <c r="Z59" s="92">
        <v>0</v>
      </c>
      <c r="AA59" s="116">
        <f>March!AA59+Z59</f>
        <v>0</v>
      </c>
      <c r="AB59" s="92">
        <v>0</v>
      </c>
      <c r="AC59" s="116">
        <f>March!AC59+AB59</f>
        <v>0</v>
      </c>
    </row>
    <row r="60" spans="1:29" ht="15.6" customHeight="1" x14ac:dyDescent="0.25">
      <c r="A60" s="593" t="s">
        <v>12</v>
      </c>
      <c r="B60" s="594"/>
      <c r="C60" s="594"/>
      <c r="D60" s="595"/>
      <c r="E60" s="93">
        <v>0</v>
      </c>
      <c r="F60" s="113">
        <f>March!F60+E60</f>
        <v>0</v>
      </c>
      <c r="G60" s="93">
        <v>0</v>
      </c>
      <c r="H60" s="113">
        <f>March!H60+G60</f>
        <v>0</v>
      </c>
      <c r="I60" s="93">
        <v>0</v>
      </c>
      <c r="J60" s="113">
        <f>March!J60+I60</f>
        <v>0</v>
      </c>
      <c r="K60" s="508">
        <v>0</v>
      </c>
      <c r="L60" s="509"/>
      <c r="M60" s="113">
        <f>March!M60+K60</f>
        <v>0</v>
      </c>
      <c r="N60" s="508">
        <v>0</v>
      </c>
      <c r="O60" s="509"/>
      <c r="P60" s="113">
        <f>March!P60+N60</f>
        <v>0</v>
      </c>
      <c r="Q60" s="508">
        <v>0</v>
      </c>
      <c r="R60" s="509"/>
      <c r="S60" s="113">
        <f>March!S60+Q60</f>
        <v>0</v>
      </c>
      <c r="T60" s="508">
        <v>0</v>
      </c>
      <c r="U60" s="509"/>
      <c r="V60" s="113">
        <f>March!V60+T60</f>
        <v>0</v>
      </c>
      <c r="W60" s="508">
        <v>0</v>
      </c>
      <c r="X60" s="509"/>
      <c r="Y60" s="113">
        <f>March!Y60+W60</f>
        <v>0</v>
      </c>
      <c r="Z60" s="93">
        <v>0</v>
      </c>
      <c r="AA60" s="113">
        <f>March!AA60+Z60</f>
        <v>0</v>
      </c>
      <c r="AB60" s="93">
        <v>0</v>
      </c>
      <c r="AC60" s="113">
        <f>March!AC60+AB60</f>
        <v>0</v>
      </c>
    </row>
    <row r="61" spans="1:29" ht="15.6" customHeight="1" x14ac:dyDescent="0.25">
      <c r="A61" s="523" t="s">
        <v>57</v>
      </c>
      <c r="B61" s="524"/>
      <c r="C61" s="524"/>
      <c r="D61" s="525"/>
      <c r="E61" s="92">
        <v>0</v>
      </c>
      <c r="F61" s="116">
        <f>March!F61+E61</f>
        <v>0</v>
      </c>
      <c r="G61" s="92">
        <v>0</v>
      </c>
      <c r="H61" s="116">
        <f>March!H61+G61</f>
        <v>0</v>
      </c>
      <c r="I61" s="92">
        <v>0</v>
      </c>
      <c r="J61" s="116">
        <f>March!J61+I61</f>
        <v>0</v>
      </c>
      <c r="K61" s="505">
        <v>0</v>
      </c>
      <c r="L61" s="506"/>
      <c r="M61" s="116">
        <f>March!M61+K61</f>
        <v>0</v>
      </c>
      <c r="N61" s="505">
        <v>0</v>
      </c>
      <c r="O61" s="506"/>
      <c r="P61" s="116">
        <f>March!P61+N61</f>
        <v>0</v>
      </c>
      <c r="Q61" s="505">
        <v>0</v>
      </c>
      <c r="R61" s="506"/>
      <c r="S61" s="116">
        <f>March!S61+Q61</f>
        <v>0</v>
      </c>
      <c r="T61" s="505">
        <v>0</v>
      </c>
      <c r="U61" s="506"/>
      <c r="V61" s="116">
        <f>March!V61+T61</f>
        <v>0</v>
      </c>
      <c r="W61" s="505">
        <v>0</v>
      </c>
      <c r="X61" s="506"/>
      <c r="Y61" s="116">
        <f>March!Y61+W61</f>
        <v>0</v>
      </c>
      <c r="Z61" s="92">
        <v>0</v>
      </c>
      <c r="AA61" s="116">
        <f>March!AA61+Z61</f>
        <v>0</v>
      </c>
      <c r="AB61" s="92">
        <v>0</v>
      </c>
      <c r="AC61" s="116">
        <f>March!AC61+AB61</f>
        <v>0</v>
      </c>
    </row>
    <row r="62" spans="1:29" ht="13.9"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March!F63+E63</f>
        <v>0</v>
      </c>
      <c r="G63" s="93">
        <v>0</v>
      </c>
      <c r="H63" s="113">
        <f>March!H63+G63</f>
        <v>0</v>
      </c>
      <c r="I63" s="93">
        <v>0</v>
      </c>
      <c r="J63" s="113">
        <f>March!J63+I63</f>
        <v>0</v>
      </c>
      <c r="K63" s="339">
        <v>0</v>
      </c>
      <c r="L63" s="341"/>
      <c r="M63" s="113">
        <f>March!M63+K63</f>
        <v>0</v>
      </c>
      <c r="N63" s="339">
        <v>0</v>
      </c>
      <c r="O63" s="341"/>
      <c r="P63" s="113">
        <f>March!P63+N63</f>
        <v>0</v>
      </c>
      <c r="Q63" s="339">
        <v>0</v>
      </c>
      <c r="R63" s="341"/>
      <c r="S63" s="113">
        <f>March!S63+Q63</f>
        <v>0</v>
      </c>
      <c r="T63" s="339">
        <v>0</v>
      </c>
      <c r="U63" s="341"/>
      <c r="V63" s="113">
        <f>March!V63+T63</f>
        <v>0</v>
      </c>
      <c r="W63" s="339">
        <v>0</v>
      </c>
      <c r="X63" s="341"/>
      <c r="Y63" s="113">
        <f>March!Y63+W63</f>
        <v>0</v>
      </c>
      <c r="Z63" s="93">
        <v>0</v>
      </c>
      <c r="AA63" s="113">
        <f>March!AA63+Z63</f>
        <v>0</v>
      </c>
      <c r="AB63" s="93">
        <v>0</v>
      </c>
      <c r="AC63" s="113">
        <f>March!AC63+AB63</f>
        <v>0</v>
      </c>
    </row>
    <row r="64" spans="1:29" ht="15.6" customHeight="1" x14ac:dyDescent="0.25">
      <c r="A64" s="523" t="s">
        <v>60</v>
      </c>
      <c r="B64" s="524"/>
      <c r="C64" s="524"/>
      <c r="D64" s="525"/>
      <c r="E64" s="92">
        <v>0</v>
      </c>
      <c r="F64" s="116">
        <f>March!F64+E64</f>
        <v>0</v>
      </c>
      <c r="G64" s="92">
        <v>0</v>
      </c>
      <c r="H64" s="116">
        <f>March!H64+G64</f>
        <v>0</v>
      </c>
      <c r="I64" s="92">
        <v>0</v>
      </c>
      <c r="J64" s="116">
        <f>March!J64+I64</f>
        <v>0</v>
      </c>
      <c r="K64" s="505">
        <v>0</v>
      </c>
      <c r="L64" s="506"/>
      <c r="M64" s="116">
        <f>March!M64+K64</f>
        <v>0</v>
      </c>
      <c r="N64" s="505">
        <v>0</v>
      </c>
      <c r="O64" s="506"/>
      <c r="P64" s="116">
        <f>March!P64+N64</f>
        <v>0</v>
      </c>
      <c r="Q64" s="505">
        <v>0</v>
      </c>
      <c r="R64" s="506"/>
      <c r="S64" s="116">
        <f>March!S64+Q64</f>
        <v>0</v>
      </c>
      <c r="T64" s="505">
        <v>0</v>
      </c>
      <c r="U64" s="506"/>
      <c r="V64" s="116">
        <f>March!V64+T64</f>
        <v>0</v>
      </c>
      <c r="W64" s="505">
        <v>0</v>
      </c>
      <c r="X64" s="506"/>
      <c r="Y64" s="116">
        <f>March!Y64+W64</f>
        <v>0</v>
      </c>
      <c r="Z64" s="92">
        <v>0</v>
      </c>
      <c r="AA64" s="116">
        <f>March!AA64+Z64</f>
        <v>0</v>
      </c>
      <c r="AB64" s="92">
        <v>0</v>
      </c>
      <c r="AC64" s="116">
        <f>March!AC64+AB64</f>
        <v>0</v>
      </c>
    </row>
    <row r="65" spans="1:29" ht="15.6" customHeight="1" x14ac:dyDescent="0.25">
      <c r="A65" s="593" t="s">
        <v>57</v>
      </c>
      <c r="B65" s="594"/>
      <c r="C65" s="594"/>
      <c r="D65" s="595"/>
      <c r="E65" s="93">
        <v>0</v>
      </c>
      <c r="F65" s="113">
        <f>March!F65+E65</f>
        <v>0</v>
      </c>
      <c r="G65" s="93">
        <v>0</v>
      </c>
      <c r="H65" s="113">
        <f>March!H65+G65</f>
        <v>0</v>
      </c>
      <c r="I65" s="93">
        <v>0</v>
      </c>
      <c r="J65" s="113">
        <f>March!J65+I65</f>
        <v>0</v>
      </c>
      <c r="K65" s="339">
        <v>0</v>
      </c>
      <c r="L65" s="341"/>
      <c r="M65" s="113">
        <f>March!M65+K65</f>
        <v>0</v>
      </c>
      <c r="N65" s="339">
        <v>0</v>
      </c>
      <c r="O65" s="341"/>
      <c r="P65" s="113">
        <f>March!P65+N65</f>
        <v>0</v>
      </c>
      <c r="Q65" s="339">
        <v>0</v>
      </c>
      <c r="R65" s="341"/>
      <c r="S65" s="113">
        <f>March!S65+Q65</f>
        <v>0</v>
      </c>
      <c r="T65" s="339">
        <v>0</v>
      </c>
      <c r="U65" s="341"/>
      <c r="V65" s="113">
        <f>March!V65+T65</f>
        <v>0</v>
      </c>
      <c r="W65" s="339">
        <v>0</v>
      </c>
      <c r="X65" s="341"/>
      <c r="Y65" s="113">
        <f>March!Y65+W65</f>
        <v>0</v>
      </c>
      <c r="Z65" s="93">
        <v>0</v>
      </c>
      <c r="AA65" s="113">
        <f>March!AA65+Z65</f>
        <v>0</v>
      </c>
      <c r="AB65" s="93">
        <v>0</v>
      </c>
      <c r="AC65" s="113">
        <f>March!AC65+AB65</f>
        <v>0</v>
      </c>
    </row>
    <row r="66" spans="1:29" ht="10.15" customHeight="1" x14ac:dyDescent="0.25">
      <c r="A66" s="674"/>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339</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March!V70+R70</f>
        <v>0</v>
      </c>
      <c r="W70" s="489"/>
      <c r="X70" s="490">
        <f>March!X70+S70</f>
        <v>0</v>
      </c>
      <c r="Y70" s="491"/>
      <c r="Z70" s="423">
        <f>March!Z70+T70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March!V71+R71</f>
        <v>0</v>
      </c>
      <c r="W71" s="491"/>
      <c r="X71" s="488">
        <f>March!X71+S71</f>
        <v>0</v>
      </c>
      <c r="Y71" s="489"/>
      <c r="Z71" s="421">
        <f>March!Z71+T71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March!V72+R72</f>
        <v>0</v>
      </c>
      <c r="W72" s="489"/>
      <c r="X72" s="490">
        <f>March!X72+S72</f>
        <v>0</v>
      </c>
      <c r="Y72" s="491"/>
      <c r="Z72" s="423">
        <f>March!Z72+T72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March!V73+R73</f>
        <v>0</v>
      </c>
      <c r="W73" s="491"/>
      <c r="X73" s="488">
        <f>March!X73+S73</f>
        <v>0</v>
      </c>
      <c r="Y73" s="489"/>
      <c r="Z73" s="421">
        <f>March!Z73+T73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351</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March!AA80+Y80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March!AA81+Y81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March!AA82+Y82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March!AA83+Y83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March!AA84+Y84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March!AA85+Y85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March!AA86+Y86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March!AA87+Y87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34">
        <f t="shared" si="5"/>
        <v>0</v>
      </c>
      <c r="V88" s="32">
        <f t="shared" si="5"/>
        <v>0</v>
      </c>
      <c r="W88" s="32">
        <f t="shared" si="5"/>
        <v>0</v>
      </c>
      <c r="X88" s="32">
        <f t="shared" si="5"/>
        <v>0</v>
      </c>
      <c r="Y88" s="648">
        <f t="shared" si="4"/>
        <v>0</v>
      </c>
      <c r="Z88" s="649"/>
      <c r="AA88" s="455">
        <f>March!AA88+Y88</f>
        <v>0</v>
      </c>
      <c r="AB88" s="456"/>
      <c r="AC88" s="484"/>
    </row>
    <row r="89" spans="1:29" ht="19.899999999999999" customHeight="1" thickTop="1" thickBot="1" x14ac:dyDescent="0.35">
      <c r="A89" s="467" t="s">
        <v>141</v>
      </c>
      <c r="B89" s="468"/>
      <c r="C89" s="468"/>
      <c r="D89" s="468"/>
      <c r="E89" s="468"/>
      <c r="F89" s="468"/>
      <c r="G89" s="110">
        <f>March!G89+G88</f>
        <v>0</v>
      </c>
      <c r="H89" s="110">
        <f>March!H89+H88</f>
        <v>0</v>
      </c>
      <c r="I89" s="110">
        <f>March!I89+I88</f>
        <v>0</v>
      </c>
      <c r="J89" s="110">
        <f>March!J89+J88</f>
        <v>0</v>
      </c>
      <c r="K89" s="110">
        <f>March!K89+K88</f>
        <v>0</v>
      </c>
      <c r="L89" s="110">
        <f>March!L89+L88</f>
        <v>0</v>
      </c>
      <c r="M89" s="110">
        <f>March!M89+M88</f>
        <v>0</v>
      </c>
      <c r="N89" s="110">
        <f>March!N89+N88</f>
        <v>0</v>
      </c>
      <c r="O89" s="110">
        <f>March!O89+O88</f>
        <v>0</v>
      </c>
      <c r="P89" s="110">
        <f>March!P89+P88</f>
        <v>0</v>
      </c>
      <c r="Q89" s="110">
        <f>March!Q89+Q88</f>
        <v>0</v>
      </c>
      <c r="R89" s="110">
        <f>March!R89+R88</f>
        <v>0</v>
      </c>
      <c r="S89" s="110">
        <f>March!S89+S88</f>
        <v>0</v>
      </c>
      <c r="T89" s="111">
        <f>March!T89+T88</f>
        <v>0</v>
      </c>
      <c r="U89" s="112">
        <f>March!U89+U88</f>
        <v>0</v>
      </c>
      <c r="V89" s="110">
        <f>March!V89+V88</f>
        <v>0</v>
      </c>
      <c r="W89" s="110">
        <f>March!W89+W88</f>
        <v>0</v>
      </c>
      <c r="X89" s="110">
        <f>March!X89+X88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771">
        <v>0</v>
      </c>
      <c r="K93" s="772"/>
      <c r="L93" s="773"/>
      <c r="M93" s="394">
        <f>March!M93+J93</f>
        <v>0</v>
      </c>
      <c r="N93" s="442"/>
      <c r="O93" s="395"/>
      <c r="P93" s="495"/>
      <c r="Q93" s="496"/>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March!M94+J94</f>
        <v>0</v>
      </c>
      <c r="N94" s="442"/>
      <c r="O94" s="395"/>
      <c r="P94" s="495"/>
      <c r="Q94" s="496"/>
      <c r="R94" s="805" t="s">
        <v>162</v>
      </c>
      <c r="S94" s="806"/>
      <c r="T94" s="806"/>
      <c r="U94" s="806"/>
      <c r="V94" s="806"/>
      <c r="W94" s="806"/>
      <c r="X94" s="806"/>
      <c r="Y94" s="806"/>
      <c r="Z94" s="806"/>
      <c r="AA94" s="806"/>
      <c r="AB94" s="806"/>
      <c r="AC94" s="807"/>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95"/>
      <c r="Q95" s="496"/>
      <c r="R95" s="808"/>
      <c r="S95" s="809"/>
      <c r="T95" s="809"/>
      <c r="U95" s="809"/>
      <c r="V95" s="809"/>
      <c r="W95" s="809"/>
      <c r="X95" s="809"/>
      <c r="Y95" s="809"/>
      <c r="Z95" s="809"/>
      <c r="AA95" s="809"/>
      <c r="AB95" s="809"/>
      <c r="AC95" s="810"/>
    </row>
    <row r="96" spans="1:29" ht="14.45" customHeight="1" x14ac:dyDescent="0.25">
      <c r="A96" s="237" t="s">
        <v>145</v>
      </c>
      <c r="B96" s="237"/>
      <c r="C96" s="237"/>
      <c r="D96" s="237"/>
      <c r="E96" s="237"/>
      <c r="F96" s="237"/>
      <c r="G96" s="237"/>
      <c r="H96" s="237"/>
      <c r="I96" s="237"/>
      <c r="J96" s="294">
        <v>0</v>
      </c>
      <c r="K96" s="294"/>
      <c r="L96" s="294"/>
      <c r="M96" s="394">
        <f>March!M96+J96</f>
        <v>0</v>
      </c>
      <c r="N96" s="442"/>
      <c r="O96" s="395"/>
      <c r="P96" s="495"/>
      <c r="Q96" s="496"/>
      <c r="R96" s="808"/>
      <c r="S96" s="809"/>
      <c r="T96" s="809"/>
      <c r="U96" s="809"/>
      <c r="V96" s="809"/>
      <c r="W96" s="809"/>
      <c r="X96" s="809"/>
      <c r="Y96" s="809"/>
      <c r="Z96" s="809"/>
      <c r="AA96" s="809"/>
      <c r="AB96" s="809"/>
      <c r="AC96" s="810"/>
    </row>
    <row r="97" spans="1:29" ht="14.45" customHeight="1" x14ac:dyDescent="0.25">
      <c r="A97" s="238" t="s">
        <v>108</v>
      </c>
      <c r="B97" s="238"/>
      <c r="C97" s="238"/>
      <c r="D97" s="238"/>
      <c r="E97" s="238"/>
      <c r="F97" s="238"/>
      <c r="G97" s="238"/>
      <c r="H97" s="238"/>
      <c r="I97" s="238"/>
      <c r="J97" s="774">
        <v>0</v>
      </c>
      <c r="K97" s="774"/>
      <c r="L97" s="774"/>
      <c r="M97" s="394">
        <f>March!M97+J97</f>
        <v>0</v>
      </c>
      <c r="N97" s="442"/>
      <c r="O97" s="395"/>
      <c r="P97" s="495"/>
      <c r="Q97" s="496"/>
      <c r="R97" s="808"/>
      <c r="S97" s="809"/>
      <c r="T97" s="809"/>
      <c r="U97" s="809"/>
      <c r="V97" s="809"/>
      <c r="W97" s="809"/>
      <c r="X97" s="809"/>
      <c r="Y97" s="809"/>
      <c r="Z97" s="809"/>
      <c r="AA97" s="809"/>
      <c r="AB97" s="809"/>
      <c r="AC97" s="810"/>
    </row>
    <row r="98" spans="1:29" ht="14.45" customHeight="1" x14ac:dyDescent="0.25">
      <c r="A98" s="237" t="s">
        <v>146</v>
      </c>
      <c r="B98" s="237"/>
      <c r="C98" s="237"/>
      <c r="D98" s="237"/>
      <c r="E98" s="237"/>
      <c r="F98" s="237"/>
      <c r="G98" s="237"/>
      <c r="H98" s="237"/>
      <c r="I98" s="237"/>
      <c r="J98" s="774">
        <v>0</v>
      </c>
      <c r="K98" s="774"/>
      <c r="L98" s="774"/>
      <c r="M98" s="394">
        <f>March!M98+J98</f>
        <v>0</v>
      </c>
      <c r="N98" s="442"/>
      <c r="O98" s="395"/>
      <c r="P98" s="775"/>
      <c r="Q98" s="776"/>
      <c r="R98" s="811"/>
      <c r="S98" s="812"/>
      <c r="T98" s="812"/>
      <c r="U98" s="812"/>
      <c r="V98" s="812"/>
      <c r="W98" s="812"/>
      <c r="X98" s="812"/>
      <c r="Y98" s="812"/>
      <c r="Z98" s="812"/>
      <c r="AA98" s="812"/>
      <c r="AB98" s="812"/>
      <c r="AC98" s="813"/>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March!AA101+Y101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55">
        <f>March!AA102+Y102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March!AA105+Y105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55">
        <f>March!AA106+Y106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99" t="s">
        <v>76</v>
      </c>
      <c r="N109" s="299"/>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300"/>
      <c r="N110" s="300"/>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178</v>
      </c>
      <c r="E111" s="280" t="s">
        <v>242</v>
      </c>
      <c r="F111" s="281"/>
      <c r="G111" s="281"/>
      <c r="H111" s="281"/>
      <c r="I111" s="281"/>
      <c r="J111" s="281"/>
      <c r="K111" s="281"/>
      <c r="L111" s="281"/>
      <c r="M111" s="11" t="s">
        <v>81</v>
      </c>
      <c r="N111" s="11"/>
      <c r="O111" s="282" t="s">
        <v>237</v>
      </c>
      <c r="P111" s="282"/>
      <c r="Q111" s="282"/>
      <c r="R111" s="282"/>
      <c r="S111" s="282"/>
      <c r="T111" s="282"/>
      <c r="U111" s="282"/>
      <c r="V111" s="282"/>
      <c r="W111" s="282"/>
      <c r="X111" s="282"/>
      <c r="Y111" s="282"/>
      <c r="Z111" s="282"/>
      <c r="AA111" s="282"/>
      <c r="AB111" s="282"/>
      <c r="AC111" s="466"/>
    </row>
    <row r="112" spans="1:29" x14ac:dyDescent="0.25">
      <c r="A112" s="58">
        <v>1</v>
      </c>
      <c r="B112" s="88">
        <v>4</v>
      </c>
      <c r="C112" s="89">
        <v>11</v>
      </c>
      <c r="D112" s="271"/>
      <c r="E112" s="458" t="s">
        <v>385</v>
      </c>
      <c r="F112" s="459"/>
      <c r="G112" s="459"/>
      <c r="H112" s="459"/>
      <c r="I112" s="459"/>
      <c r="J112" s="459"/>
      <c r="K112" s="459"/>
      <c r="L112" s="460"/>
      <c r="M112" s="226">
        <v>7</v>
      </c>
      <c r="N112" s="227"/>
      <c r="O112" s="802" t="s">
        <v>384</v>
      </c>
      <c r="P112" s="803"/>
      <c r="Q112" s="803"/>
      <c r="R112" s="803"/>
      <c r="S112" s="803"/>
      <c r="T112" s="803"/>
      <c r="U112" s="803"/>
      <c r="V112" s="803"/>
      <c r="W112" s="803"/>
      <c r="X112" s="803"/>
      <c r="Y112" s="803"/>
      <c r="Z112" s="803"/>
      <c r="AA112" s="803"/>
      <c r="AB112" s="803"/>
      <c r="AC112" s="804"/>
    </row>
    <row r="113" spans="1:29" x14ac:dyDescent="0.25">
      <c r="A113" s="58">
        <v>2</v>
      </c>
      <c r="B113" s="88">
        <v>4</v>
      </c>
      <c r="C113" s="89">
        <v>3</v>
      </c>
      <c r="D113" s="271"/>
      <c r="E113" s="458" t="s">
        <v>386</v>
      </c>
      <c r="F113" s="459"/>
      <c r="G113" s="459"/>
      <c r="H113" s="459"/>
      <c r="I113" s="459"/>
      <c r="J113" s="459"/>
      <c r="K113" s="459"/>
      <c r="L113" s="460"/>
      <c r="M113" s="226">
        <v>1</v>
      </c>
      <c r="N113" s="227"/>
      <c r="O113" s="802" t="s">
        <v>387</v>
      </c>
      <c r="P113" s="803"/>
      <c r="Q113" s="803"/>
      <c r="R113" s="803"/>
      <c r="S113" s="803"/>
      <c r="T113" s="803"/>
      <c r="U113" s="803"/>
      <c r="V113" s="803"/>
      <c r="W113" s="803"/>
      <c r="X113" s="803"/>
      <c r="Y113" s="803"/>
      <c r="Z113" s="803"/>
      <c r="AA113" s="803"/>
      <c r="AB113" s="803"/>
      <c r="AC113" s="804"/>
    </row>
    <row r="114" spans="1:29" x14ac:dyDescent="0.25">
      <c r="A114" s="58">
        <v>3</v>
      </c>
      <c r="B114" s="88">
        <v>0</v>
      </c>
      <c r="C114" s="89">
        <v>0</v>
      </c>
      <c r="D114" s="271"/>
      <c r="E114" s="458" t="s">
        <v>162</v>
      </c>
      <c r="F114" s="459"/>
      <c r="G114" s="459"/>
      <c r="H114" s="459"/>
      <c r="I114" s="459"/>
      <c r="J114" s="459"/>
      <c r="K114" s="459"/>
      <c r="L114" s="460"/>
      <c r="M114" s="226" t="s">
        <v>162</v>
      </c>
      <c r="N114" s="227"/>
      <c r="O114" s="802" t="s">
        <v>162</v>
      </c>
      <c r="P114" s="803"/>
      <c r="Q114" s="803"/>
      <c r="R114" s="803"/>
      <c r="S114" s="803"/>
      <c r="T114" s="803"/>
      <c r="U114" s="803"/>
      <c r="V114" s="803"/>
      <c r="W114" s="803"/>
      <c r="X114" s="803"/>
      <c r="Y114" s="803"/>
      <c r="Z114" s="803"/>
      <c r="AA114" s="803"/>
      <c r="AB114" s="803"/>
      <c r="AC114" s="804"/>
    </row>
    <row r="115" spans="1:29" x14ac:dyDescent="0.25">
      <c r="A115" s="58">
        <v>4</v>
      </c>
      <c r="B115" s="88">
        <v>0</v>
      </c>
      <c r="C115" s="89">
        <v>0</v>
      </c>
      <c r="D115" s="271"/>
      <c r="E115" s="458" t="s">
        <v>162</v>
      </c>
      <c r="F115" s="459"/>
      <c r="G115" s="459"/>
      <c r="H115" s="459"/>
      <c r="I115" s="459"/>
      <c r="J115" s="459"/>
      <c r="K115" s="459"/>
      <c r="L115" s="460"/>
      <c r="M115" s="226" t="s">
        <v>162</v>
      </c>
      <c r="N115" s="227"/>
      <c r="O115" s="802" t="s">
        <v>162</v>
      </c>
      <c r="P115" s="803"/>
      <c r="Q115" s="803"/>
      <c r="R115" s="803"/>
      <c r="S115" s="803"/>
      <c r="T115" s="803"/>
      <c r="U115" s="803"/>
      <c r="V115" s="803"/>
      <c r="W115" s="803"/>
      <c r="X115" s="803"/>
      <c r="Y115" s="803"/>
      <c r="Z115" s="803"/>
      <c r="AA115" s="803"/>
      <c r="AB115" s="803"/>
      <c r="AC115" s="804"/>
    </row>
    <row r="116" spans="1:29" x14ac:dyDescent="0.25">
      <c r="A116" s="58">
        <v>5</v>
      </c>
      <c r="B116" s="88">
        <v>0</v>
      </c>
      <c r="C116" s="89">
        <v>0</v>
      </c>
      <c r="D116" s="271"/>
      <c r="E116" s="458" t="s">
        <v>162</v>
      </c>
      <c r="F116" s="459"/>
      <c r="G116" s="459"/>
      <c r="H116" s="459"/>
      <c r="I116" s="459"/>
      <c r="J116" s="459"/>
      <c r="K116" s="459"/>
      <c r="L116" s="460"/>
      <c r="M116" s="226" t="s">
        <v>162</v>
      </c>
      <c r="N116" s="227"/>
      <c r="O116" s="802" t="s">
        <v>162</v>
      </c>
      <c r="P116" s="803"/>
      <c r="Q116" s="803"/>
      <c r="R116" s="803"/>
      <c r="S116" s="803"/>
      <c r="T116" s="803"/>
      <c r="U116" s="803"/>
      <c r="V116" s="803"/>
      <c r="W116" s="803"/>
      <c r="X116" s="803"/>
      <c r="Y116" s="803"/>
      <c r="Z116" s="803"/>
      <c r="AA116" s="803"/>
      <c r="AB116" s="803"/>
      <c r="AC116" s="804"/>
    </row>
    <row r="117" spans="1:29" x14ac:dyDescent="0.25">
      <c r="A117" s="58">
        <v>6</v>
      </c>
      <c r="B117" s="88">
        <v>0</v>
      </c>
      <c r="C117" s="89">
        <v>0</v>
      </c>
      <c r="D117" s="271"/>
      <c r="E117" s="458" t="s">
        <v>162</v>
      </c>
      <c r="F117" s="459"/>
      <c r="G117" s="459"/>
      <c r="H117" s="459"/>
      <c r="I117" s="459"/>
      <c r="J117" s="459"/>
      <c r="K117" s="459"/>
      <c r="L117" s="460"/>
      <c r="M117" s="226" t="s">
        <v>162</v>
      </c>
      <c r="N117" s="227"/>
      <c r="O117" s="802" t="s">
        <v>162</v>
      </c>
      <c r="P117" s="803"/>
      <c r="Q117" s="803"/>
      <c r="R117" s="803"/>
      <c r="S117" s="803"/>
      <c r="T117" s="803"/>
      <c r="U117" s="803"/>
      <c r="V117" s="803"/>
      <c r="W117" s="803"/>
      <c r="X117" s="803"/>
      <c r="Y117" s="803"/>
      <c r="Z117" s="803"/>
      <c r="AA117" s="803"/>
      <c r="AB117" s="803"/>
      <c r="AC117" s="804"/>
    </row>
    <row r="118" spans="1:29" x14ac:dyDescent="0.25">
      <c r="A118" s="58">
        <v>7</v>
      </c>
      <c r="B118" s="88">
        <v>0</v>
      </c>
      <c r="C118" s="89">
        <v>0</v>
      </c>
      <c r="D118" s="271"/>
      <c r="E118" s="458" t="s">
        <v>162</v>
      </c>
      <c r="F118" s="459"/>
      <c r="G118" s="459"/>
      <c r="H118" s="459"/>
      <c r="I118" s="459"/>
      <c r="J118" s="459"/>
      <c r="K118" s="459"/>
      <c r="L118" s="460"/>
      <c r="M118" s="226" t="s">
        <v>162</v>
      </c>
      <c r="N118" s="227"/>
      <c r="O118" s="802" t="s">
        <v>162</v>
      </c>
      <c r="P118" s="803"/>
      <c r="Q118" s="803"/>
      <c r="R118" s="803"/>
      <c r="S118" s="803"/>
      <c r="T118" s="803"/>
      <c r="U118" s="803"/>
      <c r="V118" s="803"/>
      <c r="W118" s="803"/>
      <c r="X118" s="803"/>
      <c r="Y118" s="803"/>
      <c r="Z118" s="803"/>
      <c r="AA118" s="803"/>
      <c r="AB118" s="803"/>
      <c r="AC118" s="804"/>
    </row>
    <row r="119" spans="1:29" x14ac:dyDescent="0.25">
      <c r="A119" s="58">
        <v>8</v>
      </c>
      <c r="B119" s="88">
        <v>0</v>
      </c>
      <c r="C119" s="89">
        <v>0</v>
      </c>
      <c r="D119" s="271"/>
      <c r="E119" s="458" t="s">
        <v>162</v>
      </c>
      <c r="F119" s="459"/>
      <c r="G119" s="459"/>
      <c r="H119" s="459"/>
      <c r="I119" s="459"/>
      <c r="J119" s="459"/>
      <c r="K119" s="459"/>
      <c r="L119" s="460"/>
      <c r="M119" s="226" t="s">
        <v>162</v>
      </c>
      <c r="N119" s="227"/>
      <c r="O119" s="802" t="s">
        <v>162</v>
      </c>
      <c r="P119" s="803"/>
      <c r="Q119" s="803"/>
      <c r="R119" s="803"/>
      <c r="S119" s="803"/>
      <c r="T119" s="803"/>
      <c r="U119" s="803"/>
      <c r="V119" s="803"/>
      <c r="W119" s="803"/>
      <c r="X119" s="803"/>
      <c r="Y119" s="803"/>
      <c r="Z119" s="803"/>
      <c r="AA119" s="803"/>
      <c r="AB119" s="803"/>
      <c r="AC119" s="804"/>
    </row>
    <row r="120" spans="1:29" x14ac:dyDescent="0.25">
      <c r="A120" s="58">
        <v>9</v>
      </c>
      <c r="B120" s="88">
        <v>0</v>
      </c>
      <c r="C120" s="89">
        <v>0</v>
      </c>
      <c r="D120" s="271"/>
      <c r="E120" s="458" t="s">
        <v>162</v>
      </c>
      <c r="F120" s="459"/>
      <c r="G120" s="459"/>
      <c r="H120" s="459"/>
      <c r="I120" s="459"/>
      <c r="J120" s="459"/>
      <c r="K120" s="459"/>
      <c r="L120" s="460"/>
      <c r="M120" s="226" t="s">
        <v>162</v>
      </c>
      <c r="N120" s="227"/>
      <c r="O120" s="802" t="s">
        <v>162</v>
      </c>
      <c r="P120" s="803"/>
      <c r="Q120" s="803"/>
      <c r="R120" s="803"/>
      <c r="S120" s="803"/>
      <c r="T120" s="803"/>
      <c r="U120" s="803"/>
      <c r="V120" s="803"/>
      <c r="W120" s="803"/>
      <c r="X120" s="803"/>
      <c r="Y120" s="803"/>
      <c r="Z120" s="803"/>
      <c r="AA120" s="803"/>
      <c r="AB120" s="803"/>
      <c r="AC120" s="804"/>
    </row>
    <row r="121" spans="1:29" x14ac:dyDescent="0.25">
      <c r="A121" s="59">
        <v>10</v>
      </c>
      <c r="B121" s="88">
        <v>0</v>
      </c>
      <c r="C121" s="89">
        <v>0</v>
      </c>
      <c r="D121" s="465"/>
      <c r="E121" s="458" t="s">
        <v>162</v>
      </c>
      <c r="F121" s="459"/>
      <c r="G121" s="459"/>
      <c r="H121" s="459"/>
      <c r="I121" s="459"/>
      <c r="J121" s="459"/>
      <c r="K121" s="459"/>
      <c r="L121" s="460"/>
      <c r="M121" s="226" t="s">
        <v>162</v>
      </c>
      <c r="N121" s="227"/>
      <c r="O121" s="802" t="s">
        <v>162</v>
      </c>
      <c r="P121" s="803"/>
      <c r="Q121" s="803"/>
      <c r="R121" s="803"/>
      <c r="S121" s="803"/>
      <c r="T121" s="803"/>
      <c r="U121" s="803"/>
      <c r="V121" s="803"/>
      <c r="W121" s="803"/>
      <c r="X121" s="803"/>
      <c r="Y121" s="803"/>
      <c r="Z121" s="803"/>
      <c r="AA121" s="803"/>
      <c r="AB121" s="803"/>
      <c r="AC121" s="804"/>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462" t="s">
        <v>116</v>
      </c>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4"/>
    </row>
    <row r="127" spans="1:29" x14ac:dyDescent="0.25">
      <c r="A127" s="55" t="s">
        <v>73</v>
      </c>
      <c r="B127" s="273" t="s">
        <v>74</v>
      </c>
      <c r="C127" s="274"/>
      <c r="D127" s="275"/>
      <c r="E127" s="276" t="s">
        <v>84</v>
      </c>
      <c r="F127" s="276"/>
      <c r="G127" s="276"/>
      <c r="H127" s="276"/>
      <c r="I127" s="276"/>
      <c r="J127" s="276"/>
      <c r="K127" s="276"/>
      <c r="L127" s="276"/>
      <c r="M127" s="278" t="s">
        <v>76</v>
      </c>
      <c r="N127" s="278"/>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279"/>
      <c r="N128" s="279"/>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178</v>
      </c>
      <c r="E129" s="280" t="s">
        <v>242</v>
      </c>
      <c r="F129" s="281"/>
      <c r="G129" s="281"/>
      <c r="H129" s="281"/>
      <c r="I129" s="281"/>
      <c r="J129" s="281"/>
      <c r="K129" s="281"/>
      <c r="L129" s="281"/>
      <c r="M129" s="11" t="s">
        <v>81</v>
      </c>
      <c r="N129" s="11"/>
      <c r="O129" s="282" t="s">
        <v>237</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802" t="s">
        <v>162</v>
      </c>
      <c r="P130" s="803"/>
      <c r="Q130" s="803"/>
      <c r="R130" s="803"/>
      <c r="S130" s="803"/>
      <c r="T130" s="803"/>
      <c r="U130" s="803"/>
      <c r="V130" s="803"/>
      <c r="W130" s="803"/>
      <c r="X130" s="803"/>
      <c r="Y130" s="803"/>
      <c r="Z130" s="803"/>
      <c r="AA130" s="803"/>
      <c r="AB130" s="803"/>
      <c r="AC130" s="804"/>
    </row>
    <row r="131" spans="1:29" x14ac:dyDescent="0.25">
      <c r="A131" s="58">
        <v>2</v>
      </c>
      <c r="B131" s="88">
        <v>0</v>
      </c>
      <c r="C131" s="89">
        <v>0</v>
      </c>
      <c r="D131" s="271"/>
      <c r="E131" s="458" t="s">
        <v>162</v>
      </c>
      <c r="F131" s="459"/>
      <c r="G131" s="459"/>
      <c r="H131" s="459"/>
      <c r="I131" s="459"/>
      <c r="J131" s="459"/>
      <c r="K131" s="459"/>
      <c r="L131" s="460"/>
      <c r="M131" s="226" t="s">
        <v>162</v>
      </c>
      <c r="N131" s="227"/>
      <c r="O131" s="802" t="s">
        <v>162</v>
      </c>
      <c r="P131" s="803"/>
      <c r="Q131" s="803"/>
      <c r="R131" s="803"/>
      <c r="S131" s="803"/>
      <c r="T131" s="803"/>
      <c r="U131" s="803"/>
      <c r="V131" s="803"/>
      <c r="W131" s="803"/>
      <c r="X131" s="803"/>
      <c r="Y131" s="803"/>
      <c r="Z131" s="803"/>
      <c r="AA131" s="803"/>
      <c r="AB131" s="803"/>
      <c r="AC131" s="804"/>
    </row>
    <row r="132" spans="1:29" x14ac:dyDescent="0.25">
      <c r="A132" s="58">
        <v>3</v>
      </c>
      <c r="B132" s="88">
        <v>0</v>
      </c>
      <c r="C132" s="89">
        <v>0</v>
      </c>
      <c r="D132" s="271"/>
      <c r="E132" s="458" t="s">
        <v>162</v>
      </c>
      <c r="F132" s="459"/>
      <c r="G132" s="459"/>
      <c r="H132" s="459"/>
      <c r="I132" s="459"/>
      <c r="J132" s="459"/>
      <c r="K132" s="459"/>
      <c r="L132" s="460"/>
      <c r="M132" s="226" t="s">
        <v>162</v>
      </c>
      <c r="N132" s="227"/>
      <c r="O132" s="802" t="s">
        <v>162</v>
      </c>
      <c r="P132" s="803"/>
      <c r="Q132" s="803"/>
      <c r="R132" s="803"/>
      <c r="S132" s="803"/>
      <c r="T132" s="803"/>
      <c r="U132" s="803"/>
      <c r="V132" s="803"/>
      <c r="W132" s="803"/>
      <c r="X132" s="803"/>
      <c r="Y132" s="803"/>
      <c r="Z132" s="803"/>
      <c r="AA132" s="803"/>
      <c r="AB132" s="803"/>
      <c r="AC132" s="804"/>
    </row>
    <row r="133" spans="1:29" x14ac:dyDescent="0.25">
      <c r="A133" s="58">
        <v>4</v>
      </c>
      <c r="B133" s="88">
        <v>0</v>
      </c>
      <c r="C133" s="89">
        <v>0</v>
      </c>
      <c r="D133" s="271"/>
      <c r="E133" s="458" t="s">
        <v>162</v>
      </c>
      <c r="F133" s="459"/>
      <c r="G133" s="459"/>
      <c r="H133" s="459"/>
      <c r="I133" s="459"/>
      <c r="J133" s="459"/>
      <c r="K133" s="459"/>
      <c r="L133" s="460"/>
      <c r="M133" s="226" t="s">
        <v>162</v>
      </c>
      <c r="N133" s="227"/>
      <c r="O133" s="802" t="s">
        <v>162</v>
      </c>
      <c r="P133" s="803"/>
      <c r="Q133" s="803"/>
      <c r="R133" s="803"/>
      <c r="S133" s="803"/>
      <c r="T133" s="803"/>
      <c r="U133" s="803"/>
      <c r="V133" s="803"/>
      <c r="W133" s="803"/>
      <c r="X133" s="803"/>
      <c r="Y133" s="803"/>
      <c r="Z133" s="803"/>
      <c r="AA133" s="803"/>
      <c r="AB133" s="803"/>
      <c r="AC133" s="804"/>
    </row>
    <row r="134" spans="1:29" x14ac:dyDescent="0.25">
      <c r="A134" s="58">
        <v>5</v>
      </c>
      <c r="B134" s="88">
        <v>0</v>
      </c>
      <c r="C134" s="89">
        <v>0</v>
      </c>
      <c r="D134" s="271"/>
      <c r="E134" s="458" t="s">
        <v>162</v>
      </c>
      <c r="F134" s="459"/>
      <c r="G134" s="459"/>
      <c r="H134" s="459"/>
      <c r="I134" s="459"/>
      <c r="J134" s="459"/>
      <c r="K134" s="459"/>
      <c r="L134" s="460"/>
      <c r="M134" s="226" t="s">
        <v>162</v>
      </c>
      <c r="N134" s="227"/>
      <c r="O134" s="802" t="s">
        <v>162</v>
      </c>
      <c r="P134" s="803"/>
      <c r="Q134" s="803"/>
      <c r="R134" s="803"/>
      <c r="S134" s="803"/>
      <c r="T134" s="803"/>
      <c r="U134" s="803"/>
      <c r="V134" s="803"/>
      <c r="W134" s="803"/>
      <c r="X134" s="803"/>
      <c r="Y134" s="803"/>
      <c r="Z134" s="803"/>
      <c r="AA134" s="803"/>
      <c r="AB134" s="803"/>
      <c r="AC134" s="804"/>
    </row>
    <row r="135" spans="1:29" x14ac:dyDescent="0.25">
      <c r="A135" s="58">
        <v>6</v>
      </c>
      <c r="B135" s="88">
        <v>0</v>
      </c>
      <c r="C135" s="89">
        <v>0</v>
      </c>
      <c r="D135" s="271"/>
      <c r="E135" s="458" t="s">
        <v>162</v>
      </c>
      <c r="F135" s="459"/>
      <c r="G135" s="459"/>
      <c r="H135" s="459"/>
      <c r="I135" s="459"/>
      <c r="J135" s="459"/>
      <c r="K135" s="459"/>
      <c r="L135" s="460"/>
      <c r="M135" s="226" t="s">
        <v>162</v>
      </c>
      <c r="N135" s="227"/>
      <c r="O135" s="802" t="s">
        <v>162</v>
      </c>
      <c r="P135" s="803"/>
      <c r="Q135" s="803"/>
      <c r="R135" s="803"/>
      <c r="S135" s="803"/>
      <c r="T135" s="803"/>
      <c r="U135" s="803"/>
      <c r="V135" s="803"/>
      <c r="W135" s="803"/>
      <c r="X135" s="803"/>
      <c r="Y135" s="803"/>
      <c r="Z135" s="803"/>
      <c r="AA135" s="803"/>
      <c r="AB135" s="803"/>
      <c r="AC135" s="804"/>
    </row>
    <row r="136" spans="1:29" x14ac:dyDescent="0.25">
      <c r="A136" s="58">
        <v>7</v>
      </c>
      <c r="B136" s="88">
        <v>0</v>
      </c>
      <c r="C136" s="89">
        <v>0</v>
      </c>
      <c r="D136" s="271"/>
      <c r="E136" s="458" t="s">
        <v>162</v>
      </c>
      <c r="F136" s="459"/>
      <c r="G136" s="459"/>
      <c r="H136" s="459"/>
      <c r="I136" s="459"/>
      <c r="J136" s="459"/>
      <c r="K136" s="459"/>
      <c r="L136" s="460"/>
      <c r="M136" s="226" t="s">
        <v>162</v>
      </c>
      <c r="N136" s="227"/>
      <c r="O136" s="802" t="s">
        <v>162</v>
      </c>
      <c r="P136" s="803"/>
      <c r="Q136" s="803"/>
      <c r="R136" s="803"/>
      <c r="S136" s="803"/>
      <c r="T136" s="803"/>
      <c r="U136" s="803"/>
      <c r="V136" s="803"/>
      <c r="W136" s="803"/>
      <c r="X136" s="803"/>
      <c r="Y136" s="803"/>
      <c r="Z136" s="803"/>
      <c r="AA136" s="803"/>
      <c r="AB136" s="803"/>
      <c r="AC136" s="804"/>
    </row>
    <row r="137" spans="1:29" x14ac:dyDescent="0.25">
      <c r="A137" s="58">
        <v>8</v>
      </c>
      <c r="B137" s="88">
        <v>0</v>
      </c>
      <c r="C137" s="89">
        <v>0</v>
      </c>
      <c r="D137" s="271"/>
      <c r="E137" s="458" t="s">
        <v>162</v>
      </c>
      <c r="F137" s="459"/>
      <c r="G137" s="459"/>
      <c r="H137" s="459"/>
      <c r="I137" s="459"/>
      <c r="J137" s="459"/>
      <c r="K137" s="459"/>
      <c r="L137" s="460"/>
      <c r="M137" s="226" t="s">
        <v>162</v>
      </c>
      <c r="N137" s="227"/>
      <c r="O137" s="802" t="s">
        <v>162</v>
      </c>
      <c r="P137" s="803"/>
      <c r="Q137" s="803"/>
      <c r="R137" s="803"/>
      <c r="S137" s="803"/>
      <c r="T137" s="803"/>
      <c r="U137" s="803"/>
      <c r="V137" s="803"/>
      <c r="W137" s="803"/>
      <c r="X137" s="803"/>
      <c r="Y137" s="803"/>
      <c r="Z137" s="803"/>
      <c r="AA137" s="803"/>
      <c r="AB137" s="803"/>
      <c r="AC137" s="804"/>
    </row>
    <row r="138" spans="1:29" x14ac:dyDescent="0.25">
      <c r="A138" s="58">
        <v>9</v>
      </c>
      <c r="B138" s="88">
        <v>0</v>
      </c>
      <c r="C138" s="89">
        <v>0</v>
      </c>
      <c r="D138" s="271"/>
      <c r="E138" s="458" t="s">
        <v>162</v>
      </c>
      <c r="F138" s="459"/>
      <c r="G138" s="459"/>
      <c r="H138" s="459"/>
      <c r="I138" s="459"/>
      <c r="J138" s="459"/>
      <c r="K138" s="459"/>
      <c r="L138" s="460"/>
      <c r="M138" s="226" t="s">
        <v>162</v>
      </c>
      <c r="N138" s="227"/>
      <c r="O138" s="802" t="s">
        <v>162</v>
      </c>
      <c r="P138" s="803"/>
      <c r="Q138" s="803"/>
      <c r="R138" s="803"/>
      <c r="S138" s="803"/>
      <c r="T138" s="803"/>
      <c r="U138" s="803"/>
      <c r="V138" s="803"/>
      <c r="W138" s="803"/>
      <c r="X138" s="803"/>
      <c r="Y138" s="803"/>
      <c r="Z138" s="803"/>
      <c r="AA138" s="803"/>
      <c r="AB138" s="803"/>
      <c r="AC138" s="804"/>
    </row>
    <row r="139" spans="1:29" x14ac:dyDescent="0.25">
      <c r="A139" s="59">
        <v>10</v>
      </c>
      <c r="B139" s="88">
        <v>0</v>
      </c>
      <c r="C139" s="89">
        <v>0</v>
      </c>
      <c r="D139" s="465"/>
      <c r="E139" s="458" t="s">
        <v>162</v>
      </c>
      <c r="F139" s="459"/>
      <c r="G139" s="459"/>
      <c r="H139" s="459"/>
      <c r="I139" s="459"/>
      <c r="J139" s="459"/>
      <c r="K139" s="459"/>
      <c r="L139" s="460"/>
      <c r="M139" s="226" t="s">
        <v>162</v>
      </c>
      <c r="N139" s="227"/>
      <c r="O139" s="802" t="s">
        <v>162</v>
      </c>
      <c r="P139" s="803"/>
      <c r="Q139" s="803"/>
      <c r="R139" s="803"/>
      <c r="S139" s="803"/>
      <c r="T139" s="803"/>
      <c r="U139" s="803"/>
      <c r="V139" s="803"/>
      <c r="W139" s="803"/>
      <c r="X139" s="803"/>
      <c r="Y139" s="803"/>
      <c r="Z139" s="803"/>
      <c r="AA139" s="803"/>
      <c r="AB139" s="803"/>
      <c r="AC139" s="804"/>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50" t="s">
        <v>117</v>
      </c>
      <c r="B141" s="779" t="s">
        <v>87</v>
      </c>
      <c r="C141" s="779"/>
      <c r="D141" s="779"/>
      <c r="E141" s="779"/>
      <c r="F141" s="779"/>
      <c r="G141" s="779"/>
      <c r="H141" s="779"/>
      <c r="I141" s="779"/>
      <c r="J141" s="779"/>
      <c r="K141" s="779"/>
      <c r="L141" s="779"/>
      <c r="M141" s="779"/>
      <c r="N141" s="779"/>
      <c r="O141" s="779"/>
      <c r="P141" s="779"/>
      <c r="Q141" s="779"/>
      <c r="R141" s="779"/>
      <c r="S141" s="779"/>
      <c r="T141" s="779"/>
      <c r="U141" s="779"/>
      <c r="V141" s="779"/>
      <c r="W141" s="779"/>
      <c r="X141" s="779"/>
      <c r="Y141" s="779"/>
      <c r="Z141" s="779"/>
      <c r="AA141" s="779"/>
      <c r="AB141" s="779"/>
      <c r="AC141" s="780"/>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178</v>
      </c>
      <c r="E144" s="280" t="s">
        <v>242</v>
      </c>
      <c r="F144" s="281"/>
      <c r="G144" s="281"/>
      <c r="H144" s="281"/>
      <c r="I144" s="281"/>
      <c r="J144" s="281"/>
      <c r="K144" s="281"/>
      <c r="L144" s="281"/>
      <c r="M144" s="11" t="s">
        <v>86</v>
      </c>
      <c r="N144" s="11"/>
      <c r="O144" s="282" t="s">
        <v>237</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802" t="s">
        <v>162</v>
      </c>
      <c r="P145" s="803"/>
      <c r="Q145" s="803"/>
      <c r="R145" s="803"/>
      <c r="S145" s="803"/>
      <c r="T145" s="803"/>
      <c r="U145" s="803"/>
      <c r="V145" s="803"/>
      <c r="W145" s="803"/>
      <c r="X145" s="803"/>
      <c r="Y145" s="803"/>
      <c r="Z145" s="803"/>
      <c r="AA145" s="803"/>
      <c r="AB145" s="803"/>
      <c r="AC145" s="804"/>
    </row>
    <row r="146" spans="1:29" x14ac:dyDescent="0.25">
      <c r="A146" s="58">
        <v>2</v>
      </c>
      <c r="B146" s="88">
        <v>0</v>
      </c>
      <c r="C146" s="89">
        <v>0</v>
      </c>
      <c r="D146" s="271"/>
      <c r="E146" s="458" t="s">
        <v>162</v>
      </c>
      <c r="F146" s="459"/>
      <c r="G146" s="459"/>
      <c r="H146" s="459"/>
      <c r="I146" s="459"/>
      <c r="J146" s="459"/>
      <c r="K146" s="459"/>
      <c r="L146" s="460"/>
      <c r="M146" s="226" t="s">
        <v>162</v>
      </c>
      <c r="N146" s="227"/>
      <c r="O146" s="802" t="s">
        <v>162</v>
      </c>
      <c r="P146" s="803"/>
      <c r="Q146" s="803"/>
      <c r="R146" s="803"/>
      <c r="S146" s="803"/>
      <c r="T146" s="803"/>
      <c r="U146" s="803"/>
      <c r="V146" s="803"/>
      <c r="W146" s="803"/>
      <c r="X146" s="803"/>
      <c r="Y146" s="803"/>
      <c r="Z146" s="803"/>
      <c r="AA146" s="803"/>
      <c r="AB146" s="803"/>
      <c r="AC146" s="804"/>
    </row>
    <row r="147" spans="1:29" x14ac:dyDescent="0.25">
      <c r="A147" s="58">
        <v>3</v>
      </c>
      <c r="B147" s="88">
        <v>0</v>
      </c>
      <c r="C147" s="89">
        <v>0</v>
      </c>
      <c r="D147" s="271"/>
      <c r="E147" s="458" t="s">
        <v>162</v>
      </c>
      <c r="F147" s="459"/>
      <c r="G147" s="459"/>
      <c r="H147" s="459"/>
      <c r="I147" s="459"/>
      <c r="J147" s="459"/>
      <c r="K147" s="459"/>
      <c r="L147" s="460"/>
      <c r="M147" s="226" t="s">
        <v>162</v>
      </c>
      <c r="N147" s="227"/>
      <c r="O147" s="802" t="s">
        <v>162</v>
      </c>
      <c r="P147" s="803"/>
      <c r="Q147" s="803"/>
      <c r="R147" s="803"/>
      <c r="S147" s="803"/>
      <c r="T147" s="803"/>
      <c r="U147" s="803"/>
      <c r="V147" s="803"/>
      <c r="W147" s="803"/>
      <c r="X147" s="803"/>
      <c r="Y147" s="803"/>
      <c r="Z147" s="803"/>
      <c r="AA147" s="803"/>
      <c r="AB147" s="803"/>
      <c r="AC147" s="804"/>
    </row>
    <row r="148" spans="1:29" x14ac:dyDescent="0.25">
      <c r="A148" s="58">
        <v>4</v>
      </c>
      <c r="B148" s="88">
        <v>0</v>
      </c>
      <c r="C148" s="89">
        <v>0</v>
      </c>
      <c r="D148" s="271"/>
      <c r="E148" s="458" t="s">
        <v>162</v>
      </c>
      <c r="F148" s="459"/>
      <c r="G148" s="459"/>
      <c r="H148" s="459"/>
      <c r="I148" s="459"/>
      <c r="J148" s="459"/>
      <c r="K148" s="459"/>
      <c r="L148" s="460"/>
      <c r="M148" s="226" t="s">
        <v>162</v>
      </c>
      <c r="N148" s="227"/>
      <c r="O148" s="802" t="s">
        <v>162</v>
      </c>
      <c r="P148" s="803"/>
      <c r="Q148" s="803"/>
      <c r="R148" s="803"/>
      <c r="S148" s="803"/>
      <c r="T148" s="803"/>
      <c r="U148" s="803"/>
      <c r="V148" s="803"/>
      <c r="W148" s="803"/>
      <c r="X148" s="803"/>
      <c r="Y148" s="803"/>
      <c r="Z148" s="803"/>
      <c r="AA148" s="803"/>
      <c r="AB148" s="803"/>
      <c r="AC148" s="804"/>
    </row>
    <row r="149" spans="1:29" x14ac:dyDescent="0.25">
      <c r="A149" s="58">
        <v>5</v>
      </c>
      <c r="B149" s="88">
        <v>0</v>
      </c>
      <c r="C149" s="89">
        <v>0</v>
      </c>
      <c r="D149" s="271"/>
      <c r="E149" s="458" t="s">
        <v>162</v>
      </c>
      <c r="F149" s="459"/>
      <c r="G149" s="459"/>
      <c r="H149" s="459"/>
      <c r="I149" s="459"/>
      <c r="J149" s="459"/>
      <c r="K149" s="459"/>
      <c r="L149" s="460"/>
      <c r="M149" s="226" t="s">
        <v>162</v>
      </c>
      <c r="N149" s="227"/>
      <c r="O149" s="802" t="s">
        <v>162</v>
      </c>
      <c r="P149" s="803"/>
      <c r="Q149" s="803"/>
      <c r="R149" s="803"/>
      <c r="S149" s="803"/>
      <c r="T149" s="803"/>
      <c r="U149" s="803"/>
      <c r="V149" s="803"/>
      <c r="W149" s="803"/>
      <c r="X149" s="803"/>
      <c r="Y149" s="803"/>
      <c r="Z149" s="803"/>
      <c r="AA149" s="803"/>
      <c r="AB149" s="803"/>
      <c r="AC149" s="804"/>
    </row>
    <row r="150" spans="1:29" x14ac:dyDescent="0.25">
      <c r="A150" s="58">
        <v>6</v>
      </c>
      <c r="B150" s="88">
        <v>0</v>
      </c>
      <c r="C150" s="89">
        <v>0</v>
      </c>
      <c r="D150" s="271"/>
      <c r="E150" s="458" t="s">
        <v>162</v>
      </c>
      <c r="F150" s="459"/>
      <c r="G150" s="459"/>
      <c r="H150" s="459"/>
      <c r="I150" s="459"/>
      <c r="J150" s="459"/>
      <c r="K150" s="459"/>
      <c r="L150" s="460"/>
      <c r="M150" s="226" t="s">
        <v>162</v>
      </c>
      <c r="N150" s="227"/>
      <c r="O150" s="802" t="s">
        <v>162</v>
      </c>
      <c r="P150" s="803"/>
      <c r="Q150" s="803"/>
      <c r="R150" s="803"/>
      <c r="S150" s="803"/>
      <c r="T150" s="803"/>
      <c r="U150" s="803"/>
      <c r="V150" s="803"/>
      <c r="W150" s="803"/>
      <c r="X150" s="803"/>
      <c r="Y150" s="803"/>
      <c r="Z150" s="803"/>
      <c r="AA150" s="803"/>
      <c r="AB150" s="803"/>
      <c r="AC150" s="804"/>
    </row>
    <row r="151" spans="1:29" x14ac:dyDescent="0.25">
      <c r="A151" s="58">
        <v>7</v>
      </c>
      <c r="B151" s="88">
        <v>0</v>
      </c>
      <c r="C151" s="89">
        <v>0</v>
      </c>
      <c r="D151" s="271"/>
      <c r="E151" s="458" t="s">
        <v>162</v>
      </c>
      <c r="F151" s="459"/>
      <c r="G151" s="459"/>
      <c r="H151" s="459"/>
      <c r="I151" s="459"/>
      <c r="J151" s="459"/>
      <c r="K151" s="459"/>
      <c r="L151" s="460"/>
      <c r="M151" s="226" t="s">
        <v>162</v>
      </c>
      <c r="N151" s="227"/>
      <c r="O151" s="802" t="s">
        <v>162</v>
      </c>
      <c r="P151" s="803"/>
      <c r="Q151" s="803"/>
      <c r="R151" s="803"/>
      <c r="S151" s="803"/>
      <c r="T151" s="803"/>
      <c r="U151" s="803"/>
      <c r="V151" s="803"/>
      <c r="W151" s="803"/>
      <c r="X151" s="803"/>
      <c r="Y151" s="803"/>
      <c r="Z151" s="803"/>
      <c r="AA151" s="803"/>
      <c r="AB151" s="803"/>
      <c r="AC151" s="804"/>
    </row>
    <row r="152" spans="1:29" x14ac:dyDescent="0.25">
      <c r="A152" s="58">
        <v>8</v>
      </c>
      <c r="B152" s="88">
        <v>0</v>
      </c>
      <c r="C152" s="89">
        <v>0</v>
      </c>
      <c r="D152" s="271"/>
      <c r="E152" s="458" t="s">
        <v>162</v>
      </c>
      <c r="F152" s="459"/>
      <c r="G152" s="459"/>
      <c r="H152" s="459"/>
      <c r="I152" s="459"/>
      <c r="J152" s="459"/>
      <c r="K152" s="459"/>
      <c r="L152" s="460"/>
      <c r="M152" s="226" t="s">
        <v>162</v>
      </c>
      <c r="N152" s="227"/>
      <c r="O152" s="802" t="s">
        <v>162</v>
      </c>
      <c r="P152" s="803"/>
      <c r="Q152" s="803"/>
      <c r="R152" s="803"/>
      <c r="S152" s="803"/>
      <c r="T152" s="803"/>
      <c r="U152" s="803"/>
      <c r="V152" s="803"/>
      <c r="W152" s="803"/>
      <c r="X152" s="803"/>
      <c r="Y152" s="803"/>
      <c r="Z152" s="803"/>
      <c r="AA152" s="803"/>
      <c r="AB152" s="803"/>
      <c r="AC152" s="804"/>
    </row>
    <row r="153" spans="1:29" x14ac:dyDescent="0.25">
      <c r="A153" s="58">
        <v>9</v>
      </c>
      <c r="B153" s="88">
        <v>0</v>
      </c>
      <c r="C153" s="89">
        <v>0</v>
      </c>
      <c r="D153" s="271"/>
      <c r="E153" s="458" t="s">
        <v>162</v>
      </c>
      <c r="F153" s="459"/>
      <c r="G153" s="459"/>
      <c r="H153" s="459"/>
      <c r="I153" s="459"/>
      <c r="J153" s="459"/>
      <c r="K153" s="459"/>
      <c r="L153" s="460"/>
      <c r="M153" s="226" t="s">
        <v>162</v>
      </c>
      <c r="N153" s="227"/>
      <c r="O153" s="802" t="s">
        <v>162</v>
      </c>
      <c r="P153" s="803"/>
      <c r="Q153" s="803"/>
      <c r="R153" s="803"/>
      <c r="S153" s="803"/>
      <c r="T153" s="803"/>
      <c r="U153" s="803"/>
      <c r="V153" s="803"/>
      <c r="W153" s="803"/>
      <c r="X153" s="803"/>
      <c r="Y153" s="803"/>
      <c r="Z153" s="803"/>
      <c r="AA153" s="803"/>
      <c r="AB153" s="803"/>
      <c r="AC153" s="804"/>
    </row>
    <row r="154" spans="1:29" x14ac:dyDescent="0.25">
      <c r="A154" s="60">
        <v>10</v>
      </c>
      <c r="B154" s="88">
        <v>0</v>
      </c>
      <c r="C154" s="89">
        <v>0</v>
      </c>
      <c r="D154" s="465"/>
      <c r="E154" s="458" t="s">
        <v>162</v>
      </c>
      <c r="F154" s="459"/>
      <c r="G154" s="459"/>
      <c r="H154" s="459"/>
      <c r="I154" s="459"/>
      <c r="J154" s="459"/>
      <c r="K154" s="459"/>
      <c r="L154" s="460"/>
      <c r="M154" s="226" t="s">
        <v>162</v>
      </c>
      <c r="N154" s="227"/>
      <c r="O154" s="802" t="s">
        <v>162</v>
      </c>
      <c r="P154" s="803"/>
      <c r="Q154" s="803"/>
      <c r="R154" s="803"/>
      <c r="S154" s="803"/>
      <c r="T154" s="803"/>
      <c r="U154" s="803"/>
      <c r="V154" s="803"/>
      <c r="W154" s="803"/>
      <c r="X154" s="803"/>
      <c r="Y154" s="803"/>
      <c r="Z154" s="803"/>
      <c r="AA154" s="803"/>
      <c r="AB154" s="803"/>
      <c r="AC154" s="804"/>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616" t="s">
        <v>162</v>
      </c>
      <c r="S161" s="616"/>
      <c r="T161" s="616"/>
      <c r="U161" s="616"/>
      <c r="V161" s="616"/>
      <c r="W161" s="616"/>
      <c r="X161" s="616"/>
      <c r="Y161" s="616"/>
      <c r="Z161" s="616"/>
      <c r="AA161" s="616"/>
      <c r="AB161" s="616"/>
      <c r="AC161" s="617"/>
    </row>
    <row r="162" spans="1:29" ht="18.75" x14ac:dyDescent="0.3">
      <c r="A162" s="258" t="s">
        <v>90</v>
      </c>
      <c r="B162" s="258"/>
      <c r="C162" s="258"/>
      <c r="D162" s="625"/>
      <c r="E162" s="241">
        <v>0</v>
      </c>
      <c r="F162" s="241"/>
      <c r="G162" s="241"/>
      <c r="H162" s="490">
        <f>March!H162+E162</f>
        <v>0</v>
      </c>
      <c r="I162" s="490"/>
      <c r="J162" s="490"/>
      <c r="K162" s="241">
        <v>0</v>
      </c>
      <c r="L162" s="241"/>
      <c r="M162" s="241"/>
      <c r="N162" s="490">
        <f>March!N162+K162</f>
        <v>0</v>
      </c>
      <c r="O162" s="490"/>
      <c r="P162" s="490"/>
      <c r="Q162" s="623"/>
      <c r="R162" s="618"/>
      <c r="S162" s="618"/>
      <c r="T162" s="618"/>
      <c r="U162" s="618"/>
      <c r="V162" s="618"/>
      <c r="W162" s="618"/>
      <c r="X162" s="618"/>
      <c r="Y162" s="618"/>
      <c r="Z162" s="618"/>
      <c r="AA162" s="618"/>
      <c r="AB162" s="618"/>
      <c r="AC162" s="619"/>
    </row>
    <row r="163" spans="1:29" ht="18.75" x14ac:dyDescent="0.3">
      <c r="A163" s="262" t="s">
        <v>91</v>
      </c>
      <c r="B163" s="262"/>
      <c r="C163" s="262"/>
      <c r="D163" s="627"/>
      <c r="E163" s="242">
        <v>0</v>
      </c>
      <c r="F163" s="242"/>
      <c r="G163" s="242"/>
      <c r="H163" s="488">
        <f>March!H163+E163</f>
        <v>0</v>
      </c>
      <c r="I163" s="488"/>
      <c r="J163" s="488"/>
      <c r="K163" s="242">
        <v>0</v>
      </c>
      <c r="L163" s="242"/>
      <c r="M163" s="242"/>
      <c r="N163" s="488">
        <f>March!N163+K163</f>
        <v>0</v>
      </c>
      <c r="O163" s="488"/>
      <c r="P163" s="488"/>
      <c r="Q163" s="623"/>
      <c r="R163" s="618"/>
      <c r="S163" s="618"/>
      <c r="T163" s="618"/>
      <c r="U163" s="618"/>
      <c r="V163" s="618"/>
      <c r="W163" s="618"/>
      <c r="X163" s="618"/>
      <c r="Y163" s="618"/>
      <c r="Z163" s="618"/>
      <c r="AA163" s="618"/>
      <c r="AB163" s="618"/>
      <c r="AC163" s="619"/>
    </row>
    <row r="164" spans="1:29" ht="18.75" x14ac:dyDescent="0.3">
      <c r="A164" s="258" t="s">
        <v>92</v>
      </c>
      <c r="B164" s="258"/>
      <c r="C164" s="258"/>
      <c r="D164" s="625"/>
      <c r="E164" s="241">
        <v>0</v>
      </c>
      <c r="F164" s="241"/>
      <c r="G164" s="241"/>
      <c r="H164" s="490">
        <f>March!H164+E164</f>
        <v>0</v>
      </c>
      <c r="I164" s="490"/>
      <c r="J164" s="490"/>
      <c r="K164" s="241">
        <v>0</v>
      </c>
      <c r="L164" s="241"/>
      <c r="M164" s="241"/>
      <c r="N164" s="490">
        <f>March!N164+K164</f>
        <v>0</v>
      </c>
      <c r="O164" s="490"/>
      <c r="P164" s="490"/>
      <c r="Q164" s="623"/>
      <c r="R164" s="618"/>
      <c r="S164" s="618"/>
      <c r="T164" s="618"/>
      <c r="U164" s="618"/>
      <c r="V164" s="618"/>
      <c r="W164" s="618"/>
      <c r="X164" s="618"/>
      <c r="Y164" s="618"/>
      <c r="Z164" s="618"/>
      <c r="AA164" s="618"/>
      <c r="AB164" s="618"/>
      <c r="AC164" s="619"/>
    </row>
    <row r="165" spans="1:29" ht="18.75" x14ac:dyDescent="0.3">
      <c r="A165" s="268" t="s">
        <v>93</v>
      </c>
      <c r="B165" s="268"/>
      <c r="C165" s="268"/>
      <c r="D165" s="612"/>
      <c r="E165" s="613">
        <v>0</v>
      </c>
      <c r="F165" s="613"/>
      <c r="G165" s="613"/>
      <c r="H165" s="614">
        <f>March!H165+E165</f>
        <v>0</v>
      </c>
      <c r="I165" s="614"/>
      <c r="J165" s="614"/>
      <c r="K165" s="242">
        <v>0</v>
      </c>
      <c r="L165" s="242"/>
      <c r="M165" s="242"/>
      <c r="N165" s="488">
        <f>March!N165+K165</f>
        <v>0</v>
      </c>
      <c r="O165" s="488"/>
      <c r="P165" s="488"/>
      <c r="Q165" s="624"/>
      <c r="R165" s="620"/>
      <c r="S165" s="620"/>
      <c r="T165" s="620"/>
      <c r="U165" s="620"/>
      <c r="V165" s="620"/>
      <c r="W165" s="620"/>
      <c r="X165" s="620"/>
      <c r="Y165" s="620"/>
      <c r="Z165" s="620"/>
      <c r="AA165" s="620"/>
      <c r="AB165" s="620"/>
      <c r="AC165" s="621"/>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599" t="s">
        <v>162</v>
      </c>
      <c r="M170" s="600"/>
      <c r="N170" s="600"/>
      <c r="O170" s="600"/>
      <c r="P170" s="600"/>
      <c r="Q170" s="600"/>
      <c r="R170" s="600"/>
      <c r="S170" s="600"/>
      <c r="T170" s="600"/>
      <c r="U170" s="600"/>
      <c r="V170" s="600"/>
      <c r="W170" s="600"/>
      <c r="X170" s="600"/>
      <c r="Y170" s="600"/>
      <c r="Z170" s="600"/>
      <c r="AA170" s="600"/>
      <c r="AB170" s="600"/>
      <c r="AC170" s="601"/>
    </row>
    <row r="171" spans="1:29" ht="18.75" x14ac:dyDescent="0.3">
      <c r="A171" s="258" t="s">
        <v>98</v>
      </c>
      <c r="B171" s="258"/>
      <c r="C171" s="258"/>
      <c r="D171" s="258"/>
      <c r="E171" s="241">
        <v>0</v>
      </c>
      <c r="F171" s="241"/>
      <c r="G171" s="241"/>
      <c r="H171" s="490">
        <f>March!H171+E171</f>
        <v>0</v>
      </c>
      <c r="I171" s="490"/>
      <c r="J171" s="490"/>
      <c r="K171" s="608"/>
      <c r="L171" s="602"/>
      <c r="M171" s="603"/>
      <c r="N171" s="603"/>
      <c r="O171" s="603"/>
      <c r="P171" s="603"/>
      <c r="Q171" s="603"/>
      <c r="R171" s="603"/>
      <c r="S171" s="603"/>
      <c r="T171" s="603"/>
      <c r="U171" s="603"/>
      <c r="V171" s="603"/>
      <c r="W171" s="603"/>
      <c r="X171" s="603"/>
      <c r="Y171" s="603"/>
      <c r="Z171" s="603"/>
      <c r="AA171" s="603"/>
      <c r="AB171" s="603"/>
      <c r="AC171" s="604"/>
    </row>
    <row r="172" spans="1:29" ht="18.75" x14ac:dyDescent="0.3">
      <c r="A172" s="262" t="s">
        <v>105</v>
      </c>
      <c r="B172" s="262"/>
      <c r="C172" s="262"/>
      <c r="D172" s="262"/>
      <c r="E172" s="242">
        <v>0</v>
      </c>
      <c r="F172" s="242"/>
      <c r="G172" s="242"/>
      <c r="H172" s="488">
        <f>March!H172+E172</f>
        <v>0</v>
      </c>
      <c r="I172" s="488"/>
      <c r="J172" s="488"/>
      <c r="K172" s="608"/>
      <c r="L172" s="602"/>
      <c r="M172" s="603"/>
      <c r="N172" s="603"/>
      <c r="O172" s="603"/>
      <c r="P172" s="603"/>
      <c r="Q172" s="603"/>
      <c r="R172" s="603"/>
      <c r="S172" s="603"/>
      <c r="T172" s="603"/>
      <c r="U172" s="603"/>
      <c r="V172" s="603"/>
      <c r="W172" s="603"/>
      <c r="X172" s="603"/>
      <c r="Y172" s="603"/>
      <c r="Z172" s="603"/>
      <c r="AA172" s="603"/>
      <c r="AB172" s="603"/>
      <c r="AC172" s="604"/>
    </row>
    <row r="173" spans="1:29" ht="18.75" x14ac:dyDescent="0.3">
      <c r="A173" s="258" t="s">
        <v>99</v>
      </c>
      <c r="B173" s="258"/>
      <c r="C173" s="258"/>
      <c r="D173" s="258"/>
      <c r="E173" s="241">
        <v>0</v>
      </c>
      <c r="F173" s="241"/>
      <c r="G173" s="241"/>
      <c r="H173" s="490">
        <f>March!H173+E173</f>
        <v>0</v>
      </c>
      <c r="I173" s="490"/>
      <c r="J173" s="490"/>
      <c r="K173" s="609"/>
      <c r="L173" s="605"/>
      <c r="M173" s="606"/>
      <c r="N173" s="606"/>
      <c r="O173" s="606"/>
      <c r="P173" s="606"/>
      <c r="Q173" s="606"/>
      <c r="R173" s="606"/>
      <c r="S173" s="606"/>
      <c r="T173" s="606"/>
      <c r="U173" s="606"/>
      <c r="V173" s="606"/>
      <c r="W173" s="606"/>
      <c r="X173" s="606"/>
      <c r="Y173" s="606"/>
      <c r="Z173" s="606"/>
      <c r="AA173" s="606"/>
      <c r="AB173" s="606"/>
      <c r="AC173" s="607"/>
    </row>
  </sheetData>
  <mergeCells count="544">
    <mergeCell ref="A126:AC126"/>
    <mergeCell ref="A1:AC1"/>
    <mergeCell ref="A2:AC2"/>
    <mergeCell ref="A3:F3"/>
    <mergeCell ref="G3:P3"/>
    <mergeCell ref="U3:AC3"/>
    <mergeCell ref="A7:F7"/>
    <mergeCell ref="U7:AC7"/>
    <mergeCell ref="A8:AC8"/>
    <mergeCell ref="A9:P9"/>
    <mergeCell ref="A10:M10"/>
    <mergeCell ref="N10:P10"/>
    <mergeCell ref="Q10:AC14"/>
    <mergeCell ref="A11:M11"/>
    <mergeCell ref="N11:P11"/>
    <mergeCell ref="A12:M12"/>
    <mergeCell ref="N12:P12"/>
    <mergeCell ref="A13:M13"/>
    <mergeCell ref="N13:P13"/>
    <mergeCell ref="A14:M14"/>
    <mergeCell ref="N14:P14"/>
    <mergeCell ref="A15:D15"/>
    <mergeCell ref="E15:AC15"/>
    <mergeCell ref="A19:F19"/>
    <mergeCell ref="Y19:Z19"/>
    <mergeCell ref="AA19:AC19"/>
    <mergeCell ref="Q16:R16"/>
    <mergeCell ref="S16:T16"/>
    <mergeCell ref="U16:V16"/>
    <mergeCell ref="W16:X16"/>
    <mergeCell ref="Y16:Z17"/>
    <mergeCell ref="AA16:AC17"/>
    <mergeCell ref="A16:F17"/>
    <mergeCell ref="G16:H16"/>
    <mergeCell ref="I16:J16"/>
    <mergeCell ref="K16:L16"/>
    <mergeCell ref="M16:N16"/>
    <mergeCell ref="O16:P16"/>
    <mergeCell ref="A18:F18"/>
    <mergeCell ref="Y18:Z18"/>
    <mergeCell ref="AA18:AC18"/>
    <mergeCell ref="A22:F22"/>
    <mergeCell ref="Y22:Z22"/>
    <mergeCell ref="AA22:AC22"/>
    <mergeCell ref="A23:F23"/>
    <mergeCell ref="Y23:Z23"/>
    <mergeCell ref="AA23:AC23"/>
    <mergeCell ref="A20:F20"/>
    <mergeCell ref="Y20:Z20"/>
    <mergeCell ref="AA20:AC20"/>
    <mergeCell ref="A21:F21"/>
    <mergeCell ref="Y21:Z21"/>
    <mergeCell ref="AA21:AC21"/>
    <mergeCell ref="A26:AC26"/>
    <mergeCell ref="A27:F27"/>
    <mergeCell ref="Y27:Z27"/>
    <mergeCell ref="AA27:AC27"/>
    <mergeCell ref="A28:F28"/>
    <mergeCell ref="AA28:AC28"/>
    <mergeCell ref="A24:F24"/>
    <mergeCell ref="Y24:Z24"/>
    <mergeCell ref="AA24:AC24"/>
    <mergeCell ref="A25:F25"/>
    <mergeCell ref="Y25:Z25"/>
    <mergeCell ref="AA25:AC25"/>
    <mergeCell ref="A36:F36"/>
    <mergeCell ref="Y36:Z36"/>
    <mergeCell ref="AA36:AC36"/>
    <mergeCell ref="A37:AC37"/>
    <mergeCell ref="A29:AC29"/>
    <mergeCell ref="A30:F30"/>
    <mergeCell ref="Y30:Z30"/>
    <mergeCell ref="AA30:AC30"/>
    <mergeCell ref="A31:F31"/>
    <mergeCell ref="Y31:Z31"/>
    <mergeCell ref="AA31:AC31"/>
    <mergeCell ref="A34:F34"/>
    <mergeCell ref="Y34:Z34"/>
    <mergeCell ref="AA34:AC34"/>
    <mergeCell ref="A35:F35"/>
    <mergeCell ref="Y35:Z35"/>
    <mergeCell ref="AA35:AC35"/>
    <mergeCell ref="A32:F32"/>
    <mergeCell ref="Y32:Z32"/>
    <mergeCell ref="AA32:AC32"/>
    <mergeCell ref="A33:F33"/>
    <mergeCell ref="Y33:Z33"/>
    <mergeCell ref="AA33:AC33"/>
    <mergeCell ref="A38:AC38"/>
    <mergeCell ref="A39:D43"/>
    <mergeCell ref="E39:F40"/>
    <mergeCell ref="G39:H40"/>
    <mergeCell ref="I39:J40"/>
    <mergeCell ref="K39:M40"/>
    <mergeCell ref="P41:P43"/>
    <mergeCell ref="Q41:R43"/>
    <mergeCell ref="S41:S43"/>
    <mergeCell ref="E41:E43"/>
    <mergeCell ref="F41:F43"/>
    <mergeCell ref="G41:G43"/>
    <mergeCell ref="H41:H43"/>
    <mergeCell ref="I41:I43"/>
    <mergeCell ref="J41:J43"/>
    <mergeCell ref="N39:P40"/>
    <mergeCell ref="Q39:S40"/>
    <mergeCell ref="T39:V40"/>
    <mergeCell ref="W39:Y40"/>
    <mergeCell ref="Z39:AA40"/>
    <mergeCell ref="AB39:AC40"/>
    <mergeCell ref="AC41:AC43"/>
    <mergeCell ref="Y41:Y43"/>
    <mergeCell ref="Z41:Z43"/>
    <mergeCell ref="AA41:AA43"/>
    <mergeCell ref="K41:L43"/>
    <mergeCell ref="M41:M43"/>
    <mergeCell ref="N41:O43"/>
    <mergeCell ref="T48:U48"/>
    <mergeCell ref="W48:X48"/>
    <mergeCell ref="A47:D47"/>
    <mergeCell ref="K47:L47"/>
    <mergeCell ref="N47:O47"/>
    <mergeCell ref="Q47:R47"/>
    <mergeCell ref="T47:U47"/>
    <mergeCell ref="W47:X47"/>
    <mergeCell ref="Q48:R48"/>
    <mergeCell ref="A44:D44"/>
    <mergeCell ref="A45:D45"/>
    <mergeCell ref="K45:L45"/>
    <mergeCell ref="N45:O45"/>
    <mergeCell ref="Q45:R45"/>
    <mergeCell ref="T45:U45"/>
    <mergeCell ref="W45:X45"/>
    <mergeCell ref="T41:U43"/>
    <mergeCell ref="V41:V43"/>
    <mergeCell ref="W41:X43"/>
    <mergeCell ref="W52:X52"/>
    <mergeCell ref="A46:D46"/>
    <mergeCell ref="K46:L46"/>
    <mergeCell ref="N46:O46"/>
    <mergeCell ref="Q46:R46"/>
    <mergeCell ref="T46:U46"/>
    <mergeCell ref="W46:X46"/>
    <mergeCell ref="A50:D50"/>
    <mergeCell ref="K50:L50"/>
    <mergeCell ref="N50:O50"/>
    <mergeCell ref="Q50:R50"/>
    <mergeCell ref="T50:U50"/>
    <mergeCell ref="W50:X50"/>
    <mergeCell ref="A49:D49"/>
    <mergeCell ref="K49:L49"/>
    <mergeCell ref="N49:O49"/>
    <mergeCell ref="Q49:R49"/>
    <mergeCell ref="T49:U49"/>
    <mergeCell ref="W49:X49"/>
    <mergeCell ref="A48:D48"/>
    <mergeCell ref="K48:L48"/>
    <mergeCell ref="N48:O48"/>
    <mergeCell ref="A51:D51"/>
    <mergeCell ref="A56:D56"/>
    <mergeCell ref="K56:L56"/>
    <mergeCell ref="N56:O56"/>
    <mergeCell ref="Q56:R56"/>
    <mergeCell ref="T56:U56"/>
    <mergeCell ref="W56:X56"/>
    <mergeCell ref="A55:D55"/>
    <mergeCell ref="K55:L55"/>
    <mergeCell ref="N55:O55"/>
    <mergeCell ref="Q55:R55"/>
    <mergeCell ref="T55:U55"/>
    <mergeCell ref="W55:X55"/>
    <mergeCell ref="A58:D58"/>
    <mergeCell ref="K58:L58"/>
    <mergeCell ref="N58:O58"/>
    <mergeCell ref="Q58:R58"/>
    <mergeCell ref="T58:U58"/>
    <mergeCell ref="W58:X58"/>
    <mergeCell ref="A57:D57"/>
    <mergeCell ref="K57:L57"/>
    <mergeCell ref="N57:O57"/>
    <mergeCell ref="Q57:R57"/>
    <mergeCell ref="T57:U57"/>
    <mergeCell ref="W57:X57"/>
    <mergeCell ref="A60:D60"/>
    <mergeCell ref="K60:L60"/>
    <mergeCell ref="N60:O60"/>
    <mergeCell ref="Q60:R60"/>
    <mergeCell ref="T60:U60"/>
    <mergeCell ref="W60:X60"/>
    <mergeCell ref="A59:D59"/>
    <mergeCell ref="K59:L59"/>
    <mergeCell ref="N59:O59"/>
    <mergeCell ref="Q59:R59"/>
    <mergeCell ref="T59:U59"/>
    <mergeCell ref="W59:X59"/>
    <mergeCell ref="A63:D63"/>
    <mergeCell ref="K63:L63"/>
    <mergeCell ref="N63:O63"/>
    <mergeCell ref="Q63:R63"/>
    <mergeCell ref="T63:U63"/>
    <mergeCell ref="W63:X63"/>
    <mergeCell ref="A61:D61"/>
    <mergeCell ref="K61:L61"/>
    <mergeCell ref="N61:O61"/>
    <mergeCell ref="Q61:R61"/>
    <mergeCell ref="T61:U61"/>
    <mergeCell ref="W61:X61"/>
    <mergeCell ref="A62:D62"/>
    <mergeCell ref="A65:D65"/>
    <mergeCell ref="K65:L65"/>
    <mergeCell ref="N65:O65"/>
    <mergeCell ref="Q65:R65"/>
    <mergeCell ref="T65:U65"/>
    <mergeCell ref="W65:X65"/>
    <mergeCell ref="A64:D64"/>
    <mergeCell ref="K64:L64"/>
    <mergeCell ref="N64:O64"/>
    <mergeCell ref="Q64:R64"/>
    <mergeCell ref="T64:U64"/>
    <mergeCell ref="W64:X64"/>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70:I70"/>
    <mergeCell ref="T70:U70"/>
    <mergeCell ref="V70:W70"/>
    <mergeCell ref="X70:Y70"/>
    <mergeCell ref="Z70:AC70"/>
    <mergeCell ref="A71:I71"/>
    <mergeCell ref="T71:U71"/>
    <mergeCell ref="V71:W71"/>
    <mergeCell ref="X71:Y71"/>
    <mergeCell ref="Z71:AC71"/>
    <mergeCell ref="A72:I72"/>
    <mergeCell ref="T72:U72"/>
    <mergeCell ref="V72:W72"/>
    <mergeCell ref="X72:Y72"/>
    <mergeCell ref="Z72:AC72"/>
    <mergeCell ref="A73:I73"/>
    <mergeCell ref="T73:U73"/>
    <mergeCell ref="V73:W73"/>
    <mergeCell ref="X73:Y73"/>
    <mergeCell ref="Z73:AC73"/>
    <mergeCell ref="A74:AC74"/>
    <mergeCell ref="A75:AC75"/>
    <mergeCell ref="A76:F77"/>
    <mergeCell ref="G76:AC77"/>
    <mergeCell ref="A78:F79"/>
    <mergeCell ref="G78:H78"/>
    <mergeCell ref="I78:J78"/>
    <mergeCell ref="K78:L78"/>
    <mergeCell ref="M78:N78"/>
    <mergeCell ref="O78:P78"/>
    <mergeCell ref="A80:F80"/>
    <mergeCell ref="Y80:Z80"/>
    <mergeCell ref="AA80:AC80"/>
    <mergeCell ref="A81:F81"/>
    <mergeCell ref="Y81:Z81"/>
    <mergeCell ref="AA81:AC81"/>
    <mergeCell ref="Q78:R78"/>
    <mergeCell ref="S78:T78"/>
    <mergeCell ref="U78:V78"/>
    <mergeCell ref="W78:X78"/>
    <mergeCell ref="Y78:Z79"/>
    <mergeCell ref="AA78:AC79"/>
    <mergeCell ref="A84:F84"/>
    <mergeCell ref="Y84:Z84"/>
    <mergeCell ref="AA84:AC84"/>
    <mergeCell ref="A85:F85"/>
    <mergeCell ref="Y85:Z85"/>
    <mergeCell ref="AA85:AC85"/>
    <mergeCell ref="A82:F82"/>
    <mergeCell ref="Y82:Z82"/>
    <mergeCell ref="AA82:AC82"/>
    <mergeCell ref="A83:F83"/>
    <mergeCell ref="Y83:Z83"/>
    <mergeCell ref="AA83:AC83"/>
    <mergeCell ref="A88:F88"/>
    <mergeCell ref="Y88:Z88"/>
    <mergeCell ref="AA88:AC88"/>
    <mergeCell ref="A89:F89"/>
    <mergeCell ref="Y89:Z89"/>
    <mergeCell ref="AA89:AC89"/>
    <mergeCell ref="A86:F86"/>
    <mergeCell ref="Y86:Z86"/>
    <mergeCell ref="AA86:AC86"/>
    <mergeCell ref="A87:F87"/>
    <mergeCell ref="Y87:Z87"/>
    <mergeCell ref="AA87:AC87"/>
    <mergeCell ref="A90:AC90"/>
    <mergeCell ref="A92:I92"/>
    <mergeCell ref="J92:L92"/>
    <mergeCell ref="M92:O92"/>
    <mergeCell ref="A93:I93"/>
    <mergeCell ref="J93:L93"/>
    <mergeCell ref="M93:O93"/>
    <mergeCell ref="P93:Q98"/>
    <mergeCell ref="R93:AC93"/>
    <mergeCell ref="A94:I94"/>
    <mergeCell ref="J94:L94"/>
    <mergeCell ref="M94:O94"/>
    <mergeCell ref="R94:AC98"/>
    <mergeCell ref="A95:I95"/>
    <mergeCell ref="J95:L95"/>
    <mergeCell ref="M95:O95"/>
    <mergeCell ref="A96:I96"/>
    <mergeCell ref="J96:L96"/>
    <mergeCell ref="M96:O96"/>
    <mergeCell ref="A97:I97"/>
    <mergeCell ref="P92:AC92"/>
    <mergeCell ref="Y100:Z100"/>
    <mergeCell ref="AA100:AC100"/>
    <mergeCell ref="A101:X101"/>
    <mergeCell ref="Y101:Z101"/>
    <mergeCell ref="AA101:AC101"/>
    <mergeCell ref="A102:X102"/>
    <mergeCell ref="Y102:Z102"/>
    <mergeCell ref="AA102:AC102"/>
    <mergeCell ref="J97:L97"/>
    <mergeCell ref="M97:O97"/>
    <mergeCell ref="A98:I98"/>
    <mergeCell ref="J98:L98"/>
    <mergeCell ref="M98:O98"/>
    <mergeCell ref="A99:AC99"/>
    <mergeCell ref="A100:X100"/>
    <mergeCell ref="A106:X106"/>
    <mergeCell ref="Y106:Z106"/>
    <mergeCell ref="AA106:AC106"/>
    <mergeCell ref="A107:AC107"/>
    <mergeCell ref="B109:D109"/>
    <mergeCell ref="E109:L110"/>
    <mergeCell ref="M109:N110"/>
    <mergeCell ref="O109:AC110"/>
    <mergeCell ref="A103:AC103"/>
    <mergeCell ref="Y104:Z104"/>
    <mergeCell ref="AA104:AC104"/>
    <mergeCell ref="A105:X105"/>
    <mergeCell ref="Y105:Z105"/>
    <mergeCell ref="AA105:AC105"/>
    <mergeCell ref="A104:X104"/>
    <mergeCell ref="A108:AC108"/>
    <mergeCell ref="M117:N117"/>
    <mergeCell ref="O117:AC117"/>
    <mergeCell ref="E118:L118"/>
    <mergeCell ref="M118:N118"/>
    <mergeCell ref="O118:AC118"/>
    <mergeCell ref="M114:N114"/>
    <mergeCell ref="O114:AC114"/>
    <mergeCell ref="E115:L115"/>
    <mergeCell ref="M115:N115"/>
    <mergeCell ref="O115:AC115"/>
    <mergeCell ref="E116:L116"/>
    <mergeCell ref="M116:N116"/>
    <mergeCell ref="O116:AC116"/>
    <mergeCell ref="E114:L114"/>
    <mergeCell ref="E121:L121"/>
    <mergeCell ref="M121:N121"/>
    <mergeCell ref="O121:AC121"/>
    <mergeCell ref="A122:AC125"/>
    <mergeCell ref="B127:D127"/>
    <mergeCell ref="E127:L128"/>
    <mergeCell ref="M127:N128"/>
    <mergeCell ref="O127:AC128"/>
    <mergeCell ref="E119:L119"/>
    <mergeCell ref="M119:N119"/>
    <mergeCell ref="O119:AC119"/>
    <mergeCell ref="E120:L120"/>
    <mergeCell ref="M120:N120"/>
    <mergeCell ref="O120:AC120"/>
    <mergeCell ref="D111:D121"/>
    <mergeCell ref="E111:L111"/>
    <mergeCell ref="O111:AC111"/>
    <mergeCell ref="E112:L112"/>
    <mergeCell ref="M112:N112"/>
    <mergeCell ref="O112:AC112"/>
    <mergeCell ref="E113:L113"/>
    <mergeCell ref="M113:N113"/>
    <mergeCell ref="O113:AC113"/>
    <mergeCell ref="E117:L117"/>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35:L135"/>
    <mergeCell ref="M135:N135"/>
    <mergeCell ref="O135:AC135"/>
    <mergeCell ref="E136:L136"/>
    <mergeCell ref="M136:N136"/>
    <mergeCell ref="O136:AC136"/>
    <mergeCell ref="E139:L139"/>
    <mergeCell ref="M139:N139"/>
    <mergeCell ref="O139:AC139"/>
    <mergeCell ref="A140:AC140"/>
    <mergeCell ref="B141:AC141"/>
    <mergeCell ref="B142:D142"/>
    <mergeCell ref="E142:L143"/>
    <mergeCell ref="M142:N143"/>
    <mergeCell ref="O142:AC143"/>
    <mergeCell ref="E150:L150"/>
    <mergeCell ref="M150:N150"/>
    <mergeCell ref="O150:AC150"/>
    <mergeCell ref="M147:N147"/>
    <mergeCell ref="O147:AC147"/>
    <mergeCell ref="E148:L148"/>
    <mergeCell ref="M148:N148"/>
    <mergeCell ref="O148:AC148"/>
    <mergeCell ref="E149:L149"/>
    <mergeCell ref="M149:N149"/>
    <mergeCell ref="O149:AC149"/>
    <mergeCell ref="E147:L147"/>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1:L151"/>
    <mergeCell ref="M151:N151"/>
    <mergeCell ref="O151:AC151"/>
    <mergeCell ref="H163:J163"/>
    <mergeCell ref="E160:G160"/>
    <mergeCell ref="H160:J160"/>
    <mergeCell ref="K160:M160"/>
    <mergeCell ref="N160:P160"/>
    <mergeCell ref="R160:AC160"/>
    <mergeCell ref="A161:D161"/>
    <mergeCell ref="E161:G161"/>
    <mergeCell ref="H161:J161"/>
    <mergeCell ref="K161:M161"/>
    <mergeCell ref="N161:P161"/>
    <mergeCell ref="A165:D165"/>
    <mergeCell ref="E165:G165"/>
    <mergeCell ref="H165:J165"/>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A171:D171"/>
    <mergeCell ref="E171:G171"/>
    <mergeCell ref="H171:J171"/>
    <mergeCell ref="A172:D172"/>
    <mergeCell ref="E172:G172"/>
    <mergeCell ref="H172:J172"/>
    <mergeCell ref="A167:AC167"/>
    <mergeCell ref="A168:AC168"/>
    <mergeCell ref="E169:G169"/>
    <mergeCell ref="H169:J169"/>
    <mergeCell ref="K169:K173"/>
    <mergeCell ref="L169:AC169"/>
    <mergeCell ref="A170:D170"/>
    <mergeCell ref="E170:G170"/>
    <mergeCell ref="H170:J170"/>
    <mergeCell ref="L170:AC173"/>
    <mergeCell ref="A173:D173"/>
    <mergeCell ref="E173:G173"/>
    <mergeCell ref="H173:J173"/>
    <mergeCell ref="A54:D54"/>
    <mergeCell ref="R6:T6"/>
    <mergeCell ref="R7:T7"/>
    <mergeCell ref="A4:F4"/>
    <mergeCell ref="G4:P4"/>
    <mergeCell ref="U4:AC4"/>
    <mergeCell ref="A5:F6"/>
    <mergeCell ref="G5:P6"/>
    <mergeCell ref="U5:AC5"/>
    <mergeCell ref="U6:AC6"/>
    <mergeCell ref="G7:K7"/>
    <mergeCell ref="L7:P7"/>
    <mergeCell ref="A53:D53"/>
    <mergeCell ref="K53:L53"/>
    <mergeCell ref="N53:O53"/>
    <mergeCell ref="Q53:R53"/>
    <mergeCell ref="T53:U53"/>
    <mergeCell ref="W53:X53"/>
    <mergeCell ref="A52:D52"/>
    <mergeCell ref="K52:L52"/>
    <mergeCell ref="N52:O52"/>
    <mergeCell ref="Q52:R52"/>
    <mergeCell ref="AB41:AB43"/>
    <mergeCell ref="T52:U52"/>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'pick list'!$B$2:$B$13</xm:f>
          </x14:formula1>
          <xm:sqref>G7:K7</xm:sqref>
        </x14:dataValidation>
        <x14:dataValidation type="list" allowBlank="1" showInputMessage="1" showErrorMessage="1" xr:uid="{00000000-0002-0000-0B00-000001000000}">
          <x14:formula1>
            <xm:f>'pick list'!$D$5:$D$14</xm:f>
          </x14:formula1>
          <xm:sqref>L7:P7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173"/>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customHeight="1" x14ac:dyDescent="0.25">
      <c r="A1" s="191" t="s">
        <v>414</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278</v>
      </c>
      <c r="H7" s="326"/>
      <c r="I7" s="326"/>
      <c r="J7" s="326"/>
      <c r="K7" s="327"/>
      <c r="L7" s="328">
        <v>2026</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April!N14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352</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291</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April!AA18+Y18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April!AA19+Y19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April!AA20+Y20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April!AA21+Y21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April!AA22+Y22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April!AA23+Y23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543">
        <f>April!AA24+Y24</f>
        <v>0</v>
      </c>
      <c r="AB24" s="544"/>
      <c r="AC24" s="555"/>
    </row>
    <row r="25" spans="1:29" ht="20.25" thickTop="1" thickBot="1" x14ac:dyDescent="0.35">
      <c r="A25" s="567" t="s">
        <v>125</v>
      </c>
      <c r="B25" s="522"/>
      <c r="C25" s="522"/>
      <c r="D25" s="522"/>
      <c r="E25" s="522"/>
      <c r="F25" s="522"/>
      <c r="G25" s="105">
        <f>April!G25+G24</f>
        <v>0</v>
      </c>
      <c r="H25" s="105">
        <f>April!H25+H24</f>
        <v>0</v>
      </c>
      <c r="I25" s="105">
        <f>April!I25+I24</f>
        <v>0</v>
      </c>
      <c r="J25" s="105">
        <f>April!J25+J24</f>
        <v>0</v>
      </c>
      <c r="K25" s="105">
        <f>April!K25+K24</f>
        <v>0</v>
      </c>
      <c r="L25" s="105">
        <f>April!L25+L24</f>
        <v>0</v>
      </c>
      <c r="M25" s="105">
        <f>April!M25+M24</f>
        <v>0</v>
      </c>
      <c r="N25" s="105">
        <f>April!N25+N24</f>
        <v>0</v>
      </c>
      <c r="O25" s="105">
        <f>April!O25+O24</f>
        <v>0</v>
      </c>
      <c r="P25" s="105">
        <f>April!P25+P24</f>
        <v>0</v>
      </c>
      <c r="Q25" s="105">
        <f>April!Q25+Q24</f>
        <v>0</v>
      </c>
      <c r="R25" s="105">
        <f>April!R25+R24</f>
        <v>0</v>
      </c>
      <c r="S25" s="105">
        <f>April!S25+S24</f>
        <v>0</v>
      </c>
      <c r="T25" s="107">
        <f>April!T25+T24</f>
        <v>0</v>
      </c>
      <c r="U25" s="108">
        <f>April!U25+U24</f>
        <v>0</v>
      </c>
      <c r="V25" s="105">
        <f>April!V25+V24</f>
        <v>0</v>
      </c>
      <c r="W25" s="105">
        <f>April!W25+W24</f>
        <v>0</v>
      </c>
      <c r="X25" s="105">
        <f>April!X25+X24</f>
        <v>0</v>
      </c>
      <c r="Y25" s="568"/>
      <c r="Z25" s="814"/>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9"/>
      <c r="H27" s="97">
        <v>0</v>
      </c>
      <c r="I27" s="39"/>
      <c r="J27" s="97">
        <v>0</v>
      </c>
      <c r="K27" s="39"/>
      <c r="L27" s="97">
        <v>0</v>
      </c>
      <c r="M27" s="39"/>
      <c r="N27" s="97">
        <v>0</v>
      </c>
      <c r="O27" s="39"/>
      <c r="P27" s="97">
        <v>0</v>
      </c>
      <c r="Q27" s="39"/>
      <c r="R27" s="97">
        <v>0</v>
      </c>
      <c r="S27" s="39"/>
      <c r="T27" s="99">
        <v>0</v>
      </c>
      <c r="U27" s="67"/>
      <c r="V27" s="97">
        <v>0</v>
      </c>
      <c r="W27" s="39"/>
      <c r="X27" s="97">
        <v>0</v>
      </c>
      <c r="Y27" s="558">
        <f>SUM(H27:T27)</f>
        <v>0</v>
      </c>
      <c r="Z27" s="559"/>
      <c r="AA27" s="560">
        <f>April!AA27+Y27</f>
        <v>0</v>
      </c>
      <c r="AB27" s="561"/>
      <c r="AC27" s="562"/>
    </row>
    <row r="28" spans="1:29" ht="19.899999999999999" customHeight="1" thickTop="1" x14ac:dyDescent="0.3">
      <c r="A28" s="670" t="s">
        <v>125</v>
      </c>
      <c r="B28" s="671"/>
      <c r="C28" s="671"/>
      <c r="D28" s="671"/>
      <c r="E28" s="671"/>
      <c r="F28" s="671"/>
      <c r="G28" s="133"/>
      <c r="H28" s="132">
        <f>April!H28+H27</f>
        <v>0</v>
      </c>
      <c r="I28" s="133"/>
      <c r="J28" s="132">
        <f>April!J28+J27</f>
        <v>0</v>
      </c>
      <c r="K28" s="133"/>
      <c r="L28" s="132">
        <f>April!L28+L27</f>
        <v>0</v>
      </c>
      <c r="M28" s="133"/>
      <c r="N28" s="132">
        <f>April!N28+N27</f>
        <v>0</v>
      </c>
      <c r="O28" s="133"/>
      <c r="P28" s="132">
        <f>April!P28+P27</f>
        <v>0</v>
      </c>
      <c r="Q28" s="133"/>
      <c r="R28" s="132">
        <f>April!R28+R27</f>
        <v>0</v>
      </c>
      <c r="S28" s="133"/>
      <c r="T28" s="132">
        <f>April!T28+T27</f>
        <v>0</v>
      </c>
      <c r="U28" s="136"/>
      <c r="V28" s="132">
        <f>April!V28+V27</f>
        <v>0</v>
      </c>
      <c r="W28" s="134"/>
      <c r="X28" s="132">
        <f>April!X28+X27</f>
        <v>0</v>
      </c>
      <c r="Y28" s="815"/>
      <c r="Z28" s="81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April!AA31+Y31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April!AA32+Y32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April!AA33+Y33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April!AA34+Y34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 t="shared" si="2"/>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April!AA35+Y35</f>
        <v>0</v>
      </c>
      <c r="AB35" s="538"/>
      <c r="AC35" s="539"/>
    </row>
    <row r="36" spans="1:29" ht="20.25" thickTop="1" thickBot="1" x14ac:dyDescent="0.35">
      <c r="A36" s="521" t="s">
        <v>125</v>
      </c>
      <c r="B36" s="522"/>
      <c r="C36" s="522"/>
      <c r="D36" s="522"/>
      <c r="E36" s="522"/>
      <c r="F36" s="522"/>
      <c r="G36" s="105">
        <f>April!G36+G35</f>
        <v>0</v>
      </c>
      <c r="H36" s="105">
        <f>April!H36+H35</f>
        <v>0</v>
      </c>
      <c r="I36" s="105">
        <f>April!I36+I35</f>
        <v>0</v>
      </c>
      <c r="J36" s="105">
        <f>April!J36+J35</f>
        <v>0</v>
      </c>
      <c r="K36" s="105">
        <f>April!K36+K35</f>
        <v>0</v>
      </c>
      <c r="L36" s="105">
        <f>April!L36+L35</f>
        <v>0</v>
      </c>
      <c r="M36" s="105">
        <f>April!M36+M35</f>
        <v>0</v>
      </c>
      <c r="N36" s="105">
        <f>April!N36+N35</f>
        <v>0</v>
      </c>
      <c r="O36" s="105">
        <f>April!O36+O35</f>
        <v>0</v>
      </c>
      <c r="P36" s="105">
        <f>April!P36+P35</f>
        <v>0</v>
      </c>
      <c r="Q36" s="105">
        <f>April!Q36+Q35</f>
        <v>0</v>
      </c>
      <c r="R36" s="105">
        <f>April!R36+R35</f>
        <v>0</v>
      </c>
      <c r="S36" s="105">
        <f>April!S36+S35</f>
        <v>0</v>
      </c>
      <c r="T36" s="107">
        <f>April!T36+T35</f>
        <v>0</v>
      </c>
      <c r="U36" s="108">
        <f>April!U36+U35</f>
        <v>0</v>
      </c>
      <c r="V36" s="105">
        <f>April!V36+V35</f>
        <v>0</v>
      </c>
      <c r="W36" s="105">
        <f>April!W36+W35</f>
        <v>0</v>
      </c>
      <c r="X36" s="105">
        <f>April!X36+X35</f>
        <v>0</v>
      </c>
      <c r="Y36" s="469"/>
      <c r="Z36" s="526"/>
      <c r="AA36" s="540">
        <f>SUM(G36:T36)</f>
        <v>0</v>
      </c>
      <c r="AB36" s="541"/>
      <c r="AC36" s="542"/>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353</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April!F45+E45</f>
        <v>0</v>
      </c>
      <c r="G45" s="90">
        <v>0</v>
      </c>
      <c r="H45" s="116">
        <f>April!H45+G45</f>
        <v>0</v>
      </c>
      <c r="I45" s="90">
        <v>0</v>
      </c>
      <c r="J45" s="116">
        <f>April!J45+I45</f>
        <v>0</v>
      </c>
      <c r="K45" s="428">
        <v>0</v>
      </c>
      <c r="L45" s="429"/>
      <c r="M45" s="116">
        <f>April!M45+K45</f>
        <v>0</v>
      </c>
      <c r="N45" s="428">
        <v>0</v>
      </c>
      <c r="O45" s="429"/>
      <c r="P45" s="116">
        <f>April!P45+N45</f>
        <v>0</v>
      </c>
      <c r="Q45" s="428">
        <v>0</v>
      </c>
      <c r="R45" s="429"/>
      <c r="S45" s="116">
        <f>April!S45+Q45</f>
        <v>0</v>
      </c>
      <c r="T45" s="428">
        <v>0</v>
      </c>
      <c r="U45" s="429"/>
      <c r="V45" s="116">
        <f>April!V45+T45</f>
        <v>0</v>
      </c>
      <c r="W45" s="428">
        <v>0</v>
      </c>
      <c r="X45" s="429"/>
      <c r="Y45" s="116">
        <f>April!Y45+W45</f>
        <v>0</v>
      </c>
      <c r="Z45" s="90">
        <v>0</v>
      </c>
      <c r="AA45" s="116">
        <f>April!AA45+Z45</f>
        <v>0</v>
      </c>
      <c r="AB45" s="90">
        <v>0</v>
      </c>
      <c r="AC45" s="116">
        <f>April!AC45+AB45</f>
        <v>0</v>
      </c>
    </row>
    <row r="46" spans="1:29" ht="15.75" x14ac:dyDescent="0.25">
      <c r="A46" s="587" t="s">
        <v>48</v>
      </c>
      <c r="B46" s="588"/>
      <c r="C46" s="588"/>
      <c r="D46" s="589"/>
      <c r="E46" s="91">
        <v>0</v>
      </c>
      <c r="F46" s="113">
        <f>April!F46+E46</f>
        <v>0</v>
      </c>
      <c r="G46" s="91">
        <v>0</v>
      </c>
      <c r="H46" s="113">
        <f>April!H46+G46</f>
        <v>0</v>
      </c>
      <c r="I46" s="91">
        <v>0</v>
      </c>
      <c r="J46" s="113">
        <f>April!J46+I46</f>
        <v>0</v>
      </c>
      <c r="K46" s="508">
        <v>0</v>
      </c>
      <c r="L46" s="509"/>
      <c r="M46" s="113">
        <f>April!M46+K46</f>
        <v>0</v>
      </c>
      <c r="N46" s="508">
        <v>0</v>
      </c>
      <c r="O46" s="509"/>
      <c r="P46" s="113">
        <f>April!P46+N46</f>
        <v>0</v>
      </c>
      <c r="Q46" s="508">
        <v>0</v>
      </c>
      <c r="R46" s="509"/>
      <c r="S46" s="113">
        <f>April!S46+Q46</f>
        <v>0</v>
      </c>
      <c r="T46" s="508">
        <v>0</v>
      </c>
      <c r="U46" s="509"/>
      <c r="V46" s="113">
        <f>April!V46+T46</f>
        <v>0</v>
      </c>
      <c r="W46" s="508">
        <v>0</v>
      </c>
      <c r="X46" s="509"/>
      <c r="Y46" s="113">
        <f>April!Y46+W46</f>
        <v>0</v>
      </c>
      <c r="Z46" s="91">
        <v>0</v>
      </c>
      <c r="AA46" s="113">
        <f>April!AA46+Z46</f>
        <v>0</v>
      </c>
      <c r="AB46" s="91">
        <v>0</v>
      </c>
      <c r="AC46" s="113">
        <f>April!AC46+AB46</f>
        <v>0</v>
      </c>
    </row>
    <row r="47" spans="1:29" ht="15.75" x14ac:dyDescent="0.25">
      <c r="A47" s="584" t="s">
        <v>21</v>
      </c>
      <c r="B47" s="585"/>
      <c r="C47" s="585"/>
      <c r="D47" s="586"/>
      <c r="E47" s="90">
        <v>0</v>
      </c>
      <c r="F47" s="116">
        <f>April!F47+E47</f>
        <v>0</v>
      </c>
      <c r="G47" s="90">
        <v>0</v>
      </c>
      <c r="H47" s="116">
        <f>April!H47+G47</f>
        <v>0</v>
      </c>
      <c r="I47" s="90">
        <v>0</v>
      </c>
      <c r="J47" s="116">
        <f>April!J47+I47</f>
        <v>0</v>
      </c>
      <c r="K47" s="428">
        <v>0</v>
      </c>
      <c r="L47" s="429"/>
      <c r="M47" s="116">
        <f>April!M47+K47</f>
        <v>0</v>
      </c>
      <c r="N47" s="428">
        <v>0</v>
      </c>
      <c r="O47" s="429"/>
      <c r="P47" s="116">
        <f>April!P47+N47</f>
        <v>0</v>
      </c>
      <c r="Q47" s="428">
        <v>0</v>
      </c>
      <c r="R47" s="429"/>
      <c r="S47" s="116">
        <f>April!S47+Q47</f>
        <v>0</v>
      </c>
      <c r="T47" s="428">
        <v>0</v>
      </c>
      <c r="U47" s="429"/>
      <c r="V47" s="116">
        <f>April!V47+T47</f>
        <v>0</v>
      </c>
      <c r="W47" s="428">
        <v>0</v>
      </c>
      <c r="X47" s="429"/>
      <c r="Y47" s="116">
        <f>April!Y47+W47</f>
        <v>0</v>
      </c>
      <c r="Z47" s="90">
        <v>0</v>
      </c>
      <c r="AA47" s="116">
        <f>April!AA47+Z47</f>
        <v>0</v>
      </c>
      <c r="AB47" s="90">
        <v>0</v>
      </c>
      <c r="AC47" s="116">
        <f>April!AC47+AB47</f>
        <v>0</v>
      </c>
    </row>
    <row r="48" spans="1:29" ht="15.75" x14ac:dyDescent="0.25">
      <c r="A48" s="587" t="s">
        <v>49</v>
      </c>
      <c r="B48" s="588"/>
      <c r="C48" s="588"/>
      <c r="D48" s="589"/>
      <c r="E48" s="91">
        <v>0</v>
      </c>
      <c r="F48" s="113">
        <f>April!F48+E48</f>
        <v>0</v>
      </c>
      <c r="G48" s="91">
        <v>0</v>
      </c>
      <c r="H48" s="113">
        <f>April!H48+G48</f>
        <v>0</v>
      </c>
      <c r="I48" s="91">
        <v>0</v>
      </c>
      <c r="J48" s="113">
        <f>April!J48+I48</f>
        <v>0</v>
      </c>
      <c r="K48" s="508">
        <v>0</v>
      </c>
      <c r="L48" s="509"/>
      <c r="M48" s="113">
        <f>April!M48+K48</f>
        <v>0</v>
      </c>
      <c r="N48" s="508">
        <v>0</v>
      </c>
      <c r="O48" s="509"/>
      <c r="P48" s="113">
        <f>April!P48+N48</f>
        <v>0</v>
      </c>
      <c r="Q48" s="508">
        <v>0</v>
      </c>
      <c r="R48" s="509"/>
      <c r="S48" s="113">
        <f>April!S48+Q48</f>
        <v>0</v>
      </c>
      <c r="T48" s="508">
        <v>0</v>
      </c>
      <c r="U48" s="509"/>
      <c r="V48" s="113">
        <f>April!V48+T48</f>
        <v>0</v>
      </c>
      <c r="W48" s="508">
        <v>0</v>
      </c>
      <c r="X48" s="509"/>
      <c r="Y48" s="113">
        <f>April!Y48+W48</f>
        <v>0</v>
      </c>
      <c r="Z48" s="91">
        <v>0</v>
      </c>
      <c r="AA48" s="113">
        <f>April!AA48+Z48</f>
        <v>0</v>
      </c>
      <c r="AB48" s="91">
        <v>0</v>
      </c>
      <c r="AC48" s="113">
        <f>April!AC48+AB48</f>
        <v>0</v>
      </c>
    </row>
    <row r="49" spans="1:29" ht="15.75" x14ac:dyDescent="0.25">
      <c r="A49" s="584" t="s">
        <v>50</v>
      </c>
      <c r="B49" s="585"/>
      <c r="C49" s="585"/>
      <c r="D49" s="586"/>
      <c r="E49" s="90">
        <v>0</v>
      </c>
      <c r="F49" s="116">
        <f>April!F49+E49</f>
        <v>0</v>
      </c>
      <c r="G49" s="90">
        <v>0</v>
      </c>
      <c r="H49" s="116">
        <f>April!H49+G49</f>
        <v>0</v>
      </c>
      <c r="I49" s="90">
        <v>0</v>
      </c>
      <c r="J49" s="116">
        <f>April!J49+I49</f>
        <v>0</v>
      </c>
      <c r="K49" s="428">
        <v>0</v>
      </c>
      <c r="L49" s="429"/>
      <c r="M49" s="116">
        <f>April!M49+K49</f>
        <v>0</v>
      </c>
      <c r="N49" s="428">
        <v>0</v>
      </c>
      <c r="O49" s="429"/>
      <c r="P49" s="116">
        <f>April!P49+N49</f>
        <v>0</v>
      </c>
      <c r="Q49" s="428">
        <v>0</v>
      </c>
      <c r="R49" s="429"/>
      <c r="S49" s="116">
        <f>April!S49+Q49</f>
        <v>0</v>
      </c>
      <c r="T49" s="428">
        <v>0</v>
      </c>
      <c r="U49" s="429"/>
      <c r="V49" s="116">
        <f>April!V49+T49</f>
        <v>0</v>
      </c>
      <c r="W49" s="428">
        <v>0</v>
      </c>
      <c r="X49" s="429"/>
      <c r="Y49" s="116">
        <f>April!Y49+W49</f>
        <v>0</v>
      </c>
      <c r="Z49" s="90">
        <v>0</v>
      </c>
      <c r="AA49" s="116">
        <f>April!AA49+Z49</f>
        <v>0</v>
      </c>
      <c r="AB49" s="90">
        <v>0</v>
      </c>
      <c r="AC49" s="116">
        <f>April!AC49+AB49</f>
        <v>0</v>
      </c>
    </row>
    <row r="50" spans="1:29" ht="15.75" x14ac:dyDescent="0.25">
      <c r="A50" s="587" t="s">
        <v>51</v>
      </c>
      <c r="B50" s="588"/>
      <c r="C50" s="588"/>
      <c r="D50" s="589"/>
      <c r="E50" s="91">
        <v>0</v>
      </c>
      <c r="F50" s="113">
        <f>April!F50+E50</f>
        <v>0</v>
      </c>
      <c r="G50" s="91">
        <v>0</v>
      </c>
      <c r="H50" s="113">
        <f>April!H50+G50</f>
        <v>0</v>
      </c>
      <c r="I50" s="91">
        <v>0</v>
      </c>
      <c r="J50" s="113">
        <f>April!J50+I50</f>
        <v>0</v>
      </c>
      <c r="K50" s="508">
        <v>0</v>
      </c>
      <c r="L50" s="509"/>
      <c r="M50" s="113">
        <f>April!M50+K50</f>
        <v>0</v>
      </c>
      <c r="N50" s="508">
        <v>0</v>
      </c>
      <c r="O50" s="509"/>
      <c r="P50" s="113">
        <f>April!P50+N50</f>
        <v>0</v>
      </c>
      <c r="Q50" s="508">
        <v>0</v>
      </c>
      <c r="R50" s="509"/>
      <c r="S50" s="113">
        <f>April!S50+Q50</f>
        <v>0</v>
      </c>
      <c r="T50" s="508">
        <v>0</v>
      </c>
      <c r="U50" s="509"/>
      <c r="V50" s="113">
        <f>April!V50+T50</f>
        <v>0</v>
      </c>
      <c r="W50" s="508">
        <v>0</v>
      </c>
      <c r="X50" s="509"/>
      <c r="Y50" s="113">
        <f>April!Y50+W50</f>
        <v>0</v>
      </c>
      <c r="Z50" s="91">
        <v>0</v>
      </c>
      <c r="AA50" s="113">
        <f>April!AA50+Z50</f>
        <v>0</v>
      </c>
      <c r="AB50" s="91">
        <v>0</v>
      </c>
      <c r="AC50" s="113">
        <f>April!AC50+AB50</f>
        <v>0</v>
      </c>
    </row>
    <row r="51" spans="1:29" ht="13.9"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April!F52+E52</f>
        <v>0</v>
      </c>
      <c r="G52" s="90">
        <v>0</v>
      </c>
      <c r="H52" s="116">
        <f>April!H52+G52</f>
        <v>0</v>
      </c>
      <c r="I52" s="90">
        <v>0</v>
      </c>
      <c r="J52" s="116">
        <f>April!J52+I52</f>
        <v>0</v>
      </c>
      <c r="K52" s="428">
        <v>0</v>
      </c>
      <c r="L52" s="429"/>
      <c r="M52" s="116">
        <f>April!M52+K52</f>
        <v>0</v>
      </c>
      <c r="N52" s="428">
        <v>0</v>
      </c>
      <c r="O52" s="429"/>
      <c r="P52" s="116">
        <f>April!P52+N52</f>
        <v>0</v>
      </c>
      <c r="Q52" s="428">
        <v>0</v>
      </c>
      <c r="R52" s="429"/>
      <c r="S52" s="116">
        <f>April!S52+Q52</f>
        <v>0</v>
      </c>
      <c r="T52" s="428">
        <v>0</v>
      </c>
      <c r="U52" s="429"/>
      <c r="V52" s="116">
        <f>April!V52+T52</f>
        <v>0</v>
      </c>
      <c r="W52" s="428">
        <v>0</v>
      </c>
      <c r="X52" s="429"/>
      <c r="Y52" s="116">
        <f>April!Y52+W52</f>
        <v>0</v>
      </c>
      <c r="Z52" s="90">
        <v>0</v>
      </c>
      <c r="AA52" s="116">
        <f>April!AA52+Z52</f>
        <v>0</v>
      </c>
      <c r="AB52" s="90">
        <v>0</v>
      </c>
      <c r="AC52" s="116">
        <f>April!AC52+AB52</f>
        <v>0</v>
      </c>
    </row>
    <row r="53" spans="1:29" ht="15.75" x14ac:dyDescent="0.25">
      <c r="A53" s="754" t="s">
        <v>53</v>
      </c>
      <c r="B53" s="755"/>
      <c r="C53" s="755"/>
      <c r="D53" s="756"/>
      <c r="E53" s="91">
        <v>0</v>
      </c>
      <c r="F53" s="113">
        <f>April!F53+E53</f>
        <v>0</v>
      </c>
      <c r="G53" s="91">
        <v>0</v>
      </c>
      <c r="H53" s="113">
        <f>April!H53+G53</f>
        <v>0</v>
      </c>
      <c r="I53" s="91">
        <v>0</v>
      </c>
      <c r="J53" s="113">
        <f>April!J53+I53</f>
        <v>0</v>
      </c>
      <c r="K53" s="508">
        <v>0</v>
      </c>
      <c r="L53" s="509"/>
      <c r="M53" s="113">
        <f>April!M53+K53</f>
        <v>0</v>
      </c>
      <c r="N53" s="508">
        <v>0</v>
      </c>
      <c r="O53" s="509"/>
      <c r="P53" s="113">
        <f>April!P53+N53</f>
        <v>0</v>
      </c>
      <c r="Q53" s="508">
        <v>0</v>
      </c>
      <c r="R53" s="509"/>
      <c r="S53" s="113">
        <f>April!S53+Q53</f>
        <v>0</v>
      </c>
      <c r="T53" s="508">
        <v>0</v>
      </c>
      <c r="U53" s="509"/>
      <c r="V53" s="113">
        <f>April!V53+T53</f>
        <v>0</v>
      </c>
      <c r="W53" s="508">
        <v>0</v>
      </c>
      <c r="X53" s="509"/>
      <c r="Y53" s="113">
        <f>April!Y53+W53</f>
        <v>0</v>
      </c>
      <c r="Z53" s="91">
        <v>0</v>
      </c>
      <c r="AA53" s="113">
        <f>April!AA53+Z53</f>
        <v>0</v>
      </c>
      <c r="AB53" s="91">
        <v>0</v>
      </c>
      <c r="AC53" s="113">
        <f>April!AC53+AB53</f>
        <v>0</v>
      </c>
    </row>
    <row r="54" spans="1:29" ht="13.9"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April!F55+E55</f>
        <v>0</v>
      </c>
      <c r="G55" s="92">
        <v>0</v>
      </c>
      <c r="H55" s="116">
        <f>April!H55+G55</f>
        <v>0</v>
      </c>
      <c r="I55" s="92">
        <v>0</v>
      </c>
      <c r="J55" s="116">
        <f>April!J55+I55</f>
        <v>0</v>
      </c>
      <c r="K55" s="428">
        <v>0</v>
      </c>
      <c r="L55" s="429"/>
      <c r="M55" s="116">
        <f>April!M55+K55</f>
        <v>0</v>
      </c>
      <c r="N55" s="428">
        <v>0</v>
      </c>
      <c r="O55" s="429"/>
      <c r="P55" s="116">
        <f>April!P55+N55</f>
        <v>0</v>
      </c>
      <c r="Q55" s="428">
        <v>0</v>
      </c>
      <c r="R55" s="429"/>
      <c r="S55" s="116">
        <f>April!S55+Q55</f>
        <v>0</v>
      </c>
      <c r="T55" s="428">
        <v>0</v>
      </c>
      <c r="U55" s="429"/>
      <c r="V55" s="116">
        <f>April!V55+T55</f>
        <v>0</v>
      </c>
      <c r="W55" s="428">
        <v>0</v>
      </c>
      <c r="X55" s="429"/>
      <c r="Y55" s="116">
        <f>April!Y55+W55</f>
        <v>0</v>
      </c>
      <c r="Z55" s="92">
        <v>0</v>
      </c>
      <c r="AA55" s="116">
        <f>April!AA55+Z55</f>
        <v>0</v>
      </c>
      <c r="AB55" s="92">
        <v>0</v>
      </c>
      <c r="AC55" s="116">
        <f>April!AC55+AB55</f>
        <v>0</v>
      </c>
    </row>
    <row r="56" spans="1:29" ht="15.6" customHeight="1" x14ac:dyDescent="0.25">
      <c r="A56" s="593" t="s">
        <v>17</v>
      </c>
      <c r="B56" s="594"/>
      <c r="C56" s="594"/>
      <c r="D56" s="595"/>
      <c r="E56" s="93">
        <v>0</v>
      </c>
      <c r="F56" s="113">
        <f>April!F56+E56</f>
        <v>0</v>
      </c>
      <c r="G56" s="93">
        <v>0</v>
      </c>
      <c r="H56" s="113">
        <f>April!H56+G56</f>
        <v>0</v>
      </c>
      <c r="I56" s="93">
        <v>0</v>
      </c>
      <c r="J56" s="113">
        <f>April!J56+I56</f>
        <v>0</v>
      </c>
      <c r="K56" s="508">
        <v>0</v>
      </c>
      <c r="L56" s="509"/>
      <c r="M56" s="113">
        <f>April!M56+K56</f>
        <v>0</v>
      </c>
      <c r="N56" s="508">
        <v>0</v>
      </c>
      <c r="O56" s="509"/>
      <c r="P56" s="113">
        <f>April!P56+N56</f>
        <v>0</v>
      </c>
      <c r="Q56" s="508">
        <v>0</v>
      </c>
      <c r="R56" s="509"/>
      <c r="S56" s="113">
        <f>April!S56+Q56</f>
        <v>0</v>
      </c>
      <c r="T56" s="508">
        <v>0</v>
      </c>
      <c r="U56" s="509"/>
      <c r="V56" s="113">
        <f>April!V56+T56</f>
        <v>0</v>
      </c>
      <c r="W56" s="508">
        <v>0</v>
      </c>
      <c r="X56" s="509"/>
      <c r="Y56" s="113">
        <f>April!Y56+W56</f>
        <v>0</v>
      </c>
      <c r="Z56" s="93">
        <v>0</v>
      </c>
      <c r="AA56" s="113">
        <f>April!AA56+Z56</f>
        <v>0</v>
      </c>
      <c r="AB56" s="93">
        <v>0</v>
      </c>
      <c r="AC56" s="113">
        <f>April!AC56+AB56</f>
        <v>0</v>
      </c>
    </row>
    <row r="57" spans="1:29" ht="15.6" customHeight="1" x14ac:dyDescent="0.25">
      <c r="A57" s="523" t="s">
        <v>28</v>
      </c>
      <c r="B57" s="524"/>
      <c r="C57" s="524"/>
      <c r="D57" s="525"/>
      <c r="E57" s="92">
        <v>0</v>
      </c>
      <c r="F57" s="116">
        <f>April!F57+E57</f>
        <v>0</v>
      </c>
      <c r="G57" s="92">
        <v>0</v>
      </c>
      <c r="H57" s="116">
        <f>April!H57+G57</f>
        <v>0</v>
      </c>
      <c r="I57" s="92">
        <v>0</v>
      </c>
      <c r="J57" s="116">
        <f>April!J57+I57</f>
        <v>0</v>
      </c>
      <c r="K57" s="428">
        <v>0</v>
      </c>
      <c r="L57" s="429"/>
      <c r="M57" s="116">
        <f>April!M57+K57</f>
        <v>0</v>
      </c>
      <c r="N57" s="428">
        <v>0</v>
      </c>
      <c r="O57" s="429"/>
      <c r="P57" s="116">
        <f>April!P57+N57</f>
        <v>0</v>
      </c>
      <c r="Q57" s="428">
        <v>0</v>
      </c>
      <c r="R57" s="429"/>
      <c r="S57" s="116">
        <f>April!S57+Q57</f>
        <v>0</v>
      </c>
      <c r="T57" s="428">
        <v>0</v>
      </c>
      <c r="U57" s="429"/>
      <c r="V57" s="116">
        <f>April!V57+T57</f>
        <v>0</v>
      </c>
      <c r="W57" s="428">
        <v>0</v>
      </c>
      <c r="X57" s="429"/>
      <c r="Y57" s="116">
        <f>April!Y57+W57</f>
        <v>0</v>
      </c>
      <c r="Z57" s="92">
        <v>0</v>
      </c>
      <c r="AA57" s="116">
        <f>April!AA57+Z57</f>
        <v>0</v>
      </c>
      <c r="AB57" s="92">
        <v>0</v>
      </c>
      <c r="AC57" s="116">
        <f>April!AC57+AB57</f>
        <v>0</v>
      </c>
    </row>
    <row r="58" spans="1:29" ht="15.6" customHeight="1" x14ac:dyDescent="0.25">
      <c r="A58" s="593" t="s">
        <v>55</v>
      </c>
      <c r="B58" s="594"/>
      <c r="C58" s="594"/>
      <c r="D58" s="595"/>
      <c r="E58" s="93">
        <v>0</v>
      </c>
      <c r="F58" s="113">
        <f>April!F58+E58</f>
        <v>0</v>
      </c>
      <c r="G58" s="93">
        <v>0</v>
      </c>
      <c r="H58" s="113">
        <f>April!H58+G58</f>
        <v>0</v>
      </c>
      <c r="I58" s="93">
        <v>0</v>
      </c>
      <c r="J58" s="113">
        <f>April!J58+I58</f>
        <v>0</v>
      </c>
      <c r="K58" s="508">
        <v>0</v>
      </c>
      <c r="L58" s="509"/>
      <c r="M58" s="113">
        <f>April!M58+K58</f>
        <v>0</v>
      </c>
      <c r="N58" s="508">
        <v>0</v>
      </c>
      <c r="O58" s="509"/>
      <c r="P58" s="113">
        <f>April!P58+N58</f>
        <v>0</v>
      </c>
      <c r="Q58" s="508">
        <v>0</v>
      </c>
      <c r="R58" s="509"/>
      <c r="S58" s="113">
        <f>April!S58+Q58</f>
        <v>0</v>
      </c>
      <c r="T58" s="508">
        <v>0</v>
      </c>
      <c r="U58" s="509"/>
      <c r="V58" s="113">
        <f>April!V58+T58</f>
        <v>0</v>
      </c>
      <c r="W58" s="508">
        <v>0</v>
      </c>
      <c r="X58" s="509"/>
      <c r="Y58" s="113">
        <f>April!Y58+W58</f>
        <v>0</v>
      </c>
      <c r="Z58" s="93">
        <v>0</v>
      </c>
      <c r="AA58" s="113">
        <f>April!AA58+Z58</f>
        <v>0</v>
      </c>
      <c r="AB58" s="93">
        <v>0</v>
      </c>
      <c r="AC58" s="113">
        <f>April!AC58+AB58</f>
        <v>0</v>
      </c>
    </row>
    <row r="59" spans="1:29" ht="15.6" customHeight="1" x14ac:dyDescent="0.25">
      <c r="A59" s="523" t="s">
        <v>56</v>
      </c>
      <c r="B59" s="524"/>
      <c r="C59" s="524"/>
      <c r="D59" s="525"/>
      <c r="E59" s="92">
        <v>0</v>
      </c>
      <c r="F59" s="116">
        <f>April!F59+E59</f>
        <v>0</v>
      </c>
      <c r="G59" s="92">
        <v>0</v>
      </c>
      <c r="H59" s="116">
        <f>April!H59+G59</f>
        <v>0</v>
      </c>
      <c r="I59" s="92">
        <v>0</v>
      </c>
      <c r="J59" s="116">
        <f>April!J59+I59</f>
        <v>0</v>
      </c>
      <c r="K59" s="428">
        <v>0</v>
      </c>
      <c r="L59" s="429"/>
      <c r="M59" s="116">
        <f>April!M59+K59</f>
        <v>0</v>
      </c>
      <c r="N59" s="428">
        <v>0</v>
      </c>
      <c r="O59" s="429"/>
      <c r="P59" s="116">
        <f>April!P59+N59</f>
        <v>0</v>
      </c>
      <c r="Q59" s="428">
        <v>0</v>
      </c>
      <c r="R59" s="429"/>
      <c r="S59" s="116">
        <f>April!S59+Q59</f>
        <v>0</v>
      </c>
      <c r="T59" s="428">
        <v>0</v>
      </c>
      <c r="U59" s="429"/>
      <c r="V59" s="116">
        <f>April!V59+T59</f>
        <v>0</v>
      </c>
      <c r="W59" s="428">
        <v>0</v>
      </c>
      <c r="X59" s="429"/>
      <c r="Y59" s="116">
        <f>April!Y59+W59</f>
        <v>0</v>
      </c>
      <c r="Z59" s="92">
        <v>0</v>
      </c>
      <c r="AA59" s="116">
        <f>April!AA59+Z59</f>
        <v>0</v>
      </c>
      <c r="AB59" s="92">
        <v>0</v>
      </c>
      <c r="AC59" s="116">
        <f>April!AC59+AB59</f>
        <v>0</v>
      </c>
    </row>
    <row r="60" spans="1:29" ht="15.6" customHeight="1" x14ac:dyDescent="0.25">
      <c r="A60" s="593" t="s">
        <v>12</v>
      </c>
      <c r="B60" s="594"/>
      <c r="C60" s="594"/>
      <c r="D60" s="595"/>
      <c r="E60" s="93">
        <v>0</v>
      </c>
      <c r="F60" s="113">
        <f>April!F60+E60</f>
        <v>0</v>
      </c>
      <c r="G60" s="93">
        <v>0</v>
      </c>
      <c r="H60" s="113">
        <f>April!H60+G60</f>
        <v>0</v>
      </c>
      <c r="I60" s="93">
        <v>0</v>
      </c>
      <c r="J60" s="113">
        <f>April!J60+I60</f>
        <v>0</v>
      </c>
      <c r="K60" s="508">
        <v>0</v>
      </c>
      <c r="L60" s="509"/>
      <c r="M60" s="113">
        <f>April!M60+K60</f>
        <v>0</v>
      </c>
      <c r="N60" s="508">
        <v>0</v>
      </c>
      <c r="O60" s="509"/>
      <c r="P60" s="113">
        <f>April!P60+N60</f>
        <v>0</v>
      </c>
      <c r="Q60" s="508">
        <v>0</v>
      </c>
      <c r="R60" s="509"/>
      <c r="S60" s="113">
        <f>April!S60+Q60</f>
        <v>0</v>
      </c>
      <c r="T60" s="508">
        <v>0</v>
      </c>
      <c r="U60" s="509"/>
      <c r="V60" s="113">
        <f>April!V60+T60</f>
        <v>0</v>
      </c>
      <c r="W60" s="508">
        <v>0</v>
      </c>
      <c r="X60" s="509"/>
      <c r="Y60" s="113">
        <f>April!Y60+W60</f>
        <v>0</v>
      </c>
      <c r="Z60" s="93">
        <v>0</v>
      </c>
      <c r="AA60" s="113">
        <f>April!AA60+Z60</f>
        <v>0</v>
      </c>
      <c r="AB60" s="93">
        <v>0</v>
      </c>
      <c r="AC60" s="113">
        <f>April!AC60+AB60</f>
        <v>0</v>
      </c>
    </row>
    <row r="61" spans="1:29" ht="15.6" customHeight="1" x14ac:dyDescent="0.25">
      <c r="A61" s="523" t="s">
        <v>57</v>
      </c>
      <c r="B61" s="524"/>
      <c r="C61" s="524"/>
      <c r="D61" s="525"/>
      <c r="E61" s="92">
        <v>0</v>
      </c>
      <c r="F61" s="116">
        <f>April!F61+E61</f>
        <v>0</v>
      </c>
      <c r="G61" s="92">
        <v>0</v>
      </c>
      <c r="H61" s="116">
        <f>April!H61+G61</f>
        <v>0</v>
      </c>
      <c r="I61" s="92">
        <v>0</v>
      </c>
      <c r="J61" s="116">
        <f>April!J61+I61</f>
        <v>0</v>
      </c>
      <c r="K61" s="505">
        <v>0</v>
      </c>
      <c r="L61" s="506"/>
      <c r="M61" s="116">
        <f>April!M61+K61</f>
        <v>0</v>
      </c>
      <c r="N61" s="505">
        <v>0</v>
      </c>
      <c r="O61" s="506"/>
      <c r="P61" s="116">
        <f>April!P61+N61</f>
        <v>0</v>
      </c>
      <c r="Q61" s="505">
        <v>0</v>
      </c>
      <c r="R61" s="506"/>
      <c r="S61" s="116">
        <f>April!S61+Q61</f>
        <v>0</v>
      </c>
      <c r="T61" s="505">
        <v>0</v>
      </c>
      <c r="U61" s="506"/>
      <c r="V61" s="116">
        <f>April!V61+T61</f>
        <v>0</v>
      </c>
      <c r="W61" s="505">
        <v>0</v>
      </c>
      <c r="X61" s="506"/>
      <c r="Y61" s="116">
        <f>April!Y61+W61</f>
        <v>0</v>
      </c>
      <c r="Z61" s="92">
        <v>0</v>
      </c>
      <c r="AA61" s="116">
        <f>April!AA61+Z61</f>
        <v>0</v>
      </c>
      <c r="AB61" s="92">
        <v>0</v>
      </c>
      <c r="AC61" s="116">
        <f>April!AC61+AB61</f>
        <v>0</v>
      </c>
    </row>
    <row r="62" spans="1:29" ht="13.9"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April!F63+E63</f>
        <v>0</v>
      </c>
      <c r="G63" s="93">
        <v>0</v>
      </c>
      <c r="H63" s="113">
        <f>April!H63+G63</f>
        <v>0</v>
      </c>
      <c r="I63" s="93">
        <v>0</v>
      </c>
      <c r="J63" s="113">
        <f>April!J63+I63</f>
        <v>0</v>
      </c>
      <c r="K63" s="339">
        <v>0</v>
      </c>
      <c r="L63" s="341"/>
      <c r="M63" s="113">
        <f>April!M63+K63</f>
        <v>0</v>
      </c>
      <c r="N63" s="339">
        <v>0</v>
      </c>
      <c r="O63" s="341"/>
      <c r="P63" s="113">
        <f>April!P63+N63</f>
        <v>0</v>
      </c>
      <c r="Q63" s="339">
        <v>0</v>
      </c>
      <c r="R63" s="341"/>
      <c r="S63" s="113">
        <f>April!S63+Q63</f>
        <v>0</v>
      </c>
      <c r="T63" s="339">
        <v>0</v>
      </c>
      <c r="U63" s="341"/>
      <c r="V63" s="113">
        <f>April!V63+T63</f>
        <v>0</v>
      </c>
      <c r="W63" s="339">
        <v>0</v>
      </c>
      <c r="X63" s="341"/>
      <c r="Y63" s="113">
        <f>April!Y63+W63</f>
        <v>0</v>
      </c>
      <c r="Z63" s="93">
        <v>0</v>
      </c>
      <c r="AA63" s="113">
        <f>April!AA63+Z63</f>
        <v>0</v>
      </c>
      <c r="AB63" s="93">
        <v>0</v>
      </c>
      <c r="AC63" s="113">
        <f>April!AC63+AB63</f>
        <v>0</v>
      </c>
    </row>
    <row r="64" spans="1:29" ht="15.6" customHeight="1" x14ac:dyDescent="0.25">
      <c r="A64" s="523" t="s">
        <v>60</v>
      </c>
      <c r="B64" s="524"/>
      <c r="C64" s="524"/>
      <c r="D64" s="525"/>
      <c r="E64" s="92">
        <v>0</v>
      </c>
      <c r="F64" s="116">
        <f>April!F64+E64</f>
        <v>0</v>
      </c>
      <c r="G64" s="92">
        <v>0</v>
      </c>
      <c r="H64" s="116">
        <f>April!H64+G64</f>
        <v>0</v>
      </c>
      <c r="I64" s="92">
        <v>0</v>
      </c>
      <c r="J64" s="116">
        <f>April!J64+I64</f>
        <v>0</v>
      </c>
      <c r="K64" s="505">
        <v>0</v>
      </c>
      <c r="L64" s="506"/>
      <c r="M64" s="116">
        <f>April!M64+K64</f>
        <v>0</v>
      </c>
      <c r="N64" s="505">
        <v>0</v>
      </c>
      <c r="O64" s="506"/>
      <c r="P64" s="116">
        <f>April!P64+N64</f>
        <v>0</v>
      </c>
      <c r="Q64" s="505">
        <v>0</v>
      </c>
      <c r="R64" s="506"/>
      <c r="S64" s="116">
        <f>April!S64+Q64</f>
        <v>0</v>
      </c>
      <c r="T64" s="505">
        <v>0</v>
      </c>
      <c r="U64" s="506"/>
      <c r="V64" s="116">
        <f>April!V64+T64</f>
        <v>0</v>
      </c>
      <c r="W64" s="505">
        <v>0</v>
      </c>
      <c r="X64" s="506"/>
      <c r="Y64" s="116">
        <f>April!Y64+W64</f>
        <v>0</v>
      </c>
      <c r="Z64" s="92">
        <v>0</v>
      </c>
      <c r="AA64" s="116">
        <f>April!AA64+Z64</f>
        <v>0</v>
      </c>
      <c r="AB64" s="92">
        <v>0</v>
      </c>
      <c r="AC64" s="116">
        <f>April!AC64+AB64</f>
        <v>0</v>
      </c>
    </row>
    <row r="65" spans="1:29" ht="15.6" customHeight="1" x14ac:dyDescent="0.25">
      <c r="A65" s="593" t="s">
        <v>57</v>
      </c>
      <c r="B65" s="594"/>
      <c r="C65" s="594"/>
      <c r="D65" s="595"/>
      <c r="E65" s="93">
        <v>0</v>
      </c>
      <c r="F65" s="113">
        <f>April!F65+E65</f>
        <v>0</v>
      </c>
      <c r="G65" s="93">
        <v>0</v>
      </c>
      <c r="H65" s="113">
        <f>April!H65+G65</f>
        <v>0</v>
      </c>
      <c r="I65" s="93">
        <v>0</v>
      </c>
      <c r="J65" s="113">
        <f>April!J65+I65</f>
        <v>0</v>
      </c>
      <c r="K65" s="339">
        <v>0</v>
      </c>
      <c r="L65" s="341"/>
      <c r="M65" s="113">
        <f>April!M65+K65</f>
        <v>0</v>
      </c>
      <c r="N65" s="339">
        <v>0</v>
      </c>
      <c r="O65" s="341"/>
      <c r="P65" s="113">
        <f>April!P65+N65</f>
        <v>0</v>
      </c>
      <c r="Q65" s="339">
        <v>0</v>
      </c>
      <c r="R65" s="341"/>
      <c r="S65" s="113">
        <f>April!S65+Q65</f>
        <v>0</v>
      </c>
      <c r="T65" s="339">
        <v>0</v>
      </c>
      <c r="U65" s="341"/>
      <c r="V65" s="113">
        <f>April!V65+T65</f>
        <v>0</v>
      </c>
      <c r="W65" s="339">
        <v>0</v>
      </c>
      <c r="X65" s="341"/>
      <c r="Y65" s="113">
        <f>April!Y65+W65</f>
        <v>0</v>
      </c>
      <c r="Z65" s="93">
        <v>0</v>
      </c>
      <c r="AA65" s="113">
        <f>April!AA65+Z65</f>
        <v>0</v>
      </c>
      <c r="AB65" s="93">
        <v>0</v>
      </c>
      <c r="AC65" s="113">
        <f>April!AC65+AB65</f>
        <v>0</v>
      </c>
    </row>
    <row r="66" spans="1:29" ht="10.15" customHeight="1" x14ac:dyDescent="0.25">
      <c r="A66" s="674">
        <v>0</v>
      </c>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339</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April!V70+R70</f>
        <v>0</v>
      </c>
      <c r="W70" s="489"/>
      <c r="X70" s="490">
        <f>April!X70+S70</f>
        <v>0</v>
      </c>
      <c r="Y70" s="491"/>
      <c r="Z70" s="423">
        <f>April!Z70+T70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April!V71+R71</f>
        <v>0</v>
      </c>
      <c r="W71" s="491"/>
      <c r="X71" s="488">
        <f>April!X71+S71</f>
        <v>0</v>
      </c>
      <c r="Y71" s="489"/>
      <c r="Z71" s="421">
        <f>April!Z71+T71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April!V72+R72</f>
        <v>0</v>
      </c>
      <c r="W72" s="489"/>
      <c r="X72" s="490">
        <f>April!X72+S72</f>
        <v>0</v>
      </c>
      <c r="Y72" s="491"/>
      <c r="Z72" s="423">
        <f>April!Z72+T72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April!V73+R73</f>
        <v>0</v>
      </c>
      <c r="W73" s="491"/>
      <c r="X73" s="488">
        <f>April!X73+S73</f>
        <v>0</v>
      </c>
      <c r="Y73" s="489"/>
      <c r="Z73" s="421">
        <f>April!Z73+T73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354</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April!AA80+Y80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April!AA81+Y81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April!AA82+Y82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April!AA83+Y83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April!AA84+Y84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April!AA85+Y85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April!AA86+Y86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April!AA87+Y87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34">
        <f t="shared" si="5"/>
        <v>0</v>
      </c>
      <c r="V88" s="32">
        <f t="shared" si="5"/>
        <v>0</v>
      </c>
      <c r="W88" s="32">
        <f t="shared" si="5"/>
        <v>0</v>
      </c>
      <c r="X88" s="32">
        <f t="shared" si="5"/>
        <v>0</v>
      </c>
      <c r="Y88" s="648">
        <f t="shared" si="4"/>
        <v>0</v>
      </c>
      <c r="Z88" s="649"/>
      <c r="AA88" s="455">
        <f>April!AA88+Y88</f>
        <v>0</v>
      </c>
      <c r="AB88" s="456"/>
      <c r="AC88" s="484"/>
    </row>
    <row r="89" spans="1:29" ht="19.899999999999999" customHeight="1" thickTop="1" thickBot="1" x14ac:dyDescent="0.35">
      <c r="A89" s="467" t="s">
        <v>141</v>
      </c>
      <c r="B89" s="468"/>
      <c r="C89" s="468"/>
      <c r="D89" s="468"/>
      <c r="E89" s="468"/>
      <c r="F89" s="468"/>
      <c r="G89" s="110">
        <f>April!G89+G88</f>
        <v>0</v>
      </c>
      <c r="H89" s="110">
        <f>April!H89+H88</f>
        <v>0</v>
      </c>
      <c r="I89" s="110">
        <f>April!I89+I88</f>
        <v>0</v>
      </c>
      <c r="J89" s="110">
        <f>April!J89+J88</f>
        <v>0</v>
      </c>
      <c r="K89" s="110">
        <f>April!K89+K88</f>
        <v>0</v>
      </c>
      <c r="L89" s="110">
        <f>April!L89+L88</f>
        <v>0</v>
      </c>
      <c r="M89" s="110">
        <f>April!M89+M88</f>
        <v>0</v>
      </c>
      <c r="N89" s="110">
        <f>April!N89+N88</f>
        <v>0</v>
      </c>
      <c r="O89" s="110">
        <f>April!O89+O88</f>
        <v>0</v>
      </c>
      <c r="P89" s="110">
        <f>April!P89+P88</f>
        <v>0</v>
      </c>
      <c r="Q89" s="110">
        <f>April!Q89+Q88</f>
        <v>0</v>
      </c>
      <c r="R89" s="110">
        <f>April!R89+R88</f>
        <v>0</v>
      </c>
      <c r="S89" s="110">
        <f>April!S89+S88</f>
        <v>0</v>
      </c>
      <c r="T89" s="111">
        <f>April!T89+T88</f>
        <v>0</v>
      </c>
      <c r="U89" s="112">
        <f>April!U89+U88</f>
        <v>0</v>
      </c>
      <c r="V89" s="110">
        <f>April!V89+V88</f>
        <v>0</v>
      </c>
      <c r="W89" s="110">
        <f>April!W89+W88</f>
        <v>0</v>
      </c>
      <c r="X89" s="110">
        <f>April!X89+X88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771">
        <v>0</v>
      </c>
      <c r="K93" s="772"/>
      <c r="L93" s="773"/>
      <c r="M93" s="394">
        <f>April!M93+J93</f>
        <v>0</v>
      </c>
      <c r="N93" s="442"/>
      <c r="O93" s="395"/>
      <c r="P93" s="495"/>
      <c r="Q93" s="496"/>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April!M94+J94</f>
        <v>0</v>
      </c>
      <c r="N94" s="442"/>
      <c r="O94" s="395"/>
      <c r="P94" s="495"/>
      <c r="Q94" s="496"/>
      <c r="R94" s="805" t="s">
        <v>254</v>
      </c>
      <c r="S94" s="806"/>
      <c r="T94" s="806"/>
      <c r="U94" s="806"/>
      <c r="V94" s="806"/>
      <c r="W94" s="806"/>
      <c r="X94" s="806"/>
      <c r="Y94" s="806"/>
      <c r="Z94" s="806"/>
      <c r="AA94" s="806"/>
      <c r="AB94" s="806"/>
      <c r="AC94" s="807"/>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95"/>
      <c r="Q95" s="496"/>
      <c r="R95" s="808"/>
      <c r="S95" s="809"/>
      <c r="T95" s="809"/>
      <c r="U95" s="809"/>
      <c r="V95" s="809"/>
      <c r="W95" s="809"/>
      <c r="X95" s="809"/>
      <c r="Y95" s="809"/>
      <c r="Z95" s="809"/>
      <c r="AA95" s="809"/>
      <c r="AB95" s="809"/>
      <c r="AC95" s="810"/>
    </row>
    <row r="96" spans="1:29" ht="14.45" customHeight="1" x14ac:dyDescent="0.25">
      <c r="A96" s="237" t="s">
        <v>145</v>
      </c>
      <c r="B96" s="237"/>
      <c r="C96" s="237"/>
      <c r="D96" s="237"/>
      <c r="E96" s="237"/>
      <c r="F96" s="237"/>
      <c r="G96" s="237"/>
      <c r="H96" s="237"/>
      <c r="I96" s="237"/>
      <c r="J96" s="294">
        <v>0</v>
      </c>
      <c r="K96" s="294"/>
      <c r="L96" s="294"/>
      <c r="M96" s="394">
        <f>April!M96+J96</f>
        <v>0</v>
      </c>
      <c r="N96" s="442"/>
      <c r="O96" s="395"/>
      <c r="P96" s="495"/>
      <c r="Q96" s="496"/>
      <c r="R96" s="808"/>
      <c r="S96" s="809"/>
      <c r="T96" s="809"/>
      <c r="U96" s="809"/>
      <c r="V96" s="809"/>
      <c r="W96" s="809"/>
      <c r="X96" s="809"/>
      <c r="Y96" s="809"/>
      <c r="Z96" s="809"/>
      <c r="AA96" s="809"/>
      <c r="AB96" s="809"/>
      <c r="AC96" s="810"/>
    </row>
    <row r="97" spans="1:29" ht="14.45" customHeight="1" x14ac:dyDescent="0.25">
      <c r="A97" s="238" t="s">
        <v>108</v>
      </c>
      <c r="B97" s="238"/>
      <c r="C97" s="238"/>
      <c r="D97" s="238"/>
      <c r="E97" s="238"/>
      <c r="F97" s="238"/>
      <c r="G97" s="238"/>
      <c r="H97" s="238"/>
      <c r="I97" s="238"/>
      <c r="J97" s="774">
        <v>0</v>
      </c>
      <c r="K97" s="774"/>
      <c r="L97" s="774"/>
      <c r="M97" s="394">
        <f>April!M97+J97</f>
        <v>0</v>
      </c>
      <c r="N97" s="442"/>
      <c r="O97" s="395"/>
      <c r="P97" s="495"/>
      <c r="Q97" s="496"/>
      <c r="R97" s="808"/>
      <c r="S97" s="809"/>
      <c r="T97" s="809"/>
      <c r="U97" s="809"/>
      <c r="V97" s="809"/>
      <c r="W97" s="809"/>
      <c r="X97" s="809"/>
      <c r="Y97" s="809"/>
      <c r="Z97" s="809"/>
      <c r="AA97" s="809"/>
      <c r="AB97" s="809"/>
      <c r="AC97" s="810"/>
    </row>
    <row r="98" spans="1:29" ht="14.45" customHeight="1" x14ac:dyDescent="0.25">
      <c r="A98" s="237" t="s">
        <v>146</v>
      </c>
      <c r="B98" s="237"/>
      <c r="C98" s="237"/>
      <c r="D98" s="237"/>
      <c r="E98" s="237"/>
      <c r="F98" s="237"/>
      <c r="G98" s="237"/>
      <c r="H98" s="237"/>
      <c r="I98" s="237"/>
      <c r="J98" s="774">
        <v>0</v>
      </c>
      <c r="K98" s="774"/>
      <c r="L98" s="774"/>
      <c r="M98" s="394">
        <f>April!M98+J98</f>
        <v>0</v>
      </c>
      <c r="N98" s="442"/>
      <c r="O98" s="395"/>
      <c r="P98" s="775"/>
      <c r="Q98" s="776"/>
      <c r="R98" s="811"/>
      <c r="S98" s="812"/>
      <c r="T98" s="812"/>
      <c r="U98" s="812"/>
      <c r="V98" s="812"/>
      <c r="W98" s="812"/>
      <c r="X98" s="812"/>
      <c r="Y98" s="812"/>
      <c r="Z98" s="812"/>
      <c r="AA98" s="812"/>
      <c r="AB98" s="812"/>
      <c r="AC98" s="813"/>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April!AA101+Y101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55">
        <f>April!AA102+Y102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April!AA105+Y105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55">
        <f>April!AA106+Y106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78" t="s">
        <v>76</v>
      </c>
      <c r="N109" s="278"/>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279"/>
      <c r="N110" s="279"/>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179</v>
      </c>
      <c r="E111" s="280" t="s">
        <v>251</v>
      </c>
      <c r="F111" s="281"/>
      <c r="G111" s="281"/>
      <c r="H111" s="281"/>
      <c r="I111" s="281"/>
      <c r="J111" s="281"/>
      <c r="K111" s="281"/>
      <c r="L111" s="281"/>
      <c r="M111" s="11" t="s">
        <v>81</v>
      </c>
      <c r="N111" s="11"/>
      <c r="O111" s="282" t="s">
        <v>238</v>
      </c>
      <c r="P111" s="282"/>
      <c r="Q111" s="282"/>
      <c r="R111" s="282"/>
      <c r="S111" s="282"/>
      <c r="T111" s="282"/>
      <c r="U111" s="282"/>
      <c r="V111" s="282"/>
      <c r="W111" s="282"/>
      <c r="X111" s="282"/>
      <c r="Y111" s="282"/>
      <c r="Z111" s="282"/>
      <c r="AA111" s="282"/>
      <c r="AB111" s="282"/>
      <c r="AC111" s="466"/>
    </row>
    <row r="112" spans="1:29" x14ac:dyDescent="0.25">
      <c r="A112" s="58">
        <v>1</v>
      </c>
      <c r="B112" s="88">
        <v>0</v>
      </c>
      <c r="C112" s="89">
        <v>0</v>
      </c>
      <c r="D112" s="271"/>
      <c r="E112" s="458" t="s">
        <v>162</v>
      </c>
      <c r="F112" s="459"/>
      <c r="G112" s="459"/>
      <c r="H112" s="459"/>
      <c r="I112" s="459"/>
      <c r="J112" s="459"/>
      <c r="K112" s="459"/>
      <c r="L112" s="460"/>
      <c r="M112" s="226" t="s">
        <v>162</v>
      </c>
      <c r="N112" s="227"/>
      <c r="O112" s="458" t="s">
        <v>162</v>
      </c>
      <c r="P112" s="459"/>
      <c r="Q112" s="459"/>
      <c r="R112" s="459"/>
      <c r="S112" s="459"/>
      <c r="T112" s="459"/>
      <c r="U112" s="459"/>
      <c r="V112" s="459"/>
      <c r="W112" s="459"/>
      <c r="X112" s="459"/>
      <c r="Y112" s="459"/>
      <c r="Z112" s="459"/>
      <c r="AA112" s="459"/>
      <c r="AB112" s="459"/>
      <c r="AC112" s="460"/>
    </row>
    <row r="113" spans="1:29" x14ac:dyDescent="0.25">
      <c r="A113" s="58">
        <v>2</v>
      </c>
      <c r="B113" s="88">
        <v>0</v>
      </c>
      <c r="C113" s="89">
        <v>0</v>
      </c>
      <c r="D113" s="271"/>
      <c r="E113" s="458" t="s">
        <v>162</v>
      </c>
      <c r="F113" s="459"/>
      <c r="G113" s="459"/>
      <c r="H113" s="459"/>
      <c r="I113" s="459"/>
      <c r="J113" s="459"/>
      <c r="K113" s="459"/>
      <c r="L113" s="460"/>
      <c r="M113" s="226" t="s">
        <v>162</v>
      </c>
      <c r="N113" s="227"/>
      <c r="O113" s="458" t="s">
        <v>162</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462" t="s">
        <v>116</v>
      </c>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4"/>
    </row>
    <row r="127" spans="1:29" x14ac:dyDescent="0.25">
      <c r="A127" s="55" t="s">
        <v>73</v>
      </c>
      <c r="B127" s="273" t="s">
        <v>74</v>
      </c>
      <c r="C127" s="274"/>
      <c r="D127" s="275"/>
      <c r="E127" s="276" t="s">
        <v>84</v>
      </c>
      <c r="F127" s="276"/>
      <c r="G127" s="276"/>
      <c r="H127" s="276"/>
      <c r="I127" s="276"/>
      <c r="J127" s="276"/>
      <c r="K127" s="276"/>
      <c r="L127" s="276"/>
      <c r="M127" s="299" t="s">
        <v>76</v>
      </c>
      <c r="N127" s="299"/>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300"/>
      <c r="N128" s="300"/>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179</v>
      </c>
      <c r="E129" s="280" t="s">
        <v>251</v>
      </c>
      <c r="F129" s="281"/>
      <c r="G129" s="281"/>
      <c r="H129" s="281"/>
      <c r="I129" s="281"/>
      <c r="J129" s="281"/>
      <c r="K129" s="281"/>
      <c r="L129" s="281"/>
      <c r="M129" s="11" t="s">
        <v>81</v>
      </c>
      <c r="N129" s="11"/>
      <c r="O129" s="282" t="s">
        <v>238</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462" t="s">
        <v>261</v>
      </c>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4"/>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179</v>
      </c>
      <c r="E144" s="280" t="s">
        <v>251</v>
      </c>
      <c r="F144" s="281"/>
      <c r="G144" s="281"/>
      <c r="H144" s="281"/>
      <c r="I144" s="281"/>
      <c r="J144" s="281"/>
      <c r="K144" s="281"/>
      <c r="L144" s="281"/>
      <c r="M144" s="11" t="s">
        <v>86</v>
      </c>
      <c r="N144" s="11"/>
      <c r="O144" s="282" t="s">
        <v>240</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458" t="s">
        <v>162</v>
      </c>
      <c r="P145" s="459"/>
      <c r="Q145" s="459"/>
      <c r="R145" s="459"/>
      <c r="S145" s="459"/>
      <c r="T145" s="459"/>
      <c r="U145" s="459"/>
      <c r="V145" s="459"/>
      <c r="W145" s="459"/>
      <c r="X145" s="459"/>
      <c r="Y145" s="459"/>
      <c r="Z145" s="459"/>
      <c r="AA145" s="459"/>
      <c r="AB145" s="459"/>
      <c r="AC145" s="460"/>
    </row>
    <row r="146" spans="1:29" x14ac:dyDescent="0.25">
      <c r="A146" s="58">
        <v>2</v>
      </c>
      <c r="B146" s="88">
        <v>0</v>
      </c>
      <c r="C146" s="89">
        <v>0</v>
      </c>
      <c r="D146" s="271"/>
      <c r="E146" s="458" t="s">
        <v>162</v>
      </c>
      <c r="F146" s="459"/>
      <c r="G146" s="459"/>
      <c r="H146" s="459"/>
      <c r="I146" s="459"/>
      <c r="J146" s="459"/>
      <c r="K146" s="459"/>
      <c r="L146" s="460"/>
      <c r="M146" s="226" t="s">
        <v>162</v>
      </c>
      <c r="N146" s="227"/>
      <c r="O146" s="458" t="s">
        <v>162</v>
      </c>
      <c r="P146" s="459"/>
      <c r="Q146" s="459"/>
      <c r="R146" s="459"/>
      <c r="S146" s="459"/>
      <c r="T146" s="459"/>
      <c r="U146" s="459"/>
      <c r="V146" s="459"/>
      <c r="W146" s="459"/>
      <c r="X146" s="459"/>
      <c r="Y146" s="459"/>
      <c r="Z146" s="459"/>
      <c r="AA146" s="459"/>
      <c r="AB146" s="459"/>
      <c r="AC146" s="460"/>
    </row>
    <row r="147" spans="1:29" x14ac:dyDescent="0.25">
      <c r="A147" s="58">
        <v>3</v>
      </c>
      <c r="B147" s="88">
        <v>0</v>
      </c>
      <c r="C147" s="89">
        <v>0</v>
      </c>
      <c r="D147" s="271"/>
      <c r="E147" s="458" t="s">
        <v>162</v>
      </c>
      <c r="F147" s="459"/>
      <c r="G147" s="459"/>
      <c r="H147" s="459"/>
      <c r="I147" s="459"/>
      <c r="J147" s="459"/>
      <c r="K147" s="459"/>
      <c r="L147" s="460"/>
      <c r="M147" s="226" t="s">
        <v>162</v>
      </c>
      <c r="N147" s="227"/>
      <c r="O147" s="458" t="s">
        <v>162</v>
      </c>
      <c r="P147" s="459"/>
      <c r="Q147" s="459"/>
      <c r="R147" s="459"/>
      <c r="S147" s="459"/>
      <c r="T147" s="459"/>
      <c r="U147" s="459"/>
      <c r="V147" s="459"/>
      <c r="W147" s="459"/>
      <c r="X147" s="459"/>
      <c r="Y147" s="459"/>
      <c r="Z147" s="459"/>
      <c r="AA147" s="459"/>
      <c r="AB147" s="459"/>
      <c r="AC147" s="460"/>
    </row>
    <row r="148" spans="1:29" x14ac:dyDescent="0.25">
      <c r="A148" s="58">
        <v>4</v>
      </c>
      <c r="B148" s="88">
        <v>0</v>
      </c>
      <c r="C148" s="89">
        <v>0</v>
      </c>
      <c r="D148" s="271"/>
      <c r="E148" s="458" t="s">
        <v>162</v>
      </c>
      <c r="F148" s="459"/>
      <c r="G148" s="459"/>
      <c r="H148" s="459"/>
      <c r="I148" s="459"/>
      <c r="J148" s="459"/>
      <c r="K148" s="459"/>
      <c r="L148" s="460"/>
      <c r="M148" s="226" t="s">
        <v>162</v>
      </c>
      <c r="N148" s="227"/>
      <c r="O148" s="458" t="s">
        <v>162</v>
      </c>
      <c r="P148" s="459"/>
      <c r="Q148" s="459"/>
      <c r="R148" s="459"/>
      <c r="S148" s="459"/>
      <c r="T148" s="459"/>
      <c r="U148" s="459"/>
      <c r="V148" s="459"/>
      <c r="W148" s="459"/>
      <c r="X148" s="459"/>
      <c r="Y148" s="459"/>
      <c r="Z148" s="459"/>
      <c r="AA148" s="459"/>
      <c r="AB148" s="459"/>
      <c r="AC148" s="460"/>
    </row>
    <row r="149" spans="1:29" x14ac:dyDescent="0.25">
      <c r="A149" s="58">
        <v>5</v>
      </c>
      <c r="B149" s="88">
        <v>0</v>
      </c>
      <c r="C149" s="89">
        <v>0</v>
      </c>
      <c r="D149" s="271"/>
      <c r="E149" s="458" t="s">
        <v>162</v>
      </c>
      <c r="F149" s="459"/>
      <c r="G149" s="459"/>
      <c r="H149" s="459"/>
      <c r="I149" s="459"/>
      <c r="J149" s="459"/>
      <c r="K149" s="459"/>
      <c r="L149" s="460"/>
      <c r="M149" s="226" t="s">
        <v>162</v>
      </c>
      <c r="N149" s="227"/>
      <c r="O149" s="458" t="s">
        <v>162</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600" t="s">
        <v>162</v>
      </c>
      <c r="S161" s="600"/>
      <c r="T161" s="600"/>
      <c r="U161" s="600"/>
      <c r="V161" s="600"/>
      <c r="W161" s="600"/>
      <c r="X161" s="600"/>
      <c r="Y161" s="600"/>
      <c r="Z161" s="600"/>
      <c r="AA161" s="600"/>
      <c r="AB161" s="600"/>
      <c r="AC161" s="601"/>
    </row>
    <row r="162" spans="1:29" ht="18.75" x14ac:dyDescent="0.3">
      <c r="A162" s="258" t="s">
        <v>90</v>
      </c>
      <c r="B162" s="258"/>
      <c r="C162" s="258"/>
      <c r="D162" s="625"/>
      <c r="E162" s="241"/>
      <c r="F162" s="241"/>
      <c r="G162" s="241"/>
      <c r="H162" s="490">
        <f>April!H162+E162</f>
        <v>0</v>
      </c>
      <c r="I162" s="490"/>
      <c r="J162" s="490"/>
      <c r="K162" s="241"/>
      <c r="L162" s="241"/>
      <c r="M162" s="241"/>
      <c r="N162" s="490">
        <f>April!N162+K162</f>
        <v>0</v>
      </c>
      <c r="O162" s="490"/>
      <c r="P162" s="490"/>
      <c r="Q162" s="623"/>
      <c r="R162" s="603"/>
      <c r="S162" s="603"/>
      <c r="T162" s="603"/>
      <c r="U162" s="603"/>
      <c r="V162" s="603"/>
      <c r="W162" s="603"/>
      <c r="X162" s="603"/>
      <c r="Y162" s="603"/>
      <c r="Z162" s="603"/>
      <c r="AA162" s="603"/>
      <c r="AB162" s="603"/>
      <c r="AC162" s="604"/>
    </row>
    <row r="163" spans="1:29" ht="18.75" x14ac:dyDescent="0.3">
      <c r="A163" s="262" t="s">
        <v>91</v>
      </c>
      <c r="B163" s="262"/>
      <c r="C163" s="262"/>
      <c r="D163" s="627"/>
      <c r="E163" s="242"/>
      <c r="F163" s="242"/>
      <c r="G163" s="242"/>
      <c r="H163" s="488">
        <f>April!H163+E163</f>
        <v>0</v>
      </c>
      <c r="I163" s="488"/>
      <c r="J163" s="488"/>
      <c r="K163" s="242"/>
      <c r="L163" s="242"/>
      <c r="M163" s="242"/>
      <c r="N163" s="488">
        <f>April!N163+K163</f>
        <v>0</v>
      </c>
      <c r="O163" s="488"/>
      <c r="P163" s="488"/>
      <c r="Q163" s="623"/>
      <c r="R163" s="603"/>
      <c r="S163" s="603"/>
      <c r="T163" s="603"/>
      <c r="U163" s="603"/>
      <c r="V163" s="603"/>
      <c r="W163" s="603"/>
      <c r="X163" s="603"/>
      <c r="Y163" s="603"/>
      <c r="Z163" s="603"/>
      <c r="AA163" s="603"/>
      <c r="AB163" s="603"/>
      <c r="AC163" s="604"/>
    </row>
    <row r="164" spans="1:29" ht="18.75" x14ac:dyDescent="0.3">
      <c r="A164" s="258" t="s">
        <v>92</v>
      </c>
      <c r="B164" s="258"/>
      <c r="C164" s="258"/>
      <c r="D164" s="625"/>
      <c r="E164" s="241"/>
      <c r="F164" s="241"/>
      <c r="G164" s="241"/>
      <c r="H164" s="490">
        <f>April!H164+E164</f>
        <v>0</v>
      </c>
      <c r="I164" s="490"/>
      <c r="J164" s="490"/>
      <c r="K164" s="241"/>
      <c r="L164" s="241"/>
      <c r="M164" s="241"/>
      <c r="N164" s="490">
        <f>April!N164+K164</f>
        <v>0</v>
      </c>
      <c r="O164" s="490"/>
      <c r="P164" s="490"/>
      <c r="Q164" s="623"/>
      <c r="R164" s="603"/>
      <c r="S164" s="603"/>
      <c r="T164" s="603"/>
      <c r="U164" s="603"/>
      <c r="V164" s="603"/>
      <c r="W164" s="603"/>
      <c r="X164" s="603"/>
      <c r="Y164" s="603"/>
      <c r="Z164" s="603"/>
      <c r="AA164" s="603"/>
      <c r="AB164" s="603"/>
      <c r="AC164" s="604"/>
    </row>
    <row r="165" spans="1:29" ht="18.75" x14ac:dyDescent="0.3">
      <c r="A165" s="268" t="s">
        <v>93</v>
      </c>
      <c r="B165" s="268"/>
      <c r="C165" s="268"/>
      <c r="D165" s="612"/>
      <c r="E165" s="613"/>
      <c r="F165" s="613"/>
      <c r="G165" s="613"/>
      <c r="H165" s="614">
        <f>April!H165+E165</f>
        <v>0</v>
      </c>
      <c r="I165" s="614"/>
      <c r="J165" s="614"/>
      <c r="K165" s="242"/>
      <c r="L165" s="242"/>
      <c r="M165" s="242"/>
      <c r="N165" s="488">
        <f>April!N165+K165</f>
        <v>0</v>
      </c>
      <c r="O165" s="488"/>
      <c r="P165" s="488"/>
      <c r="Q165" s="624"/>
      <c r="R165" s="606"/>
      <c r="S165" s="606"/>
      <c r="T165" s="606"/>
      <c r="U165" s="606"/>
      <c r="V165" s="606"/>
      <c r="W165" s="606"/>
      <c r="X165" s="606"/>
      <c r="Y165" s="606"/>
      <c r="Z165" s="606"/>
      <c r="AA165" s="606"/>
      <c r="AB165" s="606"/>
      <c r="AC165" s="607"/>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599" t="s">
        <v>162</v>
      </c>
      <c r="M170" s="600"/>
      <c r="N170" s="600"/>
      <c r="O170" s="600"/>
      <c r="P170" s="600"/>
      <c r="Q170" s="600"/>
      <c r="R170" s="600"/>
      <c r="S170" s="600"/>
      <c r="T170" s="600"/>
      <c r="U170" s="600"/>
      <c r="V170" s="600"/>
      <c r="W170" s="600"/>
      <c r="X170" s="600"/>
      <c r="Y170" s="600"/>
      <c r="Z170" s="600"/>
      <c r="AA170" s="600"/>
      <c r="AB170" s="600"/>
      <c r="AC170" s="601"/>
    </row>
    <row r="171" spans="1:29" ht="18.75" x14ac:dyDescent="0.3">
      <c r="A171" s="258" t="s">
        <v>98</v>
      </c>
      <c r="B171" s="258"/>
      <c r="C171" s="258"/>
      <c r="D171" s="258"/>
      <c r="E171" s="241"/>
      <c r="F171" s="241"/>
      <c r="G171" s="241"/>
      <c r="H171" s="490">
        <f>April!H171+E171</f>
        <v>0</v>
      </c>
      <c r="I171" s="490"/>
      <c r="J171" s="490"/>
      <c r="K171" s="608"/>
      <c r="L171" s="602"/>
      <c r="M171" s="603"/>
      <c r="N171" s="603"/>
      <c r="O171" s="603"/>
      <c r="P171" s="603"/>
      <c r="Q171" s="603"/>
      <c r="R171" s="603"/>
      <c r="S171" s="603"/>
      <c r="T171" s="603"/>
      <c r="U171" s="603"/>
      <c r="V171" s="603"/>
      <c r="W171" s="603"/>
      <c r="X171" s="603"/>
      <c r="Y171" s="603"/>
      <c r="Z171" s="603"/>
      <c r="AA171" s="603"/>
      <c r="AB171" s="603"/>
      <c r="AC171" s="604"/>
    </row>
    <row r="172" spans="1:29" ht="18.75" x14ac:dyDescent="0.3">
      <c r="A172" s="262" t="s">
        <v>105</v>
      </c>
      <c r="B172" s="262"/>
      <c r="C172" s="262"/>
      <c r="D172" s="262"/>
      <c r="E172" s="242"/>
      <c r="F172" s="242"/>
      <c r="G172" s="242"/>
      <c r="H172" s="488">
        <f>April!H172+E172</f>
        <v>0</v>
      </c>
      <c r="I172" s="488"/>
      <c r="J172" s="488"/>
      <c r="K172" s="608"/>
      <c r="L172" s="602"/>
      <c r="M172" s="603"/>
      <c r="N172" s="603"/>
      <c r="O172" s="603"/>
      <c r="P172" s="603"/>
      <c r="Q172" s="603"/>
      <c r="R172" s="603"/>
      <c r="S172" s="603"/>
      <c r="T172" s="603"/>
      <c r="U172" s="603"/>
      <c r="V172" s="603"/>
      <c r="W172" s="603"/>
      <c r="X172" s="603"/>
      <c r="Y172" s="603"/>
      <c r="Z172" s="603"/>
      <c r="AA172" s="603"/>
      <c r="AB172" s="603"/>
      <c r="AC172" s="604"/>
    </row>
    <row r="173" spans="1:29" ht="18.75" x14ac:dyDescent="0.3">
      <c r="A173" s="258" t="s">
        <v>99</v>
      </c>
      <c r="B173" s="258"/>
      <c r="C173" s="258"/>
      <c r="D173" s="258"/>
      <c r="E173" s="241"/>
      <c r="F173" s="241"/>
      <c r="G173" s="241"/>
      <c r="H173" s="490">
        <f>April!H173+E173</f>
        <v>0</v>
      </c>
      <c r="I173" s="490"/>
      <c r="J173" s="490"/>
      <c r="K173" s="609"/>
      <c r="L173" s="605"/>
      <c r="M173" s="606"/>
      <c r="N173" s="606"/>
      <c r="O173" s="606"/>
      <c r="P173" s="606"/>
      <c r="Q173" s="606"/>
      <c r="R173" s="606"/>
      <c r="S173" s="606"/>
      <c r="T173" s="606"/>
      <c r="U173" s="606"/>
      <c r="V173" s="606"/>
      <c r="W173" s="606"/>
      <c r="X173" s="606"/>
      <c r="Y173" s="606"/>
      <c r="Z173" s="606"/>
      <c r="AA173" s="606"/>
      <c r="AB173" s="606"/>
      <c r="AC173" s="607"/>
    </row>
  </sheetData>
  <mergeCells count="545">
    <mergeCell ref="A126:AC126"/>
    <mergeCell ref="A108:AC108"/>
    <mergeCell ref="A104:X104"/>
    <mergeCell ref="A100:X100"/>
    <mergeCell ref="P92:AC92"/>
    <mergeCell ref="A1:AC1"/>
    <mergeCell ref="A2:AC2"/>
    <mergeCell ref="A3:F3"/>
    <mergeCell ref="G3:P3"/>
    <mergeCell ref="U3:AC3"/>
    <mergeCell ref="A7:F7"/>
    <mergeCell ref="U7:AC7"/>
    <mergeCell ref="A8:AC8"/>
    <mergeCell ref="A9:P9"/>
    <mergeCell ref="A10:M10"/>
    <mergeCell ref="N10:P10"/>
    <mergeCell ref="Q10:AC14"/>
    <mergeCell ref="A11:M11"/>
    <mergeCell ref="N11:P11"/>
    <mergeCell ref="A12:M12"/>
    <mergeCell ref="N12:P12"/>
    <mergeCell ref="A13:M13"/>
    <mergeCell ref="N13:P13"/>
    <mergeCell ref="A15:D15"/>
    <mergeCell ref="A14:M14"/>
    <mergeCell ref="N14:P14"/>
    <mergeCell ref="A16:F17"/>
    <mergeCell ref="G16:H16"/>
    <mergeCell ref="I16:J16"/>
    <mergeCell ref="K16:L16"/>
    <mergeCell ref="M16:N16"/>
    <mergeCell ref="O16:P16"/>
    <mergeCell ref="E15:AC15"/>
    <mergeCell ref="A18:F18"/>
    <mergeCell ref="Y18:Z18"/>
    <mergeCell ref="AA18:AC18"/>
    <mergeCell ref="A19:F19"/>
    <mergeCell ref="Y19:Z19"/>
    <mergeCell ref="AA19:AC19"/>
    <mergeCell ref="Q16:R16"/>
    <mergeCell ref="S16:T16"/>
    <mergeCell ref="U16:V16"/>
    <mergeCell ref="W16:X16"/>
    <mergeCell ref="Y16:Z17"/>
    <mergeCell ref="AA16:AC17"/>
    <mergeCell ref="A22:F22"/>
    <mergeCell ref="Y22:Z22"/>
    <mergeCell ref="AA22:AC22"/>
    <mergeCell ref="A23:F23"/>
    <mergeCell ref="Y23:Z23"/>
    <mergeCell ref="AA23:AC23"/>
    <mergeCell ref="A20:F20"/>
    <mergeCell ref="Y20:Z20"/>
    <mergeCell ref="AA20:AC20"/>
    <mergeCell ref="A21:F21"/>
    <mergeCell ref="Y21:Z21"/>
    <mergeCell ref="AA21:AC21"/>
    <mergeCell ref="Y33:Z33"/>
    <mergeCell ref="AA33:AC33"/>
    <mergeCell ref="A26:AC26"/>
    <mergeCell ref="A27:F27"/>
    <mergeCell ref="Y27:Z27"/>
    <mergeCell ref="AA27:AC27"/>
    <mergeCell ref="A28:F28"/>
    <mergeCell ref="AA28:AC28"/>
    <mergeCell ref="A24:F24"/>
    <mergeCell ref="Y24:Z24"/>
    <mergeCell ref="AA24:AC24"/>
    <mergeCell ref="A25:F25"/>
    <mergeCell ref="Y25:Z25"/>
    <mergeCell ref="AA25:AC25"/>
    <mergeCell ref="Y28:Z28"/>
    <mergeCell ref="AB41:AB43"/>
    <mergeCell ref="AC41:AC43"/>
    <mergeCell ref="Y41:Y43"/>
    <mergeCell ref="A36:F36"/>
    <mergeCell ref="Y36:Z36"/>
    <mergeCell ref="AA36:AC36"/>
    <mergeCell ref="A37:AC37"/>
    <mergeCell ref="A29:AC29"/>
    <mergeCell ref="A30:F30"/>
    <mergeCell ref="Y30:Z30"/>
    <mergeCell ref="AA30:AC30"/>
    <mergeCell ref="A31:F31"/>
    <mergeCell ref="Y31:Z31"/>
    <mergeCell ref="AA31:AC31"/>
    <mergeCell ref="A34:F34"/>
    <mergeCell ref="Y34:Z34"/>
    <mergeCell ref="AA34:AC34"/>
    <mergeCell ref="A35:F35"/>
    <mergeCell ref="Y35:Z35"/>
    <mergeCell ref="AA35:AC35"/>
    <mergeCell ref="A32:F32"/>
    <mergeCell ref="Y32:Z32"/>
    <mergeCell ref="AA32:AC32"/>
    <mergeCell ref="A33:F33"/>
    <mergeCell ref="T41:U43"/>
    <mergeCell ref="V41:V43"/>
    <mergeCell ref="W41:X43"/>
    <mergeCell ref="A38:AC38"/>
    <mergeCell ref="A39:D43"/>
    <mergeCell ref="E39:F40"/>
    <mergeCell ref="G39:H40"/>
    <mergeCell ref="I39:J40"/>
    <mergeCell ref="K39:M40"/>
    <mergeCell ref="P41:P43"/>
    <mergeCell ref="Q41:R43"/>
    <mergeCell ref="S41:S43"/>
    <mergeCell ref="E41:E43"/>
    <mergeCell ref="F41:F43"/>
    <mergeCell ref="G41:G43"/>
    <mergeCell ref="H41:H43"/>
    <mergeCell ref="I41:I43"/>
    <mergeCell ref="J41:J43"/>
    <mergeCell ref="N39:P40"/>
    <mergeCell ref="Q39:S40"/>
    <mergeCell ref="T39:V40"/>
    <mergeCell ref="W39:Y40"/>
    <mergeCell ref="Z39:AA40"/>
    <mergeCell ref="AB39:AC40"/>
    <mergeCell ref="Z41:Z43"/>
    <mergeCell ref="AA41:AA43"/>
    <mergeCell ref="K41:L43"/>
    <mergeCell ref="M41:M43"/>
    <mergeCell ref="N41:O43"/>
    <mergeCell ref="A48:D48"/>
    <mergeCell ref="K48:L48"/>
    <mergeCell ref="N48:O48"/>
    <mergeCell ref="Q48:R48"/>
    <mergeCell ref="T48:U48"/>
    <mergeCell ref="W48:X48"/>
    <mergeCell ref="A47:D47"/>
    <mergeCell ref="K47:L47"/>
    <mergeCell ref="N47:O47"/>
    <mergeCell ref="Q47:R47"/>
    <mergeCell ref="T47:U47"/>
    <mergeCell ref="W47:X47"/>
    <mergeCell ref="A44:D44"/>
    <mergeCell ref="A45:D45"/>
    <mergeCell ref="K45:L45"/>
    <mergeCell ref="N45:O45"/>
    <mergeCell ref="Q45:R45"/>
    <mergeCell ref="T45:U45"/>
    <mergeCell ref="W45:X45"/>
    <mergeCell ref="A46:D46"/>
    <mergeCell ref="K46:L46"/>
    <mergeCell ref="N46:O46"/>
    <mergeCell ref="Q46:R46"/>
    <mergeCell ref="T46:U46"/>
    <mergeCell ref="W46:X46"/>
    <mergeCell ref="A50:D50"/>
    <mergeCell ref="K50:L50"/>
    <mergeCell ref="N50:O50"/>
    <mergeCell ref="Q50:R50"/>
    <mergeCell ref="T50:U50"/>
    <mergeCell ref="W50:X50"/>
    <mergeCell ref="A49:D49"/>
    <mergeCell ref="K49:L49"/>
    <mergeCell ref="N49:O49"/>
    <mergeCell ref="Q49:R49"/>
    <mergeCell ref="T49:U49"/>
    <mergeCell ref="W49:X49"/>
    <mergeCell ref="A53:D53"/>
    <mergeCell ref="K53:L53"/>
    <mergeCell ref="N53:O53"/>
    <mergeCell ref="Q53:R53"/>
    <mergeCell ref="T53:U53"/>
    <mergeCell ref="W53:X53"/>
    <mergeCell ref="A52:D52"/>
    <mergeCell ref="K52:L52"/>
    <mergeCell ref="N52:O52"/>
    <mergeCell ref="Q52:R52"/>
    <mergeCell ref="T52:U52"/>
    <mergeCell ref="W52:X52"/>
    <mergeCell ref="A56:D56"/>
    <mergeCell ref="K56:L56"/>
    <mergeCell ref="N56:O56"/>
    <mergeCell ref="Q56:R56"/>
    <mergeCell ref="T56:U56"/>
    <mergeCell ref="W56:X56"/>
    <mergeCell ref="A55:D55"/>
    <mergeCell ref="K55:L55"/>
    <mergeCell ref="N55:O55"/>
    <mergeCell ref="Q55:R55"/>
    <mergeCell ref="T55:U55"/>
    <mergeCell ref="W55:X55"/>
    <mergeCell ref="T59:U59"/>
    <mergeCell ref="W59:X59"/>
    <mergeCell ref="A58:D58"/>
    <mergeCell ref="K58:L58"/>
    <mergeCell ref="N58:O58"/>
    <mergeCell ref="Q58:R58"/>
    <mergeCell ref="T58:U58"/>
    <mergeCell ref="W58:X58"/>
    <mergeCell ref="A57:D57"/>
    <mergeCell ref="K57:L57"/>
    <mergeCell ref="N57:O57"/>
    <mergeCell ref="Q57:R57"/>
    <mergeCell ref="T57:U57"/>
    <mergeCell ref="W57:X57"/>
    <mergeCell ref="A63:D63"/>
    <mergeCell ref="K63:L63"/>
    <mergeCell ref="N63:O63"/>
    <mergeCell ref="Q63:R63"/>
    <mergeCell ref="T63:U63"/>
    <mergeCell ref="W63:X63"/>
    <mergeCell ref="A61:D61"/>
    <mergeCell ref="K61:L61"/>
    <mergeCell ref="N61:O61"/>
    <mergeCell ref="Q61:R61"/>
    <mergeCell ref="T61:U61"/>
    <mergeCell ref="W61:X61"/>
    <mergeCell ref="A65:D65"/>
    <mergeCell ref="K65:L65"/>
    <mergeCell ref="N65:O65"/>
    <mergeCell ref="Q65:R65"/>
    <mergeCell ref="T65:U65"/>
    <mergeCell ref="W65:X65"/>
    <mergeCell ref="A64:D64"/>
    <mergeCell ref="K64:L64"/>
    <mergeCell ref="N64:O64"/>
    <mergeCell ref="Q64:R64"/>
    <mergeCell ref="T64:U64"/>
    <mergeCell ref="W64:X64"/>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70:I70"/>
    <mergeCell ref="T70:U70"/>
    <mergeCell ref="V70:W70"/>
    <mergeCell ref="X70:Y70"/>
    <mergeCell ref="Z70:AC70"/>
    <mergeCell ref="A71:I71"/>
    <mergeCell ref="T71:U71"/>
    <mergeCell ref="V71:W71"/>
    <mergeCell ref="X71:Y71"/>
    <mergeCell ref="Z71:AC71"/>
    <mergeCell ref="A72:I72"/>
    <mergeCell ref="T72:U72"/>
    <mergeCell ref="V72:W72"/>
    <mergeCell ref="X72:Y72"/>
    <mergeCell ref="Z72:AC72"/>
    <mergeCell ref="A73:I73"/>
    <mergeCell ref="T73:U73"/>
    <mergeCell ref="V73:W73"/>
    <mergeCell ref="X73:Y73"/>
    <mergeCell ref="Z73:AC73"/>
    <mergeCell ref="A74:AC74"/>
    <mergeCell ref="A75:AC75"/>
    <mergeCell ref="A76:F77"/>
    <mergeCell ref="G76:AC77"/>
    <mergeCell ref="A78:F79"/>
    <mergeCell ref="G78:H78"/>
    <mergeCell ref="I78:J78"/>
    <mergeCell ref="K78:L78"/>
    <mergeCell ref="M78:N78"/>
    <mergeCell ref="O78:P78"/>
    <mergeCell ref="A80:F80"/>
    <mergeCell ref="Y80:Z80"/>
    <mergeCell ref="AA80:AC80"/>
    <mergeCell ref="A81:F81"/>
    <mergeCell ref="Y81:Z81"/>
    <mergeCell ref="AA81:AC81"/>
    <mergeCell ref="Q78:R78"/>
    <mergeCell ref="S78:T78"/>
    <mergeCell ref="U78:V78"/>
    <mergeCell ref="W78:X78"/>
    <mergeCell ref="Y78:Z79"/>
    <mergeCell ref="AA78:AC79"/>
    <mergeCell ref="A84:F84"/>
    <mergeCell ref="Y84:Z84"/>
    <mergeCell ref="AA84:AC84"/>
    <mergeCell ref="A85:F85"/>
    <mergeCell ref="Y85:Z85"/>
    <mergeCell ref="AA85:AC85"/>
    <mergeCell ref="A82:F82"/>
    <mergeCell ref="Y82:Z82"/>
    <mergeCell ref="AA82:AC82"/>
    <mergeCell ref="A83:F83"/>
    <mergeCell ref="Y83:Z83"/>
    <mergeCell ref="AA83:AC83"/>
    <mergeCell ref="A88:F88"/>
    <mergeCell ref="Y88:Z88"/>
    <mergeCell ref="AA88:AC88"/>
    <mergeCell ref="A89:F89"/>
    <mergeCell ref="Y89:Z89"/>
    <mergeCell ref="AA89:AC89"/>
    <mergeCell ref="A86:F86"/>
    <mergeCell ref="Y86:Z86"/>
    <mergeCell ref="AA86:AC86"/>
    <mergeCell ref="A87:F87"/>
    <mergeCell ref="Y87:Z87"/>
    <mergeCell ref="AA87:AC87"/>
    <mergeCell ref="A90:AC90"/>
    <mergeCell ref="A92:I92"/>
    <mergeCell ref="J92:L92"/>
    <mergeCell ref="M92:O92"/>
    <mergeCell ref="A93:I93"/>
    <mergeCell ref="J93:L93"/>
    <mergeCell ref="M93:O93"/>
    <mergeCell ref="P93:Q98"/>
    <mergeCell ref="R93:AC93"/>
    <mergeCell ref="A94:I94"/>
    <mergeCell ref="J94:L94"/>
    <mergeCell ref="M94:O94"/>
    <mergeCell ref="R94:AC98"/>
    <mergeCell ref="A95:I95"/>
    <mergeCell ref="J95:L95"/>
    <mergeCell ref="M95:O95"/>
    <mergeCell ref="A96:I96"/>
    <mergeCell ref="J96:L96"/>
    <mergeCell ref="M96:O96"/>
    <mergeCell ref="A97:I97"/>
    <mergeCell ref="Y100:Z100"/>
    <mergeCell ref="AA100:AC100"/>
    <mergeCell ref="A101:X101"/>
    <mergeCell ref="Y101:Z101"/>
    <mergeCell ref="AA101:AC101"/>
    <mergeCell ref="A102:X102"/>
    <mergeCell ref="Y102:Z102"/>
    <mergeCell ref="AA102:AC102"/>
    <mergeCell ref="J97:L97"/>
    <mergeCell ref="M97:O97"/>
    <mergeCell ref="A98:I98"/>
    <mergeCell ref="J98:L98"/>
    <mergeCell ref="M98:O98"/>
    <mergeCell ref="A99:AC99"/>
    <mergeCell ref="A106:X106"/>
    <mergeCell ref="Y106:Z106"/>
    <mergeCell ref="AA106:AC106"/>
    <mergeCell ref="A107:AC107"/>
    <mergeCell ref="B109:D109"/>
    <mergeCell ref="E109:L110"/>
    <mergeCell ref="M109:N110"/>
    <mergeCell ref="O109:AC110"/>
    <mergeCell ref="A103:AC103"/>
    <mergeCell ref="Y104:Z104"/>
    <mergeCell ref="AA104:AC104"/>
    <mergeCell ref="A105:X105"/>
    <mergeCell ref="Y105:Z105"/>
    <mergeCell ref="AA105:AC105"/>
    <mergeCell ref="M117:N117"/>
    <mergeCell ref="O117:AC117"/>
    <mergeCell ref="E118:L118"/>
    <mergeCell ref="M118:N118"/>
    <mergeCell ref="O118:AC118"/>
    <mergeCell ref="M114:N114"/>
    <mergeCell ref="O114:AC114"/>
    <mergeCell ref="E115:L115"/>
    <mergeCell ref="M115:N115"/>
    <mergeCell ref="O115:AC115"/>
    <mergeCell ref="E116:L116"/>
    <mergeCell ref="M116:N116"/>
    <mergeCell ref="O116:AC116"/>
    <mergeCell ref="E114:L114"/>
    <mergeCell ref="E121:L121"/>
    <mergeCell ref="M121:N121"/>
    <mergeCell ref="O121:AC121"/>
    <mergeCell ref="A122:AC125"/>
    <mergeCell ref="B127:D127"/>
    <mergeCell ref="E127:L128"/>
    <mergeCell ref="M127:N128"/>
    <mergeCell ref="O127:AC128"/>
    <mergeCell ref="E119:L119"/>
    <mergeCell ref="M119:N119"/>
    <mergeCell ref="O119:AC119"/>
    <mergeCell ref="E120:L120"/>
    <mergeCell ref="M120:N120"/>
    <mergeCell ref="O120:AC120"/>
    <mergeCell ref="D111:D121"/>
    <mergeCell ref="E111:L111"/>
    <mergeCell ref="O111:AC111"/>
    <mergeCell ref="E112:L112"/>
    <mergeCell ref="M112:N112"/>
    <mergeCell ref="O112:AC112"/>
    <mergeCell ref="E113:L113"/>
    <mergeCell ref="M113:N113"/>
    <mergeCell ref="O113:AC113"/>
    <mergeCell ref="E117:L117"/>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35:L135"/>
    <mergeCell ref="M135:N135"/>
    <mergeCell ref="O135:AC135"/>
    <mergeCell ref="E136:L136"/>
    <mergeCell ref="M136:N136"/>
    <mergeCell ref="O136:AC136"/>
    <mergeCell ref="E139:L139"/>
    <mergeCell ref="M139:N139"/>
    <mergeCell ref="O139:AC139"/>
    <mergeCell ref="A140:AC140"/>
    <mergeCell ref="B142:D142"/>
    <mergeCell ref="E142:L143"/>
    <mergeCell ref="M142:N143"/>
    <mergeCell ref="O142:AC143"/>
    <mergeCell ref="E150:L150"/>
    <mergeCell ref="M150:N150"/>
    <mergeCell ref="O150:AC150"/>
    <mergeCell ref="M147:N147"/>
    <mergeCell ref="O147:AC147"/>
    <mergeCell ref="E148:L148"/>
    <mergeCell ref="M148:N148"/>
    <mergeCell ref="O148:AC148"/>
    <mergeCell ref="E149:L149"/>
    <mergeCell ref="M149:N149"/>
    <mergeCell ref="O149:AC149"/>
    <mergeCell ref="E147:L147"/>
    <mergeCell ref="A141:AC141"/>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1:L151"/>
    <mergeCell ref="M151:N151"/>
    <mergeCell ref="O151:AC151"/>
    <mergeCell ref="H163:J163"/>
    <mergeCell ref="E160:G160"/>
    <mergeCell ref="H160:J160"/>
    <mergeCell ref="K160:M160"/>
    <mergeCell ref="N160:P160"/>
    <mergeCell ref="R160:AC160"/>
    <mergeCell ref="A161:D161"/>
    <mergeCell ref="E161:G161"/>
    <mergeCell ref="H161:J161"/>
    <mergeCell ref="K161:M161"/>
    <mergeCell ref="N161:P161"/>
    <mergeCell ref="A165:D165"/>
    <mergeCell ref="E165:G165"/>
    <mergeCell ref="H165:J165"/>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A171:D171"/>
    <mergeCell ref="E171:G171"/>
    <mergeCell ref="H171:J171"/>
    <mergeCell ref="A172:D172"/>
    <mergeCell ref="E172:G172"/>
    <mergeCell ref="H172:J172"/>
    <mergeCell ref="A167:AC167"/>
    <mergeCell ref="A168:AC168"/>
    <mergeCell ref="E169:G169"/>
    <mergeCell ref="H169:J169"/>
    <mergeCell ref="K169:K173"/>
    <mergeCell ref="L169:AC169"/>
    <mergeCell ref="A170:D170"/>
    <mergeCell ref="E170:G170"/>
    <mergeCell ref="H170:J170"/>
    <mergeCell ref="L170:AC173"/>
    <mergeCell ref="A173:D173"/>
    <mergeCell ref="E173:G173"/>
    <mergeCell ref="H173:J173"/>
    <mergeCell ref="A51:D51"/>
    <mergeCell ref="A54:D54"/>
    <mergeCell ref="A62:D62"/>
    <mergeCell ref="R6:T6"/>
    <mergeCell ref="R7:T7"/>
    <mergeCell ref="A4:F4"/>
    <mergeCell ref="G4:P4"/>
    <mergeCell ref="U4:AC4"/>
    <mergeCell ref="A5:F6"/>
    <mergeCell ref="G5:P6"/>
    <mergeCell ref="U5:AC5"/>
    <mergeCell ref="U6:AC6"/>
    <mergeCell ref="G7:K7"/>
    <mergeCell ref="L7:P7"/>
    <mergeCell ref="A60:D60"/>
    <mergeCell ref="K60:L60"/>
    <mergeCell ref="N60:O60"/>
    <mergeCell ref="Q60:R60"/>
    <mergeCell ref="T60:U60"/>
    <mergeCell ref="W60:X60"/>
    <mergeCell ref="A59:D59"/>
    <mergeCell ref="K59:L59"/>
    <mergeCell ref="N59:O59"/>
    <mergeCell ref="Q59:R59"/>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'pick list'!$B$2:$B$13</xm:f>
          </x14:formula1>
          <xm:sqref>G7:K7</xm:sqref>
        </x14:dataValidation>
        <x14:dataValidation type="list" allowBlank="1" showInputMessage="1" showErrorMessage="1" xr:uid="{00000000-0002-0000-0C00-000001000000}">
          <x14:formula1>
            <xm:f>'pick list'!$D$5:$D$14</xm:f>
          </x14:formula1>
          <xm:sqref>L7:P7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173"/>
  <sheetViews>
    <sheetView topLeftCell="A4" zoomScale="80" zoomScaleNormal="80" workbookViewId="0">
      <selection activeCell="L7" sqref="L7:P7"/>
    </sheetView>
  </sheetViews>
  <sheetFormatPr defaultColWidth="8.85546875" defaultRowHeight="15" x14ac:dyDescent="0.25"/>
  <cols>
    <col min="1" max="29" width="5.5703125" customWidth="1"/>
  </cols>
  <sheetData>
    <row r="1" spans="1:29" ht="18.75" customHeight="1" x14ac:dyDescent="0.25">
      <c r="A1" s="191" t="s">
        <v>411</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388</v>
      </c>
      <c r="H7" s="326"/>
      <c r="I7" s="326"/>
      <c r="J7" s="326"/>
      <c r="K7" s="327"/>
      <c r="L7" s="328">
        <v>2026</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May!N14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355</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292</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May!AA18+Y18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May!AA19+Y19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May!AA20+Y20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May!AA21+Y21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May!AA22+Y22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May!AA23+Y23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816">
        <f>May!AA24+Y24</f>
        <v>0</v>
      </c>
      <c r="AB24" s="817"/>
      <c r="AC24" s="818"/>
    </row>
    <row r="25" spans="1:29" ht="20.25" thickTop="1" thickBot="1" x14ac:dyDescent="0.35">
      <c r="A25" s="567" t="s">
        <v>125</v>
      </c>
      <c r="B25" s="522"/>
      <c r="C25" s="522"/>
      <c r="D25" s="522"/>
      <c r="E25" s="522"/>
      <c r="F25" s="522"/>
      <c r="G25" s="105">
        <f>May!G25+G24</f>
        <v>0</v>
      </c>
      <c r="H25" s="105">
        <f>May!H25+H24</f>
        <v>0</v>
      </c>
      <c r="I25" s="105">
        <f>May!I25+I24</f>
        <v>0</v>
      </c>
      <c r="J25" s="105">
        <f>May!J25+J24</f>
        <v>0</v>
      </c>
      <c r="K25" s="105">
        <f>May!K25+K24</f>
        <v>0</v>
      </c>
      <c r="L25" s="105">
        <f>May!L25+L24</f>
        <v>0</v>
      </c>
      <c r="M25" s="105">
        <f>May!M25+M24</f>
        <v>0</v>
      </c>
      <c r="N25" s="105">
        <f>May!N25+N24</f>
        <v>0</v>
      </c>
      <c r="O25" s="105">
        <f>May!O25+O24</f>
        <v>0</v>
      </c>
      <c r="P25" s="105">
        <f>May!P25+P24</f>
        <v>0</v>
      </c>
      <c r="Q25" s="105">
        <f>May!Q25+Q24</f>
        <v>0</v>
      </c>
      <c r="R25" s="105">
        <f>May!R25+R24</f>
        <v>0</v>
      </c>
      <c r="S25" s="105">
        <f>May!S25+S24</f>
        <v>0</v>
      </c>
      <c r="T25" s="107">
        <f>May!T25+T24</f>
        <v>0</v>
      </c>
      <c r="U25" s="108">
        <f>May!U25+U24</f>
        <v>0</v>
      </c>
      <c r="V25" s="105">
        <f>May!V25+V24</f>
        <v>0</v>
      </c>
      <c r="W25" s="105">
        <f>May!W25+W24</f>
        <v>0</v>
      </c>
      <c r="X25" s="105">
        <f>May!X25+X24</f>
        <v>0</v>
      </c>
      <c r="Y25" s="568"/>
      <c r="Z25" s="814"/>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9"/>
      <c r="H27" s="97">
        <v>0</v>
      </c>
      <c r="I27" s="39"/>
      <c r="J27" s="97">
        <v>0</v>
      </c>
      <c r="K27" s="39"/>
      <c r="L27" s="97">
        <v>0</v>
      </c>
      <c r="M27" s="39"/>
      <c r="N27" s="97">
        <v>0</v>
      </c>
      <c r="O27" s="39"/>
      <c r="P27" s="97">
        <v>0</v>
      </c>
      <c r="Q27" s="39"/>
      <c r="R27" s="97">
        <v>0</v>
      </c>
      <c r="S27" s="39"/>
      <c r="T27" s="99">
        <v>0</v>
      </c>
      <c r="U27" s="67"/>
      <c r="V27" s="97">
        <v>0</v>
      </c>
      <c r="W27" s="39"/>
      <c r="X27" s="97">
        <v>0</v>
      </c>
      <c r="Y27" s="558">
        <f>SUM(H27:T27)</f>
        <v>0</v>
      </c>
      <c r="Z27" s="559"/>
      <c r="AA27" s="725">
        <f>May!AA27+Y27</f>
        <v>0</v>
      </c>
      <c r="AB27" s="726"/>
      <c r="AC27" s="727"/>
    </row>
    <row r="28" spans="1:29" ht="19.899999999999999" customHeight="1" thickTop="1" x14ac:dyDescent="0.3">
      <c r="A28" s="670" t="s">
        <v>125</v>
      </c>
      <c r="B28" s="671"/>
      <c r="C28" s="671"/>
      <c r="D28" s="671"/>
      <c r="E28" s="671"/>
      <c r="F28" s="671"/>
      <c r="G28" s="133"/>
      <c r="H28" s="132">
        <f>May!H28+H27</f>
        <v>0</v>
      </c>
      <c r="I28" s="133"/>
      <c r="J28" s="132">
        <f>May!J28+J27</f>
        <v>0</v>
      </c>
      <c r="K28" s="133"/>
      <c r="L28" s="132">
        <f>May!L28+L27</f>
        <v>0</v>
      </c>
      <c r="M28" s="133"/>
      <c r="N28" s="132">
        <f>May!N28+N27</f>
        <v>0</v>
      </c>
      <c r="O28" s="133"/>
      <c r="P28" s="132">
        <f>May!P28+P27</f>
        <v>0</v>
      </c>
      <c r="Q28" s="133"/>
      <c r="R28" s="132">
        <f>May!R28+R27</f>
        <v>0</v>
      </c>
      <c r="S28" s="133"/>
      <c r="T28" s="132">
        <f>May!T28+T27</f>
        <v>0</v>
      </c>
      <c r="U28" s="136"/>
      <c r="V28" s="132">
        <f>May!V28+V27</f>
        <v>0</v>
      </c>
      <c r="W28" s="134"/>
      <c r="X28" s="132">
        <f>May!X28+X27</f>
        <v>0</v>
      </c>
      <c r="Y28" s="815"/>
      <c r="Z28" s="81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May!AA31+Y31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May!AA32+Y32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May!AA33+Y33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May!AA34+Y34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SUM(L31:L34)</f>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May!AA35+Y35</f>
        <v>0</v>
      </c>
      <c r="AB35" s="538"/>
      <c r="AC35" s="539"/>
    </row>
    <row r="36" spans="1:29" ht="20.25" thickTop="1" thickBot="1" x14ac:dyDescent="0.35">
      <c r="A36" s="521" t="s">
        <v>125</v>
      </c>
      <c r="B36" s="522"/>
      <c r="C36" s="522"/>
      <c r="D36" s="522"/>
      <c r="E36" s="522"/>
      <c r="F36" s="522"/>
      <c r="G36" s="105">
        <f>May!G36+G35</f>
        <v>0</v>
      </c>
      <c r="H36" s="105">
        <f>May!H36+H35</f>
        <v>0</v>
      </c>
      <c r="I36" s="105">
        <f>May!I36+I35</f>
        <v>0</v>
      </c>
      <c r="J36" s="105">
        <f>May!J36+J35</f>
        <v>0</v>
      </c>
      <c r="K36" s="105">
        <f>May!K36+K35</f>
        <v>0</v>
      </c>
      <c r="L36" s="105">
        <f>May!L36+L35</f>
        <v>0</v>
      </c>
      <c r="M36" s="105">
        <f>May!M36+M35</f>
        <v>0</v>
      </c>
      <c r="N36" s="105">
        <f>May!N36+N35</f>
        <v>0</v>
      </c>
      <c r="O36" s="105">
        <f>May!O36+O35</f>
        <v>0</v>
      </c>
      <c r="P36" s="105">
        <f>May!P36+P35</f>
        <v>0</v>
      </c>
      <c r="Q36" s="105">
        <f>May!Q36+Q35</f>
        <v>0</v>
      </c>
      <c r="R36" s="105">
        <f>May!R36+R35</f>
        <v>0</v>
      </c>
      <c r="S36" s="131">
        <f>May!S36+S35</f>
        <v>0</v>
      </c>
      <c r="T36" s="107">
        <f>May!T36+T35</f>
        <v>0</v>
      </c>
      <c r="U36" s="108">
        <f>May!U36+U35</f>
        <v>0</v>
      </c>
      <c r="V36" s="105">
        <f>May!V36+V35</f>
        <v>0</v>
      </c>
      <c r="W36" s="105">
        <f>May!W36+W35</f>
        <v>0</v>
      </c>
      <c r="X36" s="105">
        <f>May!X36+X35</f>
        <v>0</v>
      </c>
      <c r="Y36" s="469"/>
      <c r="Z36" s="470"/>
      <c r="AA36" s="540">
        <f>SUM(G36:T36)</f>
        <v>0</v>
      </c>
      <c r="AB36" s="541"/>
      <c r="AC36" s="542"/>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356</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May!F45+E45</f>
        <v>0</v>
      </c>
      <c r="G45" s="90">
        <v>0</v>
      </c>
      <c r="H45" s="116">
        <f>May!H45+G45</f>
        <v>0</v>
      </c>
      <c r="I45" s="90">
        <v>0</v>
      </c>
      <c r="J45" s="116">
        <f>May!J45+I45</f>
        <v>0</v>
      </c>
      <c r="K45" s="428">
        <v>0</v>
      </c>
      <c r="L45" s="429"/>
      <c r="M45" s="116">
        <f>May!M45+K45</f>
        <v>0</v>
      </c>
      <c r="N45" s="428">
        <v>0</v>
      </c>
      <c r="O45" s="429"/>
      <c r="P45" s="116">
        <f>May!P45+N45</f>
        <v>0</v>
      </c>
      <c r="Q45" s="428">
        <v>0</v>
      </c>
      <c r="R45" s="429"/>
      <c r="S45" s="116">
        <f>May!S45+Q45</f>
        <v>0</v>
      </c>
      <c r="T45" s="428">
        <v>0</v>
      </c>
      <c r="U45" s="429"/>
      <c r="V45" s="116">
        <f>May!V45+T45</f>
        <v>0</v>
      </c>
      <c r="W45" s="428">
        <v>0</v>
      </c>
      <c r="X45" s="429"/>
      <c r="Y45" s="116">
        <f>May!Y45+W45</f>
        <v>0</v>
      </c>
      <c r="Z45" s="90">
        <v>0</v>
      </c>
      <c r="AA45" s="116">
        <f>May!AA45+Z45</f>
        <v>0</v>
      </c>
      <c r="AB45" s="90">
        <v>0</v>
      </c>
      <c r="AC45" s="116">
        <f>May!AC45+AB45</f>
        <v>0</v>
      </c>
    </row>
    <row r="46" spans="1:29" ht="15.75" x14ac:dyDescent="0.25">
      <c r="A46" s="587" t="s">
        <v>48</v>
      </c>
      <c r="B46" s="588"/>
      <c r="C46" s="588"/>
      <c r="D46" s="589"/>
      <c r="E46" s="91">
        <v>0</v>
      </c>
      <c r="F46" s="113">
        <f>May!F46+E46</f>
        <v>0</v>
      </c>
      <c r="G46" s="91">
        <v>0</v>
      </c>
      <c r="H46" s="113">
        <f>May!H46+G46</f>
        <v>0</v>
      </c>
      <c r="I46" s="91">
        <v>0</v>
      </c>
      <c r="J46" s="113">
        <f>May!J46+I46</f>
        <v>0</v>
      </c>
      <c r="K46" s="508">
        <v>0</v>
      </c>
      <c r="L46" s="509"/>
      <c r="M46" s="113">
        <f>May!M46+K46</f>
        <v>0</v>
      </c>
      <c r="N46" s="508">
        <v>0</v>
      </c>
      <c r="O46" s="509"/>
      <c r="P46" s="113">
        <f>May!P46+N46</f>
        <v>0</v>
      </c>
      <c r="Q46" s="508">
        <v>0</v>
      </c>
      <c r="R46" s="509"/>
      <c r="S46" s="113">
        <f>May!S46+Q46</f>
        <v>0</v>
      </c>
      <c r="T46" s="508">
        <v>0</v>
      </c>
      <c r="U46" s="509"/>
      <c r="V46" s="113">
        <f>May!V46+T46</f>
        <v>0</v>
      </c>
      <c r="W46" s="508">
        <v>0</v>
      </c>
      <c r="X46" s="509"/>
      <c r="Y46" s="113">
        <f>May!Y46+W46</f>
        <v>0</v>
      </c>
      <c r="Z46" s="91">
        <v>0</v>
      </c>
      <c r="AA46" s="113">
        <f>May!AA46+Z46</f>
        <v>0</v>
      </c>
      <c r="AB46" s="91">
        <v>0</v>
      </c>
      <c r="AC46" s="113">
        <f>May!AC46+AB46</f>
        <v>0</v>
      </c>
    </row>
    <row r="47" spans="1:29" ht="15.75" x14ac:dyDescent="0.25">
      <c r="A47" s="584" t="s">
        <v>21</v>
      </c>
      <c r="B47" s="585"/>
      <c r="C47" s="585"/>
      <c r="D47" s="586"/>
      <c r="E47" s="90">
        <v>0</v>
      </c>
      <c r="F47" s="116">
        <f>May!F47+E47</f>
        <v>0</v>
      </c>
      <c r="G47" s="90">
        <v>0</v>
      </c>
      <c r="H47" s="116">
        <f>May!H47+G47</f>
        <v>0</v>
      </c>
      <c r="I47" s="90">
        <v>0</v>
      </c>
      <c r="J47" s="116">
        <f>May!J47+I47</f>
        <v>0</v>
      </c>
      <c r="K47" s="428">
        <v>0</v>
      </c>
      <c r="L47" s="429"/>
      <c r="M47" s="116">
        <f>May!M47+K47</f>
        <v>0</v>
      </c>
      <c r="N47" s="428">
        <v>0</v>
      </c>
      <c r="O47" s="429"/>
      <c r="P47" s="116">
        <f>May!P47+N47</f>
        <v>0</v>
      </c>
      <c r="Q47" s="428">
        <v>0</v>
      </c>
      <c r="R47" s="429"/>
      <c r="S47" s="116">
        <f>May!S47+Q47</f>
        <v>0</v>
      </c>
      <c r="T47" s="428">
        <v>0</v>
      </c>
      <c r="U47" s="429"/>
      <c r="V47" s="116">
        <f>May!V47+T47</f>
        <v>0</v>
      </c>
      <c r="W47" s="428">
        <v>0</v>
      </c>
      <c r="X47" s="429"/>
      <c r="Y47" s="116">
        <f>May!Y47+W47</f>
        <v>0</v>
      </c>
      <c r="Z47" s="90">
        <v>0</v>
      </c>
      <c r="AA47" s="116">
        <f>May!AA47+Z47</f>
        <v>0</v>
      </c>
      <c r="AB47" s="90">
        <v>0</v>
      </c>
      <c r="AC47" s="116">
        <f>May!AC47+AB47</f>
        <v>0</v>
      </c>
    </row>
    <row r="48" spans="1:29" ht="15.75" x14ac:dyDescent="0.25">
      <c r="A48" s="587" t="s">
        <v>49</v>
      </c>
      <c r="B48" s="588"/>
      <c r="C48" s="588"/>
      <c r="D48" s="589"/>
      <c r="E48" s="91">
        <v>0</v>
      </c>
      <c r="F48" s="113">
        <f>May!F48+E48</f>
        <v>0</v>
      </c>
      <c r="G48" s="91">
        <v>0</v>
      </c>
      <c r="H48" s="113">
        <f>May!H48+G48</f>
        <v>0</v>
      </c>
      <c r="I48" s="91">
        <v>0</v>
      </c>
      <c r="J48" s="113">
        <f>May!J48+I48</f>
        <v>0</v>
      </c>
      <c r="K48" s="508">
        <v>0</v>
      </c>
      <c r="L48" s="509"/>
      <c r="M48" s="113">
        <f>May!M48+K48</f>
        <v>0</v>
      </c>
      <c r="N48" s="508">
        <v>0</v>
      </c>
      <c r="O48" s="509"/>
      <c r="P48" s="113">
        <f>May!P48+N48</f>
        <v>0</v>
      </c>
      <c r="Q48" s="508">
        <v>0</v>
      </c>
      <c r="R48" s="509"/>
      <c r="S48" s="113">
        <f>May!S48+Q48</f>
        <v>0</v>
      </c>
      <c r="T48" s="508">
        <v>0</v>
      </c>
      <c r="U48" s="509"/>
      <c r="V48" s="113">
        <f>May!V48+T48</f>
        <v>0</v>
      </c>
      <c r="W48" s="508">
        <v>0</v>
      </c>
      <c r="X48" s="509"/>
      <c r="Y48" s="113">
        <f>May!Y48+W48</f>
        <v>0</v>
      </c>
      <c r="Z48" s="91">
        <v>0</v>
      </c>
      <c r="AA48" s="113">
        <f>May!AA48+Z48</f>
        <v>0</v>
      </c>
      <c r="AB48" s="91">
        <v>0</v>
      </c>
      <c r="AC48" s="113">
        <f>May!AC48+AB48</f>
        <v>0</v>
      </c>
    </row>
    <row r="49" spans="1:29" ht="15.75" x14ac:dyDescent="0.25">
      <c r="A49" s="584" t="s">
        <v>50</v>
      </c>
      <c r="B49" s="585"/>
      <c r="C49" s="585"/>
      <c r="D49" s="586"/>
      <c r="E49" s="90">
        <v>0</v>
      </c>
      <c r="F49" s="116">
        <f>May!F49+E49</f>
        <v>0</v>
      </c>
      <c r="G49" s="90">
        <v>0</v>
      </c>
      <c r="H49" s="116">
        <f>May!H49+G49</f>
        <v>0</v>
      </c>
      <c r="I49" s="90">
        <v>0</v>
      </c>
      <c r="J49" s="116">
        <f>May!J49+I49</f>
        <v>0</v>
      </c>
      <c r="K49" s="428">
        <v>0</v>
      </c>
      <c r="L49" s="429"/>
      <c r="M49" s="116">
        <f>May!M49+K49</f>
        <v>0</v>
      </c>
      <c r="N49" s="428">
        <v>0</v>
      </c>
      <c r="O49" s="429"/>
      <c r="P49" s="116">
        <f>May!P49+N49</f>
        <v>0</v>
      </c>
      <c r="Q49" s="428">
        <v>0</v>
      </c>
      <c r="R49" s="429"/>
      <c r="S49" s="116">
        <f>May!S49+Q49</f>
        <v>0</v>
      </c>
      <c r="T49" s="428">
        <v>0</v>
      </c>
      <c r="U49" s="429"/>
      <c r="V49" s="116">
        <f>May!V49+T49</f>
        <v>0</v>
      </c>
      <c r="W49" s="428">
        <v>0</v>
      </c>
      <c r="X49" s="429"/>
      <c r="Y49" s="116">
        <f>May!Y49+W49</f>
        <v>0</v>
      </c>
      <c r="Z49" s="90">
        <v>0</v>
      </c>
      <c r="AA49" s="116">
        <f>May!AA49+Z49</f>
        <v>0</v>
      </c>
      <c r="AB49" s="90">
        <v>0</v>
      </c>
      <c r="AC49" s="116">
        <f>May!AC49+AB49</f>
        <v>0</v>
      </c>
    </row>
    <row r="50" spans="1:29" ht="15.75" x14ac:dyDescent="0.25">
      <c r="A50" s="587" t="s">
        <v>51</v>
      </c>
      <c r="B50" s="588"/>
      <c r="C50" s="588"/>
      <c r="D50" s="589"/>
      <c r="E50" s="91">
        <v>0</v>
      </c>
      <c r="F50" s="113">
        <f>May!F50+E50</f>
        <v>0</v>
      </c>
      <c r="G50" s="91">
        <v>0</v>
      </c>
      <c r="H50" s="113">
        <f>May!H50+G50</f>
        <v>0</v>
      </c>
      <c r="I50" s="91">
        <v>0</v>
      </c>
      <c r="J50" s="113">
        <f>May!J50+I50</f>
        <v>0</v>
      </c>
      <c r="K50" s="508">
        <v>0</v>
      </c>
      <c r="L50" s="509"/>
      <c r="M50" s="113">
        <f>May!M50+K50</f>
        <v>0</v>
      </c>
      <c r="N50" s="508">
        <v>0</v>
      </c>
      <c r="O50" s="509"/>
      <c r="P50" s="113">
        <f>May!P50+N50</f>
        <v>0</v>
      </c>
      <c r="Q50" s="508">
        <v>0</v>
      </c>
      <c r="R50" s="509"/>
      <c r="S50" s="113">
        <f>May!S50+Q50</f>
        <v>0</v>
      </c>
      <c r="T50" s="508">
        <v>0</v>
      </c>
      <c r="U50" s="509"/>
      <c r="V50" s="113">
        <f>May!V50+T50</f>
        <v>0</v>
      </c>
      <c r="W50" s="508">
        <v>0</v>
      </c>
      <c r="X50" s="509"/>
      <c r="Y50" s="113">
        <f>May!Y50+W50</f>
        <v>0</v>
      </c>
      <c r="Z50" s="91">
        <v>0</v>
      </c>
      <c r="AA50" s="113">
        <f>May!AA50+Z50</f>
        <v>0</v>
      </c>
      <c r="AB50" s="91">
        <v>0</v>
      </c>
      <c r="AC50" s="113">
        <f>May!AC50+AB50</f>
        <v>0</v>
      </c>
    </row>
    <row r="51" spans="1:29" ht="13.9"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May!F52+E52</f>
        <v>0</v>
      </c>
      <c r="G52" s="90">
        <v>0</v>
      </c>
      <c r="H52" s="116">
        <f>May!H52+G52</f>
        <v>0</v>
      </c>
      <c r="I52" s="90">
        <v>0</v>
      </c>
      <c r="J52" s="116">
        <f>May!J52+I52</f>
        <v>0</v>
      </c>
      <c r="K52" s="428">
        <v>0</v>
      </c>
      <c r="L52" s="429"/>
      <c r="M52" s="116">
        <f>May!M52+K52</f>
        <v>0</v>
      </c>
      <c r="N52" s="428">
        <v>0</v>
      </c>
      <c r="O52" s="429"/>
      <c r="P52" s="116">
        <f>May!P52+N52</f>
        <v>0</v>
      </c>
      <c r="Q52" s="428">
        <v>0</v>
      </c>
      <c r="R52" s="429"/>
      <c r="S52" s="116">
        <f>May!S52+Q52</f>
        <v>0</v>
      </c>
      <c r="T52" s="428">
        <v>0</v>
      </c>
      <c r="U52" s="429"/>
      <c r="V52" s="116">
        <f>May!V52+T52</f>
        <v>0</v>
      </c>
      <c r="W52" s="428">
        <v>0</v>
      </c>
      <c r="X52" s="429"/>
      <c r="Y52" s="116">
        <f>May!Y52+W52</f>
        <v>0</v>
      </c>
      <c r="Z52" s="90">
        <v>0</v>
      </c>
      <c r="AA52" s="116">
        <f>May!AA52+Z52</f>
        <v>0</v>
      </c>
      <c r="AB52" s="90">
        <v>0</v>
      </c>
      <c r="AC52" s="116">
        <f>May!AC52+AB52</f>
        <v>0</v>
      </c>
    </row>
    <row r="53" spans="1:29" ht="15.75" x14ac:dyDescent="0.25">
      <c r="A53" s="754" t="s">
        <v>53</v>
      </c>
      <c r="B53" s="755"/>
      <c r="C53" s="755"/>
      <c r="D53" s="756"/>
      <c r="E53" s="91">
        <v>0</v>
      </c>
      <c r="F53" s="113">
        <f>May!F53+E53</f>
        <v>0</v>
      </c>
      <c r="G53" s="91">
        <v>0</v>
      </c>
      <c r="H53" s="113">
        <f>May!H53+G53</f>
        <v>0</v>
      </c>
      <c r="I53" s="91">
        <v>0</v>
      </c>
      <c r="J53" s="113">
        <f>May!J53+I53</f>
        <v>0</v>
      </c>
      <c r="K53" s="508">
        <v>0</v>
      </c>
      <c r="L53" s="509"/>
      <c r="M53" s="113">
        <f>May!M53+K53</f>
        <v>0</v>
      </c>
      <c r="N53" s="508">
        <v>0</v>
      </c>
      <c r="O53" s="509"/>
      <c r="P53" s="113">
        <f>May!P53+N53</f>
        <v>0</v>
      </c>
      <c r="Q53" s="508">
        <v>0</v>
      </c>
      <c r="R53" s="509"/>
      <c r="S53" s="113">
        <f>May!S53+Q53</f>
        <v>0</v>
      </c>
      <c r="T53" s="508">
        <v>0</v>
      </c>
      <c r="U53" s="509"/>
      <c r="V53" s="113">
        <f>May!V53+T53</f>
        <v>0</v>
      </c>
      <c r="W53" s="508">
        <v>0</v>
      </c>
      <c r="X53" s="509"/>
      <c r="Y53" s="113">
        <f>May!Y53+W53</f>
        <v>0</v>
      </c>
      <c r="Z53" s="91">
        <v>0</v>
      </c>
      <c r="AA53" s="113">
        <f>May!AA53+Z53</f>
        <v>0</v>
      </c>
      <c r="AB53" s="91">
        <v>0</v>
      </c>
      <c r="AC53" s="113">
        <f>May!AC53+AB53</f>
        <v>0</v>
      </c>
    </row>
    <row r="54" spans="1:29" ht="13.9"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May!F55+E55</f>
        <v>0</v>
      </c>
      <c r="G55" s="92">
        <v>0</v>
      </c>
      <c r="H55" s="116">
        <f>May!H55+G55</f>
        <v>0</v>
      </c>
      <c r="I55" s="92">
        <v>0</v>
      </c>
      <c r="J55" s="116">
        <f>May!J55+I55</f>
        <v>0</v>
      </c>
      <c r="K55" s="428">
        <v>0</v>
      </c>
      <c r="L55" s="429"/>
      <c r="M55" s="116">
        <f>May!M55+K55</f>
        <v>0</v>
      </c>
      <c r="N55" s="428">
        <v>0</v>
      </c>
      <c r="O55" s="429"/>
      <c r="P55" s="116">
        <f>May!P55+N55</f>
        <v>0</v>
      </c>
      <c r="Q55" s="428">
        <v>0</v>
      </c>
      <c r="R55" s="429"/>
      <c r="S55" s="116">
        <f>May!S55+Q55</f>
        <v>0</v>
      </c>
      <c r="T55" s="428">
        <v>0</v>
      </c>
      <c r="U55" s="429"/>
      <c r="V55" s="116">
        <f>May!V55+T55</f>
        <v>0</v>
      </c>
      <c r="W55" s="428">
        <v>0</v>
      </c>
      <c r="X55" s="429"/>
      <c r="Y55" s="116">
        <f>May!Y55+W55</f>
        <v>0</v>
      </c>
      <c r="Z55" s="92">
        <v>0</v>
      </c>
      <c r="AA55" s="116">
        <f>May!AA55+Z55</f>
        <v>0</v>
      </c>
      <c r="AB55" s="92">
        <v>0</v>
      </c>
      <c r="AC55" s="116">
        <f>May!AC55+AB55</f>
        <v>0</v>
      </c>
    </row>
    <row r="56" spans="1:29" ht="15.6" customHeight="1" x14ac:dyDescent="0.25">
      <c r="A56" s="593" t="s">
        <v>17</v>
      </c>
      <c r="B56" s="594"/>
      <c r="C56" s="594"/>
      <c r="D56" s="595"/>
      <c r="E56" s="93">
        <v>0</v>
      </c>
      <c r="F56" s="113">
        <f>May!F56+E56</f>
        <v>0</v>
      </c>
      <c r="G56" s="93">
        <v>0</v>
      </c>
      <c r="H56" s="113">
        <f>May!H56+G56</f>
        <v>0</v>
      </c>
      <c r="I56" s="93">
        <v>0</v>
      </c>
      <c r="J56" s="113">
        <f>May!J56+I56</f>
        <v>0</v>
      </c>
      <c r="K56" s="508">
        <v>0</v>
      </c>
      <c r="L56" s="509"/>
      <c r="M56" s="113">
        <f>May!M56+K56</f>
        <v>0</v>
      </c>
      <c r="N56" s="508">
        <v>0</v>
      </c>
      <c r="O56" s="509"/>
      <c r="P56" s="113">
        <f>May!P56+N56</f>
        <v>0</v>
      </c>
      <c r="Q56" s="508">
        <v>0</v>
      </c>
      <c r="R56" s="509"/>
      <c r="S56" s="113">
        <f>May!S56+Q56</f>
        <v>0</v>
      </c>
      <c r="T56" s="508">
        <v>0</v>
      </c>
      <c r="U56" s="509"/>
      <c r="V56" s="113">
        <f>May!V56+T56</f>
        <v>0</v>
      </c>
      <c r="W56" s="508">
        <v>0</v>
      </c>
      <c r="X56" s="509"/>
      <c r="Y56" s="113">
        <f>May!Y56+W56</f>
        <v>0</v>
      </c>
      <c r="Z56" s="93">
        <v>0</v>
      </c>
      <c r="AA56" s="113">
        <f>May!AA56+Z56</f>
        <v>0</v>
      </c>
      <c r="AB56" s="93">
        <v>0</v>
      </c>
      <c r="AC56" s="113">
        <f>May!AC56+AB56</f>
        <v>0</v>
      </c>
    </row>
    <row r="57" spans="1:29" ht="15.6" customHeight="1" x14ac:dyDescent="0.25">
      <c r="A57" s="523" t="s">
        <v>28</v>
      </c>
      <c r="B57" s="524"/>
      <c r="C57" s="524"/>
      <c r="D57" s="525"/>
      <c r="E57" s="92">
        <v>0</v>
      </c>
      <c r="F57" s="116">
        <f>May!F57+E57</f>
        <v>0</v>
      </c>
      <c r="G57" s="92">
        <v>0</v>
      </c>
      <c r="H57" s="116">
        <f>May!H57+G57</f>
        <v>0</v>
      </c>
      <c r="I57" s="92">
        <v>0</v>
      </c>
      <c r="J57" s="116">
        <f>May!J57+I57</f>
        <v>0</v>
      </c>
      <c r="K57" s="428">
        <v>0</v>
      </c>
      <c r="L57" s="429"/>
      <c r="M57" s="116">
        <f>May!M57+K57</f>
        <v>0</v>
      </c>
      <c r="N57" s="428">
        <v>0</v>
      </c>
      <c r="O57" s="429"/>
      <c r="P57" s="116">
        <f>May!P57+N57</f>
        <v>0</v>
      </c>
      <c r="Q57" s="428">
        <v>0</v>
      </c>
      <c r="R57" s="429"/>
      <c r="S57" s="116">
        <f>May!S57+Q57</f>
        <v>0</v>
      </c>
      <c r="T57" s="428">
        <v>0</v>
      </c>
      <c r="U57" s="429"/>
      <c r="V57" s="116">
        <f>May!V57+T57</f>
        <v>0</v>
      </c>
      <c r="W57" s="428">
        <v>0</v>
      </c>
      <c r="X57" s="429"/>
      <c r="Y57" s="116">
        <f>May!Y57+W57</f>
        <v>0</v>
      </c>
      <c r="Z57" s="92">
        <v>0</v>
      </c>
      <c r="AA57" s="116">
        <f>May!AA57+Z57</f>
        <v>0</v>
      </c>
      <c r="AB57" s="92">
        <v>0</v>
      </c>
      <c r="AC57" s="116">
        <f>May!AC57+AB57</f>
        <v>0</v>
      </c>
    </row>
    <row r="58" spans="1:29" ht="15.6" customHeight="1" x14ac:dyDescent="0.25">
      <c r="A58" s="593" t="s">
        <v>55</v>
      </c>
      <c r="B58" s="594"/>
      <c r="C58" s="594"/>
      <c r="D58" s="595"/>
      <c r="E58" s="93">
        <v>0</v>
      </c>
      <c r="F58" s="113">
        <f>May!F58+E58</f>
        <v>0</v>
      </c>
      <c r="G58" s="93">
        <v>0</v>
      </c>
      <c r="H58" s="113">
        <f>May!H58+G58</f>
        <v>0</v>
      </c>
      <c r="I58" s="93">
        <v>0</v>
      </c>
      <c r="J58" s="113">
        <f>May!J58+I58</f>
        <v>0</v>
      </c>
      <c r="K58" s="508">
        <v>0</v>
      </c>
      <c r="L58" s="509"/>
      <c r="M58" s="113">
        <f>May!M58+K58</f>
        <v>0</v>
      </c>
      <c r="N58" s="508">
        <v>0</v>
      </c>
      <c r="O58" s="509"/>
      <c r="P58" s="113">
        <f>May!P58+N58</f>
        <v>0</v>
      </c>
      <c r="Q58" s="508">
        <v>0</v>
      </c>
      <c r="R58" s="509"/>
      <c r="S58" s="113">
        <f>May!S58+Q58</f>
        <v>0</v>
      </c>
      <c r="T58" s="508">
        <v>0</v>
      </c>
      <c r="U58" s="509"/>
      <c r="V58" s="113">
        <f>May!V58+T58</f>
        <v>0</v>
      </c>
      <c r="W58" s="508">
        <v>0</v>
      </c>
      <c r="X58" s="509"/>
      <c r="Y58" s="113">
        <f>May!Y58+W58</f>
        <v>0</v>
      </c>
      <c r="Z58" s="93">
        <v>0</v>
      </c>
      <c r="AA58" s="113">
        <f>May!AA58+Z58</f>
        <v>0</v>
      </c>
      <c r="AB58" s="93">
        <v>0</v>
      </c>
      <c r="AC58" s="113">
        <f>May!AC58+AB58</f>
        <v>0</v>
      </c>
    </row>
    <row r="59" spans="1:29" ht="15.6" customHeight="1" x14ac:dyDescent="0.25">
      <c r="A59" s="523" t="s">
        <v>56</v>
      </c>
      <c r="B59" s="524"/>
      <c r="C59" s="524"/>
      <c r="D59" s="525"/>
      <c r="E59" s="92">
        <v>0</v>
      </c>
      <c r="F59" s="116">
        <f>May!F59+E59</f>
        <v>0</v>
      </c>
      <c r="G59" s="92">
        <v>0</v>
      </c>
      <c r="H59" s="116">
        <f>May!H59+G59</f>
        <v>0</v>
      </c>
      <c r="I59" s="92">
        <v>0</v>
      </c>
      <c r="J59" s="116">
        <f>May!J59+I59</f>
        <v>0</v>
      </c>
      <c r="K59" s="428">
        <v>0</v>
      </c>
      <c r="L59" s="429"/>
      <c r="M59" s="116">
        <f>May!M59+K59</f>
        <v>0</v>
      </c>
      <c r="N59" s="428">
        <v>0</v>
      </c>
      <c r="O59" s="429"/>
      <c r="P59" s="116">
        <f>May!P59+N59</f>
        <v>0</v>
      </c>
      <c r="Q59" s="428">
        <v>0</v>
      </c>
      <c r="R59" s="429"/>
      <c r="S59" s="116">
        <f>May!S59+Q59</f>
        <v>0</v>
      </c>
      <c r="T59" s="428">
        <v>0</v>
      </c>
      <c r="U59" s="429"/>
      <c r="V59" s="116">
        <f>May!V59+T59</f>
        <v>0</v>
      </c>
      <c r="W59" s="428">
        <v>0</v>
      </c>
      <c r="X59" s="429"/>
      <c r="Y59" s="116">
        <f>May!Y59+W59</f>
        <v>0</v>
      </c>
      <c r="Z59" s="92">
        <v>0</v>
      </c>
      <c r="AA59" s="116">
        <f>May!AA59+Z59</f>
        <v>0</v>
      </c>
      <c r="AB59" s="92">
        <v>0</v>
      </c>
      <c r="AC59" s="116">
        <f>May!AC59+AB59</f>
        <v>0</v>
      </c>
    </row>
    <row r="60" spans="1:29" ht="15.6" customHeight="1" x14ac:dyDescent="0.25">
      <c r="A60" s="593" t="s">
        <v>12</v>
      </c>
      <c r="B60" s="594"/>
      <c r="C60" s="594"/>
      <c r="D60" s="595"/>
      <c r="E60" s="93">
        <v>0</v>
      </c>
      <c r="F60" s="113">
        <f>May!F60+E60</f>
        <v>0</v>
      </c>
      <c r="G60" s="93">
        <v>0</v>
      </c>
      <c r="H60" s="113">
        <f>May!H60+G60</f>
        <v>0</v>
      </c>
      <c r="I60" s="93">
        <v>0</v>
      </c>
      <c r="J60" s="113">
        <f>May!J60+I60</f>
        <v>0</v>
      </c>
      <c r="K60" s="508">
        <v>0</v>
      </c>
      <c r="L60" s="509"/>
      <c r="M60" s="113">
        <f>May!M60+K60</f>
        <v>0</v>
      </c>
      <c r="N60" s="508">
        <v>0</v>
      </c>
      <c r="O60" s="509"/>
      <c r="P60" s="113">
        <f>May!P60+N60</f>
        <v>0</v>
      </c>
      <c r="Q60" s="508">
        <v>0</v>
      </c>
      <c r="R60" s="509"/>
      <c r="S60" s="113">
        <f>May!S60+Q60</f>
        <v>0</v>
      </c>
      <c r="T60" s="508">
        <v>0</v>
      </c>
      <c r="U60" s="509"/>
      <c r="V60" s="113">
        <f>May!V60+T60</f>
        <v>0</v>
      </c>
      <c r="W60" s="508">
        <v>0</v>
      </c>
      <c r="X60" s="509"/>
      <c r="Y60" s="113">
        <f>May!Y60+W60</f>
        <v>0</v>
      </c>
      <c r="Z60" s="93">
        <v>0</v>
      </c>
      <c r="AA60" s="113">
        <f>May!AA60+Z60</f>
        <v>0</v>
      </c>
      <c r="AB60" s="93">
        <v>0</v>
      </c>
      <c r="AC60" s="113">
        <f>May!AC60+AB60</f>
        <v>0</v>
      </c>
    </row>
    <row r="61" spans="1:29" ht="15.6" customHeight="1" x14ac:dyDescent="0.25">
      <c r="A61" s="523" t="s">
        <v>57</v>
      </c>
      <c r="B61" s="524"/>
      <c r="C61" s="524"/>
      <c r="D61" s="525"/>
      <c r="E61" s="92">
        <v>0</v>
      </c>
      <c r="F61" s="116">
        <f>May!F61+E61</f>
        <v>0</v>
      </c>
      <c r="G61" s="92">
        <v>0</v>
      </c>
      <c r="H61" s="116">
        <f>May!H61+G61</f>
        <v>0</v>
      </c>
      <c r="I61" s="92">
        <v>0</v>
      </c>
      <c r="J61" s="116">
        <f>May!J61+I61</f>
        <v>0</v>
      </c>
      <c r="K61" s="505">
        <v>0</v>
      </c>
      <c r="L61" s="506"/>
      <c r="M61" s="116">
        <f>May!M61+K61</f>
        <v>0</v>
      </c>
      <c r="N61" s="505">
        <v>0</v>
      </c>
      <c r="O61" s="506"/>
      <c r="P61" s="116">
        <f>May!P61+N61</f>
        <v>0</v>
      </c>
      <c r="Q61" s="505">
        <v>0</v>
      </c>
      <c r="R61" s="506"/>
      <c r="S61" s="116">
        <f>May!S61+Q61</f>
        <v>0</v>
      </c>
      <c r="T61" s="505">
        <v>0</v>
      </c>
      <c r="U61" s="506"/>
      <c r="V61" s="116">
        <f>May!V61+T61</f>
        <v>0</v>
      </c>
      <c r="W61" s="505">
        <v>0</v>
      </c>
      <c r="X61" s="506"/>
      <c r="Y61" s="116">
        <f>May!Y61+W61</f>
        <v>0</v>
      </c>
      <c r="Z61" s="92">
        <v>0</v>
      </c>
      <c r="AA61" s="116">
        <f>May!AA61+Z61</f>
        <v>0</v>
      </c>
      <c r="AB61" s="92">
        <v>0</v>
      </c>
      <c r="AC61" s="116">
        <f>May!AC61+AB61</f>
        <v>0</v>
      </c>
    </row>
    <row r="62" spans="1:29" ht="13.9"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May!F63+E63</f>
        <v>0</v>
      </c>
      <c r="G63" s="93">
        <v>0</v>
      </c>
      <c r="H63" s="113">
        <f>May!H63+G63</f>
        <v>0</v>
      </c>
      <c r="I63" s="93">
        <v>0</v>
      </c>
      <c r="J63" s="113">
        <f>May!J63+I63</f>
        <v>0</v>
      </c>
      <c r="K63" s="339">
        <v>0</v>
      </c>
      <c r="L63" s="341"/>
      <c r="M63" s="113">
        <f>May!M63+K63</f>
        <v>0</v>
      </c>
      <c r="N63" s="339">
        <v>0</v>
      </c>
      <c r="O63" s="341"/>
      <c r="P63" s="113">
        <f>May!P63+N63</f>
        <v>0</v>
      </c>
      <c r="Q63" s="339">
        <v>0</v>
      </c>
      <c r="R63" s="341"/>
      <c r="S63" s="113">
        <f>May!S63+Q63</f>
        <v>0</v>
      </c>
      <c r="T63" s="339">
        <v>0</v>
      </c>
      <c r="U63" s="341"/>
      <c r="V63" s="113">
        <f>May!V63+T63</f>
        <v>0</v>
      </c>
      <c r="W63" s="339">
        <v>0</v>
      </c>
      <c r="X63" s="341"/>
      <c r="Y63" s="113">
        <f>May!Y63+W63</f>
        <v>0</v>
      </c>
      <c r="Z63" s="93">
        <v>0</v>
      </c>
      <c r="AA63" s="113">
        <f>May!AA63+Z63</f>
        <v>0</v>
      </c>
      <c r="AB63" s="93">
        <v>0</v>
      </c>
      <c r="AC63" s="113">
        <f>May!AC63+AB63</f>
        <v>0</v>
      </c>
    </row>
    <row r="64" spans="1:29" ht="15.6" customHeight="1" x14ac:dyDescent="0.25">
      <c r="A64" s="523" t="s">
        <v>60</v>
      </c>
      <c r="B64" s="524"/>
      <c r="C64" s="524"/>
      <c r="D64" s="525"/>
      <c r="E64" s="92">
        <v>0</v>
      </c>
      <c r="F64" s="116">
        <f>May!F64+E64</f>
        <v>0</v>
      </c>
      <c r="G64" s="92">
        <v>0</v>
      </c>
      <c r="H64" s="116">
        <f>May!H64+G64</f>
        <v>0</v>
      </c>
      <c r="I64" s="92">
        <v>0</v>
      </c>
      <c r="J64" s="116">
        <f>May!J64+I64</f>
        <v>0</v>
      </c>
      <c r="K64" s="505">
        <v>0</v>
      </c>
      <c r="L64" s="506"/>
      <c r="M64" s="116">
        <f>May!M64+K64</f>
        <v>0</v>
      </c>
      <c r="N64" s="505">
        <v>0</v>
      </c>
      <c r="O64" s="506"/>
      <c r="P64" s="116">
        <f>May!P64+N64</f>
        <v>0</v>
      </c>
      <c r="Q64" s="505">
        <v>0</v>
      </c>
      <c r="R64" s="506"/>
      <c r="S64" s="116">
        <f>May!S64+Q64</f>
        <v>0</v>
      </c>
      <c r="T64" s="505">
        <v>0</v>
      </c>
      <c r="U64" s="506"/>
      <c r="V64" s="116">
        <f>May!V64+T64</f>
        <v>0</v>
      </c>
      <c r="W64" s="505">
        <v>0</v>
      </c>
      <c r="X64" s="506"/>
      <c r="Y64" s="116">
        <f>May!Y64+W64</f>
        <v>0</v>
      </c>
      <c r="Z64" s="92">
        <v>0</v>
      </c>
      <c r="AA64" s="116">
        <f>May!AA64+Z64</f>
        <v>0</v>
      </c>
      <c r="AB64" s="92">
        <v>0</v>
      </c>
      <c r="AC64" s="116">
        <f>May!AC64+AB64</f>
        <v>0</v>
      </c>
    </row>
    <row r="65" spans="1:29" ht="15.6" customHeight="1" x14ac:dyDescent="0.25">
      <c r="A65" s="593" t="s">
        <v>57</v>
      </c>
      <c r="B65" s="594"/>
      <c r="C65" s="594"/>
      <c r="D65" s="595"/>
      <c r="E65" s="93">
        <v>0</v>
      </c>
      <c r="F65" s="113">
        <f>May!F65+E65</f>
        <v>0</v>
      </c>
      <c r="G65" s="93">
        <v>0</v>
      </c>
      <c r="H65" s="113">
        <f>May!H65+G65</f>
        <v>0</v>
      </c>
      <c r="I65" s="93">
        <v>0</v>
      </c>
      <c r="J65" s="113">
        <f>May!J65+I65</f>
        <v>0</v>
      </c>
      <c r="K65" s="339">
        <v>0</v>
      </c>
      <c r="L65" s="341"/>
      <c r="M65" s="113">
        <f>May!M65+K65</f>
        <v>0</v>
      </c>
      <c r="N65" s="339">
        <v>0</v>
      </c>
      <c r="O65" s="341"/>
      <c r="P65" s="113">
        <f>May!P65+N65</f>
        <v>0</v>
      </c>
      <c r="Q65" s="339">
        <v>0</v>
      </c>
      <c r="R65" s="341"/>
      <c r="S65" s="113">
        <f>May!S65+Q65</f>
        <v>0</v>
      </c>
      <c r="T65" s="339">
        <v>0</v>
      </c>
      <c r="U65" s="341"/>
      <c r="V65" s="113">
        <f>May!V65+T65</f>
        <v>0</v>
      </c>
      <c r="W65" s="339">
        <v>0</v>
      </c>
      <c r="X65" s="341"/>
      <c r="Y65" s="113">
        <f>May!Y65+W65</f>
        <v>0</v>
      </c>
      <c r="Z65" s="93">
        <v>0</v>
      </c>
      <c r="AA65" s="113">
        <f>May!AA65+Z65</f>
        <v>0</v>
      </c>
      <c r="AB65" s="93">
        <v>0</v>
      </c>
      <c r="AC65" s="113">
        <f>May!AC65+AB65</f>
        <v>0</v>
      </c>
    </row>
    <row r="66" spans="1:29" ht="10.15" customHeight="1" x14ac:dyDescent="0.25">
      <c r="A66" s="674">
        <v>0</v>
      </c>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339</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May!V70+R70</f>
        <v>0</v>
      </c>
      <c r="W70" s="489"/>
      <c r="X70" s="490">
        <f>May!X70+S70</f>
        <v>0</v>
      </c>
      <c r="Y70" s="491"/>
      <c r="Z70" s="423">
        <f>May!Z70+T70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May!V71+R71</f>
        <v>0</v>
      </c>
      <c r="W71" s="491"/>
      <c r="X71" s="488">
        <f>May!X71+S71</f>
        <v>0</v>
      </c>
      <c r="Y71" s="489"/>
      <c r="Z71" s="421">
        <f>May!Z71+T71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May!V72+R72</f>
        <v>0</v>
      </c>
      <c r="W72" s="489"/>
      <c r="X72" s="490">
        <f>May!X72+S72</f>
        <v>0</v>
      </c>
      <c r="Y72" s="491"/>
      <c r="Z72" s="423">
        <f>May!Z72+T72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May!V73+R73</f>
        <v>0</v>
      </c>
      <c r="W73" s="491"/>
      <c r="X73" s="488">
        <f>May!X73+S73</f>
        <v>0</v>
      </c>
      <c r="Y73" s="489"/>
      <c r="Z73" s="421">
        <f>May!Z73+T73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340</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May!AA80+Y80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May!AA81+Y81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May!AA82+Y82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May!AA83+Y83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May!AA84+Y84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May!AA85+Y85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May!AA86+Y86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May!AA87+Y87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34">
        <f t="shared" si="5"/>
        <v>0</v>
      </c>
      <c r="V88" s="32">
        <f t="shared" si="5"/>
        <v>0</v>
      </c>
      <c r="W88" s="32">
        <f t="shared" si="5"/>
        <v>0</v>
      </c>
      <c r="X88" s="32">
        <f t="shared" si="5"/>
        <v>0</v>
      </c>
      <c r="Y88" s="648">
        <f t="shared" si="4"/>
        <v>0</v>
      </c>
      <c r="Z88" s="649"/>
      <c r="AA88" s="455">
        <f>May!AA88+Y88</f>
        <v>0</v>
      </c>
      <c r="AB88" s="456"/>
      <c r="AC88" s="484"/>
    </row>
    <row r="89" spans="1:29" ht="19.899999999999999" customHeight="1" thickTop="1" thickBot="1" x14ac:dyDescent="0.35">
      <c r="A89" s="467" t="s">
        <v>141</v>
      </c>
      <c r="B89" s="468"/>
      <c r="C89" s="468"/>
      <c r="D89" s="468"/>
      <c r="E89" s="468"/>
      <c r="F89" s="468"/>
      <c r="G89" s="110">
        <f>May!G89+G88</f>
        <v>0</v>
      </c>
      <c r="H89" s="110">
        <f>May!H89+H88</f>
        <v>0</v>
      </c>
      <c r="I89" s="110">
        <f>May!I89+I88</f>
        <v>0</v>
      </c>
      <c r="J89" s="110">
        <f>May!J89+J88</f>
        <v>0</v>
      </c>
      <c r="K89" s="110">
        <f>May!K89+K88</f>
        <v>0</v>
      </c>
      <c r="L89" s="110">
        <f>May!L89+L88</f>
        <v>0</v>
      </c>
      <c r="M89" s="110">
        <f>May!M89+M88</f>
        <v>0</v>
      </c>
      <c r="N89" s="110">
        <f>May!N89+N88</f>
        <v>0</v>
      </c>
      <c r="O89" s="110">
        <f>May!O89+O88</f>
        <v>0</v>
      </c>
      <c r="P89" s="110">
        <f>May!P89+P88</f>
        <v>0</v>
      </c>
      <c r="Q89" s="110">
        <f>May!Q89+Q88</f>
        <v>0</v>
      </c>
      <c r="R89" s="110">
        <f>May!R89+R88</f>
        <v>0</v>
      </c>
      <c r="S89" s="110">
        <f>May!S89+S88</f>
        <v>0</v>
      </c>
      <c r="T89" s="111">
        <f>May!T89+T88</f>
        <v>0</v>
      </c>
      <c r="U89" s="112">
        <f>May!U89+U88</f>
        <v>0</v>
      </c>
      <c r="V89" s="110">
        <f>May!V89+V88</f>
        <v>0</v>
      </c>
      <c r="W89" s="110">
        <f>May!W89+W88</f>
        <v>0</v>
      </c>
      <c r="X89" s="110">
        <f>May!X89+X88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771">
        <v>0</v>
      </c>
      <c r="K93" s="772"/>
      <c r="L93" s="773"/>
      <c r="M93" s="394">
        <f>May!M93+J93</f>
        <v>0</v>
      </c>
      <c r="N93" s="442"/>
      <c r="O93" s="395"/>
      <c r="P93" s="495"/>
      <c r="Q93" s="496"/>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May!M94+J94</f>
        <v>0</v>
      </c>
      <c r="N94" s="442"/>
      <c r="O94" s="395"/>
      <c r="P94" s="495"/>
      <c r="Q94" s="496"/>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95"/>
      <c r="Q95" s="496"/>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294">
        <v>0</v>
      </c>
      <c r="K96" s="294"/>
      <c r="L96" s="294"/>
      <c r="M96" s="394">
        <f>May!M96+J96</f>
        <v>0</v>
      </c>
      <c r="N96" s="442"/>
      <c r="O96" s="395"/>
      <c r="P96" s="495"/>
      <c r="Q96" s="496"/>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74">
        <v>0</v>
      </c>
      <c r="K97" s="774"/>
      <c r="L97" s="774"/>
      <c r="M97" s="394">
        <f>May!M97+J97</f>
        <v>0</v>
      </c>
      <c r="N97" s="442"/>
      <c r="O97" s="395"/>
      <c r="P97" s="495"/>
      <c r="Q97" s="496"/>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74">
        <v>0</v>
      </c>
      <c r="K98" s="774"/>
      <c r="L98" s="774"/>
      <c r="M98" s="394">
        <f>May!M98+J98</f>
        <v>0</v>
      </c>
      <c r="N98" s="442"/>
      <c r="O98" s="395"/>
      <c r="P98" s="775"/>
      <c r="Q98" s="776"/>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May!AA101+Y101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55">
        <f>May!AA102+Y102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May!AA105+Y105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55">
        <f>May!AA106+Y106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78" t="s">
        <v>76</v>
      </c>
      <c r="N109" s="278"/>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279"/>
      <c r="N110" s="279"/>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180</v>
      </c>
      <c r="E111" s="280" t="s">
        <v>252</v>
      </c>
      <c r="F111" s="281"/>
      <c r="G111" s="281"/>
      <c r="H111" s="281"/>
      <c r="I111" s="281"/>
      <c r="J111" s="281"/>
      <c r="K111" s="281"/>
      <c r="L111" s="281"/>
      <c r="M111" s="11" t="s">
        <v>81</v>
      </c>
      <c r="N111" s="11"/>
      <c r="O111" s="282" t="s">
        <v>239</v>
      </c>
      <c r="P111" s="282"/>
      <c r="Q111" s="282"/>
      <c r="R111" s="282"/>
      <c r="S111" s="282"/>
      <c r="T111" s="282"/>
      <c r="U111" s="282"/>
      <c r="V111" s="282"/>
      <c r="W111" s="282"/>
      <c r="X111" s="282"/>
      <c r="Y111" s="282"/>
      <c r="Z111" s="282"/>
      <c r="AA111" s="282"/>
      <c r="AB111" s="282"/>
      <c r="AC111" s="466"/>
    </row>
    <row r="112" spans="1:29" x14ac:dyDescent="0.25">
      <c r="A112" s="58">
        <v>1</v>
      </c>
      <c r="B112" s="88">
        <v>6</v>
      </c>
      <c r="C112" s="89">
        <v>8</v>
      </c>
      <c r="D112" s="271"/>
      <c r="E112" s="458" t="s">
        <v>389</v>
      </c>
      <c r="F112" s="459"/>
      <c r="G112" s="459"/>
      <c r="H112" s="459"/>
      <c r="I112" s="459"/>
      <c r="J112" s="459"/>
      <c r="K112" s="459"/>
      <c r="L112" s="460"/>
      <c r="M112" s="226">
        <v>1</v>
      </c>
      <c r="N112" s="227"/>
      <c r="O112" s="458" t="s">
        <v>387</v>
      </c>
      <c r="P112" s="459"/>
      <c r="Q112" s="459"/>
      <c r="R112" s="459"/>
      <c r="S112" s="459"/>
      <c r="T112" s="459"/>
      <c r="U112" s="459"/>
      <c r="V112" s="459"/>
      <c r="W112" s="459"/>
      <c r="X112" s="459"/>
      <c r="Y112" s="459"/>
      <c r="Z112" s="459"/>
      <c r="AA112" s="459"/>
      <c r="AB112" s="459"/>
      <c r="AC112" s="460"/>
    </row>
    <row r="113" spans="1:29" x14ac:dyDescent="0.25">
      <c r="A113" s="58">
        <v>2</v>
      </c>
      <c r="B113" s="88">
        <v>6</v>
      </c>
      <c r="C113" s="89">
        <v>20</v>
      </c>
      <c r="D113" s="271"/>
      <c r="E113" s="458" t="s">
        <v>390</v>
      </c>
      <c r="F113" s="459"/>
      <c r="G113" s="459"/>
      <c r="H113" s="459"/>
      <c r="I113" s="459"/>
      <c r="J113" s="459"/>
      <c r="K113" s="459"/>
      <c r="L113" s="460"/>
      <c r="M113" s="226">
        <v>1</v>
      </c>
      <c r="N113" s="227"/>
      <c r="O113" s="458" t="s">
        <v>391</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462" t="s">
        <v>116</v>
      </c>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4"/>
    </row>
    <row r="127" spans="1:29" x14ac:dyDescent="0.25">
      <c r="A127" s="55" t="s">
        <v>73</v>
      </c>
      <c r="B127" s="273" t="s">
        <v>74</v>
      </c>
      <c r="C127" s="274"/>
      <c r="D127" s="275"/>
      <c r="E127" s="276" t="s">
        <v>84</v>
      </c>
      <c r="F127" s="276"/>
      <c r="G127" s="276"/>
      <c r="H127" s="276"/>
      <c r="I127" s="276"/>
      <c r="J127" s="276"/>
      <c r="K127" s="276"/>
      <c r="L127" s="276"/>
      <c r="M127" s="299" t="s">
        <v>76</v>
      </c>
      <c r="N127" s="299"/>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300"/>
      <c r="N128" s="300"/>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180</v>
      </c>
      <c r="E129" s="280" t="s">
        <v>252</v>
      </c>
      <c r="F129" s="281"/>
      <c r="G129" s="281"/>
      <c r="H129" s="281"/>
      <c r="I129" s="281"/>
      <c r="J129" s="281"/>
      <c r="K129" s="281"/>
      <c r="L129" s="281"/>
      <c r="M129" s="11" t="s">
        <v>81</v>
      </c>
      <c r="N129" s="11"/>
      <c r="O129" s="282" t="s">
        <v>239</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462" t="s">
        <v>260</v>
      </c>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4"/>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180</v>
      </c>
      <c r="E144" s="280" t="s">
        <v>253</v>
      </c>
      <c r="F144" s="281"/>
      <c r="G144" s="281"/>
      <c r="H144" s="281"/>
      <c r="I144" s="281"/>
      <c r="J144" s="281"/>
      <c r="K144" s="281"/>
      <c r="L144" s="281"/>
      <c r="M144" s="11" t="s">
        <v>86</v>
      </c>
      <c r="N144" s="11"/>
      <c r="O144" s="282" t="s">
        <v>239</v>
      </c>
      <c r="P144" s="282"/>
      <c r="Q144" s="282"/>
      <c r="R144" s="282"/>
      <c r="S144" s="282"/>
      <c r="T144" s="282"/>
      <c r="U144" s="282"/>
      <c r="V144" s="282"/>
      <c r="W144" s="282"/>
      <c r="X144" s="282"/>
      <c r="Y144" s="282"/>
      <c r="Z144" s="282"/>
      <c r="AA144" s="282"/>
      <c r="AB144" s="282"/>
      <c r="AC144" s="466"/>
    </row>
    <row r="145" spans="1:29" x14ac:dyDescent="0.25">
      <c r="A145" s="58">
        <v>1</v>
      </c>
      <c r="B145" s="88">
        <v>6</v>
      </c>
      <c r="C145" s="89">
        <v>9</v>
      </c>
      <c r="D145" s="271"/>
      <c r="E145" s="458" t="s">
        <v>392</v>
      </c>
      <c r="F145" s="459"/>
      <c r="G145" s="459"/>
      <c r="H145" s="459"/>
      <c r="I145" s="459"/>
      <c r="J145" s="459"/>
      <c r="K145" s="459"/>
      <c r="L145" s="460"/>
      <c r="M145" s="226">
        <v>1</v>
      </c>
      <c r="N145" s="227"/>
      <c r="O145" s="458" t="s">
        <v>393</v>
      </c>
      <c r="P145" s="459"/>
      <c r="Q145" s="459"/>
      <c r="R145" s="459"/>
      <c r="S145" s="459"/>
      <c r="T145" s="459"/>
      <c r="U145" s="459"/>
      <c r="V145" s="459"/>
      <c r="W145" s="459"/>
      <c r="X145" s="459"/>
      <c r="Y145" s="459"/>
      <c r="Z145" s="459"/>
      <c r="AA145" s="459"/>
      <c r="AB145" s="459"/>
      <c r="AC145" s="460"/>
    </row>
    <row r="146" spans="1:29" x14ac:dyDescent="0.25">
      <c r="A146" s="58">
        <v>2</v>
      </c>
      <c r="B146" s="88">
        <v>6</v>
      </c>
      <c r="C146" s="89">
        <v>12</v>
      </c>
      <c r="D146" s="271"/>
      <c r="E146" s="458" t="s">
        <v>392</v>
      </c>
      <c r="F146" s="459"/>
      <c r="G146" s="459"/>
      <c r="H146" s="459"/>
      <c r="I146" s="459"/>
      <c r="J146" s="459"/>
      <c r="K146" s="459"/>
      <c r="L146" s="460"/>
      <c r="M146" s="226">
        <v>1</v>
      </c>
      <c r="N146" s="227"/>
      <c r="O146" s="458" t="s">
        <v>393</v>
      </c>
      <c r="P146" s="459"/>
      <c r="Q146" s="459"/>
      <c r="R146" s="459"/>
      <c r="S146" s="459"/>
      <c r="T146" s="459"/>
      <c r="U146" s="459"/>
      <c r="V146" s="459"/>
      <c r="W146" s="459"/>
      <c r="X146" s="459"/>
      <c r="Y146" s="459"/>
      <c r="Z146" s="459"/>
      <c r="AA146" s="459"/>
      <c r="AB146" s="459"/>
      <c r="AC146" s="460"/>
    </row>
    <row r="147" spans="1:29" x14ac:dyDescent="0.25">
      <c r="A147" s="58">
        <v>3</v>
      </c>
      <c r="B147" s="88">
        <v>6</v>
      </c>
      <c r="C147" s="89">
        <v>28</v>
      </c>
      <c r="D147" s="271"/>
      <c r="E147" s="458" t="s">
        <v>392</v>
      </c>
      <c r="F147" s="459"/>
      <c r="G147" s="459"/>
      <c r="H147" s="459"/>
      <c r="I147" s="459"/>
      <c r="J147" s="459"/>
      <c r="K147" s="459"/>
      <c r="L147" s="460"/>
      <c r="M147" s="226">
        <v>1</v>
      </c>
      <c r="N147" s="227"/>
      <c r="O147" s="458" t="s">
        <v>393</v>
      </c>
      <c r="P147" s="459"/>
      <c r="Q147" s="459"/>
      <c r="R147" s="459"/>
      <c r="S147" s="459"/>
      <c r="T147" s="459"/>
      <c r="U147" s="459"/>
      <c r="V147" s="459"/>
      <c r="W147" s="459"/>
      <c r="X147" s="459"/>
      <c r="Y147" s="459"/>
      <c r="Z147" s="459"/>
      <c r="AA147" s="459"/>
      <c r="AB147" s="459"/>
      <c r="AC147" s="460"/>
    </row>
    <row r="148" spans="1:29" x14ac:dyDescent="0.25">
      <c r="A148" s="58">
        <v>4</v>
      </c>
      <c r="B148" s="88">
        <v>6</v>
      </c>
      <c r="C148" s="89">
        <v>29</v>
      </c>
      <c r="D148" s="271"/>
      <c r="E148" s="458" t="s">
        <v>394</v>
      </c>
      <c r="F148" s="459"/>
      <c r="G148" s="459"/>
      <c r="H148" s="459"/>
      <c r="I148" s="459"/>
      <c r="J148" s="459"/>
      <c r="K148" s="459"/>
      <c r="L148" s="460"/>
      <c r="M148" s="226">
        <v>1</v>
      </c>
      <c r="N148" s="227"/>
      <c r="O148" s="458" t="s">
        <v>393</v>
      </c>
      <c r="P148" s="459"/>
      <c r="Q148" s="459"/>
      <c r="R148" s="459"/>
      <c r="S148" s="459"/>
      <c r="T148" s="459"/>
      <c r="U148" s="459"/>
      <c r="V148" s="459"/>
      <c r="W148" s="459"/>
      <c r="X148" s="459"/>
      <c r="Y148" s="459"/>
      <c r="Z148" s="459"/>
      <c r="AA148" s="459"/>
      <c r="AB148" s="459"/>
      <c r="AC148" s="460"/>
    </row>
    <row r="149" spans="1:29" x14ac:dyDescent="0.25">
      <c r="A149" s="58">
        <v>5</v>
      </c>
      <c r="B149" s="88">
        <v>6</v>
      </c>
      <c r="C149" s="89">
        <v>29</v>
      </c>
      <c r="D149" s="271"/>
      <c r="E149" s="458" t="s">
        <v>395</v>
      </c>
      <c r="F149" s="459"/>
      <c r="G149" s="459"/>
      <c r="H149" s="459"/>
      <c r="I149" s="459"/>
      <c r="J149" s="459"/>
      <c r="K149" s="459"/>
      <c r="L149" s="460"/>
      <c r="M149" s="226">
        <v>1</v>
      </c>
      <c r="N149" s="227"/>
      <c r="O149" s="458" t="s">
        <v>396</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819" t="s">
        <v>162</v>
      </c>
      <c r="S161" s="819"/>
      <c r="T161" s="819"/>
      <c r="U161" s="819"/>
      <c r="V161" s="819"/>
      <c r="W161" s="819"/>
      <c r="X161" s="819"/>
      <c r="Y161" s="819"/>
      <c r="Z161" s="819"/>
      <c r="AA161" s="819"/>
      <c r="AB161" s="819"/>
      <c r="AC161" s="820"/>
    </row>
    <row r="162" spans="1:29" ht="18.75" x14ac:dyDescent="0.3">
      <c r="A162" s="258" t="s">
        <v>90</v>
      </c>
      <c r="B162" s="258"/>
      <c r="C162" s="258"/>
      <c r="D162" s="625"/>
      <c r="E162" s="241">
        <v>0</v>
      </c>
      <c r="F162" s="241"/>
      <c r="G162" s="241"/>
      <c r="H162" s="490">
        <f>May!H162+E162</f>
        <v>0</v>
      </c>
      <c r="I162" s="490"/>
      <c r="J162" s="490"/>
      <c r="K162" s="241">
        <v>0</v>
      </c>
      <c r="L162" s="241"/>
      <c r="M162" s="241"/>
      <c r="N162" s="490">
        <f>May!N162+K162</f>
        <v>0</v>
      </c>
      <c r="O162" s="490"/>
      <c r="P162" s="490"/>
      <c r="Q162" s="623"/>
      <c r="R162" s="821"/>
      <c r="S162" s="821"/>
      <c r="T162" s="821"/>
      <c r="U162" s="821"/>
      <c r="V162" s="821"/>
      <c r="W162" s="821"/>
      <c r="X162" s="821"/>
      <c r="Y162" s="821"/>
      <c r="Z162" s="821"/>
      <c r="AA162" s="821"/>
      <c r="AB162" s="821"/>
      <c r="AC162" s="822"/>
    </row>
    <row r="163" spans="1:29" ht="18.75" x14ac:dyDescent="0.3">
      <c r="A163" s="262" t="s">
        <v>91</v>
      </c>
      <c r="B163" s="262"/>
      <c r="C163" s="262"/>
      <c r="D163" s="627"/>
      <c r="E163" s="242">
        <v>0</v>
      </c>
      <c r="F163" s="242"/>
      <c r="G163" s="242"/>
      <c r="H163" s="488">
        <f>May!H163+E163</f>
        <v>0</v>
      </c>
      <c r="I163" s="488"/>
      <c r="J163" s="488"/>
      <c r="K163" s="242">
        <v>0</v>
      </c>
      <c r="L163" s="242"/>
      <c r="M163" s="242"/>
      <c r="N163" s="488">
        <f>May!N163+K163</f>
        <v>0</v>
      </c>
      <c r="O163" s="488"/>
      <c r="P163" s="488"/>
      <c r="Q163" s="623"/>
      <c r="R163" s="821"/>
      <c r="S163" s="821"/>
      <c r="T163" s="821"/>
      <c r="U163" s="821"/>
      <c r="V163" s="821"/>
      <c r="W163" s="821"/>
      <c r="X163" s="821"/>
      <c r="Y163" s="821"/>
      <c r="Z163" s="821"/>
      <c r="AA163" s="821"/>
      <c r="AB163" s="821"/>
      <c r="AC163" s="822"/>
    </row>
    <row r="164" spans="1:29" ht="18.75" x14ac:dyDescent="0.3">
      <c r="A164" s="258" t="s">
        <v>92</v>
      </c>
      <c r="B164" s="258"/>
      <c r="C164" s="258"/>
      <c r="D164" s="625"/>
      <c r="E164" s="241">
        <v>0</v>
      </c>
      <c r="F164" s="241"/>
      <c r="G164" s="241"/>
      <c r="H164" s="490">
        <f>May!H164+E164</f>
        <v>0</v>
      </c>
      <c r="I164" s="490"/>
      <c r="J164" s="490"/>
      <c r="K164" s="241">
        <v>0</v>
      </c>
      <c r="L164" s="241"/>
      <c r="M164" s="241"/>
      <c r="N164" s="490">
        <f>May!N164+K164</f>
        <v>0</v>
      </c>
      <c r="O164" s="490"/>
      <c r="P164" s="490"/>
      <c r="Q164" s="623"/>
      <c r="R164" s="821"/>
      <c r="S164" s="821"/>
      <c r="T164" s="821"/>
      <c r="U164" s="821"/>
      <c r="V164" s="821"/>
      <c r="W164" s="821"/>
      <c r="X164" s="821"/>
      <c r="Y164" s="821"/>
      <c r="Z164" s="821"/>
      <c r="AA164" s="821"/>
      <c r="AB164" s="821"/>
      <c r="AC164" s="822"/>
    </row>
    <row r="165" spans="1:29" ht="18.75" x14ac:dyDescent="0.3">
      <c r="A165" s="268" t="s">
        <v>93</v>
      </c>
      <c r="B165" s="268"/>
      <c r="C165" s="268"/>
      <c r="D165" s="612"/>
      <c r="E165" s="613">
        <v>0</v>
      </c>
      <c r="F165" s="613"/>
      <c r="G165" s="613"/>
      <c r="H165" s="614">
        <f>May!H165+E165</f>
        <v>0</v>
      </c>
      <c r="I165" s="614"/>
      <c r="J165" s="614"/>
      <c r="K165" s="242">
        <v>0</v>
      </c>
      <c r="L165" s="242"/>
      <c r="M165" s="242"/>
      <c r="N165" s="488">
        <f>May!N165+K165</f>
        <v>0</v>
      </c>
      <c r="O165" s="488"/>
      <c r="P165" s="488"/>
      <c r="Q165" s="624"/>
      <c r="R165" s="823"/>
      <c r="S165" s="823"/>
      <c r="T165" s="823"/>
      <c r="U165" s="823"/>
      <c r="V165" s="823"/>
      <c r="W165" s="823"/>
      <c r="X165" s="823"/>
      <c r="Y165" s="823"/>
      <c r="Z165" s="823"/>
      <c r="AA165" s="823"/>
      <c r="AB165" s="823"/>
      <c r="AC165" s="824"/>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825" t="s">
        <v>162</v>
      </c>
      <c r="M170" s="826"/>
      <c r="N170" s="826"/>
      <c r="O170" s="826"/>
      <c r="P170" s="826"/>
      <c r="Q170" s="826"/>
      <c r="R170" s="826"/>
      <c r="S170" s="826"/>
      <c r="T170" s="826"/>
      <c r="U170" s="826"/>
      <c r="V170" s="826"/>
      <c r="W170" s="826"/>
      <c r="X170" s="826"/>
      <c r="Y170" s="826"/>
      <c r="Z170" s="826"/>
      <c r="AA170" s="826"/>
      <c r="AB170" s="826"/>
      <c r="AC170" s="827"/>
    </row>
    <row r="171" spans="1:29" ht="18.75" x14ac:dyDescent="0.3">
      <c r="A171" s="258" t="s">
        <v>98</v>
      </c>
      <c r="B171" s="258"/>
      <c r="C171" s="258"/>
      <c r="D171" s="258"/>
      <c r="E171" s="241">
        <v>0</v>
      </c>
      <c r="F171" s="241"/>
      <c r="G171" s="241"/>
      <c r="H171" s="490">
        <f>May!H171+E171</f>
        <v>0</v>
      </c>
      <c r="I171" s="490"/>
      <c r="J171" s="490"/>
      <c r="K171" s="608"/>
      <c r="L171" s="828"/>
      <c r="M171" s="829"/>
      <c r="N171" s="829"/>
      <c r="O171" s="829"/>
      <c r="P171" s="829"/>
      <c r="Q171" s="829"/>
      <c r="R171" s="829"/>
      <c r="S171" s="829"/>
      <c r="T171" s="829"/>
      <c r="U171" s="829"/>
      <c r="V171" s="829"/>
      <c r="W171" s="829"/>
      <c r="X171" s="829"/>
      <c r="Y171" s="829"/>
      <c r="Z171" s="829"/>
      <c r="AA171" s="829"/>
      <c r="AB171" s="829"/>
      <c r="AC171" s="830"/>
    </row>
    <row r="172" spans="1:29" ht="18.75" x14ac:dyDescent="0.3">
      <c r="A172" s="262" t="s">
        <v>105</v>
      </c>
      <c r="B172" s="262"/>
      <c r="C172" s="262"/>
      <c r="D172" s="262"/>
      <c r="E172" s="242">
        <v>0</v>
      </c>
      <c r="F172" s="242"/>
      <c r="G172" s="242"/>
      <c r="H172" s="488">
        <f>May!H172+E172</f>
        <v>0</v>
      </c>
      <c r="I172" s="488"/>
      <c r="J172" s="488"/>
      <c r="K172" s="608"/>
      <c r="L172" s="828"/>
      <c r="M172" s="829"/>
      <c r="N172" s="829"/>
      <c r="O172" s="829"/>
      <c r="P172" s="829"/>
      <c r="Q172" s="829"/>
      <c r="R172" s="829"/>
      <c r="S172" s="829"/>
      <c r="T172" s="829"/>
      <c r="U172" s="829"/>
      <c r="V172" s="829"/>
      <c r="W172" s="829"/>
      <c r="X172" s="829"/>
      <c r="Y172" s="829"/>
      <c r="Z172" s="829"/>
      <c r="AA172" s="829"/>
      <c r="AB172" s="829"/>
      <c r="AC172" s="830"/>
    </row>
    <row r="173" spans="1:29" ht="18.75" x14ac:dyDescent="0.3">
      <c r="A173" s="258" t="s">
        <v>99</v>
      </c>
      <c r="B173" s="258"/>
      <c r="C173" s="258"/>
      <c r="D173" s="258"/>
      <c r="E173" s="241">
        <v>0</v>
      </c>
      <c r="F173" s="241"/>
      <c r="G173" s="241"/>
      <c r="H173" s="490">
        <f>May!H173+E173</f>
        <v>0</v>
      </c>
      <c r="I173" s="490"/>
      <c r="J173" s="490"/>
      <c r="K173" s="609"/>
      <c r="L173" s="831"/>
      <c r="M173" s="832"/>
      <c r="N173" s="832"/>
      <c r="O173" s="832"/>
      <c r="P173" s="832"/>
      <c r="Q173" s="832"/>
      <c r="R173" s="832"/>
      <c r="S173" s="832"/>
      <c r="T173" s="832"/>
      <c r="U173" s="832"/>
      <c r="V173" s="832"/>
      <c r="W173" s="832"/>
      <c r="X173" s="832"/>
      <c r="Y173" s="832"/>
      <c r="Z173" s="832"/>
      <c r="AA173" s="832"/>
      <c r="AB173" s="832"/>
      <c r="AC173" s="833"/>
    </row>
  </sheetData>
  <dataConsolidate/>
  <mergeCells count="545">
    <mergeCell ref="A126:AC126"/>
    <mergeCell ref="A141:AC141"/>
    <mergeCell ref="P92:AC92"/>
    <mergeCell ref="A171:D171"/>
    <mergeCell ref="E171:G171"/>
    <mergeCell ref="H171:J171"/>
    <mergeCell ref="A172:D172"/>
    <mergeCell ref="E172:G172"/>
    <mergeCell ref="H172:J172"/>
    <mergeCell ref="A167:AC167"/>
    <mergeCell ref="A168:AC168"/>
    <mergeCell ref="E169:G169"/>
    <mergeCell ref="H169:J169"/>
    <mergeCell ref="K169:K173"/>
    <mergeCell ref="L169:AC169"/>
    <mergeCell ref="A170:D170"/>
    <mergeCell ref="E170:G170"/>
    <mergeCell ref="H170:J170"/>
    <mergeCell ref="L170:AC173"/>
    <mergeCell ref="A173:D173"/>
    <mergeCell ref="E173:G173"/>
    <mergeCell ref="H173:J173"/>
    <mergeCell ref="A165:D165"/>
    <mergeCell ref="E165:G165"/>
    <mergeCell ref="H165:J165"/>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H163:J163"/>
    <mergeCell ref="E160:G160"/>
    <mergeCell ref="H160:J160"/>
    <mergeCell ref="K160:M160"/>
    <mergeCell ref="N160:P160"/>
    <mergeCell ref="R160:AC160"/>
    <mergeCell ref="A161:D161"/>
    <mergeCell ref="E161:G161"/>
    <mergeCell ref="H161:J161"/>
    <mergeCell ref="K161:M161"/>
    <mergeCell ref="N161:P161"/>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1:L151"/>
    <mergeCell ref="M151:N151"/>
    <mergeCell ref="O151:AC151"/>
    <mergeCell ref="A140:AC140"/>
    <mergeCell ref="B142:D142"/>
    <mergeCell ref="E142:L143"/>
    <mergeCell ref="M142:N143"/>
    <mergeCell ref="O142:AC143"/>
    <mergeCell ref="E150:L150"/>
    <mergeCell ref="M150:N150"/>
    <mergeCell ref="O150:AC150"/>
    <mergeCell ref="M147:N147"/>
    <mergeCell ref="O147:AC147"/>
    <mergeCell ref="E148:L148"/>
    <mergeCell ref="M148:N148"/>
    <mergeCell ref="O148:AC148"/>
    <mergeCell ref="E149:L149"/>
    <mergeCell ref="M149:N149"/>
    <mergeCell ref="O149:AC149"/>
    <mergeCell ref="E147:L147"/>
    <mergeCell ref="E135:L135"/>
    <mergeCell ref="M135:N135"/>
    <mergeCell ref="O135:AC135"/>
    <mergeCell ref="E136:L136"/>
    <mergeCell ref="M136:N136"/>
    <mergeCell ref="O136:AC136"/>
    <mergeCell ref="E139:L139"/>
    <mergeCell ref="M139:N139"/>
    <mergeCell ref="O139:AC139"/>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21:L121"/>
    <mergeCell ref="M121:N121"/>
    <mergeCell ref="O121:AC121"/>
    <mergeCell ref="A122:AC125"/>
    <mergeCell ref="B127:D127"/>
    <mergeCell ref="E127:L128"/>
    <mergeCell ref="M127:N128"/>
    <mergeCell ref="O127:AC128"/>
    <mergeCell ref="E119:L119"/>
    <mergeCell ref="M119:N119"/>
    <mergeCell ref="O119:AC119"/>
    <mergeCell ref="E120:L120"/>
    <mergeCell ref="M120:N120"/>
    <mergeCell ref="O120:AC120"/>
    <mergeCell ref="D111:D121"/>
    <mergeCell ref="E111:L111"/>
    <mergeCell ref="O111:AC111"/>
    <mergeCell ref="E112:L112"/>
    <mergeCell ref="M112:N112"/>
    <mergeCell ref="O112:AC112"/>
    <mergeCell ref="E113:L113"/>
    <mergeCell ref="M113:N113"/>
    <mergeCell ref="O113:AC113"/>
    <mergeCell ref="E117:L117"/>
    <mergeCell ref="M117:N117"/>
    <mergeCell ref="O117:AC117"/>
    <mergeCell ref="E118:L118"/>
    <mergeCell ref="M118:N118"/>
    <mergeCell ref="O118:AC118"/>
    <mergeCell ref="M114:N114"/>
    <mergeCell ref="O114:AC114"/>
    <mergeCell ref="E115:L115"/>
    <mergeCell ref="M115:N115"/>
    <mergeCell ref="O115:AC115"/>
    <mergeCell ref="E116:L116"/>
    <mergeCell ref="M116:N116"/>
    <mergeCell ref="O116:AC116"/>
    <mergeCell ref="E114:L114"/>
    <mergeCell ref="A106:X106"/>
    <mergeCell ref="Y106:Z106"/>
    <mergeCell ref="AA106:AC106"/>
    <mergeCell ref="A107:AC107"/>
    <mergeCell ref="B109:D109"/>
    <mergeCell ref="E109:L110"/>
    <mergeCell ref="M109:N110"/>
    <mergeCell ref="O109:AC110"/>
    <mergeCell ref="A103:AC103"/>
    <mergeCell ref="Y104:Z104"/>
    <mergeCell ref="AA104:AC104"/>
    <mergeCell ref="A105:X105"/>
    <mergeCell ref="Y105:Z105"/>
    <mergeCell ref="AA105:AC105"/>
    <mergeCell ref="A104:X104"/>
    <mergeCell ref="A108:AC108"/>
    <mergeCell ref="Y100:Z100"/>
    <mergeCell ref="AA100:AC100"/>
    <mergeCell ref="A101:X101"/>
    <mergeCell ref="Y101:Z101"/>
    <mergeCell ref="AA101:AC101"/>
    <mergeCell ref="A102:X102"/>
    <mergeCell ref="Y102:Z102"/>
    <mergeCell ref="AA102:AC102"/>
    <mergeCell ref="J97:L97"/>
    <mergeCell ref="M97:O97"/>
    <mergeCell ref="A98:I98"/>
    <mergeCell ref="J98:L98"/>
    <mergeCell ref="M98:O98"/>
    <mergeCell ref="A99:AC99"/>
    <mergeCell ref="A100:X100"/>
    <mergeCell ref="A90:AC90"/>
    <mergeCell ref="A92:I92"/>
    <mergeCell ref="J92:L92"/>
    <mergeCell ref="M92:O92"/>
    <mergeCell ref="A93:I93"/>
    <mergeCell ref="J93:L93"/>
    <mergeCell ref="M93:O93"/>
    <mergeCell ref="P93:Q98"/>
    <mergeCell ref="R93:AC93"/>
    <mergeCell ref="A94:I94"/>
    <mergeCell ref="J94:L94"/>
    <mergeCell ref="M94:O94"/>
    <mergeCell ref="R94:AC98"/>
    <mergeCell ref="A95:I95"/>
    <mergeCell ref="J95:L95"/>
    <mergeCell ref="M95:O95"/>
    <mergeCell ref="A96:I96"/>
    <mergeCell ref="J96:L96"/>
    <mergeCell ref="M96:O96"/>
    <mergeCell ref="A97:I97"/>
    <mergeCell ref="A88:F88"/>
    <mergeCell ref="Y88:Z88"/>
    <mergeCell ref="AA88:AC88"/>
    <mergeCell ref="A89:F89"/>
    <mergeCell ref="Y89:Z89"/>
    <mergeCell ref="AA89:AC89"/>
    <mergeCell ref="A86:F86"/>
    <mergeCell ref="Y86:Z86"/>
    <mergeCell ref="AA86:AC86"/>
    <mergeCell ref="A87:F87"/>
    <mergeCell ref="Y87:Z87"/>
    <mergeCell ref="AA87:AC87"/>
    <mergeCell ref="A84:F84"/>
    <mergeCell ref="Y84:Z84"/>
    <mergeCell ref="AA84:AC84"/>
    <mergeCell ref="A85:F85"/>
    <mergeCell ref="Y85:Z85"/>
    <mergeCell ref="AA85:AC85"/>
    <mergeCell ref="A82:F82"/>
    <mergeCell ref="Y82:Z82"/>
    <mergeCell ref="AA82:AC82"/>
    <mergeCell ref="A83:F83"/>
    <mergeCell ref="Y83:Z83"/>
    <mergeCell ref="AA83:AC83"/>
    <mergeCell ref="A80:F80"/>
    <mergeCell ref="Y80:Z80"/>
    <mergeCell ref="AA80:AC80"/>
    <mergeCell ref="A81:F81"/>
    <mergeCell ref="Y81:Z81"/>
    <mergeCell ref="AA81:AC81"/>
    <mergeCell ref="Q78:R78"/>
    <mergeCell ref="S78:T78"/>
    <mergeCell ref="U78:V78"/>
    <mergeCell ref="W78:X78"/>
    <mergeCell ref="Y78:Z79"/>
    <mergeCell ref="AA78:AC79"/>
    <mergeCell ref="A74:AC74"/>
    <mergeCell ref="A75:AC75"/>
    <mergeCell ref="A76:F77"/>
    <mergeCell ref="G76:AC77"/>
    <mergeCell ref="A78:F79"/>
    <mergeCell ref="G78:H78"/>
    <mergeCell ref="I78:J78"/>
    <mergeCell ref="K78:L78"/>
    <mergeCell ref="M78:N78"/>
    <mergeCell ref="O78:P78"/>
    <mergeCell ref="A72:I72"/>
    <mergeCell ref="T72:U72"/>
    <mergeCell ref="V72:W72"/>
    <mergeCell ref="X72:Y72"/>
    <mergeCell ref="Z72:AC72"/>
    <mergeCell ref="A73:I73"/>
    <mergeCell ref="T73:U73"/>
    <mergeCell ref="V73:W73"/>
    <mergeCell ref="X73:Y73"/>
    <mergeCell ref="Z73:AC73"/>
    <mergeCell ref="A70:I70"/>
    <mergeCell ref="T70:U70"/>
    <mergeCell ref="V70:W70"/>
    <mergeCell ref="X70:Y70"/>
    <mergeCell ref="Z70:AC70"/>
    <mergeCell ref="A71:I71"/>
    <mergeCell ref="T71:U71"/>
    <mergeCell ref="V71:W71"/>
    <mergeCell ref="X71:Y71"/>
    <mergeCell ref="Z71:AC71"/>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65:D65"/>
    <mergeCell ref="K65:L65"/>
    <mergeCell ref="N65:O65"/>
    <mergeCell ref="Q65:R65"/>
    <mergeCell ref="T65:U65"/>
    <mergeCell ref="W65:X65"/>
    <mergeCell ref="A64:D64"/>
    <mergeCell ref="K64:L64"/>
    <mergeCell ref="N64:O64"/>
    <mergeCell ref="Q64:R64"/>
    <mergeCell ref="T64:U64"/>
    <mergeCell ref="W64:X64"/>
    <mergeCell ref="A63:D63"/>
    <mergeCell ref="K63:L63"/>
    <mergeCell ref="N63:O63"/>
    <mergeCell ref="Q63:R63"/>
    <mergeCell ref="T63:U63"/>
    <mergeCell ref="W63:X63"/>
    <mergeCell ref="A61:D61"/>
    <mergeCell ref="K61:L61"/>
    <mergeCell ref="N61:O61"/>
    <mergeCell ref="Q61:R61"/>
    <mergeCell ref="T61:U61"/>
    <mergeCell ref="W61:X61"/>
    <mergeCell ref="A60:D60"/>
    <mergeCell ref="K60:L60"/>
    <mergeCell ref="N60:O60"/>
    <mergeCell ref="Q60:R60"/>
    <mergeCell ref="T60:U60"/>
    <mergeCell ref="W60:X60"/>
    <mergeCell ref="A59:D59"/>
    <mergeCell ref="K59:L59"/>
    <mergeCell ref="N59:O59"/>
    <mergeCell ref="Q59:R59"/>
    <mergeCell ref="T59:U59"/>
    <mergeCell ref="W59:X59"/>
    <mergeCell ref="A58:D58"/>
    <mergeCell ref="K58:L58"/>
    <mergeCell ref="N58:O58"/>
    <mergeCell ref="Q58:R58"/>
    <mergeCell ref="T58:U58"/>
    <mergeCell ref="W58:X58"/>
    <mergeCell ref="A57:D57"/>
    <mergeCell ref="K57:L57"/>
    <mergeCell ref="N57:O57"/>
    <mergeCell ref="Q57:R57"/>
    <mergeCell ref="T57:U57"/>
    <mergeCell ref="W57:X57"/>
    <mergeCell ref="A56:D56"/>
    <mergeCell ref="K56:L56"/>
    <mergeCell ref="N56:O56"/>
    <mergeCell ref="Q56:R56"/>
    <mergeCell ref="T56:U56"/>
    <mergeCell ref="W56:X56"/>
    <mergeCell ref="A55:D55"/>
    <mergeCell ref="K55:L55"/>
    <mergeCell ref="N55:O55"/>
    <mergeCell ref="Q55:R55"/>
    <mergeCell ref="T55:U55"/>
    <mergeCell ref="W55:X55"/>
    <mergeCell ref="A53:D53"/>
    <mergeCell ref="K53:L53"/>
    <mergeCell ref="N53:O53"/>
    <mergeCell ref="Q53:R53"/>
    <mergeCell ref="T53:U53"/>
    <mergeCell ref="W53:X53"/>
    <mergeCell ref="A52:D52"/>
    <mergeCell ref="K52:L52"/>
    <mergeCell ref="N52:O52"/>
    <mergeCell ref="Q52:R52"/>
    <mergeCell ref="T52:U52"/>
    <mergeCell ref="W52:X52"/>
    <mergeCell ref="K46:L46"/>
    <mergeCell ref="N46:O46"/>
    <mergeCell ref="Q46:R46"/>
    <mergeCell ref="T46:U46"/>
    <mergeCell ref="W46:X46"/>
    <mergeCell ref="A50:D50"/>
    <mergeCell ref="K50:L50"/>
    <mergeCell ref="N50:O50"/>
    <mergeCell ref="Q50:R50"/>
    <mergeCell ref="T50:U50"/>
    <mergeCell ref="W50:X50"/>
    <mergeCell ref="A49:D49"/>
    <mergeCell ref="K49:L49"/>
    <mergeCell ref="N49:O49"/>
    <mergeCell ref="Q49:R49"/>
    <mergeCell ref="T49:U49"/>
    <mergeCell ref="W49:X49"/>
    <mergeCell ref="A48:D48"/>
    <mergeCell ref="K48:L48"/>
    <mergeCell ref="N48:O48"/>
    <mergeCell ref="Q48:R48"/>
    <mergeCell ref="T48:U48"/>
    <mergeCell ref="W48:X48"/>
    <mergeCell ref="A47:D47"/>
    <mergeCell ref="K47:L47"/>
    <mergeCell ref="N47:O47"/>
    <mergeCell ref="Q47:R47"/>
    <mergeCell ref="T47:U47"/>
    <mergeCell ref="W47:X47"/>
    <mergeCell ref="AB41:AB43"/>
    <mergeCell ref="AC41:AC43"/>
    <mergeCell ref="A45:D45"/>
    <mergeCell ref="K45:L45"/>
    <mergeCell ref="N45:O45"/>
    <mergeCell ref="Q45:R45"/>
    <mergeCell ref="T45:U45"/>
    <mergeCell ref="W45:X45"/>
    <mergeCell ref="T41:U43"/>
    <mergeCell ref="V41:V43"/>
    <mergeCell ref="W41:X43"/>
    <mergeCell ref="Y41:Y43"/>
    <mergeCell ref="Z41:Z43"/>
    <mergeCell ref="AA41:AA43"/>
    <mergeCell ref="K41:L43"/>
    <mergeCell ref="M41:M43"/>
    <mergeCell ref="N41:O43"/>
    <mergeCell ref="A46:D46"/>
    <mergeCell ref="A44:D44"/>
    <mergeCell ref="A38:AC38"/>
    <mergeCell ref="A39:D43"/>
    <mergeCell ref="E39:F40"/>
    <mergeCell ref="G39:H40"/>
    <mergeCell ref="I39:J40"/>
    <mergeCell ref="K39:M40"/>
    <mergeCell ref="P41:P43"/>
    <mergeCell ref="Q41:R43"/>
    <mergeCell ref="S41:S43"/>
    <mergeCell ref="E41:E43"/>
    <mergeCell ref="F41:F43"/>
    <mergeCell ref="G41:G43"/>
    <mergeCell ref="H41:H43"/>
    <mergeCell ref="I41:I43"/>
    <mergeCell ref="J41:J43"/>
    <mergeCell ref="N39:P40"/>
    <mergeCell ref="Q39:S40"/>
    <mergeCell ref="T39:V40"/>
    <mergeCell ref="W39:Y40"/>
    <mergeCell ref="Z39:AA40"/>
    <mergeCell ref="AB39:AC40"/>
    <mergeCell ref="A36:F36"/>
    <mergeCell ref="Y36:Z36"/>
    <mergeCell ref="AA36:AC36"/>
    <mergeCell ref="A37:AC37"/>
    <mergeCell ref="A29:AC29"/>
    <mergeCell ref="A30:F30"/>
    <mergeCell ref="Y30:Z30"/>
    <mergeCell ref="AA30:AC30"/>
    <mergeCell ref="A31:F31"/>
    <mergeCell ref="Y31:Z31"/>
    <mergeCell ref="AA31:AC31"/>
    <mergeCell ref="A34:F34"/>
    <mergeCell ref="Y34:Z34"/>
    <mergeCell ref="AA34:AC34"/>
    <mergeCell ref="A35:F35"/>
    <mergeCell ref="Y35:Z35"/>
    <mergeCell ref="AA35:AC35"/>
    <mergeCell ref="A32:F32"/>
    <mergeCell ref="Y32:Z32"/>
    <mergeCell ref="AA32:AC32"/>
    <mergeCell ref="A33:F33"/>
    <mergeCell ref="Y33:Z33"/>
    <mergeCell ref="AA33:AC33"/>
    <mergeCell ref="A26:AC26"/>
    <mergeCell ref="A27:F27"/>
    <mergeCell ref="Y27:Z27"/>
    <mergeCell ref="AA27:AC27"/>
    <mergeCell ref="A28:F28"/>
    <mergeCell ref="AA28:AC28"/>
    <mergeCell ref="Y28:Z28"/>
    <mergeCell ref="A24:F24"/>
    <mergeCell ref="Y24:Z24"/>
    <mergeCell ref="AA24:AC24"/>
    <mergeCell ref="A25:F25"/>
    <mergeCell ref="Y25:Z25"/>
    <mergeCell ref="AA25:AC25"/>
    <mergeCell ref="A22:F22"/>
    <mergeCell ref="Y22:Z22"/>
    <mergeCell ref="AA22:AC22"/>
    <mergeCell ref="A23:F23"/>
    <mergeCell ref="Y23:Z23"/>
    <mergeCell ref="AA23:AC23"/>
    <mergeCell ref="A20:F20"/>
    <mergeCell ref="Y20:Z20"/>
    <mergeCell ref="AA20:AC20"/>
    <mergeCell ref="A21:F21"/>
    <mergeCell ref="Y21:Z21"/>
    <mergeCell ref="AA21:AC21"/>
    <mergeCell ref="A19:F19"/>
    <mergeCell ref="Y19:Z19"/>
    <mergeCell ref="AA19:AC19"/>
    <mergeCell ref="Q16:R16"/>
    <mergeCell ref="S16:T16"/>
    <mergeCell ref="U16:V16"/>
    <mergeCell ref="W16:X16"/>
    <mergeCell ref="Y16:Z17"/>
    <mergeCell ref="AA16:AC17"/>
    <mergeCell ref="A16:F17"/>
    <mergeCell ref="G16:H16"/>
    <mergeCell ref="I16:J16"/>
    <mergeCell ref="K16:L16"/>
    <mergeCell ref="M16:N16"/>
    <mergeCell ref="O16:P16"/>
    <mergeCell ref="A18:F18"/>
    <mergeCell ref="Y18:Z18"/>
    <mergeCell ref="AA18:AC18"/>
    <mergeCell ref="E15:AC15"/>
    <mergeCell ref="A10:M10"/>
    <mergeCell ref="N10:P10"/>
    <mergeCell ref="Q10:AC14"/>
    <mergeCell ref="A11:M11"/>
    <mergeCell ref="N11:P11"/>
    <mergeCell ref="A12:M12"/>
    <mergeCell ref="N12:P12"/>
    <mergeCell ref="A13:M13"/>
    <mergeCell ref="N13:P13"/>
    <mergeCell ref="A14:M14"/>
    <mergeCell ref="N14:P14"/>
    <mergeCell ref="A51:D51"/>
    <mergeCell ref="A54:D54"/>
    <mergeCell ref="A62:D62"/>
    <mergeCell ref="R6:T6"/>
    <mergeCell ref="R7:T7"/>
    <mergeCell ref="A1:AC1"/>
    <mergeCell ref="A2:AC2"/>
    <mergeCell ref="A3:F3"/>
    <mergeCell ref="G3:P3"/>
    <mergeCell ref="U3:AC3"/>
    <mergeCell ref="A7:F7"/>
    <mergeCell ref="U7:AC7"/>
    <mergeCell ref="A8:AC8"/>
    <mergeCell ref="A4:F4"/>
    <mergeCell ref="G4:P4"/>
    <mergeCell ref="U4:AC4"/>
    <mergeCell ref="A5:F6"/>
    <mergeCell ref="G5:P6"/>
    <mergeCell ref="U5:AC5"/>
    <mergeCell ref="U6:AC6"/>
    <mergeCell ref="G7:K7"/>
    <mergeCell ref="L7:P7"/>
    <mergeCell ref="A9:P9"/>
    <mergeCell ref="A15:D15"/>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'pick list'!$B$2:$B$13</xm:f>
          </x14:formula1>
          <xm:sqref>G7:K7</xm:sqref>
        </x14:dataValidation>
        <x14:dataValidation type="list" allowBlank="1" showInputMessage="1" showErrorMessage="1" xr:uid="{00000000-0002-0000-0D00-000001000000}">
          <x14:formula1>
            <xm:f>'pick list'!$D$5:$D$14</xm:f>
          </x14:formula1>
          <xm:sqref>L7:P7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AC173"/>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x14ac:dyDescent="0.25">
      <c r="A1" s="191" t="s">
        <v>412</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268</v>
      </c>
      <c r="H7" s="326"/>
      <c r="I7" s="326"/>
      <c r="J7" s="326"/>
      <c r="K7" s="327"/>
      <c r="L7" s="328">
        <v>2026</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June!N14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126</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293</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June!AA18+Y18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June!AA19+Y19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June!AA20+Y20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June!AA21+Y21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June!AA22+Y22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June!AA23+Y23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816">
        <f>June!AA24+Y24</f>
        <v>0</v>
      </c>
      <c r="AB24" s="817"/>
      <c r="AC24" s="818"/>
    </row>
    <row r="25" spans="1:29" ht="20.25" thickTop="1" thickBot="1" x14ac:dyDescent="0.35">
      <c r="A25" s="567" t="s">
        <v>125</v>
      </c>
      <c r="B25" s="522"/>
      <c r="C25" s="522"/>
      <c r="D25" s="522"/>
      <c r="E25" s="522"/>
      <c r="F25" s="522"/>
      <c r="G25" s="105">
        <f>June!G25+G24</f>
        <v>0</v>
      </c>
      <c r="H25" s="105">
        <f>June!H25+H24</f>
        <v>0</v>
      </c>
      <c r="I25" s="105">
        <f>June!I25+I24</f>
        <v>0</v>
      </c>
      <c r="J25" s="105">
        <f>June!J25+J24</f>
        <v>0</v>
      </c>
      <c r="K25" s="105">
        <f>June!K25+K24</f>
        <v>0</v>
      </c>
      <c r="L25" s="105">
        <f>June!L25+L24</f>
        <v>0</v>
      </c>
      <c r="M25" s="105">
        <f>June!M25+M24</f>
        <v>0</v>
      </c>
      <c r="N25" s="105">
        <f>June!N25+N24</f>
        <v>0</v>
      </c>
      <c r="O25" s="105">
        <f>June!O25+O24</f>
        <v>0</v>
      </c>
      <c r="P25" s="105">
        <f>June!P25+P24</f>
        <v>0</v>
      </c>
      <c r="Q25" s="105">
        <f>June!Q25+Q24</f>
        <v>0</v>
      </c>
      <c r="R25" s="105">
        <f>June!R25+R24</f>
        <v>0</v>
      </c>
      <c r="S25" s="105">
        <f>June!S25+S24</f>
        <v>0</v>
      </c>
      <c r="T25" s="107">
        <f>June!T25+T24</f>
        <v>0</v>
      </c>
      <c r="U25" s="108">
        <f>June!U25+U24</f>
        <v>0</v>
      </c>
      <c r="V25" s="105">
        <f>June!V25+V24</f>
        <v>0</v>
      </c>
      <c r="W25" s="105">
        <f>June!W25+W24</f>
        <v>0</v>
      </c>
      <c r="X25" s="105">
        <f>June!X25+X24</f>
        <v>0</v>
      </c>
      <c r="Y25" s="568"/>
      <c r="Z25" s="814"/>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9"/>
      <c r="H27" s="97">
        <v>0</v>
      </c>
      <c r="I27" s="39"/>
      <c r="J27" s="97">
        <v>0</v>
      </c>
      <c r="K27" s="39"/>
      <c r="L27" s="97">
        <v>0</v>
      </c>
      <c r="M27" s="39"/>
      <c r="N27" s="97">
        <v>0</v>
      </c>
      <c r="O27" s="39"/>
      <c r="P27" s="97">
        <v>0</v>
      </c>
      <c r="Q27" s="39"/>
      <c r="R27" s="97">
        <v>0</v>
      </c>
      <c r="S27" s="39"/>
      <c r="T27" s="99">
        <v>0</v>
      </c>
      <c r="U27" s="67"/>
      <c r="V27" s="97">
        <v>0</v>
      </c>
      <c r="W27" s="39"/>
      <c r="X27" s="97">
        <v>0</v>
      </c>
      <c r="Y27" s="558">
        <f>SUM(H27:T27)</f>
        <v>0</v>
      </c>
      <c r="Z27" s="559"/>
      <c r="AA27" s="725">
        <f>June!AA27+Y27</f>
        <v>0</v>
      </c>
      <c r="AB27" s="726"/>
      <c r="AC27" s="727"/>
    </row>
    <row r="28" spans="1:29" ht="19.899999999999999" customHeight="1" thickTop="1" x14ac:dyDescent="0.3">
      <c r="A28" s="670" t="s">
        <v>125</v>
      </c>
      <c r="B28" s="671"/>
      <c r="C28" s="671"/>
      <c r="D28" s="671"/>
      <c r="E28" s="671"/>
      <c r="F28" s="671"/>
      <c r="G28" s="133"/>
      <c r="H28" s="132">
        <f>June!H28+H27</f>
        <v>0</v>
      </c>
      <c r="I28" s="133"/>
      <c r="J28" s="132">
        <f>June!J28+J27</f>
        <v>0</v>
      </c>
      <c r="K28" s="133"/>
      <c r="L28" s="132">
        <f>June!L28+L27</f>
        <v>0</v>
      </c>
      <c r="M28" s="133"/>
      <c r="N28" s="132">
        <f>June!N28+N27</f>
        <v>0</v>
      </c>
      <c r="O28" s="133"/>
      <c r="P28" s="132">
        <f>June!P28+P27</f>
        <v>0</v>
      </c>
      <c r="Q28" s="133"/>
      <c r="R28" s="132">
        <f>June!R28+R27</f>
        <v>0</v>
      </c>
      <c r="S28" s="133"/>
      <c r="T28" s="132">
        <f>June!T28+T27</f>
        <v>0</v>
      </c>
      <c r="U28" s="136"/>
      <c r="V28" s="132">
        <f>June!V28+V27</f>
        <v>0</v>
      </c>
      <c r="W28" s="134"/>
      <c r="X28" s="132">
        <f>June!X28+X27</f>
        <v>0</v>
      </c>
      <c r="Y28" s="815"/>
      <c r="Z28" s="81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353">
        <f>SUM(G31:T31)</f>
        <v>0</v>
      </c>
      <c r="Z31" s="834"/>
      <c r="AA31" s="537">
        <f>June!AA31+Y31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353">
        <f>SUM(G32:T32)</f>
        <v>0</v>
      </c>
      <c r="Z32" s="834"/>
      <c r="AA32" s="540">
        <f>June!AA32+Y32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353">
        <f>SUM(G33:T33)</f>
        <v>0</v>
      </c>
      <c r="Z33" s="834"/>
      <c r="AA33" s="537">
        <f>June!AA33+Y33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353">
        <f>SUM(G34:T34)</f>
        <v>0</v>
      </c>
      <c r="Z34" s="834"/>
      <c r="AA34" s="540">
        <f>June!AA34+Y34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SUM(L31:L34)</f>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June!AA35+Y35</f>
        <v>0</v>
      </c>
      <c r="AB35" s="538"/>
      <c r="AC35" s="539"/>
    </row>
    <row r="36" spans="1:29" ht="20.25" thickTop="1" thickBot="1" x14ac:dyDescent="0.35">
      <c r="A36" s="521" t="s">
        <v>125</v>
      </c>
      <c r="B36" s="522"/>
      <c r="C36" s="522"/>
      <c r="D36" s="522"/>
      <c r="E36" s="522"/>
      <c r="F36" s="522"/>
      <c r="G36" s="105">
        <f>June!G36+G35</f>
        <v>0</v>
      </c>
      <c r="H36" s="105">
        <f>June!H36+H35</f>
        <v>0</v>
      </c>
      <c r="I36" s="105">
        <f>June!I36+I35</f>
        <v>0</v>
      </c>
      <c r="J36" s="105">
        <f>June!J36+J35</f>
        <v>0</v>
      </c>
      <c r="K36" s="105">
        <f>June!K36+K35</f>
        <v>0</v>
      </c>
      <c r="L36" s="105">
        <f>June!L36+L35</f>
        <v>0</v>
      </c>
      <c r="M36" s="105">
        <f>June!M36+M35</f>
        <v>0</v>
      </c>
      <c r="N36" s="105">
        <f>June!N36+N35</f>
        <v>0</v>
      </c>
      <c r="O36" s="105">
        <f>June!O36+O35</f>
        <v>0</v>
      </c>
      <c r="P36" s="105">
        <f>June!P36+P35</f>
        <v>0</v>
      </c>
      <c r="Q36" s="105">
        <f>June!Q36+Q35</f>
        <v>0</v>
      </c>
      <c r="R36" s="105">
        <f>June!R36+R35</f>
        <v>0</v>
      </c>
      <c r="S36" s="105">
        <f>June!S36+S35</f>
        <v>0</v>
      </c>
      <c r="T36" s="107">
        <f>June!T36+T35</f>
        <v>0</v>
      </c>
      <c r="U36" s="108">
        <f>June!U36+U35</f>
        <v>0</v>
      </c>
      <c r="V36" s="105">
        <f>June!V36+V35</f>
        <v>0</v>
      </c>
      <c r="W36" s="105">
        <f>June!W36+W35</f>
        <v>0</v>
      </c>
      <c r="X36" s="105">
        <f>June!X36+X35</f>
        <v>0</v>
      </c>
      <c r="Y36" s="469"/>
      <c r="Z36" s="470"/>
      <c r="AA36" s="540">
        <f>SUM(G36:T36)</f>
        <v>0</v>
      </c>
      <c r="AB36" s="541"/>
      <c r="AC36" s="542"/>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152</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June!F45+E45</f>
        <v>0</v>
      </c>
      <c r="G45" s="90">
        <v>0</v>
      </c>
      <c r="H45" s="116">
        <f>June!H45+G45</f>
        <v>0</v>
      </c>
      <c r="I45" s="90">
        <v>0</v>
      </c>
      <c r="J45" s="116">
        <f>June!J45+I45</f>
        <v>0</v>
      </c>
      <c r="K45" s="428">
        <v>0</v>
      </c>
      <c r="L45" s="429"/>
      <c r="M45" s="116">
        <f>June!M45+K45</f>
        <v>0</v>
      </c>
      <c r="N45" s="428">
        <v>0</v>
      </c>
      <c r="O45" s="429"/>
      <c r="P45" s="116">
        <f>June!P45+N45</f>
        <v>0</v>
      </c>
      <c r="Q45" s="428">
        <v>0</v>
      </c>
      <c r="R45" s="429"/>
      <c r="S45" s="116">
        <f>June!S45+Q45</f>
        <v>0</v>
      </c>
      <c r="T45" s="428">
        <v>0</v>
      </c>
      <c r="U45" s="429"/>
      <c r="V45" s="116">
        <f>June!V45+T45</f>
        <v>0</v>
      </c>
      <c r="W45" s="428">
        <v>0</v>
      </c>
      <c r="X45" s="429"/>
      <c r="Y45" s="116">
        <f>June!Y45+W45</f>
        <v>0</v>
      </c>
      <c r="Z45" s="90">
        <v>0</v>
      </c>
      <c r="AA45" s="116">
        <f>June!AA45+Z45</f>
        <v>0</v>
      </c>
      <c r="AB45" s="90">
        <v>0</v>
      </c>
      <c r="AC45" s="116">
        <f>June!AC45+AB45</f>
        <v>0</v>
      </c>
    </row>
    <row r="46" spans="1:29" ht="15.75" x14ac:dyDescent="0.25">
      <c r="A46" s="587" t="s">
        <v>48</v>
      </c>
      <c r="B46" s="588"/>
      <c r="C46" s="588"/>
      <c r="D46" s="589"/>
      <c r="E46" s="91">
        <v>0</v>
      </c>
      <c r="F46" s="113">
        <f>June!F46+E46</f>
        <v>0</v>
      </c>
      <c r="G46" s="91">
        <v>0</v>
      </c>
      <c r="H46" s="113">
        <f>June!H46+G46</f>
        <v>0</v>
      </c>
      <c r="I46" s="91">
        <v>0</v>
      </c>
      <c r="J46" s="113">
        <f>June!J46+I46</f>
        <v>0</v>
      </c>
      <c r="K46" s="508">
        <v>0</v>
      </c>
      <c r="L46" s="509"/>
      <c r="M46" s="113">
        <f>June!M46+K46</f>
        <v>0</v>
      </c>
      <c r="N46" s="508">
        <v>0</v>
      </c>
      <c r="O46" s="509"/>
      <c r="P46" s="113">
        <f>June!P46+N46</f>
        <v>0</v>
      </c>
      <c r="Q46" s="508">
        <v>0</v>
      </c>
      <c r="R46" s="509"/>
      <c r="S46" s="113">
        <f>June!S46+Q46</f>
        <v>0</v>
      </c>
      <c r="T46" s="508">
        <v>0</v>
      </c>
      <c r="U46" s="509"/>
      <c r="V46" s="113">
        <f>June!V46+T46</f>
        <v>0</v>
      </c>
      <c r="W46" s="508">
        <v>0</v>
      </c>
      <c r="X46" s="509"/>
      <c r="Y46" s="113">
        <f>June!Y46+W46</f>
        <v>0</v>
      </c>
      <c r="Z46" s="91">
        <v>0</v>
      </c>
      <c r="AA46" s="113">
        <f>June!AA46+Z46</f>
        <v>0</v>
      </c>
      <c r="AB46" s="91">
        <v>0</v>
      </c>
      <c r="AC46" s="113">
        <f>June!AC46+AB46</f>
        <v>0</v>
      </c>
    </row>
    <row r="47" spans="1:29" ht="15.75" x14ac:dyDescent="0.25">
      <c r="A47" s="584" t="s">
        <v>21</v>
      </c>
      <c r="B47" s="585"/>
      <c r="C47" s="585"/>
      <c r="D47" s="586"/>
      <c r="E47" s="90">
        <v>0</v>
      </c>
      <c r="F47" s="116">
        <f>June!F47+E47</f>
        <v>0</v>
      </c>
      <c r="G47" s="90">
        <v>0</v>
      </c>
      <c r="H47" s="116">
        <f>June!H47+G47</f>
        <v>0</v>
      </c>
      <c r="I47" s="90">
        <v>0</v>
      </c>
      <c r="J47" s="116">
        <f>June!J47+I47</f>
        <v>0</v>
      </c>
      <c r="K47" s="428">
        <v>0</v>
      </c>
      <c r="L47" s="429"/>
      <c r="M47" s="116">
        <f>June!M47+K47</f>
        <v>0</v>
      </c>
      <c r="N47" s="428">
        <v>0</v>
      </c>
      <c r="O47" s="429"/>
      <c r="P47" s="116">
        <f>June!P47+N47</f>
        <v>0</v>
      </c>
      <c r="Q47" s="428">
        <v>0</v>
      </c>
      <c r="R47" s="429"/>
      <c r="S47" s="116">
        <f>June!S47+Q47</f>
        <v>0</v>
      </c>
      <c r="T47" s="428">
        <v>0</v>
      </c>
      <c r="U47" s="429"/>
      <c r="V47" s="116">
        <f>June!V47+T47</f>
        <v>0</v>
      </c>
      <c r="W47" s="428">
        <v>0</v>
      </c>
      <c r="X47" s="429"/>
      <c r="Y47" s="116">
        <f>June!Y47+W47</f>
        <v>0</v>
      </c>
      <c r="Z47" s="90">
        <v>0</v>
      </c>
      <c r="AA47" s="116">
        <f>June!AA47+Z47</f>
        <v>0</v>
      </c>
      <c r="AB47" s="90">
        <v>0</v>
      </c>
      <c r="AC47" s="116">
        <f>June!AC47+AB47</f>
        <v>0</v>
      </c>
    </row>
    <row r="48" spans="1:29" ht="15.75" x14ac:dyDescent="0.25">
      <c r="A48" s="587" t="s">
        <v>49</v>
      </c>
      <c r="B48" s="588"/>
      <c r="C48" s="588"/>
      <c r="D48" s="589"/>
      <c r="E48" s="91">
        <v>0</v>
      </c>
      <c r="F48" s="113">
        <f>June!F48+E48</f>
        <v>0</v>
      </c>
      <c r="G48" s="91">
        <v>0</v>
      </c>
      <c r="H48" s="113">
        <f>June!H48+G48</f>
        <v>0</v>
      </c>
      <c r="I48" s="91">
        <v>0</v>
      </c>
      <c r="J48" s="113">
        <f>June!J48+I48</f>
        <v>0</v>
      </c>
      <c r="K48" s="508">
        <v>0</v>
      </c>
      <c r="L48" s="509"/>
      <c r="M48" s="113">
        <f>June!M48+K48</f>
        <v>0</v>
      </c>
      <c r="N48" s="508">
        <v>0</v>
      </c>
      <c r="O48" s="509"/>
      <c r="P48" s="113">
        <f>June!P48+N48</f>
        <v>0</v>
      </c>
      <c r="Q48" s="508">
        <v>0</v>
      </c>
      <c r="R48" s="509"/>
      <c r="S48" s="113">
        <f>June!S48+Q48</f>
        <v>0</v>
      </c>
      <c r="T48" s="508">
        <v>0</v>
      </c>
      <c r="U48" s="509"/>
      <c r="V48" s="113">
        <f>June!V48+T48</f>
        <v>0</v>
      </c>
      <c r="W48" s="508">
        <v>0</v>
      </c>
      <c r="X48" s="509"/>
      <c r="Y48" s="113">
        <f>June!Y48+W48</f>
        <v>0</v>
      </c>
      <c r="Z48" s="91">
        <v>0</v>
      </c>
      <c r="AA48" s="113">
        <f>June!AA48+Z48</f>
        <v>0</v>
      </c>
      <c r="AB48" s="91">
        <v>0</v>
      </c>
      <c r="AC48" s="113">
        <f>June!AC48+AB48</f>
        <v>0</v>
      </c>
    </row>
    <row r="49" spans="1:29" ht="15.75" x14ac:dyDescent="0.25">
      <c r="A49" s="584" t="s">
        <v>50</v>
      </c>
      <c r="B49" s="585"/>
      <c r="C49" s="585"/>
      <c r="D49" s="586"/>
      <c r="E49" s="90">
        <v>0</v>
      </c>
      <c r="F49" s="116">
        <f>June!F49+E49</f>
        <v>0</v>
      </c>
      <c r="G49" s="90">
        <v>0</v>
      </c>
      <c r="H49" s="116">
        <f>June!H49+G49</f>
        <v>0</v>
      </c>
      <c r="I49" s="90">
        <v>0</v>
      </c>
      <c r="J49" s="116">
        <f>June!J49+I49</f>
        <v>0</v>
      </c>
      <c r="K49" s="428">
        <v>0</v>
      </c>
      <c r="L49" s="429"/>
      <c r="M49" s="116">
        <f>June!M49+K49</f>
        <v>0</v>
      </c>
      <c r="N49" s="428">
        <v>0</v>
      </c>
      <c r="O49" s="429"/>
      <c r="P49" s="116">
        <f>June!P49+N49</f>
        <v>0</v>
      </c>
      <c r="Q49" s="428">
        <v>0</v>
      </c>
      <c r="R49" s="429"/>
      <c r="S49" s="116">
        <f>June!S49+Q49</f>
        <v>0</v>
      </c>
      <c r="T49" s="428">
        <v>0</v>
      </c>
      <c r="U49" s="429"/>
      <c r="V49" s="116">
        <f>June!V49+T49</f>
        <v>0</v>
      </c>
      <c r="W49" s="428">
        <v>0</v>
      </c>
      <c r="X49" s="429"/>
      <c r="Y49" s="116">
        <f>June!Y49+W49</f>
        <v>0</v>
      </c>
      <c r="Z49" s="90">
        <v>0</v>
      </c>
      <c r="AA49" s="116">
        <f>June!AA49+Z49</f>
        <v>0</v>
      </c>
      <c r="AB49" s="90">
        <v>0</v>
      </c>
      <c r="AC49" s="116">
        <f>June!AC49+AB49</f>
        <v>0</v>
      </c>
    </row>
    <row r="50" spans="1:29" ht="15.75" x14ac:dyDescent="0.25">
      <c r="A50" s="587" t="s">
        <v>51</v>
      </c>
      <c r="B50" s="588"/>
      <c r="C50" s="588"/>
      <c r="D50" s="589"/>
      <c r="E50" s="91">
        <v>0</v>
      </c>
      <c r="F50" s="113">
        <f>June!F50+E50</f>
        <v>0</v>
      </c>
      <c r="G50" s="91">
        <v>0</v>
      </c>
      <c r="H50" s="113">
        <f>June!H50+G50</f>
        <v>0</v>
      </c>
      <c r="I50" s="91">
        <v>0</v>
      </c>
      <c r="J50" s="113">
        <f>June!J50+I50</f>
        <v>0</v>
      </c>
      <c r="K50" s="508">
        <v>0</v>
      </c>
      <c r="L50" s="509"/>
      <c r="M50" s="113">
        <f>June!M50+K50</f>
        <v>0</v>
      </c>
      <c r="N50" s="508">
        <v>0</v>
      </c>
      <c r="O50" s="509"/>
      <c r="P50" s="113">
        <f>June!P50+N50</f>
        <v>0</v>
      </c>
      <c r="Q50" s="508">
        <v>0</v>
      </c>
      <c r="R50" s="509"/>
      <c r="S50" s="113">
        <f>June!S50+Q50</f>
        <v>0</v>
      </c>
      <c r="T50" s="508">
        <v>0</v>
      </c>
      <c r="U50" s="509"/>
      <c r="V50" s="113">
        <f>June!V50+T50</f>
        <v>0</v>
      </c>
      <c r="W50" s="508">
        <v>0</v>
      </c>
      <c r="X50" s="509"/>
      <c r="Y50" s="113">
        <f>June!Y50+W50</f>
        <v>0</v>
      </c>
      <c r="Z50" s="91">
        <v>0</v>
      </c>
      <c r="AA50" s="113">
        <f>June!AA50+Z50</f>
        <v>0</v>
      </c>
      <c r="AB50" s="91">
        <v>0</v>
      </c>
      <c r="AC50" s="113">
        <f>June!AC50+AB50</f>
        <v>0</v>
      </c>
    </row>
    <row r="51" spans="1:29" ht="13.9"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June!F52+E52</f>
        <v>0</v>
      </c>
      <c r="G52" s="90">
        <v>0</v>
      </c>
      <c r="H52" s="116">
        <f>June!H52+G52</f>
        <v>0</v>
      </c>
      <c r="I52" s="90">
        <v>0</v>
      </c>
      <c r="J52" s="116">
        <f>June!J52+I52</f>
        <v>0</v>
      </c>
      <c r="K52" s="428">
        <v>0</v>
      </c>
      <c r="L52" s="429"/>
      <c r="M52" s="116">
        <f>June!M52+K52</f>
        <v>0</v>
      </c>
      <c r="N52" s="428">
        <v>0</v>
      </c>
      <c r="O52" s="429"/>
      <c r="P52" s="116">
        <f>June!P52+N52</f>
        <v>0</v>
      </c>
      <c r="Q52" s="428">
        <v>0</v>
      </c>
      <c r="R52" s="429"/>
      <c r="S52" s="116">
        <f>June!S52+Q52</f>
        <v>0</v>
      </c>
      <c r="T52" s="428">
        <v>0</v>
      </c>
      <c r="U52" s="429"/>
      <c r="V52" s="116">
        <f>June!V52+T52</f>
        <v>0</v>
      </c>
      <c r="W52" s="428">
        <v>0</v>
      </c>
      <c r="X52" s="429"/>
      <c r="Y52" s="116">
        <f>June!Y52+W52</f>
        <v>0</v>
      </c>
      <c r="Z52" s="90">
        <v>0</v>
      </c>
      <c r="AA52" s="116">
        <f>June!AA52+Z52</f>
        <v>0</v>
      </c>
      <c r="AB52" s="90">
        <v>0</v>
      </c>
      <c r="AC52" s="116">
        <f>June!AC52+AB52</f>
        <v>0</v>
      </c>
    </row>
    <row r="53" spans="1:29" ht="15.75" x14ac:dyDescent="0.25">
      <c r="A53" s="754" t="s">
        <v>53</v>
      </c>
      <c r="B53" s="755"/>
      <c r="C53" s="755"/>
      <c r="D53" s="756"/>
      <c r="E53" s="91">
        <v>0</v>
      </c>
      <c r="F53" s="113">
        <f>June!F53+E53</f>
        <v>0</v>
      </c>
      <c r="G53" s="91">
        <v>0</v>
      </c>
      <c r="H53" s="113">
        <f>June!H53+G53</f>
        <v>0</v>
      </c>
      <c r="I53" s="91">
        <v>0</v>
      </c>
      <c r="J53" s="113">
        <f>June!J53+I53</f>
        <v>0</v>
      </c>
      <c r="K53" s="508">
        <v>0</v>
      </c>
      <c r="L53" s="509"/>
      <c r="M53" s="113">
        <f>June!M53+K53</f>
        <v>0</v>
      </c>
      <c r="N53" s="508">
        <v>0</v>
      </c>
      <c r="O53" s="509"/>
      <c r="P53" s="113">
        <f>June!P53+N53</f>
        <v>0</v>
      </c>
      <c r="Q53" s="508">
        <v>0</v>
      </c>
      <c r="R53" s="509"/>
      <c r="S53" s="113">
        <f>June!S53+Q53</f>
        <v>0</v>
      </c>
      <c r="T53" s="508">
        <v>0</v>
      </c>
      <c r="U53" s="509"/>
      <c r="V53" s="113">
        <f>June!V53+T53</f>
        <v>0</v>
      </c>
      <c r="W53" s="508">
        <v>0</v>
      </c>
      <c r="X53" s="509"/>
      <c r="Y53" s="113">
        <f>June!Y53+W53</f>
        <v>0</v>
      </c>
      <c r="Z53" s="91">
        <v>0</v>
      </c>
      <c r="AA53" s="113">
        <f>June!AA53+Z53</f>
        <v>0</v>
      </c>
      <c r="AB53" s="91">
        <v>0</v>
      </c>
      <c r="AC53" s="113">
        <f>June!AC53+AB53</f>
        <v>0</v>
      </c>
    </row>
    <row r="54" spans="1:29" ht="13.9"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June!F55+E55</f>
        <v>0</v>
      </c>
      <c r="G55" s="92">
        <v>0</v>
      </c>
      <c r="H55" s="116">
        <f>June!H55+G55</f>
        <v>0</v>
      </c>
      <c r="I55" s="92">
        <v>0</v>
      </c>
      <c r="J55" s="116">
        <f>June!J55+I55</f>
        <v>0</v>
      </c>
      <c r="K55" s="428">
        <v>0</v>
      </c>
      <c r="L55" s="429"/>
      <c r="M55" s="116">
        <f>June!M55+K55</f>
        <v>0</v>
      </c>
      <c r="N55" s="428">
        <v>0</v>
      </c>
      <c r="O55" s="429"/>
      <c r="P55" s="116">
        <f>June!P55+N55</f>
        <v>0</v>
      </c>
      <c r="Q55" s="428">
        <v>0</v>
      </c>
      <c r="R55" s="429"/>
      <c r="S55" s="116">
        <f>June!S55+Q55</f>
        <v>0</v>
      </c>
      <c r="T55" s="428">
        <v>0</v>
      </c>
      <c r="U55" s="429"/>
      <c r="V55" s="116">
        <f>June!V55+T55</f>
        <v>0</v>
      </c>
      <c r="W55" s="428">
        <v>0</v>
      </c>
      <c r="X55" s="429"/>
      <c r="Y55" s="116">
        <f>June!Y55+W55</f>
        <v>0</v>
      </c>
      <c r="Z55" s="92">
        <v>0</v>
      </c>
      <c r="AA55" s="116">
        <f>June!AA55+Z55</f>
        <v>0</v>
      </c>
      <c r="AB55" s="92">
        <v>0</v>
      </c>
      <c r="AC55" s="116">
        <f>June!AC55+AB55</f>
        <v>0</v>
      </c>
    </row>
    <row r="56" spans="1:29" ht="15.6" customHeight="1" x14ac:dyDescent="0.25">
      <c r="A56" s="593" t="s">
        <v>17</v>
      </c>
      <c r="B56" s="594"/>
      <c r="C56" s="594"/>
      <c r="D56" s="595"/>
      <c r="E56" s="93">
        <v>0</v>
      </c>
      <c r="F56" s="113">
        <f>June!F56+E56</f>
        <v>0</v>
      </c>
      <c r="G56" s="93">
        <v>0</v>
      </c>
      <c r="H56" s="113">
        <f>June!H56+G56</f>
        <v>0</v>
      </c>
      <c r="I56" s="93">
        <v>0</v>
      </c>
      <c r="J56" s="113">
        <f>June!J56+I56</f>
        <v>0</v>
      </c>
      <c r="K56" s="508">
        <v>0</v>
      </c>
      <c r="L56" s="509"/>
      <c r="M56" s="113">
        <f>June!M56+K56</f>
        <v>0</v>
      </c>
      <c r="N56" s="508">
        <v>0</v>
      </c>
      <c r="O56" s="509"/>
      <c r="P56" s="113">
        <f>June!P56+N56</f>
        <v>0</v>
      </c>
      <c r="Q56" s="508">
        <v>0</v>
      </c>
      <c r="R56" s="509"/>
      <c r="S56" s="113">
        <f>June!S56+Q56</f>
        <v>0</v>
      </c>
      <c r="T56" s="508">
        <v>0</v>
      </c>
      <c r="U56" s="509"/>
      <c r="V56" s="113">
        <f>June!V56+T56</f>
        <v>0</v>
      </c>
      <c r="W56" s="508">
        <v>0</v>
      </c>
      <c r="X56" s="509"/>
      <c r="Y56" s="113">
        <f>June!Y56+W56</f>
        <v>0</v>
      </c>
      <c r="Z56" s="93">
        <v>0</v>
      </c>
      <c r="AA56" s="113">
        <f>June!AA56+Z56</f>
        <v>0</v>
      </c>
      <c r="AB56" s="93">
        <v>0</v>
      </c>
      <c r="AC56" s="113">
        <f>June!AC56+AB56</f>
        <v>0</v>
      </c>
    </row>
    <row r="57" spans="1:29" ht="15.6" customHeight="1" x14ac:dyDescent="0.25">
      <c r="A57" s="523" t="s">
        <v>28</v>
      </c>
      <c r="B57" s="524"/>
      <c r="C57" s="524"/>
      <c r="D57" s="525"/>
      <c r="E57" s="92">
        <v>0</v>
      </c>
      <c r="F57" s="116">
        <f>June!F57+E57</f>
        <v>0</v>
      </c>
      <c r="G57" s="92">
        <v>0</v>
      </c>
      <c r="H57" s="116">
        <f>June!H57+G57</f>
        <v>0</v>
      </c>
      <c r="I57" s="92">
        <v>0</v>
      </c>
      <c r="J57" s="116">
        <f>June!J57+I57</f>
        <v>0</v>
      </c>
      <c r="K57" s="428">
        <v>0</v>
      </c>
      <c r="L57" s="429"/>
      <c r="M57" s="116">
        <f>June!M57+K57</f>
        <v>0</v>
      </c>
      <c r="N57" s="428">
        <v>0</v>
      </c>
      <c r="O57" s="429"/>
      <c r="P57" s="116">
        <f>June!P57+N57</f>
        <v>0</v>
      </c>
      <c r="Q57" s="428">
        <v>0</v>
      </c>
      <c r="R57" s="429"/>
      <c r="S57" s="116">
        <f>June!S57+Q57</f>
        <v>0</v>
      </c>
      <c r="T57" s="428">
        <v>0</v>
      </c>
      <c r="U57" s="429"/>
      <c r="V57" s="116">
        <f>June!V57+T57</f>
        <v>0</v>
      </c>
      <c r="W57" s="428">
        <v>0</v>
      </c>
      <c r="X57" s="429"/>
      <c r="Y57" s="116">
        <f>June!Y57+W57</f>
        <v>0</v>
      </c>
      <c r="Z57" s="92">
        <v>0</v>
      </c>
      <c r="AA57" s="116">
        <f>June!AA57+Z57</f>
        <v>0</v>
      </c>
      <c r="AB57" s="92">
        <v>0</v>
      </c>
      <c r="AC57" s="116">
        <f>June!AC57+AB57</f>
        <v>0</v>
      </c>
    </row>
    <row r="58" spans="1:29" ht="15.6" customHeight="1" x14ac:dyDescent="0.25">
      <c r="A58" s="593" t="s">
        <v>55</v>
      </c>
      <c r="B58" s="594"/>
      <c r="C58" s="594"/>
      <c r="D58" s="595"/>
      <c r="E58" s="93">
        <v>0</v>
      </c>
      <c r="F58" s="113">
        <f>June!F58+E58</f>
        <v>0</v>
      </c>
      <c r="G58" s="93">
        <v>0</v>
      </c>
      <c r="H58" s="113">
        <f>June!H58+G58</f>
        <v>0</v>
      </c>
      <c r="I58" s="93">
        <v>0</v>
      </c>
      <c r="J58" s="113">
        <f>June!J58+I58</f>
        <v>0</v>
      </c>
      <c r="K58" s="508">
        <v>0</v>
      </c>
      <c r="L58" s="509"/>
      <c r="M58" s="113">
        <f>June!M58+K58</f>
        <v>0</v>
      </c>
      <c r="N58" s="508">
        <v>0</v>
      </c>
      <c r="O58" s="509"/>
      <c r="P58" s="113">
        <f>June!P58+N58</f>
        <v>0</v>
      </c>
      <c r="Q58" s="508">
        <v>0</v>
      </c>
      <c r="R58" s="509"/>
      <c r="S58" s="113">
        <f>June!S58+Q58</f>
        <v>0</v>
      </c>
      <c r="T58" s="508">
        <v>0</v>
      </c>
      <c r="U58" s="509"/>
      <c r="V58" s="113">
        <f>June!V58+T58</f>
        <v>0</v>
      </c>
      <c r="W58" s="508">
        <v>0</v>
      </c>
      <c r="X58" s="509"/>
      <c r="Y58" s="113">
        <f>June!Y58+W58</f>
        <v>0</v>
      </c>
      <c r="Z58" s="93">
        <v>0</v>
      </c>
      <c r="AA58" s="113">
        <f>June!AA58+Z58</f>
        <v>0</v>
      </c>
      <c r="AB58" s="93">
        <v>0</v>
      </c>
      <c r="AC58" s="113">
        <f>June!AC58+AB58</f>
        <v>0</v>
      </c>
    </row>
    <row r="59" spans="1:29" ht="15.6" customHeight="1" x14ac:dyDescent="0.25">
      <c r="A59" s="523" t="s">
        <v>56</v>
      </c>
      <c r="B59" s="524"/>
      <c r="C59" s="524"/>
      <c r="D59" s="525"/>
      <c r="E59" s="92">
        <v>0</v>
      </c>
      <c r="F59" s="116">
        <f>June!F59+E59</f>
        <v>0</v>
      </c>
      <c r="G59" s="92">
        <v>0</v>
      </c>
      <c r="H59" s="116">
        <f>June!H59+G59</f>
        <v>0</v>
      </c>
      <c r="I59" s="92">
        <v>0</v>
      </c>
      <c r="J59" s="116">
        <f>June!J59+I59</f>
        <v>0</v>
      </c>
      <c r="K59" s="428">
        <v>0</v>
      </c>
      <c r="L59" s="429"/>
      <c r="M59" s="116">
        <f>June!M59+K59</f>
        <v>0</v>
      </c>
      <c r="N59" s="428">
        <v>0</v>
      </c>
      <c r="O59" s="429"/>
      <c r="P59" s="116">
        <f>June!P59+N59</f>
        <v>0</v>
      </c>
      <c r="Q59" s="428">
        <v>0</v>
      </c>
      <c r="R59" s="429"/>
      <c r="S59" s="116">
        <f>June!S59+Q59</f>
        <v>0</v>
      </c>
      <c r="T59" s="428">
        <v>0</v>
      </c>
      <c r="U59" s="429"/>
      <c r="V59" s="116">
        <f>June!V59+T59</f>
        <v>0</v>
      </c>
      <c r="W59" s="428">
        <v>0</v>
      </c>
      <c r="X59" s="429"/>
      <c r="Y59" s="116">
        <f>June!Y59+W59</f>
        <v>0</v>
      </c>
      <c r="Z59" s="92">
        <v>0</v>
      </c>
      <c r="AA59" s="116">
        <f>June!AA59+Z59</f>
        <v>0</v>
      </c>
      <c r="AB59" s="92">
        <v>0</v>
      </c>
      <c r="AC59" s="116">
        <f>June!AC59+AB59</f>
        <v>0</v>
      </c>
    </row>
    <row r="60" spans="1:29" ht="15.6" customHeight="1" x14ac:dyDescent="0.25">
      <c r="A60" s="593" t="s">
        <v>12</v>
      </c>
      <c r="B60" s="594"/>
      <c r="C60" s="594"/>
      <c r="D60" s="595"/>
      <c r="E60" s="93">
        <v>0</v>
      </c>
      <c r="F60" s="113">
        <f>June!F60+E60</f>
        <v>0</v>
      </c>
      <c r="G60" s="93">
        <v>0</v>
      </c>
      <c r="H60" s="113">
        <f>June!H60+G60</f>
        <v>0</v>
      </c>
      <c r="I60" s="93">
        <v>0</v>
      </c>
      <c r="J60" s="113">
        <f>June!J60+I60</f>
        <v>0</v>
      </c>
      <c r="K60" s="508">
        <v>0</v>
      </c>
      <c r="L60" s="509"/>
      <c r="M60" s="113">
        <f>June!M60+K60</f>
        <v>0</v>
      </c>
      <c r="N60" s="508">
        <v>0</v>
      </c>
      <c r="O60" s="509"/>
      <c r="P60" s="113">
        <f>June!P60+N60</f>
        <v>0</v>
      </c>
      <c r="Q60" s="508">
        <v>0</v>
      </c>
      <c r="R60" s="509"/>
      <c r="S60" s="113">
        <f>June!S60+Q60</f>
        <v>0</v>
      </c>
      <c r="T60" s="508">
        <v>0</v>
      </c>
      <c r="U60" s="509"/>
      <c r="V60" s="113">
        <f>June!V60+T60</f>
        <v>0</v>
      </c>
      <c r="W60" s="508">
        <v>0</v>
      </c>
      <c r="X60" s="509"/>
      <c r="Y60" s="113">
        <f>June!Y60+W60</f>
        <v>0</v>
      </c>
      <c r="Z60" s="93">
        <v>0</v>
      </c>
      <c r="AA60" s="113">
        <f>June!AA60+Z60</f>
        <v>0</v>
      </c>
      <c r="AB60" s="93">
        <v>0</v>
      </c>
      <c r="AC60" s="113">
        <f>June!AC60+AB60</f>
        <v>0</v>
      </c>
    </row>
    <row r="61" spans="1:29" ht="15.6" customHeight="1" x14ac:dyDescent="0.25">
      <c r="A61" s="523" t="s">
        <v>57</v>
      </c>
      <c r="B61" s="524"/>
      <c r="C61" s="524"/>
      <c r="D61" s="525"/>
      <c r="E61" s="92">
        <v>0</v>
      </c>
      <c r="F61" s="116">
        <f>June!F61+E61</f>
        <v>0</v>
      </c>
      <c r="G61" s="92">
        <v>0</v>
      </c>
      <c r="H61" s="116">
        <f>June!H61+G61</f>
        <v>0</v>
      </c>
      <c r="I61" s="92">
        <v>0</v>
      </c>
      <c r="J61" s="116">
        <f>June!J61+I61</f>
        <v>0</v>
      </c>
      <c r="K61" s="505">
        <v>0</v>
      </c>
      <c r="L61" s="506"/>
      <c r="M61" s="116">
        <f>June!M61+K61</f>
        <v>0</v>
      </c>
      <c r="N61" s="505">
        <v>0</v>
      </c>
      <c r="O61" s="506"/>
      <c r="P61" s="116">
        <f>June!P61+N61</f>
        <v>0</v>
      </c>
      <c r="Q61" s="505">
        <v>0</v>
      </c>
      <c r="R61" s="506"/>
      <c r="S61" s="116">
        <f>June!S61+Q61</f>
        <v>0</v>
      </c>
      <c r="T61" s="505">
        <v>0</v>
      </c>
      <c r="U61" s="506"/>
      <c r="V61" s="116">
        <f>June!V61+T61</f>
        <v>0</v>
      </c>
      <c r="W61" s="505">
        <v>0</v>
      </c>
      <c r="X61" s="506"/>
      <c r="Y61" s="116">
        <f>June!Y61+W61</f>
        <v>0</v>
      </c>
      <c r="Z61" s="92">
        <v>0</v>
      </c>
      <c r="AA61" s="116">
        <f>June!AA61+Z61</f>
        <v>0</v>
      </c>
      <c r="AB61" s="92">
        <v>0</v>
      </c>
      <c r="AC61" s="116">
        <f>June!AC61+AB61</f>
        <v>0</v>
      </c>
    </row>
    <row r="62" spans="1:29" ht="13.9"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June!F63+E63</f>
        <v>0</v>
      </c>
      <c r="G63" s="93">
        <v>0</v>
      </c>
      <c r="H63" s="113">
        <f>June!H63+G63</f>
        <v>0</v>
      </c>
      <c r="I63" s="93">
        <v>0</v>
      </c>
      <c r="J63" s="113">
        <f>June!J63+I63</f>
        <v>0</v>
      </c>
      <c r="K63" s="339">
        <v>0</v>
      </c>
      <c r="L63" s="341"/>
      <c r="M63" s="113">
        <f>June!M63+K63</f>
        <v>0</v>
      </c>
      <c r="N63" s="339">
        <v>0</v>
      </c>
      <c r="O63" s="341"/>
      <c r="P63" s="113">
        <f>June!P63+N63</f>
        <v>0</v>
      </c>
      <c r="Q63" s="339">
        <v>0</v>
      </c>
      <c r="R63" s="341"/>
      <c r="S63" s="113">
        <f>June!S63+Q63</f>
        <v>0</v>
      </c>
      <c r="T63" s="339">
        <v>0</v>
      </c>
      <c r="U63" s="341"/>
      <c r="V63" s="113">
        <f>June!V63+T63</f>
        <v>0</v>
      </c>
      <c r="W63" s="339">
        <v>0</v>
      </c>
      <c r="X63" s="341"/>
      <c r="Y63" s="113">
        <f>June!Y63+W63</f>
        <v>0</v>
      </c>
      <c r="Z63" s="93">
        <v>0</v>
      </c>
      <c r="AA63" s="113">
        <f>June!AA63+Z63</f>
        <v>0</v>
      </c>
      <c r="AB63" s="93">
        <v>0</v>
      </c>
      <c r="AC63" s="113">
        <f>June!AC63+AB63</f>
        <v>0</v>
      </c>
    </row>
    <row r="64" spans="1:29" ht="15.6" customHeight="1" x14ac:dyDescent="0.25">
      <c r="A64" s="523" t="s">
        <v>60</v>
      </c>
      <c r="B64" s="524"/>
      <c r="C64" s="524"/>
      <c r="D64" s="525"/>
      <c r="E64" s="92">
        <v>0</v>
      </c>
      <c r="F64" s="116">
        <f>June!F64+E64</f>
        <v>0</v>
      </c>
      <c r="G64" s="92">
        <v>0</v>
      </c>
      <c r="H64" s="116">
        <f>June!H64+G64</f>
        <v>0</v>
      </c>
      <c r="I64" s="92">
        <v>0</v>
      </c>
      <c r="J64" s="116">
        <f>June!J64+I64</f>
        <v>0</v>
      </c>
      <c r="K64" s="505">
        <v>0</v>
      </c>
      <c r="L64" s="506"/>
      <c r="M64" s="116">
        <f>June!M64+K64</f>
        <v>0</v>
      </c>
      <c r="N64" s="505">
        <v>0</v>
      </c>
      <c r="O64" s="506"/>
      <c r="P64" s="116">
        <f>June!P64+N64</f>
        <v>0</v>
      </c>
      <c r="Q64" s="505">
        <v>0</v>
      </c>
      <c r="R64" s="506"/>
      <c r="S64" s="116">
        <f>June!S64+Q64</f>
        <v>0</v>
      </c>
      <c r="T64" s="505">
        <v>0</v>
      </c>
      <c r="U64" s="506"/>
      <c r="V64" s="116">
        <f>June!V64+T64</f>
        <v>0</v>
      </c>
      <c r="W64" s="505">
        <v>0</v>
      </c>
      <c r="X64" s="506"/>
      <c r="Y64" s="116">
        <f>June!Y64+W64</f>
        <v>0</v>
      </c>
      <c r="Z64" s="92">
        <v>0</v>
      </c>
      <c r="AA64" s="116">
        <f>June!AA64+Z64</f>
        <v>0</v>
      </c>
      <c r="AB64" s="92">
        <v>0</v>
      </c>
      <c r="AC64" s="116">
        <f>June!AC64+AB64</f>
        <v>0</v>
      </c>
    </row>
    <row r="65" spans="1:29" ht="15.6" customHeight="1" x14ac:dyDescent="0.25">
      <c r="A65" s="593" t="s">
        <v>57</v>
      </c>
      <c r="B65" s="594"/>
      <c r="C65" s="594"/>
      <c r="D65" s="595"/>
      <c r="E65" s="93">
        <v>0</v>
      </c>
      <c r="F65" s="113">
        <f>June!F65+E65</f>
        <v>0</v>
      </c>
      <c r="G65" s="93">
        <v>0</v>
      </c>
      <c r="H65" s="113">
        <f>June!H65+G65</f>
        <v>0</v>
      </c>
      <c r="I65" s="93">
        <v>0</v>
      </c>
      <c r="J65" s="113">
        <f>June!J65+I65</f>
        <v>0</v>
      </c>
      <c r="K65" s="339">
        <v>0</v>
      </c>
      <c r="L65" s="341"/>
      <c r="M65" s="113">
        <f>June!M65+K65</f>
        <v>0</v>
      </c>
      <c r="N65" s="339">
        <v>0</v>
      </c>
      <c r="O65" s="341"/>
      <c r="P65" s="113">
        <f>June!P65+N65</f>
        <v>0</v>
      </c>
      <c r="Q65" s="339">
        <v>0</v>
      </c>
      <c r="R65" s="341"/>
      <c r="S65" s="113">
        <f>June!S65+Q65</f>
        <v>0</v>
      </c>
      <c r="T65" s="339">
        <v>0</v>
      </c>
      <c r="U65" s="341"/>
      <c r="V65" s="113">
        <f>June!V65+T65</f>
        <v>0</v>
      </c>
      <c r="W65" s="339">
        <v>0</v>
      </c>
      <c r="X65" s="341"/>
      <c r="Y65" s="113">
        <f>June!Y65+W65</f>
        <v>0</v>
      </c>
      <c r="Z65" s="93">
        <v>0</v>
      </c>
      <c r="AA65" s="113">
        <f>June!AA65+Z65</f>
        <v>0</v>
      </c>
      <c r="AB65" s="93">
        <v>0</v>
      </c>
      <c r="AC65" s="113">
        <f>June!AC65+AB65</f>
        <v>0</v>
      </c>
    </row>
    <row r="66" spans="1:29" ht="10.15" customHeight="1" x14ac:dyDescent="0.25">
      <c r="A66" s="674">
        <v>0</v>
      </c>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155</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June!V70+R70</f>
        <v>0</v>
      </c>
      <c r="W70" s="489"/>
      <c r="X70" s="490">
        <f>June!X70+S70</f>
        <v>0</v>
      </c>
      <c r="Y70" s="491"/>
      <c r="Z70" s="423">
        <f>June!Z70+T70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June!V71+R71</f>
        <v>0</v>
      </c>
      <c r="W71" s="491"/>
      <c r="X71" s="488">
        <f>June!X71+S71</f>
        <v>0</v>
      </c>
      <c r="Y71" s="489"/>
      <c r="Z71" s="421">
        <f>June!Z71+T71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June!V72+R72</f>
        <v>0</v>
      </c>
      <c r="W72" s="489"/>
      <c r="X72" s="490">
        <f>June!X72+S72</f>
        <v>0</v>
      </c>
      <c r="Y72" s="491"/>
      <c r="Z72" s="423">
        <f>June!Z72+T72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June!V73+R73</f>
        <v>0</v>
      </c>
      <c r="W73" s="491"/>
      <c r="X73" s="488">
        <f>June!X73+S73</f>
        <v>0</v>
      </c>
      <c r="Y73" s="489"/>
      <c r="Z73" s="421">
        <f>June!Z73+T73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156</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June!AA80+Y80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June!AA81+Y81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June!AA82+Y82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June!AA83+Y83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June!AA84+Y84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June!AA85+Y85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June!AA86+Y86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June!AA87+Y87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34">
        <f t="shared" si="5"/>
        <v>0</v>
      </c>
      <c r="V88" s="32">
        <f t="shared" si="5"/>
        <v>0</v>
      </c>
      <c r="W88" s="32">
        <f t="shared" si="5"/>
        <v>0</v>
      </c>
      <c r="X88" s="32">
        <f t="shared" si="5"/>
        <v>0</v>
      </c>
      <c r="Y88" s="648">
        <f t="shared" si="4"/>
        <v>0</v>
      </c>
      <c r="Z88" s="649"/>
      <c r="AA88" s="455">
        <f>June!AA88+Y88</f>
        <v>0</v>
      </c>
      <c r="AB88" s="456"/>
      <c r="AC88" s="484"/>
    </row>
    <row r="89" spans="1:29" ht="19.899999999999999" customHeight="1" thickTop="1" thickBot="1" x14ac:dyDescent="0.35">
      <c r="A89" s="467" t="s">
        <v>141</v>
      </c>
      <c r="B89" s="468"/>
      <c r="C89" s="468"/>
      <c r="D89" s="468"/>
      <c r="E89" s="468"/>
      <c r="F89" s="468"/>
      <c r="G89" s="125">
        <f>June!G89+G88</f>
        <v>0</v>
      </c>
      <c r="H89" s="125">
        <f>June!H89+H88</f>
        <v>0</v>
      </c>
      <c r="I89" s="125">
        <f>June!I89+I88</f>
        <v>0</v>
      </c>
      <c r="J89" s="125">
        <f>June!J89+J88</f>
        <v>0</v>
      </c>
      <c r="K89" s="125">
        <f>June!K89+K88</f>
        <v>0</v>
      </c>
      <c r="L89" s="125">
        <f>June!L89+L88</f>
        <v>0</v>
      </c>
      <c r="M89" s="125">
        <f>June!M89+M88</f>
        <v>0</v>
      </c>
      <c r="N89" s="125">
        <f>June!N89+N88</f>
        <v>0</v>
      </c>
      <c r="O89" s="125">
        <f>June!O89+O88</f>
        <v>0</v>
      </c>
      <c r="P89" s="125">
        <f>June!P89+P88</f>
        <v>0</v>
      </c>
      <c r="Q89" s="125">
        <f>June!Q89+Q88</f>
        <v>0</v>
      </c>
      <c r="R89" s="125">
        <f>June!R89+R88</f>
        <v>0</v>
      </c>
      <c r="S89" s="125">
        <f>June!S89+S88</f>
        <v>0</v>
      </c>
      <c r="T89" s="126">
        <f>June!T89+T88</f>
        <v>0</v>
      </c>
      <c r="U89" s="127">
        <f>June!U89+U88</f>
        <v>0</v>
      </c>
      <c r="V89" s="125">
        <f>June!V89+V88</f>
        <v>0</v>
      </c>
      <c r="W89" s="125">
        <f>June!W89+W88</f>
        <v>0</v>
      </c>
      <c r="X89" s="125">
        <f>June!X89+X88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771">
        <v>0</v>
      </c>
      <c r="K93" s="772"/>
      <c r="L93" s="773"/>
      <c r="M93" s="394">
        <f>June!M93+J93</f>
        <v>0</v>
      </c>
      <c r="N93" s="442"/>
      <c r="O93" s="395"/>
      <c r="P93" s="495"/>
      <c r="Q93" s="496"/>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June!M94+J94</f>
        <v>0</v>
      </c>
      <c r="N94" s="442"/>
      <c r="O94" s="395"/>
      <c r="P94" s="495"/>
      <c r="Q94" s="496"/>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95"/>
      <c r="Q95" s="496"/>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294">
        <v>0</v>
      </c>
      <c r="K96" s="294"/>
      <c r="L96" s="294"/>
      <c r="M96" s="394">
        <f>June!M96+J96</f>
        <v>0</v>
      </c>
      <c r="N96" s="442"/>
      <c r="O96" s="395"/>
      <c r="P96" s="495"/>
      <c r="Q96" s="496"/>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74">
        <v>0</v>
      </c>
      <c r="K97" s="774"/>
      <c r="L97" s="774"/>
      <c r="M97" s="394">
        <f>June!M97+J97</f>
        <v>0</v>
      </c>
      <c r="N97" s="442"/>
      <c r="O97" s="395"/>
      <c r="P97" s="495"/>
      <c r="Q97" s="496"/>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74">
        <v>0</v>
      </c>
      <c r="K98" s="774"/>
      <c r="L98" s="774"/>
      <c r="M98" s="394">
        <f>June!M98+J98</f>
        <v>0</v>
      </c>
      <c r="N98" s="442"/>
      <c r="O98" s="395"/>
      <c r="P98" s="775"/>
      <c r="Q98" s="776"/>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June!AA101+Y101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55">
        <f>June!AA102+Y102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June!AA105+Y105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55">
        <f>June!AA106+Y106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78" t="s">
        <v>76</v>
      </c>
      <c r="N109" s="278"/>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279"/>
      <c r="N110" s="279"/>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180</v>
      </c>
      <c r="E111" s="280" t="s">
        <v>252</v>
      </c>
      <c r="F111" s="281"/>
      <c r="G111" s="281"/>
      <c r="H111" s="281"/>
      <c r="I111" s="281"/>
      <c r="J111" s="281"/>
      <c r="K111" s="281"/>
      <c r="L111" s="281"/>
      <c r="M111" s="11" t="s">
        <v>81</v>
      </c>
      <c r="N111" s="11"/>
      <c r="O111" s="282" t="s">
        <v>239</v>
      </c>
      <c r="P111" s="282"/>
      <c r="Q111" s="282"/>
      <c r="R111" s="282"/>
      <c r="S111" s="282"/>
      <c r="T111" s="282"/>
      <c r="U111" s="282"/>
      <c r="V111" s="282"/>
      <c r="W111" s="282"/>
      <c r="X111" s="282"/>
      <c r="Y111" s="282"/>
      <c r="Z111" s="282"/>
      <c r="AA111" s="282"/>
      <c r="AB111" s="282"/>
      <c r="AC111" s="466"/>
    </row>
    <row r="112" spans="1:29" x14ac:dyDescent="0.25">
      <c r="A112" s="58">
        <v>1</v>
      </c>
      <c r="B112" s="88">
        <v>0</v>
      </c>
      <c r="C112" s="89">
        <v>0</v>
      </c>
      <c r="D112" s="271"/>
      <c r="E112" s="458" t="s">
        <v>162</v>
      </c>
      <c r="F112" s="459"/>
      <c r="G112" s="459"/>
      <c r="H112" s="459"/>
      <c r="I112" s="459"/>
      <c r="J112" s="459"/>
      <c r="K112" s="459"/>
      <c r="L112" s="460"/>
      <c r="M112" s="226" t="s">
        <v>162</v>
      </c>
      <c r="N112" s="227"/>
      <c r="O112" s="458" t="s">
        <v>162</v>
      </c>
      <c r="P112" s="459"/>
      <c r="Q112" s="459"/>
      <c r="R112" s="459"/>
      <c r="S112" s="459"/>
      <c r="T112" s="459"/>
      <c r="U112" s="459"/>
      <c r="V112" s="459"/>
      <c r="W112" s="459"/>
      <c r="X112" s="459"/>
      <c r="Y112" s="459"/>
      <c r="Z112" s="459"/>
      <c r="AA112" s="459"/>
      <c r="AB112" s="459"/>
      <c r="AC112" s="460"/>
    </row>
    <row r="113" spans="1:29" x14ac:dyDescent="0.25">
      <c r="A113" s="58">
        <v>2</v>
      </c>
      <c r="B113" s="88">
        <v>0</v>
      </c>
      <c r="C113" s="89">
        <v>0</v>
      </c>
      <c r="D113" s="271"/>
      <c r="E113" s="458" t="s">
        <v>162</v>
      </c>
      <c r="F113" s="459"/>
      <c r="G113" s="459"/>
      <c r="H113" s="459"/>
      <c r="I113" s="459"/>
      <c r="J113" s="459"/>
      <c r="K113" s="459"/>
      <c r="L113" s="460"/>
      <c r="M113" s="226" t="s">
        <v>162</v>
      </c>
      <c r="N113" s="227"/>
      <c r="O113" s="458" t="s">
        <v>162</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462" t="s">
        <v>116</v>
      </c>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4"/>
    </row>
    <row r="127" spans="1:29" x14ac:dyDescent="0.25">
      <c r="A127" s="55" t="s">
        <v>73</v>
      </c>
      <c r="B127" s="273" t="s">
        <v>74</v>
      </c>
      <c r="C127" s="274"/>
      <c r="D127" s="275"/>
      <c r="E127" s="276" t="s">
        <v>84</v>
      </c>
      <c r="F127" s="276"/>
      <c r="G127" s="276"/>
      <c r="H127" s="276"/>
      <c r="I127" s="276"/>
      <c r="J127" s="276"/>
      <c r="K127" s="276"/>
      <c r="L127" s="276"/>
      <c r="M127" s="299" t="s">
        <v>76</v>
      </c>
      <c r="N127" s="299"/>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300"/>
      <c r="N128" s="300"/>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180</v>
      </c>
      <c r="E129" s="280" t="s">
        <v>252</v>
      </c>
      <c r="F129" s="281"/>
      <c r="G129" s="281"/>
      <c r="H129" s="281"/>
      <c r="I129" s="281"/>
      <c r="J129" s="281"/>
      <c r="K129" s="281"/>
      <c r="L129" s="281"/>
      <c r="M129" s="11" t="s">
        <v>81</v>
      </c>
      <c r="N129" s="11"/>
      <c r="O129" s="282" t="s">
        <v>239</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462" t="s">
        <v>260</v>
      </c>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4"/>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180</v>
      </c>
      <c r="E144" s="280" t="s">
        <v>253</v>
      </c>
      <c r="F144" s="281"/>
      <c r="G144" s="281"/>
      <c r="H144" s="281"/>
      <c r="I144" s="281"/>
      <c r="J144" s="281"/>
      <c r="K144" s="281"/>
      <c r="L144" s="281"/>
      <c r="M144" s="11" t="s">
        <v>86</v>
      </c>
      <c r="N144" s="11"/>
      <c r="O144" s="282" t="s">
        <v>239</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458" t="s">
        <v>162</v>
      </c>
      <c r="P145" s="459"/>
      <c r="Q145" s="459"/>
      <c r="R145" s="459"/>
      <c r="S145" s="459"/>
      <c r="T145" s="459"/>
      <c r="U145" s="459"/>
      <c r="V145" s="459"/>
      <c r="W145" s="459"/>
      <c r="X145" s="459"/>
      <c r="Y145" s="459"/>
      <c r="Z145" s="459"/>
      <c r="AA145" s="459"/>
      <c r="AB145" s="459"/>
      <c r="AC145" s="460"/>
    </row>
    <row r="146" spans="1:29" x14ac:dyDescent="0.25">
      <c r="A146" s="58">
        <v>2</v>
      </c>
      <c r="B146" s="88">
        <v>0</v>
      </c>
      <c r="C146" s="89">
        <v>0</v>
      </c>
      <c r="D146" s="271"/>
      <c r="E146" s="458" t="s">
        <v>162</v>
      </c>
      <c r="F146" s="459"/>
      <c r="G146" s="459"/>
      <c r="H146" s="459"/>
      <c r="I146" s="459"/>
      <c r="J146" s="459"/>
      <c r="K146" s="459"/>
      <c r="L146" s="460"/>
      <c r="M146" s="226" t="s">
        <v>162</v>
      </c>
      <c r="N146" s="227"/>
      <c r="O146" s="458" t="s">
        <v>162</v>
      </c>
      <c r="P146" s="459"/>
      <c r="Q146" s="459"/>
      <c r="R146" s="459"/>
      <c r="S146" s="459"/>
      <c r="T146" s="459"/>
      <c r="U146" s="459"/>
      <c r="V146" s="459"/>
      <c r="W146" s="459"/>
      <c r="X146" s="459"/>
      <c r="Y146" s="459"/>
      <c r="Z146" s="459"/>
      <c r="AA146" s="459"/>
      <c r="AB146" s="459"/>
      <c r="AC146" s="460"/>
    </row>
    <row r="147" spans="1:29" x14ac:dyDescent="0.25">
      <c r="A147" s="58">
        <v>3</v>
      </c>
      <c r="B147" s="88">
        <v>0</v>
      </c>
      <c r="C147" s="89">
        <v>0</v>
      </c>
      <c r="D147" s="271"/>
      <c r="E147" s="458" t="s">
        <v>162</v>
      </c>
      <c r="F147" s="459"/>
      <c r="G147" s="459"/>
      <c r="H147" s="459"/>
      <c r="I147" s="459"/>
      <c r="J147" s="459"/>
      <c r="K147" s="459"/>
      <c r="L147" s="460"/>
      <c r="M147" s="226" t="s">
        <v>162</v>
      </c>
      <c r="N147" s="227"/>
      <c r="O147" s="458" t="s">
        <v>162</v>
      </c>
      <c r="P147" s="459"/>
      <c r="Q147" s="459"/>
      <c r="R147" s="459"/>
      <c r="S147" s="459"/>
      <c r="T147" s="459"/>
      <c r="U147" s="459"/>
      <c r="V147" s="459"/>
      <c r="W147" s="459"/>
      <c r="X147" s="459"/>
      <c r="Y147" s="459"/>
      <c r="Z147" s="459"/>
      <c r="AA147" s="459"/>
      <c r="AB147" s="459"/>
      <c r="AC147" s="460"/>
    </row>
    <row r="148" spans="1:29" x14ac:dyDescent="0.25">
      <c r="A148" s="58">
        <v>4</v>
      </c>
      <c r="B148" s="88">
        <v>0</v>
      </c>
      <c r="C148" s="89">
        <v>0</v>
      </c>
      <c r="D148" s="271"/>
      <c r="E148" s="458" t="s">
        <v>162</v>
      </c>
      <c r="F148" s="459"/>
      <c r="G148" s="459"/>
      <c r="H148" s="459"/>
      <c r="I148" s="459"/>
      <c r="J148" s="459"/>
      <c r="K148" s="459"/>
      <c r="L148" s="460"/>
      <c r="M148" s="226" t="s">
        <v>162</v>
      </c>
      <c r="N148" s="227"/>
      <c r="O148" s="458" t="s">
        <v>162</v>
      </c>
      <c r="P148" s="459"/>
      <c r="Q148" s="459"/>
      <c r="R148" s="459"/>
      <c r="S148" s="459"/>
      <c r="T148" s="459"/>
      <c r="U148" s="459"/>
      <c r="V148" s="459"/>
      <c r="W148" s="459"/>
      <c r="X148" s="459"/>
      <c r="Y148" s="459"/>
      <c r="Z148" s="459"/>
      <c r="AA148" s="459"/>
      <c r="AB148" s="459"/>
      <c r="AC148" s="460"/>
    </row>
    <row r="149" spans="1:29" x14ac:dyDescent="0.25">
      <c r="A149" s="58">
        <v>5</v>
      </c>
      <c r="B149" s="88">
        <v>0</v>
      </c>
      <c r="C149" s="89">
        <v>0</v>
      </c>
      <c r="D149" s="271"/>
      <c r="E149" s="458" t="s">
        <v>162</v>
      </c>
      <c r="F149" s="459"/>
      <c r="G149" s="459"/>
      <c r="H149" s="459"/>
      <c r="I149" s="459"/>
      <c r="J149" s="459"/>
      <c r="K149" s="459"/>
      <c r="L149" s="460"/>
      <c r="M149" s="226" t="s">
        <v>162</v>
      </c>
      <c r="N149" s="227"/>
      <c r="O149" s="458" t="s">
        <v>162</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c r="C154" s="89"/>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819" t="s">
        <v>162</v>
      </c>
      <c r="S161" s="819"/>
      <c r="T161" s="819"/>
      <c r="U161" s="819"/>
      <c r="V161" s="819"/>
      <c r="W161" s="819"/>
      <c r="X161" s="819"/>
      <c r="Y161" s="819"/>
      <c r="Z161" s="819"/>
      <c r="AA161" s="819"/>
      <c r="AB161" s="819"/>
      <c r="AC161" s="820"/>
    </row>
    <row r="162" spans="1:29" ht="18.75" x14ac:dyDescent="0.3">
      <c r="A162" s="258" t="s">
        <v>90</v>
      </c>
      <c r="B162" s="258"/>
      <c r="C162" s="258"/>
      <c r="D162" s="625"/>
      <c r="E162" s="241"/>
      <c r="F162" s="241"/>
      <c r="G162" s="241"/>
      <c r="H162" s="490">
        <f>June!H162+E162</f>
        <v>0</v>
      </c>
      <c r="I162" s="490"/>
      <c r="J162" s="490"/>
      <c r="K162" s="241"/>
      <c r="L162" s="241"/>
      <c r="M162" s="241"/>
      <c r="N162" s="490">
        <f>June!N162+K162</f>
        <v>0</v>
      </c>
      <c r="O162" s="490"/>
      <c r="P162" s="490"/>
      <c r="Q162" s="623"/>
      <c r="R162" s="821"/>
      <c r="S162" s="821"/>
      <c r="T162" s="821"/>
      <c r="U162" s="821"/>
      <c r="V162" s="821"/>
      <c r="W162" s="821"/>
      <c r="X162" s="821"/>
      <c r="Y162" s="821"/>
      <c r="Z162" s="821"/>
      <c r="AA162" s="821"/>
      <c r="AB162" s="821"/>
      <c r="AC162" s="822"/>
    </row>
    <row r="163" spans="1:29" ht="18.75" x14ac:dyDescent="0.3">
      <c r="A163" s="262" t="s">
        <v>91</v>
      </c>
      <c r="B163" s="262"/>
      <c r="C163" s="262"/>
      <c r="D163" s="627"/>
      <c r="E163" s="242"/>
      <c r="F163" s="242"/>
      <c r="G163" s="242"/>
      <c r="H163" s="488">
        <f>June!H163+E163</f>
        <v>0</v>
      </c>
      <c r="I163" s="488"/>
      <c r="J163" s="488"/>
      <c r="K163" s="242"/>
      <c r="L163" s="242"/>
      <c r="M163" s="242"/>
      <c r="N163" s="488">
        <f>June!N163+K163</f>
        <v>0</v>
      </c>
      <c r="O163" s="488"/>
      <c r="P163" s="488"/>
      <c r="Q163" s="623"/>
      <c r="R163" s="821"/>
      <c r="S163" s="821"/>
      <c r="T163" s="821"/>
      <c r="U163" s="821"/>
      <c r="V163" s="821"/>
      <c r="W163" s="821"/>
      <c r="X163" s="821"/>
      <c r="Y163" s="821"/>
      <c r="Z163" s="821"/>
      <c r="AA163" s="821"/>
      <c r="AB163" s="821"/>
      <c r="AC163" s="822"/>
    </row>
    <row r="164" spans="1:29" ht="18.75" x14ac:dyDescent="0.3">
      <c r="A164" s="258" t="s">
        <v>92</v>
      </c>
      <c r="B164" s="258"/>
      <c r="C164" s="258"/>
      <c r="D164" s="625"/>
      <c r="E164" s="241"/>
      <c r="F164" s="241"/>
      <c r="G164" s="241"/>
      <c r="H164" s="490">
        <f>June!H164+E164</f>
        <v>0</v>
      </c>
      <c r="I164" s="490"/>
      <c r="J164" s="490"/>
      <c r="K164" s="241"/>
      <c r="L164" s="241"/>
      <c r="M164" s="241"/>
      <c r="N164" s="490">
        <f>June!N164+K164</f>
        <v>0</v>
      </c>
      <c r="O164" s="490"/>
      <c r="P164" s="490"/>
      <c r="Q164" s="623"/>
      <c r="R164" s="821"/>
      <c r="S164" s="821"/>
      <c r="T164" s="821"/>
      <c r="U164" s="821"/>
      <c r="V164" s="821"/>
      <c r="W164" s="821"/>
      <c r="X164" s="821"/>
      <c r="Y164" s="821"/>
      <c r="Z164" s="821"/>
      <c r="AA164" s="821"/>
      <c r="AB164" s="821"/>
      <c r="AC164" s="822"/>
    </row>
    <row r="165" spans="1:29" ht="18.75" x14ac:dyDescent="0.3">
      <c r="A165" s="268" t="s">
        <v>93</v>
      </c>
      <c r="B165" s="268"/>
      <c r="C165" s="268"/>
      <c r="D165" s="612"/>
      <c r="E165" s="613"/>
      <c r="F165" s="613"/>
      <c r="G165" s="613"/>
      <c r="H165" s="614">
        <f>June!H165+E165</f>
        <v>0</v>
      </c>
      <c r="I165" s="614"/>
      <c r="J165" s="614"/>
      <c r="K165" s="242"/>
      <c r="L165" s="242"/>
      <c r="M165" s="242"/>
      <c r="N165" s="488">
        <f>June!N165+K165</f>
        <v>0</v>
      </c>
      <c r="O165" s="488"/>
      <c r="P165" s="488"/>
      <c r="Q165" s="624"/>
      <c r="R165" s="823"/>
      <c r="S165" s="823"/>
      <c r="T165" s="823"/>
      <c r="U165" s="823"/>
      <c r="V165" s="823"/>
      <c r="W165" s="823"/>
      <c r="X165" s="823"/>
      <c r="Y165" s="823"/>
      <c r="Z165" s="823"/>
      <c r="AA165" s="823"/>
      <c r="AB165" s="823"/>
      <c r="AC165" s="824"/>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825" t="s">
        <v>162</v>
      </c>
      <c r="M170" s="826"/>
      <c r="N170" s="826"/>
      <c r="O170" s="826"/>
      <c r="P170" s="826"/>
      <c r="Q170" s="826"/>
      <c r="R170" s="826"/>
      <c r="S170" s="826"/>
      <c r="T170" s="826"/>
      <c r="U170" s="826"/>
      <c r="V170" s="826"/>
      <c r="W170" s="826"/>
      <c r="X170" s="826"/>
      <c r="Y170" s="826"/>
      <c r="Z170" s="826"/>
      <c r="AA170" s="826"/>
      <c r="AB170" s="826"/>
      <c r="AC170" s="827"/>
    </row>
    <row r="171" spans="1:29" ht="18.75" x14ac:dyDescent="0.3">
      <c r="A171" s="258" t="s">
        <v>98</v>
      </c>
      <c r="B171" s="258"/>
      <c r="C171" s="258"/>
      <c r="D171" s="258"/>
      <c r="E171" s="241"/>
      <c r="F171" s="241"/>
      <c r="G171" s="241"/>
      <c r="H171" s="490">
        <f>June!H171+E171</f>
        <v>0</v>
      </c>
      <c r="I171" s="490"/>
      <c r="J171" s="490"/>
      <c r="K171" s="608"/>
      <c r="L171" s="828"/>
      <c r="M171" s="829"/>
      <c r="N171" s="829"/>
      <c r="O171" s="829"/>
      <c r="P171" s="829"/>
      <c r="Q171" s="829"/>
      <c r="R171" s="829"/>
      <c r="S171" s="829"/>
      <c r="T171" s="829"/>
      <c r="U171" s="829"/>
      <c r="V171" s="829"/>
      <c r="W171" s="829"/>
      <c r="X171" s="829"/>
      <c r="Y171" s="829"/>
      <c r="Z171" s="829"/>
      <c r="AA171" s="829"/>
      <c r="AB171" s="829"/>
      <c r="AC171" s="830"/>
    </row>
    <row r="172" spans="1:29" ht="18.75" x14ac:dyDescent="0.3">
      <c r="A172" s="262" t="s">
        <v>105</v>
      </c>
      <c r="B172" s="262"/>
      <c r="C172" s="262"/>
      <c r="D172" s="262"/>
      <c r="E172" s="242"/>
      <c r="F172" s="242"/>
      <c r="G172" s="242"/>
      <c r="H172" s="488">
        <f>June!H172+E172</f>
        <v>0</v>
      </c>
      <c r="I172" s="488"/>
      <c r="J172" s="488"/>
      <c r="K172" s="608"/>
      <c r="L172" s="828"/>
      <c r="M172" s="829"/>
      <c r="N172" s="829"/>
      <c r="O172" s="829"/>
      <c r="P172" s="829"/>
      <c r="Q172" s="829"/>
      <c r="R172" s="829"/>
      <c r="S172" s="829"/>
      <c r="T172" s="829"/>
      <c r="U172" s="829"/>
      <c r="V172" s="829"/>
      <c r="W172" s="829"/>
      <c r="X172" s="829"/>
      <c r="Y172" s="829"/>
      <c r="Z172" s="829"/>
      <c r="AA172" s="829"/>
      <c r="AB172" s="829"/>
      <c r="AC172" s="830"/>
    </row>
    <row r="173" spans="1:29" ht="18.75" x14ac:dyDescent="0.3">
      <c r="A173" s="258" t="s">
        <v>99</v>
      </c>
      <c r="B173" s="258"/>
      <c r="C173" s="258"/>
      <c r="D173" s="258"/>
      <c r="E173" s="241"/>
      <c r="F173" s="241"/>
      <c r="G173" s="241"/>
      <c r="H173" s="490">
        <f>June!H173+E173</f>
        <v>0</v>
      </c>
      <c r="I173" s="490"/>
      <c r="J173" s="490"/>
      <c r="K173" s="609"/>
      <c r="L173" s="831"/>
      <c r="M173" s="832"/>
      <c r="N173" s="832"/>
      <c r="O173" s="832"/>
      <c r="P173" s="832"/>
      <c r="Q173" s="832"/>
      <c r="R173" s="832"/>
      <c r="S173" s="832"/>
      <c r="T173" s="832"/>
      <c r="U173" s="832"/>
      <c r="V173" s="832"/>
      <c r="W173" s="832"/>
      <c r="X173" s="832"/>
      <c r="Y173" s="832"/>
      <c r="Z173" s="832"/>
      <c r="AA173" s="832"/>
      <c r="AB173" s="832"/>
      <c r="AC173" s="833"/>
    </row>
  </sheetData>
  <mergeCells count="545">
    <mergeCell ref="A1:AC1"/>
    <mergeCell ref="A2:AC2"/>
    <mergeCell ref="A3:F3"/>
    <mergeCell ref="G3:P3"/>
    <mergeCell ref="U3:AC3"/>
    <mergeCell ref="A15:D15"/>
    <mergeCell ref="E15:AC15"/>
    <mergeCell ref="A7:F7"/>
    <mergeCell ref="G7:K7"/>
    <mergeCell ref="L7:P7"/>
    <mergeCell ref="U7:AC7"/>
    <mergeCell ref="A8:AC8"/>
    <mergeCell ref="A4:F4"/>
    <mergeCell ref="G4:P4"/>
    <mergeCell ref="U4:AC4"/>
    <mergeCell ref="A5:F6"/>
    <mergeCell ref="G5:P6"/>
    <mergeCell ref="U5:AC5"/>
    <mergeCell ref="U6:AC6"/>
    <mergeCell ref="A9:P9"/>
    <mergeCell ref="A10:M10"/>
    <mergeCell ref="N10:P10"/>
    <mergeCell ref="Q10:AC14"/>
    <mergeCell ref="A11:M11"/>
    <mergeCell ref="N11:P11"/>
    <mergeCell ref="A12:M12"/>
    <mergeCell ref="N12:P12"/>
    <mergeCell ref="A13:M13"/>
    <mergeCell ref="N13:P13"/>
    <mergeCell ref="S16:T16"/>
    <mergeCell ref="U16:V16"/>
    <mergeCell ref="W16:X16"/>
    <mergeCell ref="Y16:Z17"/>
    <mergeCell ref="AA16:AC17"/>
    <mergeCell ref="A18:F18"/>
    <mergeCell ref="Y18:Z18"/>
    <mergeCell ref="AA18:AC18"/>
    <mergeCell ref="A14:M14"/>
    <mergeCell ref="N14:P14"/>
    <mergeCell ref="A16:F17"/>
    <mergeCell ref="G16:H16"/>
    <mergeCell ref="I16:J16"/>
    <mergeCell ref="K16:L16"/>
    <mergeCell ref="M16:N16"/>
    <mergeCell ref="O16:P16"/>
    <mergeCell ref="Q16:R16"/>
    <mergeCell ref="A21:F21"/>
    <mergeCell ref="Y21:Z21"/>
    <mergeCell ref="AA21:AC21"/>
    <mergeCell ref="A22:F22"/>
    <mergeCell ref="Y22:Z22"/>
    <mergeCell ref="AA22:AC22"/>
    <mergeCell ref="A19:F19"/>
    <mergeCell ref="Y19:Z19"/>
    <mergeCell ref="AA19:AC19"/>
    <mergeCell ref="A20:F20"/>
    <mergeCell ref="Y20:Z20"/>
    <mergeCell ref="AA20:AC20"/>
    <mergeCell ref="A25:F25"/>
    <mergeCell ref="Y25:Z25"/>
    <mergeCell ref="AA25:AC25"/>
    <mergeCell ref="A26:AC26"/>
    <mergeCell ref="A27:F27"/>
    <mergeCell ref="Y27:Z27"/>
    <mergeCell ref="AA27:AC27"/>
    <mergeCell ref="A23:F23"/>
    <mergeCell ref="Y23:Z23"/>
    <mergeCell ref="AA23:AC23"/>
    <mergeCell ref="A24:F24"/>
    <mergeCell ref="Y24:Z24"/>
    <mergeCell ref="AA24:AC24"/>
    <mergeCell ref="A31:F31"/>
    <mergeCell ref="Y31:Z31"/>
    <mergeCell ref="AA31:AC31"/>
    <mergeCell ref="A32:F32"/>
    <mergeCell ref="Y32:Z32"/>
    <mergeCell ref="AA32:AC32"/>
    <mergeCell ref="A28:F28"/>
    <mergeCell ref="Y28:Z28"/>
    <mergeCell ref="AA28:AC28"/>
    <mergeCell ref="A29:AC29"/>
    <mergeCell ref="A30:F30"/>
    <mergeCell ref="Y30:Z30"/>
    <mergeCell ref="AA30:AC30"/>
    <mergeCell ref="A35:F35"/>
    <mergeCell ref="Y35:Z35"/>
    <mergeCell ref="AA35:AC35"/>
    <mergeCell ref="A36:F36"/>
    <mergeCell ref="Y36:Z36"/>
    <mergeCell ref="AA36:AC36"/>
    <mergeCell ref="A33:F33"/>
    <mergeCell ref="Y33:Z33"/>
    <mergeCell ref="AA33:AC33"/>
    <mergeCell ref="A34:F34"/>
    <mergeCell ref="Y34:Z34"/>
    <mergeCell ref="AA34:AC34"/>
    <mergeCell ref="A37:AC37"/>
    <mergeCell ref="A38:AC38"/>
    <mergeCell ref="A39:D43"/>
    <mergeCell ref="E39:F40"/>
    <mergeCell ref="G39:H40"/>
    <mergeCell ref="I39:J40"/>
    <mergeCell ref="K39:M40"/>
    <mergeCell ref="N39:P40"/>
    <mergeCell ref="Q39:S40"/>
    <mergeCell ref="T39:V40"/>
    <mergeCell ref="S41:S43"/>
    <mergeCell ref="T41:U43"/>
    <mergeCell ref="W39:Y40"/>
    <mergeCell ref="Z39:AA40"/>
    <mergeCell ref="AB39:AC40"/>
    <mergeCell ref="E41:E43"/>
    <mergeCell ref="F41:F43"/>
    <mergeCell ref="G41:G43"/>
    <mergeCell ref="H41:H43"/>
    <mergeCell ref="I41:I43"/>
    <mergeCell ref="J41:J43"/>
    <mergeCell ref="K41:L43"/>
    <mergeCell ref="A46:D46"/>
    <mergeCell ref="K46:L46"/>
    <mergeCell ref="N46:O46"/>
    <mergeCell ref="Q46:R46"/>
    <mergeCell ref="T46:U46"/>
    <mergeCell ref="W46:X46"/>
    <mergeCell ref="AC41:AC43"/>
    <mergeCell ref="A44:D44"/>
    <mergeCell ref="A45:D45"/>
    <mergeCell ref="K45:L45"/>
    <mergeCell ref="N45:O45"/>
    <mergeCell ref="Q45:R45"/>
    <mergeCell ref="T45:U45"/>
    <mergeCell ref="W45:X45"/>
    <mergeCell ref="V41:V43"/>
    <mergeCell ref="W41:X43"/>
    <mergeCell ref="Y41:Y43"/>
    <mergeCell ref="Z41:Z43"/>
    <mergeCell ref="AA41:AA43"/>
    <mergeCell ref="AB41:AB43"/>
    <mergeCell ref="M41:M43"/>
    <mergeCell ref="N41:O43"/>
    <mergeCell ref="P41:P43"/>
    <mergeCell ref="Q41:R43"/>
    <mergeCell ref="A48:D48"/>
    <mergeCell ref="K48:L48"/>
    <mergeCell ref="N48:O48"/>
    <mergeCell ref="Q48:R48"/>
    <mergeCell ref="T48:U48"/>
    <mergeCell ref="W48:X48"/>
    <mergeCell ref="A47:D47"/>
    <mergeCell ref="K47:L47"/>
    <mergeCell ref="N47:O47"/>
    <mergeCell ref="Q47:R47"/>
    <mergeCell ref="T47:U47"/>
    <mergeCell ref="W47:X47"/>
    <mergeCell ref="A50:D50"/>
    <mergeCell ref="K50:L50"/>
    <mergeCell ref="N50:O50"/>
    <mergeCell ref="Q50:R50"/>
    <mergeCell ref="T50:U50"/>
    <mergeCell ref="W50:X50"/>
    <mergeCell ref="A49:D49"/>
    <mergeCell ref="K49:L49"/>
    <mergeCell ref="N49:O49"/>
    <mergeCell ref="Q49:R49"/>
    <mergeCell ref="T49:U49"/>
    <mergeCell ref="W49:X49"/>
    <mergeCell ref="W52:X52"/>
    <mergeCell ref="A53:D53"/>
    <mergeCell ref="K53:L53"/>
    <mergeCell ref="N53:O53"/>
    <mergeCell ref="Q53:R53"/>
    <mergeCell ref="T53:U53"/>
    <mergeCell ref="W53:X53"/>
    <mergeCell ref="A51:D51"/>
    <mergeCell ref="A52:D52"/>
    <mergeCell ref="K52:L52"/>
    <mergeCell ref="N52:O52"/>
    <mergeCell ref="Q52:R52"/>
    <mergeCell ref="T52:U52"/>
    <mergeCell ref="W55:X55"/>
    <mergeCell ref="A56:D56"/>
    <mergeCell ref="K56:L56"/>
    <mergeCell ref="N56:O56"/>
    <mergeCell ref="Q56:R56"/>
    <mergeCell ref="T56:U56"/>
    <mergeCell ref="W56:X56"/>
    <mergeCell ref="A54:D54"/>
    <mergeCell ref="A55:D55"/>
    <mergeCell ref="K55:L55"/>
    <mergeCell ref="N55:O55"/>
    <mergeCell ref="Q55:R55"/>
    <mergeCell ref="T55:U55"/>
    <mergeCell ref="A58:D58"/>
    <mergeCell ref="K58:L58"/>
    <mergeCell ref="N58:O58"/>
    <mergeCell ref="Q58:R58"/>
    <mergeCell ref="T58:U58"/>
    <mergeCell ref="W58:X58"/>
    <mergeCell ref="A57:D57"/>
    <mergeCell ref="K57:L57"/>
    <mergeCell ref="N57:O57"/>
    <mergeCell ref="Q57:R57"/>
    <mergeCell ref="T57:U57"/>
    <mergeCell ref="W57:X57"/>
    <mergeCell ref="W61:X61"/>
    <mergeCell ref="A60:D60"/>
    <mergeCell ref="K60:L60"/>
    <mergeCell ref="N60:O60"/>
    <mergeCell ref="Q60:R60"/>
    <mergeCell ref="T60:U60"/>
    <mergeCell ref="W60:X60"/>
    <mergeCell ref="A59:D59"/>
    <mergeCell ref="K59:L59"/>
    <mergeCell ref="N59:O59"/>
    <mergeCell ref="Q59:R59"/>
    <mergeCell ref="T59:U59"/>
    <mergeCell ref="W59:X59"/>
    <mergeCell ref="A62:D62"/>
    <mergeCell ref="A63:D63"/>
    <mergeCell ref="K63:L63"/>
    <mergeCell ref="N63:O63"/>
    <mergeCell ref="Q63:R63"/>
    <mergeCell ref="T63:U63"/>
    <mergeCell ref="A61:D61"/>
    <mergeCell ref="K61:L61"/>
    <mergeCell ref="N61:O61"/>
    <mergeCell ref="Q61:R61"/>
    <mergeCell ref="T61:U61"/>
    <mergeCell ref="A65:D65"/>
    <mergeCell ref="K65:L65"/>
    <mergeCell ref="N65:O65"/>
    <mergeCell ref="Q65:R65"/>
    <mergeCell ref="T65:U65"/>
    <mergeCell ref="W65:X65"/>
    <mergeCell ref="W63:X63"/>
    <mergeCell ref="A64:D64"/>
    <mergeCell ref="K64:L64"/>
    <mergeCell ref="N64:O64"/>
    <mergeCell ref="Q64:R64"/>
    <mergeCell ref="T64:U64"/>
    <mergeCell ref="W64:X64"/>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70:I70"/>
    <mergeCell ref="T70:U70"/>
    <mergeCell ref="V70:W70"/>
    <mergeCell ref="X70:Y70"/>
    <mergeCell ref="Z70:AC70"/>
    <mergeCell ref="A71:I71"/>
    <mergeCell ref="T71:U71"/>
    <mergeCell ref="V71:W71"/>
    <mergeCell ref="X71:Y71"/>
    <mergeCell ref="Z71:AC71"/>
    <mergeCell ref="A72:I72"/>
    <mergeCell ref="T72:U72"/>
    <mergeCell ref="V72:W72"/>
    <mergeCell ref="X72:Y72"/>
    <mergeCell ref="Z72:AC72"/>
    <mergeCell ref="A73:I73"/>
    <mergeCell ref="T73:U73"/>
    <mergeCell ref="V73:W73"/>
    <mergeCell ref="X73:Y73"/>
    <mergeCell ref="Z73:AC73"/>
    <mergeCell ref="A74:AC74"/>
    <mergeCell ref="A75:AC75"/>
    <mergeCell ref="A76:F77"/>
    <mergeCell ref="G76:AC77"/>
    <mergeCell ref="A78:F79"/>
    <mergeCell ref="G78:H78"/>
    <mergeCell ref="I78:J78"/>
    <mergeCell ref="K78:L78"/>
    <mergeCell ref="M78:N78"/>
    <mergeCell ref="O78:P78"/>
    <mergeCell ref="A80:F80"/>
    <mergeCell ref="Y80:Z80"/>
    <mergeCell ref="AA80:AC80"/>
    <mergeCell ref="A81:F81"/>
    <mergeCell ref="Y81:Z81"/>
    <mergeCell ref="AA81:AC81"/>
    <mergeCell ref="Q78:R78"/>
    <mergeCell ref="S78:T78"/>
    <mergeCell ref="U78:V78"/>
    <mergeCell ref="W78:X78"/>
    <mergeCell ref="Y78:Z79"/>
    <mergeCell ref="AA78:AC79"/>
    <mergeCell ref="A84:F84"/>
    <mergeCell ref="Y84:Z84"/>
    <mergeCell ref="AA84:AC84"/>
    <mergeCell ref="A85:F85"/>
    <mergeCell ref="Y85:Z85"/>
    <mergeCell ref="AA85:AC85"/>
    <mergeCell ref="A82:F82"/>
    <mergeCell ref="Y82:Z82"/>
    <mergeCell ref="AA82:AC82"/>
    <mergeCell ref="A83:F83"/>
    <mergeCell ref="Y83:Z83"/>
    <mergeCell ref="AA83:AC83"/>
    <mergeCell ref="A88:F88"/>
    <mergeCell ref="Y88:Z88"/>
    <mergeCell ref="AA88:AC88"/>
    <mergeCell ref="A89:F89"/>
    <mergeCell ref="Y89:Z89"/>
    <mergeCell ref="AA89:AC89"/>
    <mergeCell ref="J96:L96"/>
    <mergeCell ref="M96:O96"/>
    <mergeCell ref="A86:F86"/>
    <mergeCell ref="Y86:Z86"/>
    <mergeCell ref="AA86:AC86"/>
    <mergeCell ref="A87:F87"/>
    <mergeCell ref="Y87:Z87"/>
    <mergeCell ref="AA87:AC87"/>
    <mergeCell ref="A90:AC90"/>
    <mergeCell ref="A92:I92"/>
    <mergeCell ref="J92:L92"/>
    <mergeCell ref="M92:O92"/>
    <mergeCell ref="P92:AC92"/>
    <mergeCell ref="A93:I93"/>
    <mergeCell ref="J93:L93"/>
    <mergeCell ref="M93:O93"/>
    <mergeCell ref="P93:Q98"/>
    <mergeCell ref="R93:AC93"/>
    <mergeCell ref="A97:I97"/>
    <mergeCell ref="J97:L97"/>
    <mergeCell ref="M97:O97"/>
    <mergeCell ref="A98:I98"/>
    <mergeCell ref="J98:L98"/>
    <mergeCell ref="M98:O98"/>
    <mergeCell ref="A94:I94"/>
    <mergeCell ref="J94:L94"/>
    <mergeCell ref="M94:O94"/>
    <mergeCell ref="R94:AC98"/>
    <mergeCell ref="A95:I95"/>
    <mergeCell ref="J95:L95"/>
    <mergeCell ref="M95:O95"/>
    <mergeCell ref="A96:I96"/>
    <mergeCell ref="A107:AC107"/>
    <mergeCell ref="A108:AC108"/>
    <mergeCell ref="B109:D109"/>
    <mergeCell ref="E109:L110"/>
    <mergeCell ref="M109:N110"/>
    <mergeCell ref="O109:AC110"/>
    <mergeCell ref="A105:X105"/>
    <mergeCell ref="Y105:Z105"/>
    <mergeCell ref="AA105:AC105"/>
    <mergeCell ref="A106:X106"/>
    <mergeCell ref="Y106:Z106"/>
    <mergeCell ref="AA106:AC106"/>
    <mergeCell ref="A102:X102"/>
    <mergeCell ref="Y102:Z102"/>
    <mergeCell ref="AA102:AC102"/>
    <mergeCell ref="A103:AC103"/>
    <mergeCell ref="A104:X104"/>
    <mergeCell ref="Y104:Z104"/>
    <mergeCell ref="AA104:AC104"/>
    <mergeCell ref="A99:AC99"/>
    <mergeCell ref="A100:X100"/>
    <mergeCell ref="Y100:Z100"/>
    <mergeCell ref="AA100:AC100"/>
    <mergeCell ref="A101:X101"/>
    <mergeCell ref="Y101:Z101"/>
    <mergeCell ref="AA101:AC101"/>
    <mergeCell ref="M114:N114"/>
    <mergeCell ref="O114:AC114"/>
    <mergeCell ref="E115:L115"/>
    <mergeCell ref="M115:N115"/>
    <mergeCell ref="O115:AC115"/>
    <mergeCell ref="E116:L116"/>
    <mergeCell ref="M116:N116"/>
    <mergeCell ref="O116:AC116"/>
    <mergeCell ref="D111:D121"/>
    <mergeCell ref="E111:L111"/>
    <mergeCell ref="O111:AC111"/>
    <mergeCell ref="E112:L112"/>
    <mergeCell ref="M112:N112"/>
    <mergeCell ref="O112:AC112"/>
    <mergeCell ref="E113:L113"/>
    <mergeCell ref="M113:N113"/>
    <mergeCell ref="O113:AC113"/>
    <mergeCell ref="E114:L114"/>
    <mergeCell ref="E119:L119"/>
    <mergeCell ref="M119:N119"/>
    <mergeCell ref="O119:AC119"/>
    <mergeCell ref="E120:L120"/>
    <mergeCell ref="M120:N120"/>
    <mergeCell ref="O120:AC120"/>
    <mergeCell ref="E117:L117"/>
    <mergeCell ref="M117:N117"/>
    <mergeCell ref="O117:AC117"/>
    <mergeCell ref="E118:L118"/>
    <mergeCell ref="M118:N118"/>
    <mergeCell ref="O118:AC118"/>
    <mergeCell ref="E121:L121"/>
    <mergeCell ref="M121:N121"/>
    <mergeCell ref="O121:AC121"/>
    <mergeCell ref="A122:AC125"/>
    <mergeCell ref="A126:AC126"/>
    <mergeCell ref="B127:D127"/>
    <mergeCell ref="E127:L128"/>
    <mergeCell ref="M127:N128"/>
    <mergeCell ref="O127:AC128"/>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35:L135"/>
    <mergeCell ref="M135:N135"/>
    <mergeCell ref="O135:AC135"/>
    <mergeCell ref="E136:L136"/>
    <mergeCell ref="M136:N136"/>
    <mergeCell ref="O136:AC136"/>
    <mergeCell ref="E139:L139"/>
    <mergeCell ref="M139:N139"/>
    <mergeCell ref="O139:AC139"/>
    <mergeCell ref="A140:AC140"/>
    <mergeCell ref="A141:AC141"/>
    <mergeCell ref="B142:D142"/>
    <mergeCell ref="E142:L143"/>
    <mergeCell ref="M142:N143"/>
    <mergeCell ref="O142:AC143"/>
    <mergeCell ref="E151:L151"/>
    <mergeCell ref="M151:N151"/>
    <mergeCell ref="O151:AC151"/>
    <mergeCell ref="M147:N147"/>
    <mergeCell ref="O147:AC147"/>
    <mergeCell ref="E148:L148"/>
    <mergeCell ref="M148:N148"/>
    <mergeCell ref="O148:AC148"/>
    <mergeCell ref="E149:L149"/>
    <mergeCell ref="M149:N149"/>
    <mergeCell ref="O149:AC149"/>
    <mergeCell ref="E147:L147"/>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0:L150"/>
    <mergeCell ref="M150:N150"/>
    <mergeCell ref="O150:AC150"/>
    <mergeCell ref="E160:G160"/>
    <mergeCell ref="H160:J160"/>
    <mergeCell ref="K160:M160"/>
    <mergeCell ref="N160:P160"/>
    <mergeCell ref="R160:AC160"/>
    <mergeCell ref="A161:D161"/>
    <mergeCell ref="E161:G161"/>
    <mergeCell ref="H161:J161"/>
    <mergeCell ref="K161:M161"/>
    <mergeCell ref="N161:P161"/>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H163:J163"/>
    <mergeCell ref="A173:D173"/>
    <mergeCell ref="E173:G173"/>
    <mergeCell ref="H173:J173"/>
    <mergeCell ref="R6:T6"/>
    <mergeCell ref="R7:T7"/>
    <mergeCell ref="A171:D171"/>
    <mergeCell ref="E171:G171"/>
    <mergeCell ref="H171:J171"/>
    <mergeCell ref="A172:D172"/>
    <mergeCell ref="E172:G172"/>
    <mergeCell ref="H172:J172"/>
    <mergeCell ref="A167:AC167"/>
    <mergeCell ref="A168:AC168"/>
    <mergeCell ref="E169:G169"/>
    <mergeCell ref="H169:J169"/>
    <mergeCell ref="K169:K173"/>
    <mergeCell ref="L169:AC169"/>
    <mergeCell ref="A170:D170"/>
    <mergeCell ref="E170:G170"/>
    <mergeCell ref="H170:J170"/>
    <mergeCell ref="L170:AC173"/>
    <mergeCell ref="A165:D165"/>
    <mergeCell ref="E165:G165"/>
    <mergeCell ref="H165:J165"/>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'pick list'!$B$2:$B$13</xm:f>
          </x14:formula1>
          <xm:sqref>G7:K7</xm:sqref>
        </x14:dataValidation>
        <x14:dataValidation type="list" allowBlank="1" showInputMessage="1" showErrorMessage="1" xr:uid="{00000000-0002-0000-0E00-000001000000}">
          <x14:formula1>
            <xm:f>'pick list'!$D$5:$D$14</xm:f>
          </x14:formula1>
          <xm:sqref>L7:P7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AC173"/>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x14ac:dyDescent="0.25">
      <c r="A1" s="191" t="s">
        <v>412</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269</v>
      </c>
      <c r="H7" s="326"/>
      <c r="I7" s="326"/>
      <c r="J7" s="326"/>
      <c r="K7" s="327"/>
      <c r="L7" s="328">
        <v>2026</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JulyF!N14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126</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295</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JulyF!AA18+Y18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JulyF!AA19+Y19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JulyF!AA20+Y20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JulyF!AA21+Y21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JulyF!AA22+Y22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JulyF!AA23+Y23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816">
        <f>JulyF!AA24+Y24</f>
        <v>0</v>
      </c>
      <c r="AB24" s="817"/>
      <c r="AC24" s="818"/>
    </row>
    <row r="25" spans="1:29" ht="20.25" thickTop="1" thickBot="1" x14ac:dyDescent="0.35">
      <c r="A25" s="567" t="s">
        <v>125</v>
      </c>
      <c r="B25" s="522"/>
      <c r="C25" s="522"/>
      <c r="D25" s="522"/>
      <c r="E25" s="522"/>
      <c r="F25" s="522"/>
      <c r="G25" s="105">
        <f>JulyF!G25+G24</f>
        <v>0</v>
      </c>
      <c r="H25" s="105">
        <f>JulyF!H25+H24</f>
        <v>0</v>
      </c>
      <c r="I25" s="105">
        <f>JulyF!I25+I24</f>
        <v>0</v>
      </c>
      <c r="J25" s="105">
        <f>JulyF!J25+J24</f>
        <v>0</v>
      </c>
      <c r="K25" s="105">
        <f>JulyF!K25+K24</f>
        <v>0</v>
      </c>
      <c r="L25" s="105">
        <f>JulyF!L25+L24</f>
        <v>0</v>
      </c>
      <c r="M25" s="105">
        <f>JulyF!M25+M24</f>
        <v>0</v>
      </c>
      <c r="N25" s="105">
        <f>JulyF!N25+N24</f>
        <v>0</v>
      </c>
      <c r="O25" s="105">
        <f>JulyF!O25+O24</f>
        <v>0</v>
      </c>
      <c r="P25" s="105">
        <f>JulyF!P25+P24</f>
        <v>0</v>
      </c>
      <c r="Q25" s="105">
        <f>JulyF!Q25+Q24</f>
        <v>0</v>
      </c>
      <c r="R25" s="105">
        <f>JulyF!R25+R24</f>
        <v>0</v>
      </c>
      <c r="S25" s="105">
        <f>JulyF!S25+S24</f>
        <v>0</v>
      </c>
      <c r="T25" s="107">
        <f>JulyF!T25+T24</f>
        <v>0</v>
      </c>
      <c r="U25" s="108">
        <f>JulyF!U25+U24</f>
        <v>0</v>
      </c>
      <c r="V25" s="105">
        <f>JulyF!V25+V24</f>
        <v>0</v>
      </c>
      <c r="W25" s="105">
        <f>JulyF!W25+W24</f>
        <v>0</v>
      </c>
      <c r="X25" s="105">
        <f>JulyF!X25+X24</f>
        <v>0</v>
      </c>
      <c r="Y25" s="568"/>
      <c r="Z25" s="814"/>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9"/>
      <c r="H27" s="97"/>
      <c r="I27" s="39"/>
      <c r="J27" s="97"/>
      <c r="K27" s="39"/>
      <c r="L27" s="97"/>
      <c r="M27" s="39"/>
      <c r="N27" s="97"/>
      <c r="O27" s="39"/>
      <c r="P27" s="97"/>
      <c r="Q27" s="39"/>
      <c r="R27" s="97"/>
      <c r="S27" s="39"/>
      <c r="T27" s="99"/>
      <c r="U27" s="67"/>
      <c r="V27" s="97"/>
      <c r="W27" s="39"/>
      <c r="X27" s="97"/>
      <c r="Y27" s="558">
        <f>SUM(H27:T27)</f>
        <v>0</v>
      </c>
      <c r="Z27" s="559"/>
      <c r="AA27" s="725">
        <f>JulyF!AA27+Y27</f>
        <v>0</v>
      </c>
      <c r="AB27" s="726"/>
      <c r="AC27" s="727"/>
    </row>
    <row r="28" spans="1:29" ht="19.899999999999999" customHeight="1" thickTop="1" x14ac:dyDescent="0.3">
      <c r="A28" s="670" t="s">
        <v>125</v>
      </c>
      <c r="B28" s="671"/>
      <c r="C28" s="671"/>
      <c r="D28" s="671"/>
      <c r="E28" s="671"/>
      <c r="F28" s="671"/>
      <c r="G28" s="133"/>
      <c r="H28" s="132">
        <f>JulyF!H28+H27</f>
        <v>0</v>
      </c>
      <c r="I28" s="133"/>
      <c r="J28" s="132">
        <f>JulyF!J28+J27</f>
        <v>0</v>
      </c>
      <c r="K28" s="133"/>
      <c r="L28" s="132">
        <f>JulyF!L28+L27</f>
        <v>0</v>
      </c>
      <c r="M28" s="133"/>
      <c r="N28" s="132">
        <f>JulyF!N28+N27</f>
        <v>0</v>
      </c>
      <c r="O28" s="133"/>
      <c r="P28" s="132">
        <f>JulyF!P28+P27</f>
        <v>0</v>
      </c>
      <c r="Q28" s="133"/>
      <c r="R28" s="132">
        <f>JulyF!R28+R27</f>
        <v>0</v>
      </c>
      <c r="S28" s="133"/>
      <c r="T28" s="132">
        <f>JulyF!T28+T27</f>
        <v>0</v>
      </c>
      <c r="U28" s="136"/>
      <c r="V28" s="132">
        <f>JulyF!V28+V27</f>
        <v>0</v>
      </c>
      <c r="W28" s="134"/>
      <c r="X28" s="132">
        <f>JulyF!X28+X27</f>
        <v>0</v>
      </c>
      <c r="Y28" s="815"/>
      <c r="Z28" s="81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c r="Y31" s="546">
        <f>SUM(G31:T31)</f>
        <v>0</v>
      </c>
      <c r="Z31" s="547"/>
      <c r="AA31" s="537">
        <f>JulyF!AA31+Y31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c r="Y32" s="546">
        <f>SUM(G32:T32)</f>
        <v>0</v>
      </c>
      <c r="Z32" s="547"/>
      <c r="AA32" s="540">
        <f>JulyF!AA32+Y32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c r="Y33" s="546">
        <f>SUM(G33:T33)</f>
        <v>0</v>
      </c>
      <c r="Z33" s="547"/>
      <c r="AA33" s="537">
        <f>JulyF!AA33+Y33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c r="Y34" s="546">
        <f>SUM(G34:T34)</f>
        <v>0</v>
      </c>
      <c r="Z34" s="547"/>
      <c r="AA34" s="540">
        <f>JulyF!AA34+Y34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SUM(L31:L34)</f>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JulyF!AA35+Y35</f>
        <v>0</v>
      </c>
      <c r="AB35" s="538"/>
      <c r="AC35" s="539"/>
    </row>
    <row r="36" spans="1:29" ht="20.25" thickTop="1" thickBot="1" x14ac:dyDescent="0.35">
      <c r="A36" s="521" t="s">
        <v>125</v>
      </c>
      <c r="B36" s="522"/>
      <c r="C36" s="522"/>
      <c r="D36" s="522"/>
      <c r="E36" s="522"/>
      <c r="F36" s="522"/>
      <c r="G36" s="105">
        <f>JulyF!G36+G35</f>
        <v>0</v>
      </c>
      <c r="H36" s="105">
        <f>JulyF!H36+H35</f>
        <v>0</v>
      </c>
      <c r="I36" s="105">
        <f>JulyF!I36+I35</f>
        <v>0</v>
      </c>
      <c r="J36" s="105">
        <f>JulyF!J36+J35</f>
        <v>0</v>
      </c>
      <c r="K36" s="105">
        <f>JulyF!K36+K35</f>
        <v>0</v>
      </c>
      <c r="L36" s="105">
        <f>JulyF!L36+L35</f>
        <v>0</v>
      </c>
      <c r="M36" s="105">
        <f>JulyF!M36+M35</f>
        <v>0</v>
      </c>
      <c r="N36" s="105">
        <f>JulyF!N36+N35</f>
        <v>0</v>
      </c>
      <c r="O36" s="105">
        <f>JulyF!O36+O35</f>
        <v>0</v>
      </c>
      <c r="P36" s="105">
        <f>JulyF!P36+P35</f>
        <v>0</v>
      </c>
      <c r="Q36" s="105">
        <f>JulyF!Q36+Q35</f>
        <v>0</v>
      </c>
      <c r="R36" s="105">
        <f>JulyF!R36+R35</f>
        <v>0</v>
      </c>
      <c r="S36" s="105">
        <f>JulyF!S36+S35</f>
        <v>0</v>
      </c>
      <c r="T36" s="107">
        <f>JulyF!T36+T35</f>
        <v>0</v>
      </c>
      <c r="U36" s="108">
        <f>JulyF!U36+U35</f>
        <v>0</v>
      </c>
      <c r="V36" s="105">
        <f>JulyF!V36+V35</f>
        <v>0</v>
      </c>
      <c r="W36" s="105">
        <f>JulyF!W36+W35</f>
        <v>0</v>
      </c>
      <c r="X36" s="105">
        <f>JulyF!X36+X35</f>
        <v>0</v>
      </c>
      <c r="Y36" s="469"/>
      <c r="Z36" s="470"/>
      <c r="AA36" s="540">
        <f>SUM(G36:T36)</f>
        <v>0</v>
      </c>
      <c r="AB36" s="541"/>
      <c r="AC36" s="542"/>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152</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JulyF!F45+E45</f>
        <v>0</v>
      </c>
      <c r="G45" s="90">
        <v>0</v>
      </c>
      <c r="H45" s="116">
        <f>JulyF!H45+G45</f>
        <v>0</v>
      </c>
      <c r="I45" s="90">
        <v>0</v>
      </c>
      <c r="J45" s="116">
        <f>JulyF!J45+I45</f>
        <v>0</v>
      </c>
      <c r="K45" s="428">
        <v>0</v>
      </c>
      <c r="L45" s="429"/>
      <c r="M45" s="116">
        <f>JulyF!M45+K45</f>
        <v>0</v>
      </c>
      <c r="N45" s="428">
        <v>0</v>
      </c>
      <c r="O45" s="429"/>
      <c r="P45" s="116">
        <f>JulyF!P45+N45</f>
        <v>0</v>
      </c>
      <c r="Q45" s="428">
        <v>0</v>
      </c>
      <c r="R45" s="429"/>
      <c r="S45" s="116">
        <f>JulyF!S45+Q45</f>
        <v>0</v>
      </c>
      <c r="T45" s="428">
        <v>0</v>
      </c>
      <c r="U45" s="429"/>
      <c r="V45" s="116">
        <f>JulyF!V45+T45</f>
        <v>0</v>
      </c>
      <c r="W45" s="428">
        <v>0</v>
      </c>
      <c r="X45" s="429"/>
      <c r="Y45" s="116">
        <f>JulyF!Y45+W45</f>
        <v>0</v>
      </c>
      <c r="Z45" s="90">
        <v>0</v>
      </c>
      <c r="AA45" s="116">
        <f>JulyF!AA45+Z45</f>
        <v>0</v>
      </c>
      <c r="AB45" s="90">
        <v>0</v>
      </c>
      <c r="AC45" s="116">
        <f>JulyF!AC45+AB45</f>
        <v>0</v>
      </c>
    </row>
    <row r="46" spans="1:29" ht="15.75" x14ac:dyDescent="0.25">
      <c r="A46" s="587" t="s">
        <v>48</v>
      </c>
      <c r="B46" s="588"/>
      <c r="C46" s="588"/>
      <c r="D46" s="589"/>
      <c r="E46" s="91">
        <v>0</v>
      </c>
      <c r="F46" s="113">
        <f>JulyF!F46+E46</f>
        <v>0</v>
      </c>
      <c r="G46" s="91">
        <v>0</v>
      </c>
      <c r="H46" s="113">
        <f>JulyF!H46+G46</f>
        <v>0</v>
      </c>
      <c r="I46" s="91">
        <v>0</v>
      </c>
      <c r="J46" s="113">
        <f>JulyF!J46+I46</f>
        <v>0</v>
      </c>
      <c r="K46" s="508">
        <v>0</v>
      </c>
      <c r="L46" s="509"/>
      <c r="M46" s="113">
        <f>JulyF!M46+K46</f>
        <v>0</v>
      </c>
      <c r="N46" s="508">
        <v>0</v>
      </c>
      <c r="O46" s="509"/>
      <c r="P46" s="113">
        <f>JulyF!P46+N46</f>
        <v>0</v>
      </c>
      <c r="Q46" s="508">
        <v>0</v>
      </c>
      <c r="R46" s="509"/>
      <c r="S46" s="113">
        <f>JulyF!S46+Q46</f>
        <v>0</v>
      </c>
      <c r="T46" s="508">
        <v>0</v>
      </c>
      <c r="U46" s="509"/>
      <c r="V46" s="113">
        <f>JulyF!V46+T46</f>
        <v>0</v>
      </c>
      <c r="W46" s="508">
        <v>0</v>
      </c>
      <c r="X46" s="509"/>
      <c r="Y46" s="113">
        <f>JulyF!Y46+W46</f>
        <v>0</v>
      </c>
      <c r="Z46" s="91">
        <v>0</v>
      </c>
      <c r="AA46" s="113">
        <f>JulyF!AA46+Z46</f>
        <v>0</v>
      </c>
      <c r="AB46" s="91">
        <v>0</v>
      </c>
      <c r="AC46" s="113">
        <f>JulyF!AC46+AB46</f>
        <v>0</v>
      </c>
    </row>
    <row r="47" spans="1:29" ht="15.75" x14ac:dyDescent="0.25">
      <c r="A47" s="584" t="s">
        <v>21</v>
      </c>
      <c r="B47" s="585"/>
      <c r="C47" s="585"/>
      <c r="D47" s="586"/>
      <c r="E47" s="90">
        <v>0</v>
      </c>
      <c r="F47" s="116">
        <f>JulyF!F47+E47</f>
        <v>0</v>
      </c>
      <c r="G47" s="90">
        <v>0</v>
      </c>
      <c r="H47" s="116">
        <f>JulyF!H47+G47</f>
        <v>0</v>
      </c>
      <c r="I47" s="90">
        <v>0</v>
      </c>
      <c r="J47" s="116">
        <f>JulyF!J47+I47</f>
        <v>0</v>
      </c>
      <c r="K47" s="428">
        <v>0</v>
      </c>
      <c r="L47" s="429"/>
      <c r="M47" s="116">
        <f>JulyF!M47+K47</f>
        <v>0</v>
      </c>
      <c r="N47" s="428">
        <v>0</v>
      </c>
      <c r="O47" s="429"/>
      <c r="P47" s="116">
        <f>JulyF!P47+N47</f>
        <v>0</v>
      </c>
      <c r="Q47" s="428">
        <v>0</v>
      </c>
      <c r="R47" s="429"/>
      <c r="S47" s="116">
        <f>JulyF!S47+Q47</f>
        <v>0</v>
      </c>
      <c r="T47" s="428">
        <v>0</v>
      </c>
      <c r="U47" s="429"/>
      <c r="V47" s="116">
        <f>JulyF!V47+T47</f>
        <v>0</v>
      </c>
      <c r="W47" s="428">
        <v>0</v>
      </c>
      <c r="X47" s="429"/>
      <c r="Y47" s="116">
        <f>JulyF!Y47+W47</f>
        <v>0</v>
      </c>
      <c r="Z47" s="90">
        <v>0</v>
      </c>
      <c r="AA47" s="116">
        <f>JulyF!AA47+Z47</f>
        <v>0</v>
      </c>
      <c r="AB47" s="90">
        <v>0</v>
      </c>
      <c r="AC47" s="116">
        <f>JulyF!AC47+AB47</f>
        <v>0</v>
      </c>
    </row>
    <row r="48" spans="1:29" ht="15.75" x14ac:dyDescent="0.25">
      <c r="A48" s="587" t="s">
        <v>49</v>
      </c>
      <c r="B48" s="588"/>
      <c r="C48" s="588"/>
      <c r="D48" s="589"/>
      <c r="E48" s="91">
        <v>0</v>
      </c>
      <c r="F48" s="113">
        <f>JulyF!F48+E48</f>
        <v>0</v>
      </c>
      <c r="G48" s="91">
        <v>0</v>
      </c>
      <c r="H48" s="113">
        <f>JulyF!H48+G48</f>
        <v>0</v>
      </c>
      <c r="I48" s="91">
        <v>0</v>
      </c>
      <c r="J48" s="113">
        <f>JulyF!J48+I48</f>
        <v>0</v>
      </c>
      <c r="K48" s="508">
        <v>0</v>
      </c>
      <c r="L48" s="509"/>
      <c r="M48" s="113">
        <f>JulyF!M48+K48</f>
        <v>0</v>
      </c>
      <c r="N48" s="508">
        <v>0</v>
      </c>
      <c r="O48" s="509"/>
      <c r="P48" s="113">
        <f>JulyF!P48+N48</f>
        <v>0</v>
      </c>
      <c r="Q48" s="508">
        <v>0</v>
      </c>
      <c r="R48" s="509"/>
      <c r="S48" s="113">
        <f>JulyF!S48+Q48</f>
        <v>0</v>
      </c>
      <c r="T48" s="508">
        <v>0</v>
      </c>
      <c r="U48" s="509"/>
      <c r="V48" s="113">
        <f>JulyF!V48+T48</f>
        <v>0</v>
      </c>
      <c r="W48" s="508">
        <v>0</v>
      </c>
      <c r="X48" s="509"/>
      <c r="Y48" s="113">
        <f>JulyF!Y48+W48</f>
        <v>0</v>
      </c>
      <c r="Z48" s="91">
        <v>0</v>
      </c>
      <c r="AA48" s="113">
        <f>JulyF!AA48+Z48</f>
        <v>0</v>
      </c>
      <c r="AB48" s="91">
        <v>0</v>
      </c>
      <c r="AC48" s="113">
        <f>JulyF!AC48+AB48</f>
        <v>0</v>
      </c>
    </row>
    <row r="49" spans="1:29" ht="15.75" x14ac:dyDescent="0.25">
      <c r="A49" s="584" t="s">
        <v>50</v>
      </c>
      <c r="B49" s="585"/>
      <c r="C49" s="585"/>
      <c r="D49" s="586"/>
      <c r="E49" s="90">
        <v>0</v>
      </c>
      <c r="F49" s="116">
        <f>JulyF!F49+E49</f>
        <v>0</v>
      </c>
      <c r="G49" s="90">
        <v>0</v>
      </c>
      <c r="H49" s="116">
        <f>JulyF!H49+G49</f>
        <v>0</v>
      </c>
      <c r="I49" s="90">
        <v>0</v>
      </c>
      <c r="J49" s="116">
        <f>JulyF!J49+I49</f>
        <v>0</v>
      </c>
      <c r="K49" s="428">
        <v>0</v>
      </c>
      <c r="L49" s="429"/>
      <c r="M49" s="116">
        <f>JulyF!M49+K49</f>
        <v>0</v>
      </c>
      <c r="N49" s="428">
        <v>0</v>
      </c>
      <c r="O49" s="429"/>
      <c r="P49" s="116">
        <f>JulyF!P49+N49</f>
        <v>0</v>
      </c>
      <c r="Q49" s="428">
        <v>0</v>
      </c>
      <c r="R49" s="429"/>
      <c r="S49" s="116">
        <f>JulyF!S49+Q49</f>
        <v>0</v>
      </c>
      <c r="T49" s="428">
        <v>0</v>
      </c>
      <c r="U49" s="429"/>
      <c r="V49" s="116">
        <f>JulyF!V49+T49</f>
        <v>0</v>
      </c>
      <c r="W49" s="428">
        <v>0</v>
      </c>
      <c r="X49" s="429"/>
      <c r="Y49" s="116">
        <f>JulyF!Y49+W49</f>
        <v>0</v>
      </c>
      <c r="Z49" s="90">
        <v>0</v>
      </c>
      <c r="AA49" s="116">
        <f>JulyF!AA49+Z49</f>
        <v>0</v>
      </c>
      <c r="AB49" s="90">
        <v>0</v>
      </c>
      <c r="AC49" s="116">
        <f>JulyF!AC49+AB49</f>
        <v>0</v>
      </c>
    </row>
    <row r="50" spans="1:29" ht="15.75" x14ac:dyDescent="0.25">
      <c r="A50" s="587" t="s">
        <v>51</v>
      </c>
      <c r="B50" s="588"/>
      <c r="C50" s="588"/>
      <c r="D50" s="589"/>
      <c r="E50" s="91">
        <v>0</v>
      </c>
      <c r="F50" s="113">
        <f>JulyF!F50+E50</f>
        <v>0</v>
      </c>
      <c r="G50" s="91">
        <v>0</v>
      </c>
      <c r="H50" s="113">
        <f>JulyF!H50+G50</f>
        <v>0</v>
      </c>
      <c r="I50" s="91">
        <v>0</v>
      </c>
      <c r="J50" s="113">
        <f>JulyF!J50+I50</f>
        <v>0</v>
      </c>
      <c r="K50" s="508">
        <v>0</v>
      </c>
      <c r="L50" s="509"/>
      <c r="M50" s="113">
        <f>JulyF!M50+K50</f>
        <v>0</v>
      </c>
      <c r="N50" s="508">
        <v>0</v>
      </c>
      <c r="O50" s="509"/>
      <c r="P50" s="113">
        <f>JulyF!P50+N50</f>
        <v>0</v>
      </c>
      <c r="Q50" s="508">
        <v>0</v>
      </c>
      <c r="R50" s="509"/>
      <c r="S50" s="113">
        <f>JulyF!S50+Q50</f>
        <v>0</v>
      </c>
      <c r="T50" s="508">
        <v>0</v>
      </c>
      <c r="U50" s="509"/>
      <c r="V50" s="113">
        <f>JulyF!V50+T50</f>
        <v>0</v>
      </c>
      <c r="W50" s="508">
        <v>0</v>
      </c>
      <c r="X50" s="509"/>
      <c r="Y50" s="113">
        <f>JulyF!Y50+W50</f>
        <v>0</v>
      </c>
      <c r="Z50" s="91">
        <v>0</v>
      </c>
      <c r="AA50" s="113">
        <f>JulyF!AA50+Z50</f>
        <v>0</v>
      </c>
      <c r="AB50" s="91">
        <v>0</v>
      </c>
      <c r="AC50" s="113">
        <f>JulyF!AC50+AB50</f>
        <v>0</v>
      </c>
    </row>
    <row r="51" spans="1:29" ht="13.9"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JulyF!F52+E52</f>
        <v>0</v>
      </c>
      <c r="G52" s="90">
        <v>0</v>
      </c>
      <c r="H52" s="116">
        <f>JulyF!H52+G52</f>
        <v>0</v>
      </c>
      <c r="I52" s="90">
        <v>0</v>
      </c>
      <c r="J52" s="116">
        <f>JulyF!J52+I52</f>
        <v>0</v>
      </c>
      <c r="K52" s="428">
        <v>0</v>
      </c>
      <c r="L52" s="429"/>
      <c r="M52" s="116">
        <f>JulyF!M52+K52</f>
        <v>0</v>
      </c>
      <c r="N52" s="428">
        <v>0</v>
      </c>
      <c r="O52" s="429"/>
      <c r="P52" s="116">
        <f>JulyF!P52+N52</f>
        <v>0</v>
      </c>
      <c r="Q52" s="428">
        <v>0</v>
      </c>
      <c r="R52" s="429"/>
      <c r="S52" s="116">
        <f>JulyF!S52+Q52</f>
        <v>0</v>
      </c>
      <c r="T52" s="428">
        <v>0</v>
      </c>
      <c r="U52" s="429"/>
      <c r="V52" s="116">
        <f>JulyF!V52+T52</f>
        <v>0</v>
      </c>
      <c r="W52" s="428">
        <v>0</v>
      </c>
      <c r="X52" s="429"/>
      <c r="Y52" s="116">
        <f>JulyF!Y52+W52</f>
        <v>0</v>
      </c>
      <c r="Z52" s="90">
        <v>0</v>
      </c>
      <c r="AA52" s="116">
        <f>JulyF!AA52+Z52</f>
        <v>0</v>
      </c>
      <c r="AB52" s="90">
        <v>0</v>
      </c>
      <c r="AC52" s="116">
        <f>JulyF!AC52+AB52</f>
        <v>0</v>
      </c>
    </row>
    <row r="53" spans="1:29" ht="15.75" x14ac:dyDescent="0.25">
      <c r="A53" s="754" t="s">
        <v>53</v>
      </c>
      <c r="B53" s="755"/>
      <c r="C53" s="755"/>
      <c r="D53" s="756"/>
      <c r="E53" s="91">
        <v>0</v>
      </c>
      <c r="F53" s="113">
        <f>JulyF!F53+E53</f>
        <v>0</v>
      </c>
      <c r="G53" s="91">
        <v>0</v>
      </c>
      <c r="H53" s="113">
        <f>JulyF!H53+G53</f>
        <v>0</v>
      </c>
      <c r="I53" s="91">
        <v>0</v>
      </c>
      <c r="J53" s="113">
        <f>JulyF!J53+I53</f>
        <v>0</v>
      </c>
      <c r="K53" s="508">
        <v>0</v>
      </c>
      <c r="L53" s="509"/>
      <c r="M53" s="113">
        <f>JulyF!M53+K53</f>
        <v>0</v>
      </c>
      <c r="N53" s="508">
        <v>0</v>
      </c>
      <c r="O53" s="509"/>
      <c r="P53" s="113">
        <f>JulyF!P53+N53</f>
        <v>0</v>
      </c>
      <c r="Q53" s="508">
        <v>0</v>
      </c>
      <c r="R53" s="509"/>
      <c r="S53" s="113">
        <f>JulyF!S53+Q53</f>
        <v>0</v>
      </c>
      <c r="T53" s="508">
        <v>0</v>
      </c>
      <c r="U53" s="509"/>
      <c r="V53" s="113">
        <f>JulyF!V53+T53</f>
        <v>0</v>
      </c>
      <c r="W53" s="508">
        <v>0</v>
      </c>
      <c r="X53" s="509"/>
      <c r="Y53" s="113">
        <f>JulyF!Y53+W53</f>
        <v>0</v>
      </c>
      <c r="Z53" s="91">
        <v>0</v>
      </c>
      <c r="AA53" s="113">
        <f>JulyF!AA53+Z53</f>
        <v>0</v>
      </c>
      <c r="AB53" s="91">
        <v>0</v>
      </c>
      <c r="AC53" s="113">
        <f>JulyF!AC53+AB53</f>
        <v>0</v>
      </c>
    </row>
    <row r="54" spans="1:29" ht="13.9"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JulyF!F55+E55</f>
        <v>0</v>
      </c>
      <c r="G55" s="92">
        <v>0</v>
      </c>
      <c r="H55" s="116">
        <f>JulyF!H55+G55</f>
        <v>0</v>
      </c>
      <c r="I55" s="92">
        <v>0</v>
      </c>
      <c r="J55" s="116">
        <f>JulyF!J55+I55</f>
        <v>0</v>
      </c>
      <c r="K55" s="428">
        <v>0</v>
      </c>
      <c r="L55" s="429"/>
      <c r="M55" s="116">
        <f>JulyF!M55+K55</f>
        <v>0</v>
      </c>
      <c r="N55" s="428">
        <v>0</v>
      </c>
      <c r="O55" s="429"/>
      <c r="P55" s="116">
        <f>JulyF!P55+N55</f>
        <v>0</v>
      </c>
      <c r="Q55" s="428">
        <v>0</v>
      </c>
      <c r="R55" s="429"/>
      <c r="S55" s="116">
        <f>JulyF!S55+Q55</f>
        <v>0</v>
      </c>
      <c r="T55" s="428">
        <v>0</v>
      </c>
      <c r="U55" s="429"/>
      <c r="V55" s="116">
        <f>JulyF!V55+T55</f>
        <v>0</v>
      </c>
      <c r="W55" s="428">
        <v>0</v>
      </c>
      <c r="X55" s="429"/>
      <c r="Y55" s="116">
        <f>JulyF!Y55+W55</f>
        <v>0</v>
      </c>
      <c r="Z55" s="92">
        <v>0</v>
      </c>
      <c r="AA55" s="116">
        <f>JulyF!AA55+Z55</f>
        <v>0</v>
      </c>
      <c r="AB55" s="92">
        <v>0</v>
      </c>
      <c r="AC55" s="116">
        <f>JulyF!AC55+AB55</f>
        <v>0</v>
      </c>
    </row>
    <row r="56" spans="1:29" ht="15.6" customHeight="1" x14ac:dyDescent="0.25">
      <c r="A56" s="593" t="s">
        <v>17</v>
      </c>
      <c r="B56" s="594"/>
      <c r="C56" s="594"/>
      <c r="D56" s="595"/>
      <c r="E56" s="93">
        <v>0</v>
      </c>
      <c r="F56" s="113">
        <f>JulyF!F56+E56</f>
        <v>0</v>
      </c>
      <c r="G56" s="93">
        <v>0</v>
      </c>
      <c r="H56" s="113">
        <f>JulyF!H56+G56</f>
        <v>0</v>
      </c>
      <c r="I56" s="93">
        <v>0</v>
      </c>
      <c r="J56" s="113">
        <f>JulyF!J56+I56</f>
        <v>0</v>
      </c>
      <c r="K56" s="508">
        <v>0</v>
      </c>
      <c r="L56" s="509"/>
      <c r="M56" s="113">
        <f>JulyF!M56+K56</f>
        <v>0</v>
      </c>
      <c r="N56" s="508">
        <v>0</v>
      </c>
      <c r="O56" s="509"/>
      <c r="P56" s="113">
        <f>JulyF!P56+N56</f>
        <v>0</v>
      </c>
      <c r="Q56" s="508">
        <v>0</v>
      </c>
      <c r="R56" s="509"/>
      <c r="S56" s="113">
        <f>JulyF!S56+Q56</f>
        <v>0</v>
      </c>
      <c r="T56" s="508">
        <v>0</v>
      </c>
      <c r="U56" s="509"/>
      <c r="V56" s="113">
        <f>JulyF!V56+T56</f>
        <v>0</v>
      </c>
      <c r="W56" s="508">
        <v>0</v>
      </c>
      <c r="X56" s="509"/>
      <c r="Y56" s="113">
        <f>JulyF!Y56+W56</f>
        <v>0</v>
      </c>
      <c r="Z56" s="93">
        <v>0</v>
      </c>
      <c r="AA56" s="113">
        <f>JulyF!AA56+Z56</f>
        <v>0</v>
      </c>
      <c r="AB56" s="93">
        <v>0</v>
      </c>
      <c r="AC56" s="113">
        <f>JulyF!AC56+AB56</f>
        <v>0</v>
      </c>
    </row>
    <row r="57" spans="1:29" ht="15.6" customHeight="1" x14ac:dyDescent="0.25">
      <c r="A57" s="523" t="s">
        <v>28</v>
      </c>
      <c r="B57" s="524"/>
      <c r="C57" s="524"/>
      <c r="D57" s="525"/>
      <c r="E57" s="92">
        <v>0</v>
      </c>
      <c r="F57" s="116">
        <f>JulyF!F57+E57</f>
        <v>0</v>
      </c>
      <c r="G57" s="92">
        <v>0</v>
      </c>
      <c r="H57" s="116">
        <f>JulyF!H57+G57</f>
        <v>0</v>
      </c>
      <c r="I57" s="92">
        <v>0</v>
      </c>
      <c r="J57" s="116">
        <f>JulyF!J57+I57</f>
        <v>0</v>
      </c>
      <c r="K57" s="428">
        <v>0</v>
      </c>
      <c r="L57" s="429"/>
      <c r="M57" s="116">
        <f>JulyF!M57+K57</f>
        <v>0</v>
      </c>
      <c r="N57" s="428">
        <v>0</v>
      </c>
      <c r="O57" s="429"/>
      <c r="P57" s="116">
        <f>JulyF!P57+N57</f>
        <v>0</v>
      </c>
      <c r="Q57" s="428">
        <v>0</v>
      </c>
      <c r="R57" s="429"/>
      <c r="S57" s="116">
        <f>JulyF!S57+Q57</f>
        <v>0</v>
      </c>
      <c r="T57" s="428">
        <v>0</v>
      </c>
      <c r="U57" s="429"/>
      <c r="V57" s="116">
        <f>JulyF!V57+T57</f>
        <v>0</v>
      </c>
      <c r="W57" s="428">
        <v>0</v>
      </c>
      <c r="X57" s="429"/>
      <c r="Y57" s="116">
        <f>JulyF!Y57+W57</f>
        <v>0</v>
      </c>
      <c r="Z57" s="92">
        <v>0</v>
      </c>
      <c r="AA57" s="116">
        <f>JulyF!AA57+Z57</f>
        <v>0</v>
      </c>
      <c r="AB57" s="92">
        <v>0</v>
      </c>
      <c r="AC57" s="116">
        <f>JulyF!AC57+AB57</f>
        <v>0</v>
      </c>
    </row>
    <row r="58" spans="1:29" ht="15.6" customHeight="1" x14ac:dyDescent="0.25">
      <c r="A58" s="593" t="s">
        <v>55</v>
      </c>
      <c r="B58" s="594"/>
      <c r="C58" s="594"/>
      <c r="D58" s="595"/>
      <c r="E58" s="93">
        <v>0</v>
      </c>
      <c r="F58" s="113">
        <f>JulyF!F58+E58</f>
        <v>0</v>
      </c>
      <c r="G58" s="93">
        <v>0</v>
      </c>
      <c r="H58" s="113">
        <f>JulyF!H58+G58</f>
        <v>0</v>
      </c>
      <c r="I58" s="93">
        <v>0</v>
      </c>
      <c r="J58" s="113">
        <f>JulyF!J58+I58</f>
        <v>0</v>
      </c>
      <c r="K58" s="508">
        <v>0</v>
      </c>
      <c r="L58" s="509"/>
      <c r="M58" s="113">
        <f>JulyF!M58+K58</f>
        <v>0</v>
      </c>
      <c r="N58" s="508">
        <v>0</v>
      </c>
      <c r="O58" s="509"/>
      <c r="P58" s="113">
        <f>JulyF!P58+N58</f>
        <v>0</v>
      </c>
      <c r="Q58" s="508">
        <v>0</v>
      </c>
      <c r="R58" s="509"/>
      <c r="S58" s="113">
        <f>JulyF!S58+Q58</f>
        <v>0</v>
      </c>
      <c r="T58" s="508">
        <v>0</v>
      </c>
      <c r="U58" s="509"/>
      <c r="V58" s="113">
        <f>JulyF!V58+T58</f>
        <v>0</v>
      </c>
      <c r="W58" s="508">
        <v>0</v>
      </c>
      <c r="X58" s="509"/>
      <c r="Y58" s="113">
        <f>JulyF!Y58+W58</f>
        <v>0</v>
      </c>
      <c r="Z58" s="93">
        <v>0</v>
      </c>
      <c r="AA58" s="113">
        <f>JulyF!AA58+Z58</f>
        <v>0</v>
      </c>
      <c r="AB58" s="93">
        <v>0</v>
      </c>
      <c r="AC58" s="113">
        <f>JulyF!AC58+AB58</f>
        <v>0</v>
      </c>
    </row>
    <row r="59" spans="1:29" ht="15.6" customHeight="1" x14ac:dyDescent="0.25">
      <c r="A59" s="523" t="s">
        <v>56</v>
      </c>
      <c r="B59" s="524"/>
      <c r="C59" s="524"/>
      <c r="D59" s="525"/>
      <c r="E59" s="92">
        <v>0</v>
      </c>
      <c r="F59" s="116">
        <f>JulyF!F59+E59</f>
        <v>0</v>
      </c>
      <c r="G59" s="92">
        <v>0</v>
      </c>
      <c r="H59" s="116">
        <f>JulyF!H59+G59</f>
        <v>0</v>
      </c>
      <c r="I59" s="92">
        <v>0</v>
      </c>
      <c r="J59" s="116">
        <f>JulyF!J59+I59</f>
        <v>0</v>
      </c>
      <c r="K59" s="428">
        <v>0</v>
      </c>
      <c r="L59" s="429"/>
      <c r="M59" s="116">
        <f>JulyF!M59+K59</f>
        <v>0</v>
      </c>
      <c r="N59" s="428">
        <v>0</v>
      </c>
      <c r="O59" s="429"/>
      <c r="P59" s="116">
        <f>JulyF!P59+N59</f>
        <v>0</v>
      </c>
      <c r="Q59" s="428">
        <v>0</v>
      </c>
      <c r="R59" s="429"/>
      <c r="S59" s="116">
        <f>JulyF!S59+Q59</f>
        <v>0</v>
      </c>
      <c r="T59" s="428">
        <v>0</v>
      </c>
      <c r="U59" s="429"/>
      <c r="V59" s="116">
        <f>JulyF!V59+T59</f>
        <v>0</v>
      </c>
      <c r="W59" s="428">
        <v>0</v>
      </c>
      <c r="X59" s="429"/>
      <c r="Y59" s="116">
        <f>JulyF!Y59+W59</f>
        <v>0</v>
      </c>
      <c r="Z59" s="92">
        <v>0</v>
      </c>
      <c r="AA59" s="116">
        <f>JulyF!AA59+Z59</f>
        <v>0</v>
      </c>
      <c r="AB59" s="92">
        <v>0</v>
      </c>
      <c r="AC59" s="116">
        <f>JulyF!AC59+AB59</f>
        <v>0</v>
      </c>
    </row>
    <row r="60" spans="1:29" ht="15.6" customHeight="1" x14ac:dyDescent="0.25">
      <c r="A60" s="593" t="s">
        <v>12</v>
      </c>
      <c r="B60" s="594"/>
      <c r="C60" s="594"/>
      <c r="D60" s="595"/>
      <c r="E60" s="93">
        <v>0</v>
      </c>
      <c r="F60" s="113">
        <f>JulyF!F60+E60</f>
        <v>0</v>
      </c>
      <c r="G60" s="93">
        <v>0</v>
      </c>
      <c r="H60" s="113">
        <f>JulyF!H60+G60</f>
        <v>0</v>
      </c>
      <c r="I60" s="93">
        <v>0</v>
      </c>
      <c r="J60" s="113">
        <f>JulyF!J60+I60</f>
        <v>0</v>
      </c>
      <c r="K60" s="508">
        <v>0</v>
      </c>
      <c r="L60" s="509"/>
      <c r="M60" s="113">
        <f>JulyF!M60+K60</f>
        <v>0</v>
      </c>
      <c r="N60" s="508">
        <v>0</v>
      </c>
      <c r="O60" s="509"/>
      <c r="P60" s="113">
        <f>JulyF!P60+N60</f>
        <v>0</v>
      </c>
      <c r="Q60" s="508">
        <v>0</v>
      </c>
      <c r="R60" s="509"/>
      <c r="S60" s="113">
        <f>JulyF!S60+Q60</f>
        <v>0</v>
      </c>
      <c r="T60" s="508">
        <v>0</v>
      </c>
      <c r="U60" s="509"/>
      <c r="V60" s="113">
        <f>JulyF!V60+T60</f>
        <v>0</v>
      </c>
      <c r="W60" s="508">
        <v>0</v>
      </c>
      <c r="X60" s="509"/>
      <c r="Y60" s="113">
        <f>JulyF!Y60+W60</f>
        <v>0</v>
      </c>
      <c r="Z60" s="93">
        <v>0</v>
      </c>
      <c r="AA60" s="113">
        <f>JulyF!AA60+Z60</f>
        <v>0</v>
      </c>
      <c r="AB60" s="93">
        <v>0</v>
      </c>
      <c r="AC60" s="113">
        <f>JulyF!AC60+AB60</f>
        <v>0</v>
      </c>
    </row>
    <row r="61" spans="1:29" ht="15.6" customHeight="1" x14ac:dyDescent="0.25">
      <c r="A61" s="523" t="s">
        <v>57</v>
      </c>
      <c r="B61" s="524"/>
      <c r="C61" s="524"/>
      <c r="D61" s="525"/>
      <c r="E61" s="92">
        <v>0</v>
      </c>
      <c r="F61" s="116">
        <f>JulyF!F61+E61</f>
        <v>0</v>
      </c>
      <c r="G61" s="92">
        <v>0</v>
      </c>
      <c r="H61" s="116">
        <f>JulyF!H61+G61</f>
        <v>0</v>
      </c>
      <c r="I61" s="92">
        <v>0</v>
      </c>
      <c r="J61" s="116">
        <f>JulyF!J61+I61</f>
        <v>0</v>
      </c>
      <c r="K61" s="505">
        <v>0</v>
      </c>
      <c r="L61" s="506"/>
      <c r="M61" s="116">
        <f>JulyF!M61+K61</f>
        <v>0</v>
      </c>
      <c r="N61" s="505">
        <v>0</v>
      </c>
      <c r="O61" s="506"/>
      <c r="P61" s="116">
        <f>JulyF!P61+N61</f>
        <v>0</v>
      </c>
      <c r="Q61" s="505">
        <v>0</v>
      </c>
      <c r="R61" s="506"/>
      <c r="S61" s="116">
        <f>JulyF!S61+Q61</f>
        <v>0</v>
      </c>
      <c r="T61" s="505">
        <v>0</v>
      </c>
      <c r="U61" s="506"/>
      <c r="V61" s="116">
        <f>JulyF!V61+T61</f>
        <v>0</v>
      </c>
      <c r="W61" s="505">
        <v>0</v>
      </c>
      <c r="X61" s="506"/>
      <c r="Y61" s="116">
        <f>JulyF!Y61+W61</f>
        <v>0</v>
      </c>
      <c r="Z61" s="92">
        <v>0</v>
      </c>
      <c r="AA61" s="116">
        <f>JulyF!AA61+Z61</f>
        <v>0</v>
      </c>
      <c r="AB61" s="92">
        <v>0</v>
      </c>
      <c r="AC61" s="116">
        <f>JulyF!AC61+AB61</f>
        <v>0</v>
      </c>
    </row>
    <row r="62" spans="1:29" ht="13.9"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JulyF!F63+E63</f>
        <v>0</v>
      </c>
      <c r="G63" s="93">
        <v>0</v>
      </c>
      <c r="H63" s="113">
        <f>JulyF!H63+G63</f>
        <v>0</v>
      </c>
      <c r="I63" s="93">
        <v>0</v>
      </c>
      <c r="J63" s="113">
        <f>JulyF!J63+I63</f>
        <v>0</v>
      </c>
      <c r="K63" s="339">
        <v>0</v>
      </c>
      <c r="L63" s="341"/>
      <c r="M63" s="113">
        <f>JulyF!M63+K63</f>
        <v>0</v>
      </c>
      <c r="N63" s="339">
        <v>0</v>
      </c>
      <c r="O63" s="341"/>
      <c r="P63" s="113">
        <f>JulyF!P63+N63</f>
        <v>0</v>
      </c>
      <c r="Q63" s="339">
        <v>0</v>
      </c>
      <c r="R63" s="341"/>
      <c r="S63" s="113">
        <f>JulyF!S63+Q63</f>
        <v>0</v>
      </c>
      <c r="T63" s="339">
        <v>0</v>
      </c>
      <c r="U63" s="341"/>
      <c r="V63" s="113">
        <f>JulyF!V63+T63</f>
        <v>0</v>
      </c>
      <c r="W63" s="339">
        <v>0</v>
      </c>
      <c r="X63" s="341"/>
      <c r="Y63" s="113">
        <f>JulyF!Y63+W63</f>
        <v>0</v>
      </c>
      <c r="Z63" s="93">
        <v>0</v>
      </c>
      <c r="AA63" s="113">
        <f>JulyF!AA63+Z63</f>
        <v>0</v>
      </c>
      <c r="AB63" s="93">
        <v>0</v>
      </c>
      <c r="AC63" s="113">
        <f>JulyF!AC63+AB63</f>
        <v>0</v>
      </c>
    </row>
    <row r="64" spans="1:29" ht="15.6" customHeight="1" x14ac:dyDescent="0.25">
      <c r="A64" s="523" t="s">
        <v>60</v>
      </c>
      <c r="B64" s="524"/>
      <c r="C64" s="524"/>
      <c r="D64" s="525"/>
      <c r="E64" s="92">
        <v>0</v>
      </c>
      <c r="F64" s="116">
        <f>JulyF!F64+E64</f>
        <v>0</v>
      </c>
      <c r="G64" s="92">
        <v>0</v>
      </c>
      <c r="H64" s="116">
        <f>JulyF!H64+G64</f>
        <v>0</v>
      </c>
      <c r="I64" s="92">
        <v>0</v>
      </c>
      <c r="J64" s="116">
        <f>JulyF!J64+I64</f>
        <v>0</v>
      </c>
      <c r="K64" s="505">
        <v>0</v>
      </c>
      <c r="L64" s="506"/>
      <c r="M64" s="116">
        <f>JulyF!M64+K64</f>
        <v>0</v>
      </c>
      <c r="N64" s="505">
        <v>0</v>
      </c>
      <c r="O64" s="506"/>
      <c r="P64" s="116">
        <f>JulyF!P64+N64</f>
        <v>0</v>
      </c>
      <c r="Q64" s="505">
        <v>0</v>
      </c>
      <c r="R64" s="506"/>
      <c r="S64" s="116">
        <f>JulyF!S64+Q64</f>
        <v>0</v>
      </c>
      <c r="T64" s="505">
        <v>0</v>
      </c>
      <c r="U64" s="506"/>
      <c r="V64" s="116">
        <f>JulyF!V64+T64</f>
        <v>0</v>
      </c>
      <c r="W64" s="505">
        <v>0</v>
      </c>
      <c r="X64" s="506"/>
      <c r="Y64" s="116">
        <f>JulyF!Y64+W64</f>
        <v>0</v>
      </c>
      <c r="Z64" s="92">
        <v>0</v>
      </c>
      <c r="AA64" s="116">
        <f>JulyF!AA64+Z64</f>
        <v>0</v>
      </c>
      <c r="AB64" s="92">
        <v>0</v>
      </c>
      <c r="AC64" s="116">
        <f>JulyF!AC64+AB64</f>
        <v>0</v>
      </c>
    </row>
    <row r="65" spans="1:29" ht="15.6" customHeight="1" x14ac:dyDescent="0.25">
      <c r="A65" s="593" t="s">
        <v>57</v>
      </c>
      <c r="B65" s="594"/>
      <c r="C65" s="594"/>
      <c r="D65" s="595"/>
      <c r="E65" s="93">
        <v>0</v>
      </c>
      <c r="F65" s="113">
        <f>JulyF!F65+E65</f>
        <v>0</v>
      </c>
      <c r="G65" s="93">
        <v>0</v>
      </c>
      <c r="H65" s="113">
        <f>JulyF!H65+G65</f>
        <v>0</v>
      </c>
      <c r="I65" s="93">
        <v>0</v>
      </c>
      <c r="J65" s="113">
        <f>JulyF!J65+I65</f>
        <v>0</v>
      </c>
      <c r="K65" s="339">
        <v>0</v>
      </c>
      <c r="L65" s="341"/>
      <c r="M65" s="113">
        <f>JulyF!M65+K65</f>
        <v>0</v>
      </c>
      <c r="N65" s="339">
        <v>0</v>
      </c>
      <c r="O65" s="341"/>
      <c r="P65" s="113">
        <f>JulyF!P65+N65</f>
        <v>0</v>
      </c>
      <c r="Q65" s="339">
        <v>0</v>
      </c>
      <c r="R65" s="341"/>
      <c r="S65" s="113">
        <f>JulyF!S65+Q65</f>
        <v>0</v>
      </c>
      <c r="T65" s="339">
        <v>0</v>
      </c>
      <c r="U65" s="341"/>
      <c r="V65" s="113">
        <f>JulyF!V65+T65</f>
        <v>0</v>
      </c>
      <c r="W65" s="339">
        <v>0</v>
      </c>
      <c r="X65" s="341"/>
      <c r="Y65" s="113">
        <f>JulyF!Y65+W65</f>
        <v>0</v>
      </c>
      <c r="Z65" s="93">
        <v>0</v>
      </c>
      <c r="AA65" s="113">
        <f>JulyF!AA65+Z65</f>
        <v>0</v>
      </c>
      <c r="AB65" s="93">
        <v>0</v>
      </c>
      <c r="AC65" s="113">
        <f>JulyF!AC65+AB65</f>
        <v>0</v>
      </c>
    </row>
    <row r="66" spans="1:29" ht="10.15" customHeight="1" x14ac:dyDescent="0.25">
      <c r="A66" s="674">
        <v>0</v>
      </c>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155</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JulyF!V70+R70</f>
        <v>0</v>
      </c>
      <c r="W70" s="489"/>
      <c r="X70" s="490">
        <f>JulyF!X70+S70</f>
        <v>0</v>
      </c>
      <c r="Y70" s="491"/>
      <c r="Z70" s="423">
        <f>JulyF!Z70+T70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JulyF!V71+R71</f>
        <v>0</v>
      </c>
      <c r="W71" s="491"/>
      <c r="X71" s="488">
        <f>JulyF!X71+S71</f>
        <v>0</v>
      </c>
      <c r="Y71" s="489"/>
      <c r="Z71" s="421">
        <f>JulyF!Z71+T71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JulyF!V72+R72</f>
        <v>0</v>
      </c>
      <c r="W72" s="489"/>
      <c r="X72" s="490">
        <f>JulyF!X72+S72</f>
        <v>0</v>
      </c>
      <c r="Y72" s="491"/>
      <c r="Z72" s="423">
        <f>JulyF!Z72+T72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JulyF!V73+R73</f>
        <v>0</v>
      </c>
      <c r="W73" s="491"/>
      <c r="X73" s="488">
        <f>JulyF!X73+S73</f>
        <v>0</v>
      </c>
      <c r="Y73" s="489"/>
      <c r="Z73" s="421">
        <f>JulyF!Z73+T73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156</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JulyF!AA80+Y80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JulyF!AA81+Y81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JulyF!AA82+Y82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JulyF!AA83+Y83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JulyF!AA84+Y84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JulyF!AA85+Y85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JulyF!AA86+Y86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JulyF!AA87+Y87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34">
        <f t="shared" si="5"/>
        <v>0</v>
      </c>
      <c r="V88" s="32">
        <f t="shared" si="5"/>
        <v>0</v>
      </c>
      <c r="W88" s="32">
        <f t="shared" si="5"/>
        <v>0</v>
      </c>
      <c r="X88" s="32">
        <f t="shared" si="5"/>
        <v>0</v>
      </c>
      <c r="Y88" s="648">
        <f t="shared" si="4"/>
        <v>0</v>
      </c>
      <c r="Z88" s="649"/>
      <c r="AA88" s="455">
        <f>JulyF!AA88+Y88</f>
        <v>0</v>
      </c>
      <c r="AB88" s="456"/>
      <c r="AC88" s="484"/>
    </row>
    <row r="89" spans="1:29" ht="19.899999999999999" customHeight="1" thickTop="1" thickBot="1" x14ac:dyDescent="0.35">
      <c r="A89" s="467" t="s">
        <v>141</v>
      </c>
      <c r="B89" s="468"/>
      <c r="C89" s="468"/>
      <c r="D89" s="468"/>
      <c r="E89" s="468"/>
      <c r="F89" s="468"/>
      <c r="G89" s="130">
        <f>JulyF!G89+G88</f>
        <v>0</v>
      </c>
      <c r="H89" s="130">
        <f>JulyF!H89+H88</f>
        <v>0</v>
      </c>
      <c r="I89" s="130">
        <f>JulyF!I89+I88</f>
        <v>0</v>
      </c>
      <c r="J89" s="130">
        <f>JulyF!J89+J88</f>
        <v>0</v>
      </c>
      <c r="K89" s="130">
        <f>JulyF!K89+K88</f>
        <v>0</v>
      </c>
      <c r="L89" s="130">
        <f>JulyF!L89+L88</f>
        <v>0</v>
      </c>
      <c r="M89" s="130">
        <f>JulyF!M89+M88</f>
        <v>0</v>
      </c>
      <c r="N89" s="130">
        <f>JulyF!N89+N88</f>
        <v>0</v>
      </c>
      <c r="O89" s="130">
        <f>JulyF!O89+O88</f>
        <v>0</v>
      </c>
      <c r="P89" s="130">
        <f>JulyF!P89+P88</f>
        <v>0</v>
      </c>
      <c r="Q89" s="130">
        <f>JulyF!Q89+Q88</f>
        <v>0</v>
      </c>
      <c r="R89" s="130">
        <f>JulyF!R89+R88</f>
        <v>0</v>
      </c>
      <c r="S89" s="130">
        <f>JulyF!S89+S88</f>
        <v>0</v>
      </c>
      <c r="T89" s="130">
        <f>JulyF!T89+T88</f>
        <v>0</v>
      </c>
      <c r="U89" s="130">
        <f>JulyF!U89+U88</f>
        <v>0</v>
      </c>
      <c r="V89" s="130">
        <f>JulyF!V89+V88</f>
        <v>0</v>
      </c>
      <c r="W89" s="130">
        <f>JulyF!W89+W88</f>
        <v>0</v>
      </c>
      <c r="X89" s="130">
        <f>JulyF!X89+X88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771">
        <v>0</v>
      </c>
      <c r="K93" s="772"/>
      <c r="L93" s="773"/>
      <c r="M93" s="394">
        <f>JulyF!M93+J93</f>
        <v>0</v>
      </c>
      <c r="N93" s="442"/>
      <c r="O93" s="395"/>
      <c r="P93" s="495"/>
      <c r="Q93" s="496"/>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JulyF!M94+J94</f>
        <v>0</v>
      </c>
      <c r="N94" s="442"/>
      <c r="O94" s="395"/>
      <c r="P94" s="495"/>
      <c r="Q94" s="496"/>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95"/>
      <c r="Q95" s="496"/>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294">
        <v>0</v>
      </c>
      <c r="K96" s="294"/>
      <c r="L96" s="294"/>
      <c r="M96" s="394">
        <f>JulyF!M96+J96</f>
        <v>0</v>
      </c>
      <c r="N96" s="442"/>
      <c r="O96" s="395"/>
      <c r="P96" s="495"/>
      <c r="Q96" s="496"/>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74">
        <v>0</v>
      </c>
      <c r="K97" s="774"/>
      <c r="L97" s="774"/>
      <c r="M97" s="394">
        <f>JulyF!M97+J97</f>
        <v>0</v>
      </c>
      <c r="N97" s="442"/>
      <c r="O97" s="395"/>
      <c r="P97" s="495"/>
      <c r="Q97" s="496"/>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06"/>
      <c r="K98" s="706"/>
      <c r="L98" s="706"/>
      <c r="M98" s="394">
        <f>JulyF!M98+J98</f>
        <v>0</v>
      </c>
      <c r="N98" s="442"/>
      <c r="O98" s="395"/>
      <c r="P98" s="775"/>
      <c r="Q98" s="776"/>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JulyF!AA101+Y101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55">
        <f>JulyF!AA102+Y102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JulyF!AA105+Y105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55">
        <f>JulyF!AA106+Y106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78" t="s">
        <v>76</v>
      </c>
      <c r="N109" s="278"/>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279"/>
      <c r="N110" s="279"/>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180</v>
      </c>
      <c r="E111" s="280" t="s">
        <v>252</v>
      </c>
      <c r="F111" s="281"/>
      <c r="G111" s="281"/>
      <c r="H111" s="281"/>
      <c r="I111" s="281"/>
      <c r="J111" s="281"/>
      <c r="K111" s="281"/>
      <c r="L111" s="281"/>
      <c r="M111" s="11" t="s">
        <v>81</v>
      </c>
      <c r="N111" s="11"/>
      <c r="O111" s="282" t="s">
        <v>239</v>
      </c>
      <c r="P111" s="282"/>
      <c r="Q111" s="282"/>
      <c r="R111" s="282"/>
      <c r="S111" s="282"/>
      <c r="T111" s="282"/>
      <c r="U111" s="282"/>
      <c r="V111" s="282"/>
      <c r="W111" s="282"/>
      <c r="X111" s="282"/>
      <c r="Y111" s="282"/>
      <c r="Z111" s="282"/>
      <c r="AA111" s="282"/>
      <c r="AB111" s="282"/>
      <c r="AC111" s="466"/>
    </row>
    <row r="112" spans="1:29" x14ac:dyDescent="0.25">
      <c r="A112" s="58">
        <v>1</v>
      </c>
      <c r="B112" s="88">
        <v>0</v>
      </c>
      <c r="C112" s="89">
        <v>0</v>
      </c>
      <c r="D112" s="271"/>
      <c r="E112" s="458" t="s">
        <v>162</v>
      </c>
      <c r="F112" s="459"/>
      <c r="G112" s="459"/>
      <c r="H112" s="459"/>
      <c r="I112" s="459"/>
      <c r="J112" s="459"/>
      <c r="K112" s="459"/>
      <c r="L112" s="460"/>
      <c r="M112" s="226" t="s">
        <v>162</v>
      </c>
      <c r="N112" s="227"/>
      <c r="O112" s="458" t="s">
        <v>162</v>
      </c>
      <c r="P112" s="459"/>
      <c r="Q112" s="459"/>
      <c r="R112" s="459"/>
      <c r="S112" s="459"/>
      <c r="T112" s="459"/>
      <c r="U112" s="459"/>
      <c r="V112" s="459"/>
      <c r="W112" s="459"/>
      <c r="X112" s="459"/>
      <c r="Y112" s="459"/>
      <c r="Z112" s="459"/>
      <c r="AA112" s="459"/>
      <c r="AB112" s="459"/>
      <c r="AC112" s="460"/>
    </row>
    <row r="113" spans="1:29" x14ac:dyDescent="0.25">
      <c r="A113" s="58">
        <v>2</v>
      </c>
      <c r="B113" s="88">
        <v>0</v>
      </c>
      <c r="C113" s="89">
        <v>0</v>
      </c>
      <c r="D113" s="271"/>
      <c r="E113" s="458" t="s">
        <v>162</v>
      </c>
      <c r="F113" s="459"/>
      <c r="G113" s="459"/>
      <c r="H113" s="459"/>
      <c r="I113" s="459"/>
      <c r="J113" s="459"/>
      <c r="K113" s="459"/>
      <c r="L113" s="460"/>
      <c r="M113" s="226" t="s">
        <v>162</v>
      </c>
      <c r="N113" s="227"/>
      <c r="O113" s="458" t="s">
        <v>162</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462" t="s">
        <v>116</v>
      </c>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4"/>
    </row>
    <row r="127" spans="1:29" x14ac:dyDescent="0.25">
      <c r="A127" s="55" t="s">
        <v>73</v>
      </c>
      <c r="B127" s="273" t="s">
        <v>74</v>
      </c>
      <c r="C127" s="274"/>
      <c r="D127" s="275"/>
      <c r="E127" s="276" t="s">
        <v>84</v>
      </c>
      <c r="F127" s="276"/>
      <c r="G127" s="276"/>
      <c r="H127" s="276"/>
      <c r="I127" s="276"/>
      <c r="J127" s="276"/>
      <c r="K127" s="276"/>
      <c r="L127" s="276"/>
      <c r="M127" s="299" t="s">
        <v>76</v>
      </c>
      <c r="N127" s="299"/>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300"/>
      <c r="N128" s="300"/>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180</v>
      </c>
      <c r="E129" s="280" t="s">
        <v>252</v>
      </c>
      <c r="F129" s="281"/>
      <c r="G129" s="281"/>
      <c r="H129" s="281"/>
      <c r="I129" s="281"/>
      <c r="J129" s="281"/>
      <c r="K129" s="281"/>
      <c r="L129" s="281"/>
      <c r="M129" s="11" t="s">
        <v>81</v>
      </c>
      <c r="N129" s="11"/>
      <c r="O129" s="282" t="s">
        <v>239</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462" t="s">
        <v>260</v>
      </c>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4"/>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180</v>
      </c>
      <c r="E144" s="280" t="s">
        <v>253</v>
      </c>
      <c r="F144" s="281"/>
      <c r="G144" s="281"/>
      <c r="H144" s="281"/>
      <c r="I144" s="281"/>
      <c r="J144" s="281"/>
      <c r="K144" s="281"/>
      <c r="L144" s="281"/>
      <c r="M144" s="11" t="s">
        <v>86</v>
      </c>
      <c r="N144" s="11"/>
      <c r="O144" s="282" t="s">
        <v>239</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458" t="s">
        <v>162</v>
      </c>
      <c r="P145" s="459"/>
      <c r="Q145" s="459"/>
      <c r="R145" s="459"/>
      <c r="S145" s="459"/>
      <c r="T145" s="459"/>
      <c r="U145" s="459"/>
      <c r="V145" s="459"/>
      <c r="W145" s="459"/>
      <c r="X145" s="459"/>
      <c r="Y145" s="459"/>
      <c r="Z145" s="459"/>
      <c r="AA145" s="459"/>
      <c r="AB145" s="459"/>
      <c r="AC145" s="460"/>
    </row>
    <row r="146" spans="1:29" x14ac:dyDescent="0.25">
      <c r="A146" s="58">
        <v>2</v>
      </c>
      <c r="B146" s="88">
        <v>0</v>
      </c>
      <c r="C146" s="89">
        <v>0</v>
      </c>
      <c r="D146" s="271"/>
      <c r="E146" s="458" t="s">
        <v>162</v>
      </c>
      <c r="F146" s="459"/>
      <c r="G146" s="459"/>
      <c r="H146" s="459"/>
      <c r="I146" s="459"/>
      <c r="J146" s="459"/>
      <c r="K146" s="459"/>
      <c r="L146" s="460"/>
      <c r="M146" s="226" t="s">
        <v>162</v>
      </c>
      <c r="N146" s="227"/>
      <c r="O146" s="458" t="s">
        <v>162</v>
      </c>
      <c r="P146" s="459"/>
      <c r="Q146" s="459"/>
      <c r="R146" s="459"/>
      <c r="S146" s="459"/>
      <c r="T146" s="459"/>
      <c r="U146" s="459"/>
      <c r="V146" s="459"/>
      <c r="W146" s="459"/>
      <c r="X146" s="459"/>
      <c r="Y146" s="459"/>
      <c r="Z146" s="459"/>
      <c r="AA146" s="459"/>
      <c r="AB146" s="459"/>
      <c r="AC146" s="460"/>
    </row>
    <row r="147" spans="1:29" x14ac:dyDescent="0.25">
      <c r="A147" s="58">
        <v>3</v>
      </c>
      <c r="B147" s="88">
        <v>0</v>
      </c>
      <c r="C147" s="89">
        <v>0</v>
      </c>
      <c r="D147" s="271"/>
      <c r="E147" s="458" t="s">
        <v>162</v>
      </c>
      <c r="F147" s="459"/>
      <c r="G147" s="459"/>
      <c r="H147" s="459"/>
      <c r="I147" s="459"/>
      <c r="J147" s="459"/>
      <c r="K147" s="459"/>
      <c r="L147" s="460"/>
      <c r="M147" s="226" t="s">
        <v>162</v>
      </c>
      <c r="N147" s="227"/>
      <c r="O147" s="458" t="s">
        <v>162</v>
      </c>
      <c r="P147" s="459"/>
      <c r="Q147" s="459"/>
      <c r="R147" s="459"/>
      <c r="S147" s="459"/>
      <c r="T147" s="459"/>
      <c r="U147" s="459"/>
      <c r="V147" s="459"/>
      <c r="W147" s="459"/>
      <c r="X147" s="459"/>
      <c r="Y147" s="459"/>
      <c r="Z147" s="459"/>
      <c r="AA147" s="459"/>
      <c r="AB147" s="459"/>
      <c r="AC147" s="460"/>
    </row>
    <row r="148" spans="1:29" x14ac:dyDescent="0.25">
      <c r="A148" s="58">
        <v>4</v>
      </c>
      <c r="B148" s="88">
        <v>0</v>
      </c>
      <c r="C148" s="89">
        <v>0</v>
      </c>
      <c r="D148" s="271"/>
      <c r="E148" s="458" t="s">
        <v>162</v>
      </c>
      <c r="F148" s="459"/>
      <c r="G148" s="459"/>
      <c r="H148" s="459"/>
      <c r="I148" s="459"/>
      <c r="J148" s="459"/>
      <c r="K148" s="459"/>
      <c r="L148" s="460"/>
      <c r="M148" s="226" t="s">
        <v>162</v>
      </c>
      <c r="N148" s="227"/>
      <c r="O148" s="458" t="s">
        <v>162</v>
      </c>
      <c r="P148" s="459"/>
      <c r="Q148" s="459"/>
      <c r="R148" s="459"/>
      <c r="S148" s="459"/>
      <c r="T148" s="459"/>
      <c r="U148" s="459"/>
      <c r="V148" s="459"/>
      <c r="W148" s="459"/>
      <c r="X148" s="459"/>
      <c r="Y148" s="459"/>
      <c r="Z148" s="459"/>
      <c r="AA148" s="459"/>
      <c r="AB148" s="459"/>
      <c r="AC148" s="460"/>
    </row>
    <row r="149" spans="1:29" x14ac:dyDescent="0.25">
      <c r="A149" s="58">
        <v>5</v>
      </c>
      <c r="B149" s="88">
        <v>0</v>
      </c>
      <c r="C149" s="89">
        <v>0</v>
      </c>
      <c r="D149" s="271"/>
      <c r="E149" s="458" t="s">
        <v>162</v>
      </c>
      <c r="F149" s="459"/>
      <c r="G149" s="459"/>
      <c r="H149" s="459"/>
      <c r="I149" s="459"/>
      <c r="J149" s="459"/>
      <c r="K149" s="459"/>
      <c r="L149" s="460"/>
      <c r="M149" s="226" t="s">
        <v>162</v>
      </c>
      <c r="N149" s="227"/>
      <c r="O149" s="458" t="s">
        <v>162</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819" t="s">
        <v>162</v>
      </c>
      <c r="S161" s="819"/>
      <c r="T161" s="819"/>
      <c r="U161" s="819"/>
      <c r="V161" s="819"/>
      <c r="W161" s="819"/>
      <c r="X161" s="819"/>
      <c r="Y161" s="819"/>
      <c r="Z161" s="819"/>
      <c r="AA161" s="819"/>
      <c r="AB161" s="819"/>
      <c r="AC161" s="820"/>
    </row>
    <row r="162" spans="1:29" ht="18.75" x14ac:dyDescent="0.3">
      <c r="A162" s="258" t="s">
        <v>90</v>
      </c>
      <c r="B162" s="258"/>
      <c r="C162" s="258"/>
      <c r="D162" s="625"/>
      <c r="E162" s="241">
        <v>0</v>
      </c>
      <c r="F162" s="241"/>
      <c r="G162" s="241"/>
      <c r="H162" s="490">
        <f>JulyF!H162+E162</f>
        <v>0</v>
      </c>
      <c r="I162" s="490"/>
      <c r="J162" s="490"/>
      <c r="K162" s="241">
        <v>0</v>
      </c>
      <c r="L162" s="241"/>
      <c r="M162" s="241"/>
      <c r="N162" s="490">
        <f>JulyF!N162+K162</f>
        <v>0</v>
      </c>
      <c r="O162" s="490"/>
      <c r="P162" s="490"/>
      <c r="Q162" s="623"/>
      <c r="R162" s="821"/>
      <c r="S162" s="821"/>
      <c r="T162" s="821"/>
      <c r="U162" s="821"/>
      <c r="V162" s="821"/>
      <c r="W162" s="821"/>
      <c r="X162" s="821"/>
      <c r="Y162" s="821"/>
      <c r="Z162" s="821"/>
      <c r="AA162" s="821"/>
      <c r="AB162" s="821"/>
      <c r="AC162" s="822"/>
    </row>
    <row r="163" spans="1:29" ht="18.75" x14ac:dyDescent="0.3">
      <c r="A163" s="262" t="s">
        <v>91</v>
      </c>
      <c r="B163" s="262"/>
      <c r="C163" s="262"/>
      <c r="D163" s="627"/>
      <c r="E163" s="242">
        <v>0</v>
      </c>
      <c r="F163" s="242"/>
      <c r="G163" s="242"/>
      <c r="H163" s="488">
        <f>JulyF!H163+E163</f>
        <v>0</v>
      </c>
      <c r="I163" s="488"/>
      <c r="J163" s="488"/>
      <c r="K163" s="242">
        <v>0</v>
      </c>
      <c r="L163" s="242"/>
      <c r="M163" s="242"/>
      <c r="N163" s="488">
        <f>JulyF!N163+K163</f>
        <v>0</v>
      </c>
      <c r="O163" s="488"/>
      <c r="P163" s="488"/>
      <c r="Q163" s="623"/>
      <c r="R163" s="821"/>
      <c r="S163" s="821"/>
      <c r="T163" s="821"/>
      <c r="U163" s="821"/>
      <c r="V163" s="821"/>
      <c r="W163" s="821"/>
      <c r="X163" s="821"/>
      <c r="Y163" s="821"/>
      <c r="Z163" s="821"/>
      <c r="AA163" s="821"/>
      <c r="AB163" s="821"/>
      <c r="AC163" s="822"/>
    </row>
    <row r="164" spans="1:29" ht="18.75" x14ac:dyDescent="0.3">
      <c r="A164" s="258" t="s">
        <v>92</v>
      </c>
      <c r="B164" s="258"/>
      <c r="C164" s="258"/>
      <c r="D164" s="625"/>
      <c r="E164" s="241">
        <v>0</v>
      </c>
      <c r="F164" s="241"/>
      <c r="G164" s="241"/>
      <c r="H164" s="490">
        <f>JulyF!H164+E164</f>
        <v>0</v>
      </c>
      <c r="I164" s="490"/>
      <c r="J164" s="490"/>
      <c r="K164" s="241">
        <v>0</v>
      </c>
      <c r="L164" s="241"/>
      <c r="M164" s="241"/>
      <c r="N164" s="490">
        <f>JulyF!N164+K164</f>
        <v>0</v>
      </c>
      <c r="O164" s="490"/>
      <c r="P164" s="490"/>
      <c r="Q164" s="623"/>
      <c r="R164" s="821"/>
      <c r="S164" s="821"/>
      <c r="T164" s="821"/>
      <c r="U164" s="821"/>
      <c r="V164" s="821"/>
      <c r="W164" s="821"/>
      <c r="X164" s="821"/>
      <c r="Y164" s="821"/>
      <c r="Z164" s="821"/>
      <c r="AA164" s="821"/>
      <c r="AB164" s="821"/>
      <c r="AC164" s="822"/>
    </row>
    <row r="165" spans="1:29" ht="18.75" x14ac:dyDescent="0.3">
      <c r="A165" s="268" t="s">
        <v>93</v>
      </c>
      <c r="B165" s="268"/>
      <c r="C165" s="268"/>
      <c r="D165" s="612"/>
      <c r="E165" s="613">
        <v>0</v>
      </c>
      <c r="F165" s="613"/>
      <c r="G165" s="613"/>
      <c r="H165" s="614">
        <f>JulyF!H165+E165</f>
        <v>0</v>
      </c>
      <c r="I165" s="614"/>
      <c r="J165" s="614"/>
      <c r="K165" s="242">
        <v>0</v>
      </c>
      <c r="L165" s="242"/>
      <c r="M165" s="242"/>
      <c r="N165" s="488">
        <f>JulyF!N165+K165</f>
        <v>0</v>
      </c>
      <c r="O165" s="488"/>
      <c r="P165" s="488"/>
      <c r="Q165" s="624"/>
      <c r="R165" s="823"/>
      <c r="S165" s="823"/>
      <c r="T165" s="823"/>
      <c r="U165" s="823"/>
      <c r="V165" s="823"/>
      <c r="W165" s="823"/>
      <c r="X165" s="823"/>
      <c r="Y165" s="823"/>
      <c r="Z165" s="823"/>
      <c r="AA165" s="823"/>
      <c r="AB165" s="823"/>
      <c r="AC165" s="824"/>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825" t="s">
        <v>162</v>
      </c>
      <c r="M170" s="826"/>
      <c r="N170" s="826"/>
      <c r="O170" s="826"/>
      <c r="P170" s="826"/>
      <c r="Q170" s="826"/>
      <c r="R170" s="826"/>
      <c r="S170" s="826"/>
      <c r="T170" s="826"/>
      <c r="U170" s="826"/>
      <c r="V170" s="826"/>
      <c r="W170" s="826"/>
      <c r="X170" s="826"/>
      <c r="Y170" s="826"/>
      <c r="Z170" s="826"/>
      <c r="AA170" s="826"/>
      <c r="AB170" s="826"/>
      <c r="AC170" s="827"/>
    </row>
    <row r="171" spans="1:29" ht="18.75" x14ac:dyDescent="0.3">
      <c r="A171" s="258" t="s">
        <v>98</v>
      </c>
      <c r="B171" s="258"/>
      <c r="C171" s="258"/>
      <c r="D171" s="258"/>
      <c r="E171" s="241">
        <v>0</v>
      </c>
      <c r="F171" s="241"/>
      <c r="G171" s="241"/>
      <c r="H171" s="490">
        <f>JulyF!H171+E171</f>
        <v>0</v>
      </c>
      <c r="I171" s="490"/>
      <c r="J171" s="490"/>
      <c r="K171" s="608"/>
      <c r="L171" s="828"/>
      <c r="M171" s="829"/>
      <c r="N171" s="829"/>
      <c r="O171" s="829"/>
      <c r="P171" s="829"/>
      <c r="Q171" s="829"/>
      <c r="R171" s="829"/>
      <c r="S171" s="829"/>
      <c r="T171" s="829"/>
      <c r="U171" s="829"/>
      <c r="V171" s="829"/>
      <c r="W171" s="829"/>
      <c r="X171" s="829"/>
      <c r="Y171" s="829"/>
      <c r="Z171" s="829"/>
      <c r="AA171" s="829"/>
      <c r="AB171" s="829"/>
      <c r="AC171" s="830"/>
    </row>
    <row r="172" spans="1:29" ht="18.75" x14ac:dyDescent="0.3">
      <c r="A172" s="262" t="s">
        <v>105</v>
      </c>
      <c r="B172" s="262"/>
      <c r="C172" s="262"/>
      <c r="D172" s="262"/>
      <c r="E172" s="242">
        <v>0</v>
      </c>
      <c r="F172" s="242"/>
      <c r="G172" s="242"/>
      <c r="H172" s="488">
        <f>JulyF!H172+E172</f>
        <v>0</v>
      </c>
      <c r="I172" s="488"/>
      <c r="J172" s="488"/>
      <c r="K172" s="608"/>
      <c r="L172" s="828"/>
      <c r="M172" s="829"/>
      <c r="N172" s="829"/>
      <c r="O172" s="829"/>
      <c r="P172" s="829"/>
      <c r="Q172" s="829"/>
      <c r="R172" s="829"/>
      <c r="S172" s="829"/>
      <c r="T172" s="829"/>
      <c r="U172" s="829"/>
      <c r="V172" s="829"/>
      <c r="W172" s="829"/>
      <c r="X172" s="829"/>
      <c r="Y172" s="829"/>
      <c r="Z172" s="829"/>
      <c r="AA172" s="829"/>
      <c r="AB172" s="829"/>
      <c r="AC172" s="830"/>
    </row>
    <row r="173" spans="1:29" ht="18.75" x14ac:dyDescent="0.3">
      <c r="A173" s="258" t="s">
        <v>99</v>
      </c>
      <c r="B173" s="258"/>
      <c r="C173" s="258"/>
      <c r="D173" s="258"/>
      <c r="E173" s="241">
        <v>0</v>
      </c>
      <c r="F173" s="241"/>
      <c r="G173" s="241"/>
      <c r="H173" s="490">
        <f>JulyF!H173+E173</f>
        <v>0</v>
      </c>
      <c r="I173" s="490"/>
      <c r="J173" s="490"/>
      <c r="K173" s="609"/>
      <c r="L173" s="831"/>
      <c r="M173" s="832"/>
      <c r="N173" s="832"/>
      <c r="O173" s="832"/>
      <c r="P173" s="832"/>
      <c r="Q173" s="832"/>
      <c r="R173" s="832"/>
      <c r="S173" s="832"/>
      <c r="T173" s="832"/>
      <c r="U173" s="832"/>
      <c r="V173" s="832"/>
      <c r="W173" s="832"/>
      <c r="X173" s="832"/>
      <c r="Y173" s="832"/>
      <c r="Z173" s="832"/>
      <c r="AA173" s="832"/>
      <c r="AB173" s="832"/>
      <c r="AC173" s="833"/>
    </row>
  </sheetData>
  <mergeCells count="545">
    <mergeCell ref="A1:AC1"/>
    <mergeCell ref="A2:AC2"/>
    <mergeCell ref="A3:F3"/>
    <mergeCell ref="G3:P3"/>
    <mergeCell ref="U3:AC3"/>
    <mergeCell ref="A15:D15"/>
    <mergeCell ref="E15:AC15"/>
    <mergeCell ref="A7:F7"/>
    <mergeCell ref="G7:K7"/>
    <mergeCell ref="L7:P7"/>
    <mergeCell ref="U7:AC7"/>
    <mergeCell ref="A8:AC8"/>
    <mergeCell ref="A4:F4"/>
    <mergeCell ref="G4:P4"/>
    <mergeCell ref="U4:AC4"/>
    <mergeCell ref="A5:F6"/>
    <mergeCell ref="G5:P6"/>
    <mergeCell ref="U5:AC5"/>
    <mergeCell ref="U6:AC6"/>
    <mergeCell ref="A9:P9"/>
    <mergeCell ref="A10:M10"/>
    <mergeCell ref="N10:P10"/>
    <mergeCell ref="Q10:AC14"/>
    <mergeCell ref="A11:M11"/>
    <mergeCell ref="N11:P11"/>
    <mergeCell ref="A12:M12"/>
    <mergeCell ref="N12:P12"/>
    <mergeCell ref="A13:M13"/>
    <mergeCell ref="N13:P13"/>
    <mergeCell ref="S16:T16"/>
    <mergeCell ref="U16:V16"/>
    <mergeCell ref="W16:X16"/>
    <mergeCell ref="Y16:Z17"/>
    <mergeCell ref="AA16:AC17"/>
    <mergeCell ref="A18:F18"/>
    <mergeCell ref="Y18:Z18"/>
    <mergeCell ref="AA18:AC18"/>
    <mergeCell ref="A14:M14"/>
    <mergeCell ref="N14:P14"/>
    <mergeCell ref="A16:F17"/>
    <mergeCell ref="G16:H16"/>
    <mergeCell ref="I16:J16"/>
    <mergeCell ref="K16:L16"/>
    <mergeCell ref="M16:N16"/>
    <mergeCell ref="O16:P16"/>
    <mergeCell ref="Q16:R16"/>
    <mergeCell ref="A21:F21"/>
    <mergeCell ref="Y21:Z21"/>
    <mergeCell ref="AA21:AC21"/>
    <mergeCell ref="A22:F22"/>
    <mergeCell ref="Y22:Z22"/>
    <mergeCell ref="AA22:AC22"/>
    <mergeCell ref="A19:F19"/>
    <mergeCell ref="Y19:Z19"/>
    <mergeCell ref="AA19:AC19"/>
    <mergeCell ref="A20:F20"/>
    <mergeCell ref="Y20:Z20"/>
    <mergeCell ref="AA20:AC20"/>
    <mergeCell ref="A25:F25"/>
    <mergeCell ref="Y25:Z25"/>
    <mergeCell ref="AA25:AC25"/>
    <mergeCell ref="A26:AC26"/>
    <mergeCell ref="A27:F27"/>
    <mergeCell ref="Y27:Z27"/>
    <mergeCell ref="AA27:AC27"/>
    <mergeCell ref="A23:F23"/>
    <mergeCell ref="Y23:Z23"/>
    <mergeCell ref="AA23:AC23"/>
    <mergeCell ref="A24:F24"/>
    <mergeCell ref="Y24:Z24"/>
    <mergeCell ref="AA24:AC24"/>
    <mergeCell ref="A31:F31"/>
    <mergeCell ref="Y31:Z31"/>
    <mergeCell ref="AA31:AC31"/>
    <mergeCell ref="A32:F32"/>
    <mergeCell ref="Y32:Z32"/>
    <mergeCell ref="AA32:AC32"/>
    <mergeCell ref="A28:F28"/>
    <mergeCell ref="Y28:Z28"/>
    <mergeCell ref="AA28:AC28"/>
    <mergeCell ref="A29:AC29"/>
    <mergeCell ref="A30:F30"/>
    <mergeCell ref="Y30:Z30"/>
    <mergeCell ref="AA30:AC30"/>
    <mergeCell ref="A35:F35"/>
    <mergeCell ref="Y35:Z35"/>
    <mergeCell ref="AA35:AC35"/>
    <mergeCell ref="A36:F36"/>
    <mergeCell ref="Y36:Z36"/>
    <mergeCell ref="AA36:AC36"/>
    <mergeCell ref="A33:F33"/>
    <mergeCell ref="Y33:Z33"/>
    <mergeCell ref="AA33:AC33"/>
    <mergeCell ref="A34:F34"/>
    <mergeCell ref="Y34:Z34"/>
    <mergeCell ref="AA34:AC34"/>
    <mergeCell ref="A37:AC37"/>
    <mergeCell ref="A38:AC38"/>
    <mergeCell ref="A39:D43"/>
    <mergeCell ref="E39:F40"/>
    <mergeCell ref="G39:H40"/>
    <mergeCell ref="I39:J40"/>
    <mergeCell ref="K39:M40"/>
    <mergeCell ref="N39:P40"/>
    <mergeCell ref="Q39:S40"/>
    <mergeCell ref="T39:V40"/>
    <mergeCell ref="S41:S43"/>
    <mergeCell ref="T41:U43"/>
    <mergeCell ref="W39:Y40"/>
    <mergeCell ref="Z39:AA40"/>
    <mergeCell ref="AB39:AC40"/>
    <mergeCell ref="E41:E43"/>
    <mergeCell ref="F41:F43"/>
    <mergeCell ref="G41:G43"/>
    <mergeCell ref="H41:H43"/>
    <mergeCell ref="I41:I43"/>
    <mergeCell ref="J41:J43"/>
    <mergeCell ref="K41:L43"/>
    <mergeCell ref="A46:D46"/>
    <mergeCell ref="K46:L46"/>
    <mergeCell ref="N46:O46"/>
    <mergeCell ref="Q46:R46"/>
    <mergeCell ref="T46:U46"/>
    <mergeCell ref="W46:X46"/>
    <mergeCell ref="AC41:AC43"/>
    <mergeCell ref="A44:D44"/>
    <mergeCell ref="A45:D45"/>
    <mergeCell ref="K45:L45"/>
    <mergeCell ref="N45:O45"/>
    <mergeCell ref="Q45:R45"/>
    <mergeCell ref="T45:U45"/>
    <mergeCell ref="W45:X45"/>
    <mergeCell ref="V41:V43"/>
    <mergeCell ref="W41:X43"/>
    <mergeCell ref="Y41:Y43"/>
    <mergeCell ref="Z41:Z43"/>
    <mergeCell ref="AA41:AA43"/>
    <mergeCell ref="AB41:AB43"/>
    <mergeCell ref="M41:M43"/>
    <mergeCell ref="N41:O43"/>
    <mergeCell ref="P41:P43"/>
    <mergeCell ref="Q41:R43"/>
    <mergeCell ref="A48:D48"/>
    <mergeCell ref="K48:L48"/>
    <mergeCell ref="N48:O48"/>
    <mergeCell ref="Q48:R48"/>
    <mergeCell ref="T48:U48"/>
    <mergeCell ref="W48:X48"/>
    <mergeCell ref="A47:D47"/>
    <mergeCell ref="K47:L47"/>
    <mergeCell ref="N47:O47"/>
    <mergeCell ref="Q47:R47"/>
    <mergeCell ref="T47:U47"/>
    <mergeCell ref="W47:X47"/>
    <mergeCell ref="A50:D50"/>
    <mergeCell ref="K50:L50"/>
    <mergeCell ref="N50:O50"/>
    <mergeCell ref="Q50:R50"/>
    <mergeCell ref="T50:U50"/>
    <mergeCell ref="W50:X50"/>
    <mergeCell ref="A49:D49"/>
    <mergeCell ref="K49:L49"/>
    <mergeCell ref="N49:O49"/>
    <mergeCell ref="Q49:R49"/>
    <mergeCell ref="T49:U49"/>
    <mergeCell ref="W49:X49"/>
    <mergeCell ref="W52:X52"/>
    <mergeCell ref="A53:D53"/>
    <mergeCell ref="K53:L53"/>
    <mergeCell ref="N53:O53"/>
    <mergeCell ref="Q53:R53"/>
    <mergeCell ref="T53:U53"/>
    <mergeCell ref="W53:X53"/>
    <mergeCell ref="A51:D51"/>
    <mergeCell ref="A52:D52"/>
    <mergeCell ref="K52:L52"/>
    <mergeCell ref="N52:O52"/>
    <mergeCell ref="Q52:R52"/>
    <mergeCell ref="T52:U52"/>
    <mergeCell ref="W55:X55"/>
    <mergeCell ref="A56:D56"/>
    <mergeCell ref="K56:L56"/>
    <mergeCell ref="N56:O56"/>
    <mergeCell ref="Q56:R56"/>
    <mergeCell ref="T56:U56"/>
    <mergeCell ref="W56:X56"/>
    <mergeCell ref="A54:D54"/>
    <mergeCell ref="A55:D55"/>
    <mergeCell ref="K55:L55"/>
    <mergeCell ref="N55:O55"/>
    <mergeCell ref="Q55:R55"/>
    <mergeCell ref="T55:U55"/>
    <mergeCell ref="A58:D58"/>
    <mergeCell ref="K58:L58"/>
    <mergeCell ref="N58:O58"/>
    <mergeCell ref="Q58:R58"/>
    <mergeCell ref="T58:U58"/>
    <mergeCell ref="W58:X58"/>
    <mergeCell ref="A57:D57"/>
    <mergeCell ref="K57:L57"/>
    <mergeCell ref="N57:O57"/>
    <mergeCell ref="Q57:R57"/>
    <mergeCell ref="T57:U57"/>
    <mergeCell ref="W57:X57"/>
    <mergeCell ref="W61:X61"/>
    <mergeCell ref="A60:D60"/>
    <mergeCell ref="K60:L60"/>
    <mergeCell ref="N60:O60"/>
    <mergeCell ref="Q60:R60"/>
    <mergeCell ref="T60:U60"/>
    <mergeCell ref="W60:X60"/>
    <mergeCell ref="A59:D59"/>
    <mergeCell ref="K59:L59"/>
    <mergeCell ref="N59:O59"/>
    <mergeCell ref="Q59:R59"/>
    <mergeCell ref="T59:U59"/>
    <mergeCell ref="W59:X59"/>
    <mergeCell ref="A62:D62"/>
    <mergeCell ref="A63:D63"/>
    <mergeCell ref="K63:L63"/>
    <mergeCell ref="N63:O63"/>
    <mergeCell ref="Q63:R63"/>
    <mergeCell ref="T63:U63"/>
    <mergeCell ref="A61:D61"/>
    <mergeCell ref="K61:L61"/>
    <mergeCell ref="N61:O61"/>
    <mergeCell ref="Q61:R61"/>
    <mergeCell ref="T61:U61"/>
    <mergeCell ref="A65:D65"/>
    <mergeCell ref="K65:L65"/>
    <mergeCell ref="N65:O65"/>
    <mergeCell ref="Q65:R65"/>
    <mergeCell ref="T65:U65"/>
    <mergeCell ref="W65:X65"/>
    <mergeCell ref="W63:X63"/>
    <mergeCell ref="A64:D64"/>
    <mergeCell ref="K64:L64"/>
    <mergeCell ref="N64:O64"/>
    <mergeCell ref="Q64:R64"/>
    <mergeCell ref="T64:U64"/>
    <mergeCell ref="W64:X64"/>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70:I70"/>
    <mergeCell ref="T70:U70"/>
    <mergeCell ref="V70:W70"/>
    <mergeCell ref="X70:Y70"/>
    <mergeCell ref="Z70:AC70"/>
    <mergeCell ref="A71:I71"/>
    <mergeCell ref="T71:U71"/>
    <mergeCell ref="V71:W71"/>
    <mergeCell ref="X71:Y71"/>
    <mergeCell ref="Z71:AC71"/>
    <mergeCell ref="A72:I72"/>
    <mergeCell ref="T72:U72"/>
    <mergeCell ref="V72:W72"/>
    <mergeCell ref="X72:Y72"/>
    <mergeCell ref="Z72:AC72"/>
    <mergeCell ref="A73:I73"/>
    <mergeCell ref="T73:U73"/>
    <mergeCell ref="V73:W73"/>
    <mergeCell ref="X73:Y73"/>
    <mergeCell ref="Z73:AC73"/>
    <mergeCell ref="A74:AC74"/>
    <mergeCell ref="A75:AC75"/>
    <mergeCell ref="A76:F77"/>
    <mergeCell ref="G76:AC77"/>
    <mergeCell ref="A78:F79"/>
    <mergeCell ref="G78:H78"/>
    <mergeCell ref="I78:J78"/>
    <mergeCell ref="K78:L78"/>
    <mergeCell ref="M78:N78"/>
    <mergeCell ref="O78:P78"/>
    <mergeCell ref="A80:F80"/>
    <mergeCell ref="Y80:Z80"/>
    <mergeCell ref="AA80:AC80"/>
    <mergeCell ref="A81:F81"/>
    <mergeCell ref="Y81:Z81"/>
    <mergeCell ref="AA81:AC81"/>
    <mergeCell ref="Q78:R78"/>
    <mergeCell ref="S78:T78"/>
    <mergeCell ref="U78:V78"/>
    <mergeCell ref="W78:X78"/>
    <mergeCell ref="Y78:Z79"/>
    <mergeCell ref="AA78:AC79"/>
    <mergeCell ref="A84:F84"/>
    <mergeCell ref="Y84:Z84"/>
    <mergeCell ref="AA84:AC84"/>
    <mergeCell ref="A85:F85"/>
    <mergeCell ref="Y85:Z85"/>
    <mergeCell ref="AA85:AC85"/>
    <mergeCell ref="A82:F82"/>
    <mergeCell ref="Y82:Z82"/>
    <mergeCell ref="AA82:AC82"/>
    <mergeCell ref="A83:F83"/>
    <mergeCell ref="Y83:Z83"/>
    <mergeCell ref="AA83:AC83"/>
    <mergeCell ref="A88:F88"/>
    <mergeCell ref="Y88:Z88"/>
    <mergeCell ref="AA88:AC88"/>
    <mergeCell ref="A89:F89"/>
    <mergeCell ref="Y89:Z89"/>
    <mergeCell ref="AA89:AC89"/>
    <mergeCell ref="J96:L96"/>
    <mergeCell ref="M96:O96"/>
    <mergeCell ref="A86:F86"/>
    <mergeCell ref="Y86:Z86"/>
    <mergeCell ref="AA86:AC86"/>
    <mergeCell ref="A87:F87"/>
    <mergeCell ref="Y87:Z87"/>
    <mergeCell ref="AA87:AC87"/>
    <mergeCell ref="A90:AC90"/>
    <mergeCell ref="A92:I92"/>
    <mergeCell ref="J92:L92"/>
    <mergeCell ref="M92:O92"/>
    <mergeCell ref="P92:AC92"/>
    <mergeCell ref="A93:I93"/>
    <mergeCell ref="J93:L93"/>
    <mergeCell ref="M93:O93"/>
    <mergeCell ref="P93:Q98"/>
    <mergeCell ref="R93:AC93"/>
    <mergeCell ref="A97:I97"/>
    <mergeCell ref="J97:L97"/>
    <mergeCell ref="M97:O97"/>
    <mergeCell ref="A98:I98"/>
    <mergeCell ref="J98:L98"/>
    <mergeCell ref="M98:O98"/>
    <mergeCell ref="A94:I94"/>
    <mergeCell ref="J94:L94"/>
    <mergeCell ref="M94:O94"/>
    <mergeCell ref="R94:AC98"/>
    <mergeCell ref="A95:I95"/>
    <mergeCell ref="J95:L95"/>
    <mergeCell ref="M95:O95"/>
    <mergeCell ref="A96:I96"/>
    <mergeCell ref="A107:AC107"/>
    <mergeCell ref="A108:AC108"/>
    <mergeCell ref="B109:D109"/>
    <mergeCell ref="E109:L110"/>
    <mergeCell ref="M109:N110"/>
    <mergeCell ref="O109:AC110"/>
    <mergeCell ref="A105:X105"/>
    <mergeCell ref="Y105:Z105"/>
    <mergeCell ref="AA105:AC105"/>
    <mergeCell ref="A106:X106"/>
    <mergeCell ref="Y106:Z106"/>
    <mergeCell ref="AA106:AC106"/>
    <mergeCell ref="A102:X102"/>
    <mergeCell ref="Y102:Z102"/>
    <mergeCell ref="AA102:AC102"/>
    <mergeCell ref="A103:AC103"/>
    <mergeCell ref="A104:X104"/>
    <mergeCell ref="Y104:Z104"/>
    <mergeCell ref="AA104:AC104"/>
    <mergeCell ref="A99:AC99"/>
    <mergeCell ref="A100:X100"/>
    <mergeCell ref="Y100:Z100"/>
    <mergeCell ref="AA100:AC100"/>
    <mergeCell ref="A101:X101"/>
    <mergeCell ref="Y101:Z101"/>
    <mergeCell ref="AA101:AC101"/>
    <mergeCell ref="M114:N114"/>
    <mergeCell ref="O114:AC114"/>
    <mergeCell ref="E115:L115"/>
    <mergeCell ref="M115:N115"/>
    <mergeCell ref="O115:AC115"/>
    <mergeCell ref="E116:L116"/>
    <mergeCell ref="M116:N116"/>
    <mergeCell ref="O116:AC116"/>
    <mergeCell ref="D111:D121"/>
    <mergeCell ref="E111:L111"/>
    <mergeCell ref="O111:AC111"/>
    <mergeCell ref="E112:L112"/>
    <mergeCell ref="M112:N112"/>
    <mergeCell ref="O112:AC112"/>
    <mergeCell ref="E113:L113"/>
    <mergeCell ref="M113:N113"/>
    <mergeCell ref="O113:AC113"/>
    <mergeCell ref="E114:L114"/>
    <mergeCell ref="E119:L119"/>
    <mergeCell ref="M119:N119"/>
    <mergeCell ref="O119:AC119"/>
    <mergeCell ref="E120:L120"/>
    <mergeCell ref="M120:N120"/>
    <mergeCell ref="O120:AC120"/>
    <mergeCell ref="E117:L117"/>
    <mergeCell ref="M117:N117"/>
    <mergeCell ref="O117:AC117"/>
    <mergeCell ref="E118:L118"/>
    <mergeCell ref="M118:N118"/>
    <mergeCell ref="O118:AC118"/>
    <mergeCell ref="E121:L121"/>
    <mergeCell ref="M121:N121"/>
    <mergeCell ref="O121:AC121"/>
    <mergeCell ref="A122:AC125"/>
    <mergeCell ref="A126:AC126"/>
    <mergeCell ref="B127:D127"/>
    <mergeCell ref="E127:L128"/>
    <mergeCell ref="M127:N128"/>
    <mergeCell ref="O127:AC128"/>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35:L135"/>
    <mergeCell ref="M135:N135"/>
    <mergeCell ref="O135:AC135"/>
    <mergeCell ref="E136:L136"/>
    <mergeCell ref="M136:N136"/>
    <mergeCell ref="O136:AC136"/>
    <mergeCell ref="E139:L139"/>
    <mergeCell ref="M139:N139"/>
    <mergeCell ref="O139:AC139"/>
    <mergeCell ref="A140:AC140"/>
    <mergeCell ref="A141:AC141"/>
    <mergeCell ref="B142:D142"/>
    <mergeCell ref="E142:L143"/>
    <mergeCell ref="M142:N143"/>
    <mergeCell ref="O142:AC143"/>
    <mergeCell ref="E151:L151"/>
    <mergeCell ref="M151:N151"/>
    <mergeCell ref="O151:AC151"/>
    <mergeCell ref="M147:N147"/>
    <mergeCell ref="O147:AC147"/>
    <mergeCell ref="E148:L148"/>
    <mergeCell ref="M148:N148"/>
    <mergeCell ref="O148:AC148"/>
    <mergeCell ref="E149:L149"/>
    <mergeCell ref="M149:N149"/>
    <mergeCell ref="O149:AC149"/>
    <mergeCell ref="E147:L147"/>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0:L150"/>
    <mergeCell ref="M150:N150"/>
    <mergeCell ref="O150:AC150"/>
    <mergeCell ref="E160:G160"/>
    <mergeCell ref="H160:J160"/>
    <mergeCell ref="K160:M160"/>
    <mergeCell ref="N160:P160"/>
    <mergeCell ref="R160:AC160"/>
    <mergeCell ref="A161:D161"/>
    <mergeCell ref="E161:G161"/>
    <mergeCell ref="H161:J161"/>
    <mergeCell ref="K161:M161"/>
    <mergeCell ref="N161:P161"/>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H163:J163"/>
    <mergeCell ref="A173:D173"/>
    <mergeCell ref="E173:G173"/>
    <mergeCell ref="H173:J173"/>
    <mergeCell ref="R6:T6"/>
    <mergeCell ref="R7:T7"/>
    <mergeCell ref="A171:D171"/>
    <mergeCell ref="E171:G171"/>
    <mergeCell ref="H171:J171"/>
    <mergeCell ref="A172:D172"/>
    <mergeCell ref="E172:G172"/>
    <mergeCell ref="H172:J172"/>
    <mergeCell ref="A167:AC167"/>
    <mergeCell ref="A168:AC168"/>
    <mergeCell ref="E169:G169"/>
    <mergeCell ref="H169:J169"/>
    <mergeCell ref="K169:K173"/>
    <mergeCell ref="L169:AC169"/>
    <mergeCell ref="A170:D170"/>
    <mergeCell ref="E170:G170"/>
    <mergeCell ref="H170:J170"/>
    <mergeCell ref="L170:AC173"/>
    <mergeCell ref="A165:D165"/>
    <mergeCell ref="E165:G165"/>
    <mergeCell ref="H165:J165"/>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0000000}">
          <x14:formula1>
            <xm:f>'pick list'!$B$2:$B$13</xm:f>
          </x14:formula1>
          <xm:sqref>G7:K7</xm:sqref>
        </x14:dataValidation>
        <x14:dataValidation type="list" allowBlank="1" showInputMessage="1" showErrorMessage="1" xr:uid="{00000000-0002-0000-0F00-000001000000}">
          <x14:formula1>
            <xm:f>'pick list'!$D$5:$D$14</xm:f>
          </x14:formula1>
          <xm:sqref>L7:P7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AC173"/>
  <sheetViews>
    <sheetView zoomScale="80" zoomScaleNormal="80" workbookViewId="0">
      <selection activeCell="AI24" sqref="AI24"/>
    </sheetView>
  </sheetViews>
  <sheetFormatPr defaultColWidth="8.85546875" defaultRowHeight="15" x14ac:dyDescent="0.25"/>
  <cols>
    <col min="1" max="29" width="5.5703125" customWidth="1"/>
  </cols>
  <sheetData>
    <row r="1" spans="1:29" ht="18.75" x14ac:dyDescent="0.25">
      <c r="A1" s="191" t="s">
        <v>411</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270</v>
      </c>
      <c r="H7" s="326"/>
      <c r="I7" s="326"/>
      <c r="J7" s="326"/>
      <c r="K7" s="327"/>
      <c r="L7" s="328">
        <v>2026</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AugF!N14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126</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296</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AugF!AA18+Y18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AugF!AA19+Y19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AugF!AA20+Y20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AugF!AA21+Y21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AugF!AA22+Y22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835">
        <f>AugF!AA23+Y23</f>
        <v>0</v>
      </c>
      <c r="AB23" s="836"/>
      <c r="AC23" s="837"/>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540">
        <f>AugF!AA24+Y24</f>
        <v>0</v>
      </c>
      <c r="AB24" s="541"/>
      <c r="AC24" s="553"/>
    </row>
    <row r="25" spans="1:29" ht="20.25" thickTop="1" thickBot="1" x14ac:dyDescent="0.35">
      <c r="A25" s="567" t="s">
        <v>125</v>
      </c>
      <c r="B25" s="522"/>
      <c r="C25" s="522"/>
      <c r="D25" s="522"/>
      <c r="E25" s="522"/>
      <c r="F25" s="522"/>
      <c r="G25" s="130">
        <f>AugF!G25+G24</f>
        <v>0</v>
      </c>
      <c r="H25" s="130">
        <f>AugF!H25+H24</f>
        <v>0</v>
      </c>
      <c r="I25" s="130">
        <f>AugF!I25+I24</f>
        <v>0</v>
      </c>
      <c r="J25" s="130">
        <f>AugF!J25+J24</f>
        <v>0</v>
      </c>
      <c r="K25" s="130">
        <f>AugF!K25+K24</f>
        <v>0</v>
      </c>
      <c r="L25" s="130">
        <f>AugF!L25+L24</f>
        <v>0</v>
      </c>
      <c r="M25" s="130">
        <f>AugF!M25+M24</f>
        <v>0</v>
      </c>
      <c r="N25" s="130">
        <f>AugF!N25+N24</f>
        <v>0</v>
      </c>
      <c r="O25" s="130">
        <f>AugF!O25+O24</f>
        <v>0</v>
      </c>
      <c r="P25" s="130">
        <f>AugF!P25+P24</f>
        <v>0</v>
      </c>
      <c r="Q25" s="130">
        <f>AugF!Q25+Q24</f>
        <v>0</v>
      </c>
      <c r="R25" s="130">
        <f>AugF!R25+R24</f>
        <v>0</v>
      </c>
      <c r="S25" s="130">
        <f>AugF!S25+S24</f>
        <v>0</v>
      </c>
      <c r="T25" s="130">
        <f>AugF!T25+T24</f>
        <v>0</v>
      </c>
      <c r="U25" s="130">
        <f>AugF!U25+U24</f>
        <v>0</v>
      </c>
      <c r="V25" s="130">
        <f>AugF!V25+V24</f>
        <v>0</v>
      </c>
      <c r="W25" s="130">
        <f>AugF!W25+W24</f>
        <v>0</v>
      </c>
      <c r="X25" s="130">
        <f>AugF!X25+X24</f>
        <v>0</v>
      </c>
      <c r="Y25" s="568"/>
      <c r="Z25" s="814"/>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9"/>
      <c r="H27" s="97"/>
      <c r="I27" s="39"/>
      <c r="J27" s="97"/>
      <c r="K27" s="39"/>
      <c r="L27" s="97"/>
      <c r="M27" s="39"/>
      <c r="N27" s="97"/>
      <c r="O27" s="39"/>
      <c r="P27" s="97"/>
      <c r="Q27" s="39"/>
      <c r="R27" s="97"/>
      <c r="S27" s="39"/>
      <c r="T27" s="99"/>
      <c r="U27" s="67"/>
      <c r="V27" s="97"/>
      <c r="W27" s="39"/>
      <c r="X27" s="97"/>
      <c r="Y27" s="558">
        <f>SUM(H27:T27)</f>
        <v>0</v>
      </c>
      <c r="Z27" s="559"/>
      <c r="AA27" s="560">
        <f>May!AA27+Y27</f>
        <v>0</v>
      </c>
      <c r="AB27" s="561"/>
      <c r="AC27" s="562"/>
    </row>
    <row r="28" spans="1:29" ht="19.899999999999999" customHeight="1" thickTop="1" x14ac:dyDescent="0.3">
      <c r="A28" s="670" t="s">
        <v>125</v>
      </c>
      <c r="B28" s="671"/>
      <c r="C28" s="671"/>
      <c r="D28" s="671"/>
      <c r="E28" s="671"/>
      <c r="F28" s="671"/>
      <c r="G28" s="133"/>
      <c r="H28" s="132">
        <f>AugF!H28+H27</f>
        <v>0</v>
      </c>
      <c r="I28" s="133"/>
      <c r="J28" s="132">
        <f>May!J28+J27</f>
        <v>0</v>
      </c>
      <c r="K28" s="133"/>
      <c r="L28" s="132">
        <f>May!L28+L27</f>
        <v>0</v>
      </c>
      <c r="M28" s="133"/>
      <c r="N28" s="132">
        <f>May!N28+N27</f>
        <v>0</v>
      </c>
      <c r="O28" s="133"/>
      <c r="P28" s="132">
        <f>May!P28+P27</f>
        <v>0</v>
      </c>
      <c r="Q28" s="133"/>
      <c r="R28" s="132">
        <f>May!R28+R27</f>
        <v>0</v>
      </c>
      <c r="S28" s="133"/>
      <c r="T28" s="132">
        <f>May!T28+T27</f>
        <v>0</v>
      </c>
      <c r="U28" s="136"/>
      <c r="V28" s="132">
        <f>May!V28+V27</f>
        <v>0</v>
      </c>
      <c r="W28" s="134"/>
      <c r="X28" s="132">
        <f>May!X28+X27</f>
        <v>0</v>
      </c>
      <c r="Y28" s="815"/>
      <c r="Z28" s="81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AugF!AA31+Y31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AugF!AA32+Y32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AugF!AA33+Y33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AugF!AA34+Y34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SUM(L31:L34)</f>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AugF!AA35+Y35</f>
        <v>0</v>
      </c>
      <c r="AB35" s="538"/>
      <c r="AC35" s="539"/>
    </row>
    <row r="36" spans="1:29" ht="20.25" thickTop="1" thickBot="1" x14ac:dyDescent="0.35">
      <c r="A36" s="521" t="s">
        <v>125</v>
      </c>
      <c r="B36" s="522"/>
      <c r="C36" s="522"/>
      <c r="D36" s="522"/>
      <c r="E36" s="522"/>
      <c r="F36" s="522"/>
      <c r="G36" s="105">
        <f>AugF!G36+G35</f>
        <v>0</v>
      </c>
      <c r="H36" s="105">
        <f>AugF!H36+H35</f>
        <v>0</v>
      </c>
      <c r="I36" s="105">
        <f>AugF!I36+I35</f>
        <v>0</v>
      </c>
      <c r="J36" s="105">
        <f>AugF!J36+J35</f>
        <v>0</v>
      </c>
      <c r="K36" s="105">
        <f>AugF!K36+K35</f>
        <v>0</v>
      </c>
      <c r="L36" s="105">
        <f>AugF!L36+L35</f>
        <v>0</v>
      </c>
      <c r="M36" s="105">
        <f>AugF!M36+M35</f>
        <v>0</v>
      </c>
      <c r="N36" s="105">
        <f>AugF!N36+N35</f>
        <v>0</v>
      </c>
      <c r="O36" s="105">
        <f>AugF!O36+O35</f>
        <v>0</v>
      </c>
      <c r="P36" s="105">
        <f>AugF!P36+P35</f>
        <v>0</v>
      </c>
      <c r="Q36" s="105">
        <f>AugF!Q36+Q35</f>
        <v>0</v>
      </c>
      <c r="R36" s="105">
        <f>AugF!R36+R35</f>
        <v>0</v>
      </c>
      <c r="S36" s="105">
        <f>AugF!S36+S35</f>
        <v>0</v>
      </c>
      <c r="T36" s="105">
        <f>AugF!T36+T35</f>
        <v>0</v>
      </c>
      <c r="U36" s="105">
        <f>AugF!U36+U35</f>
        <v>0</v>
      </c>
      <c r="V36" s="105">
        <f>AugF!V36+V35</f>
        <v>0</v>
      </c>
      <c r="W36" s="105">
        <f>AugF!W36+W35</f>
        <v>0</v>
      </c>
      <c r="X36" s="105">
        <f>AugF!X36+X35</f>
        <v>0</v>
      </c>
      <c r="Y36" s="469"/>
      <c r="Z36" s="470"/>
      <c r="AA36" s="540">
        <f>SUM(G36:T36)</f>
        <v>0</v>
      </c>
      <c r="AB36" s="541"/>
      <c r="AC36" s="542"/>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152</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AugF!F45+E45</f>
        <v>0</v>
      </c>
      <c r="G45" s="90">
        <v>0</v>
      </c>
      <c r="H45" s="116">
        <f>AugF!H45+G45</f>
        <v>0</v>
      </c>
      <c r="I45" s="90">
        <v>0</v>
      </c>
      <c r="J45" s="116">
        <f>AugF!J45+I45</f>
        <v>0</v>
      </c>
      <c r="K45" s="428">
        <v>0</v>
      </c>
      <c r="L45" s="429"/>
      <c r="M45" s="116">
        <f>AugF!M45+K45</f>
        <v>0</v>
      </c>
      <c r="N45" s="428">
        <v>0</v>
      </c>
      <c r="O45" s="429"/>
      <c r="P45" s="116">
        <f>AugF!P45+N45</f>
        <v>0</v>
      </c>
      <c r="Q45" s="428">
        <v>0</v>
      </c>
      <c r="R45" s="429"/>
      <c r="S45" s="116">
        <f>AugF!S45+Q45</f>
        <v>0</v>
      </c>
      <c r="T45" s="428">
        <v>0</v>
      </c>
      <c r="U45" s="429"/>
      <c r="V45" s="116">
        <f>AugF!V45+T45</f>
        <v>0</v>
      </c>
      <c r="W45" s="428">
        <v>0</v>
      </c>
      <c r="X45" s="429"/>
      <c r="Y45" s="116">
        <f>AugF!Y45+W45</f>
        <v>0</v>
      </c>
      <c r="Z45" s="90">
        <v>0</v>
      </c>
      <c r="AA45" s="116">
        <f>AugF!AA45+Z45</f>
        <v>0</v>
      </c>
      <c r="AB45" s="90">
        <v>0</v>
      </c>
      <c r="AC45" s="116">
        <f>AugF!AC45+AB45</f>
        <v>0</v>
      </c>
    </row>
    <row r="46" spans="1:29" ht="15.75" x14ac:dyDescent="0.25">
      <c r="A46" s="587" t="s">
        <v>48</v>
      </c>
      <c r="B46" s="588"/>
      <c r="C46" s="588"/>
      <c r="D46" s="589"/>
      <c r="E46" s="91">
        <v>0</v>
      </c>
      <c r="F46" s="116">
        <f>AugF!F46+E46</f>
        <v>0</v>
      </c>
      <c r="G46" s="91">
        <v>0</v>
      </c>
      <c r="H46" s="116">
        <f>AugF!H46+G46</f>
        <v>0</v>
      </c>
      <c r="I46" s="91">
        <v>0</v>
      </c>
      <c r="J46" s="116">
        <f>AugF!J46+I46</f>
        <v>0</v>
      </c>
      <c r="K46" s="508">
        <v>0</v>
      </c>
      <c r="L46" s="509"/>
      <c r="M46" s="116">
        <f>AugF!M46+K46</f>
        <v>0</v>
      </c>
      <c r="N46" s="508">
        <v>0</v>
      </c>
      <c r="O46" s="509"/>
      <c r="P46" s="116">
        <f>AugF!P46+N46</f>
        <v>0</v>
      </c>
      <c r="Q46" s="508">
        <v>0</v>
      </c>
      <c r="R46" s="509"/>
      <c r="S46" s="116">
        <f>AugF!S46+Q46</f>
        <v>0</v>
      </c>
      <c r="T46" s="508">
        <v>0</v>
      </c>
      <c r="U46" s="509"/>
      <c r="V46" s="116">
        <f>AugF!V46+T46</f>
        <v>0</v>
      </c>
      <c r="W46" s="508">
        <v>0</v>
      </c>
      <c r="X46" s="509"/>
      <c r="Y46" s="116">
        <f>AugF!Y46+W46</f>
        <v>0</v>
      </c>
      <c r="Z46" s="91">
        <v>0</v>
      </c>
      <c r="AA46" s="116">
        <f>AugF!AA46+Z46</f>
        <v>0</v>
      </c>
      <c r="AB46" s="91">
        <v>0</v>
      </c>
      <c r="AC46" s="116">
        <f>AugF!AC46+AB46</f>
        <v>0</v>
      </c>
    </row>
    <row r="47" spans="1:29" ht="15.75" x14ac:dyDescent="0.25">
      <c r="A47" s="584" t="s">
        <v>21</v>
      </c>
      <c r="B47" s="585"/>
      <c r="C47" s="585"/>
      <c r="D47" s="586"/>
      <c r="E47" s="90">
        <v>0</v>
      </c>
      <c r="F47" s="116">
        <f>AugF!F47+E47</f>
        <v>0</v>
      </c>
      <c r="G47" s="90">
        <v>0</v>
      </c>
      <c r="H47" s="116">
        <f>AugF!H47+G47</f>
        <v>0</v>
      </c>
      <c r="I47" s="90">
        <v>0</v>
      </c>
      <c r="J47" s="116">
        <f>AugF!J47+I47</f>
        <v>0</v>
      </c>
      <c r="K47" s="428">
        <v>0</v>
      </c>
      <c r="L47" s="429"/>
      <c r="M47" s="116">
        <f>AugF!M47+K47</f>
        <v>0</v>
      </c>
      <c r="N47" s="428">
        <v>0</v>
      </c>
      <c r="O47" s="429"/>
      <c r="P47" s="116">
        <f>AugF!P47+N47</f>
        <v>0</v>
      </c>
      <c r="Q47" s="428">
        <v>0</v>
      </c>
      <c r="R47" s="429"/>
      <c r="S47" s="116">
        <f>AugF!S47+Q47</f>
        <v>0</v>
      </c>
      <c r="T47" s="428">
        <v>0</v>
      </c>
      <c r="U47" s="429"/>
      <c r="V47" s="116">
        <f>AugF!V47+T47</f>
        <v>0</v>
      </c>
      <c r="W47" s="428">
        <v>0</v>
      </c>
      <c r="X47" s="429"/>
      <c r="Y47" s="116">
        <f>AugF!Y47+W47</f>
        <v>0</v>
      </c>
      <c r="Z47" s="90">
        <v>0</v>
      </c>
      <c r="AA47" s="116">
        <f>AugF!AA47+Z47</f>
        <v>0</v>
      </c>
      <c r="AB47" s="90">
        <v>0</v>
      </c>
      <c r="AC47" s="116">
        <f>AugF!AC47+AB47</f>
        <v>0</v>
      </c>
    </row>
    <row r="48" spans="1:29" ht="15.75" x14ac:dyDescent="0.25">
      <c r="A48" s="587" t="s">
        <v>49</v>
      </c>
      <c r="B48" s="588"/>
      <c r="C48" s="588"/>
      <c r="D48" s="589"/>
      <c r="E48" s="91">
        <v>0</v>
      </c>
      <c r="F48" s="116">
        <f>AugF!F48+E48</f>
        <v>0</v>
      </c>
      <c r="G48" s="91">
        <v>0</v>
      </c>
      <c r="H48" s="116">
        <f>AugF!H48+G48</f>
        <v>0</v>
      </c>
      <c r="I48" s="91">
        <v>0</v>
      </c>
      <c r="J48" s="116">
        <f>AugF!J48+I48</f>
        <v>0</v>
      </c>
      <c r="K48" s="508">
        <v>0</v>
      </c>
      <c r="L48" s="509"/>
      <c r="M48" s="116">
        <f>AugF!M48+K48</f>
        <v>0</v>
      </c>
      <c r="N48" s="508">
        <v>0</v>
      </c>
      <c r="O48" s="509"/>
      <c r="P48" s="116">
        <f>AugF!P48+N48</f>
        <v>0</v>
      </c>
      <c r="Q48" s="508">
        <v>0</v>
      </c>
      <c r="R48" s="509"/>
      <c r="S48" s="116">
        <f>AugF!S48+Q48</f>
        <v>0</v>
      </c>
      <c r="T48" s="508">
        <v>0</v>
      </c>
      <c r="U48" s="509"/>
      <c r="V48" s="116">
        <f>AugF!V48+T48</f>
        <v>0</v>
      </c>
      <c r="W48" s="508">
        <v>0</v>
      </c>
      <c r="X48" s="509"/>
      <c r="Y48" s="116">
        <f>AugF!Y48+W48</f>
        <v>0</v>
      </c>
      <c r="Z48" s="91">
        <v>0</v>
      </c>
      <c r="AA48" s="116">
        <f>AugF!AA48+Z48</f>
        <v>0</v>
      </c>
      <c r="AB48" s="91">
        <v>0</v>
      </c>
      <c r="AC48" s="116">
        <f>AugF!AC48+AB48</f>
        <v>0</v>
      </c>
    </row>
    <row r="49" spans="1:29" ht="15.75" x14ac:dyDescent="0.25">
      <c r="A49" s="584" t="s">
        <v>50</v>
      </c>
      <c r="B49" s="585"/>
      <c r="C49" s="585"/>
      <c r="D49" s="586"/>
      <c r="E49" s="90">
        <v>0</v>
      </c>
      <c r="F49" s="116">
        <f>AugF!F49+E49</f>
        <v>0</v>
      </c>
      <c r="G49" s="90">
        <v>0</v>
      </c>
      <c r="H49" s="116">
        <f>AugF!H49+G49</f>
        <v>0</v>
      </c>
      <c r="I49" s="90">
        <v>0</v>
      </c>
      <c r="J49" s="116">
        <f>AugF!J49+I49</f>
        <v>0</v>
      </c>
      <c r="K49" s="428">
        <v>0</v>
      </c>
      <c r="L49" s="429"/>
      <c r="M49" s="116">
        <f>AugF!M49+K49</f>
        <v>0</v>
      </c>
      <c r="N49" s="428">
        <v>0</v>
      </c>
      <c r="O49" s="429"/>
      <c r="P49" s="116">
        <f>AugF!P49+N49</f>
        <v>0</v>
      </c>
      <c r="Q49" s="428">
        <v>0</v>
      </c>
      <c r="R49" s="429"/>
      <c r="S49" s="116">
        <f>AugF!S49+Q49</f>
        <v>0</v>
      </c>
      <c r="T49" s="428">
        <v>0</v>
      </c>
      <c r="U49" s="429"/>
      <c r="V49" s="116">
        <f>AugF!V49+T49</f>
        <v>0</v>
      </c>
      <c r="W49" s="428">
        <v>0</v>
      </c>
      <c r="X49" s="429"/>
      <c r="Y49" s="116">
        <f>AugF!Y49+W49</f>
        <v>0</v>
      </c>
      <c r="Z49" s="90">
        <v>0</v>
      </c>
      <c r="AA49" s="116">
        <f>AugF!AA49+Z49</f>
        <v>0</v>
      </c>
      <c r="AB49" s="90">
        <v>0</v>
      </c>
      <c r="AC49" s="116">
        <f>AugF!AC49+AB49</f>
        <v>0</v>
      </c>
    </row>
    <row r="50" spans="1:29" ht="15.75" x14ac:dyDescent="0.25">
      <c r="A50" s="587" t="s">
        <v>51</v>
      </c>
      <c r="B50" s="588"/>
      <c r="C50" s="588"/>
      <c r="D50" s="589"/>
      <c r="E50" s="91">
        <v>0</v>
      </c>
      <c r="F50" s="116">
        <f>AugF!F50+E50</f>
        <v>0</v>
      </c>
      <c r="G50" s="91">
        <v>0</v>
      </c>
      <c r="H50" s="116">
        <f>AugF!H50+G50</f>
        <v>0</v>
      </c>
      <c r="I50" s="91">
        <v>0</v>
      </c>
      <c r="J50" s="116">
        <f>AugF!J50+I50</f>
        <v>0</v>
      </c>
      <c r="K50" s="508">
        <v>0</v>
      </c>
      <c r="L50" s="509"/>
      <c r="M50" s="116">
        <f>AugF!M50+K50</f>
        <v>0</v>
      </c>
      <c r="N50" s="508">
        <v>0</v>
      </c>
      <c r="O50" s="509"/>
      <c r="P50" s="116">
        <f>AugF!P50+N50</f>
        <v>0</v>
      </c>
      <c r="Q50" s="508">
        <v>0</v>
      </c>
      <c r="R50" s="509"/>
      <c r="S50" s="116">
        <f>AugF!S50+Q50</f>
        <v>0</v>
      </c>
      <c r="T50" s="508">
        <v>0</v>
      </c>
      <c r="U50" s="509"/>
      <c r="V50" s="116">
        <f>AugF!V50+T50</f>
        <v>0</v>
      </c>
      <c r="W50" s="508">
        <v>0</v>
      </c>
      <c r="X50" s="509"/>
      <c r="Y50" s="116">
        <f>AugF!Y50+W50</f>
        <v>0</v>
      </c>
      <c r="Z50" s="91">
        <v>0</v>
      </c>
      <c r="AA50" s="116">
        <f>AugF!AA50+Z50</f>
        <v>0</v>
      </c>
      <c r="AB50" s="91">
        <v>0</v>
      </c>
      <c r="AC50" s="116">
        <f>AugF!AC50+AB50</f>
        <v>0</v>
      </c>
    </row>
    <row r="51" spans="1:29" ht="13.9" customHeight="1" x14ac:dyDescent="0.25">
      <c r="A51" s="426" t="s">
        <v>5</v>
      </c>
      <c r="B51" s="427"/>
      <c r="C51" s="427"/>
      <c r="D51" s="427"/>
      <c r="E51" s="120"/>
      <c r="F51" s="138"/>
      <c r="G51" s="120"/>
      <c r="H51" s="138"/>
      <c r="I51" s="120"/>
      <c r="J51" s="138"/>
      <c r="K51" s="120"/>
      <c r="L51" s="120"/>
      <c r="M51" s="138"/>
      <c r="N51" s="120"/>
      <c r="O51" s="120"/>
      <c r="P51" s="138"/>
      <c r="Q51" s="120"/>
      <c r="R51" s="120"/>
      <c r="S51" s="138"/>
      <c r="T51" s="120"/>
      <c r="U51" s="120"/>
      <c r="V51" s="138"/>
      <c r="W51" s="120"/>
      <c r="X51" s="120"/>
      <c r="Y51" s="138"/>
      <c r="Z51" s="120"/>
      <c r="AA51" s="138"/>
      <c r="AB51" s="120"/>
      <c r="AC51" s="139"/>
    </row>
    <row r="52" spans="1:29" ht="15.75" x14ac:dyDescent="0.25">
      <c r="A52" s="711" t="s">
        <v>52</v>
      </c>
      <c r="B52" s="712"/>
      <c r="C52" s="712"/>
      <c r="D52" s="713"/>
      <c r="E52" s="90">
        <v>0</v>
      </c>
      <c r="F52" s="116">
        <f>AugF!F52+E52</f>
        <v>0</v>
      </c>
      <c r="G52" s="90">
        <v>0</v>
      </c>
      <c r="H52" s="116">
        <f>AugF!H52+G52</f>
        <v>0</v>
      </c>
      <c r="I52" s="90">
        <v>0</v>
      </c>
      <c r="J52" s="116">
        <f>AugF!J52+I52</f>
        <v>0</v>
      </c>
      <c r="K52" s="428">
        <v>0</v>
      </c>
      <c r="L52" s="429"/>
      <c r="M52" s="116">
        <f>AugF!M52+K52</f>
        <v>0</v>
      </c>
      <c r="N52" s="428">
        <v>0</v>
      </c>
      <c r="O52" s="429"/>
      <c r="P52" s="116">
        <f>AugF!P52+N52</f>
        <v>0</v>
      </c>
      <c r="Q52" s="428">
        <v>0</v>
      </c>
      <c r="R52" s="429"/>
      <c r="S52" s="116">
        <f>AugF!S52+Q52</f>
        <v>0</v>
      </c>
      <c r="T52" s="428">
        <v>0</v>
      </c>
      <c r="U52" s="429"/>
      <c r="V52" s="116">
        <f>AugF!V52+T52</f>
        <v>0</v>
      </c>
      <c r="W52" s="428">
        <v>0</v>
      </c>
      <c r="X52" s="429"/>
      <c r="Y52" s="116">
        <f>AugF!Y52+W52</f>
        <v>0</v>
      </c>
      <c r="Z52" s="90">
        <v>0</v>
      </c>
      <c r="AA52" s="116">
        <f>AugF!AA52+Z52</f>
        <v>0</v>
      </c>
      <c r="AB52" s="90">
        <v>0</v>
      </c>
      <c r="AC52" s="116">
        <f>AugF!AC52+AB52</f>
        <v>0</v>
      </c>
    </row>
    <row r="53" spans="1:29" ht="15.75" x14ac:dyDescent="0.25">
      <c r="A53" s="754" t="s">
        <v>53</v>
      </c>
      <c r="B53" s="755"/>
      <c r="C53" s="755"/>
      <c r="D53" s="756"/>
      <c r="E53" s="91">
        <v>0</v>
      </c>
      <c r="F53" s="116">
        <f>AugF!F53+E53</f>
        <v>0</v>
      </c>
      <c r="G53" s="91">
        <v>0</v>
      </c>
      <c r="H53" s="116">
        <f>AugF!H53+G53</f>
        <v>0</v>
      </c>
      <c r="I53" s="91">
        <v>0</v>
      </c>
      <c r="J53" s="116">
        <f>AugF!J53+I53</f>
        <v>0</v>
      </c>
      <c r="K53" s="508">
        <v>0</v>
      </c>
      <c r="L53" s="509"/>
      <c r="M53" s="116">
        <f>AugF!M53+K53</f>
        <v>0</v>
      </c>
      <c r="N53" s="508">
        <v>0</v>
      </c>
      <c r="O53" s="509"/>
      <c r="P53" s="116">
        <f>AugF!P53+N53</f>
        <v>0</v>
      </c>
      <c r="Q53" s="508">
        <v>0</v>
      </c>
      <c r="R53" s="509"/>
      <c r="S53" s="116">
        <f>AugF!S53+Q53</f>
        <v>0</v>
      </c>
      <c r="T53" s="508">
        <v>0</v>
      </c>
      <c r="U53" s="509"/>
      <c r="V53" s="116">
        <f>AugF!V53+T53</f>
        <v>0</v>
      </c>
      <c r="W53" s="508">
        <v>0</v>
      </c>
      <c r="X53" s="509"/>
      <c r="Y53" s="116">
        <f>AugF!Y53+W53</f>
        <v>0</v>
      </c>
      <c r="Z53" s="91">
        <v>0</v>
      </c>
      <c r="AA53" s="116">
        <f>AugF!AA53+Z53</f>
        <v>0</v>
      </c>
      <c r="AB53" s="91">
        <v>0</v>
      </c>
      <c r="AC53" s="116">
        <f>AugF!AC53+AB53</f>
        <v>0</v>
      </c>
    </row>
    <row r="54" spans="1:29" ht="13.9" customHeight="1" x14ac:dyDescent="0.25">
      <c r="A54" s="410" t="s">
        <v>6</v>
      </c>
      <c r="B54" s="411"/>
      <c r="C54" s="411"/>
      <c r="D54" s="411"/>
      <c r="E54" s="118"/>
      <c r="F54" s="138"/>
      <c r="G54" s="118"/>
      <c r="H54" s="138"/>
      <c r="I54" s="118"/>
      <c r="J54" s="138"/>
      <c r="K54" s="118"/>
      <c r="L54" s="118"/>
      <c r="M54" s="138"/>
      <c r="N54" s="118"/>
      <c r="O54" s="118"/>
      <c r="P54" s="138"/>
      <c r="Q54" s="118"/>
      <c r="R54" s="118"/>
      <c r="S54" s="138"/>
      <c r="T54" s="118"/>
      <c r="U54" s="118"/>
      <c r="V54" s="138"/>
      <c r="W54" s="118"/>
      <c r="X54" s="118"/>
      <c r="Y54" s="138"/>
      <c r="Z54" s="118"/>
      <c r="AA54" s="138"/>
      <c r="AB54" s="118"/>
      <c r="AC54" s="139"/>
    </row>
    <row r="55" spans="1:29" ht="15.6" customHeight="1" x14ac:dyDescent="0.25">
      <c r="A55" s="523" t="s">
        <v>54</v>
      </c>
      <c r="B55" s="524"/>
      <c r="C55" s="524"/>
      <c r="D55" s="525"/>
      <c r="E55" s="92">
        <v>0</v>
      </c>
      <c r="F55" s="116">
        <f>AugF!F55+E55</f>
        <v>0</v>
      </c>
      <c r="G55" s="92">
        <v>0</v>
      </c>
      <c r="H55" s="116">
        <f>AugF!H55+G55</f>
        <v>0</v>
      </c>
      <c r="I55" s="92">
        <v>0</v>
      </c>
      <c r="J55" s="116">
        <f>AugF!J55+I55</f>
        <v>0</v>
      </c>
      <c r="K55" s="428">
        <v>0</v>
      </c>
      <c r="L55" s="429"/>
      <c r="M55" s="116">
        <f>AugF!M55+K55</f>
        <v>0</v>
      </c>
      <c r="N55" s="428">
        <v>0</v>
      </c>
      <c r="O55" s="429"/>
      <c r="P55" s="116">
        <f>AugF!P55+N55</f>
        <v>0</v>
      </c>
      <c r="Q55" s="428">
        <v>0</v>
      </c>
      <c r="R55" s="429"/>
      <c r="S55" s="116">
        <f>AugF!S55+Q55</f>
        <v>0</v>
      </c>
      <c r="T55" s="428">
        <v>0</v>
      </c>
      <c r="U55" s="429"/>
      <c r="V55" s="116">
        <f>AugF!V55+T55</f>
        <v>0</v>
      </c>
      <c r="W55" s="428">
        <v>0</v>
      </c>
      <c r="X55" s="429"/>
      <c r="Y55" s="116">
        <f>AugF!Y55+W55</f>
        <v>0</v>
      </c>
      <c r="Z55" s="92">
        <v>0</v>
      </c>
      <c r="AA55" s="116">
        <f>AugF!AA55+Z55</f>
        <v>0</v>
      </c>
      <c r="AB55" s="92">
        <v>0</v>
      </c>
      <c r="AC55" s="116">
        <f>AugF!AC55+AB55</f>
        <v>0</v>
      </c>
    </row>
    <row r="56" spans="1:29" ht="15.6" customHeight="1" x14ac:dyDescent="0.25">
      <c r="A56" s="593" t="s">
        <v>17</v>
      </c>
      <c r="B56" s="594"/>
      <c r="C56" s="594"/>
      <c r="D56" s="595"/>
      <c r="E56" s="93">
        <v>0</v>
      </c>
      <c r="F56" s="116">
        <f>AugF!F56+E56</f>
        <v>0</v>
      </c>
      <c r="G56" s="93">
        <v>0</v>
      </c>
      <c r="H56" s="116">
        <f>AugF!H56+G56</f>
        <v>0</v>
      </c>
      <c r="I56" s="93">
        <v>0</v>
      </c>
      <c r="J56" s="116">
        <f>AugF!J56+I56</f>
        <v>0</v>
      </c>
      <c r="K56" s="508">
        <v>0</v>
      </c>
      <c r="L56" s="509"/>
      <c r="M56" s="116">
        <f>AugF!M56+K56</f>
        <v>0</v>
      </c>
      <c r="N56" s="508">
        <v>0</v>
      </c>
      <c r="O56" s="509"/>
      <c r="P56" s="116">
        <f>AugF!P56+N56</f>
        <v>0</v>
      </c>
      <c r="Q56" s="508">
        <v>0</v>
      </c>
      <c r="R56" s="509"/>
      <c r="S56" s="116">
        <f>AugF!S56+Q56</f>
        <v>0</v>
      </c>
      <c r="T56" s="508">
        <v>0</v>
      </c>
      <c r="U56" s="509"/>
      <c r="V56" s="116">
        <f>AugF!V56+T56</f>
        <v>0</v>
      </c>
      <c r="W56" s="508">
        <v>0</v>
      </c>
      <c r="X56" s="509"/>
      <c r="Y56" s="116">
        <f>AugF!Y56+W56</f>
        <v>0</v>
      </c>
      <c r="Z56" s="93">
        <v>0</v>
      </c>
      <c r="AA56" s="116">
        <f>AugF!AA56+Z56</f>
        <v>0</v>
      </c>
      <c r="AB56" s="93">
        <v>0</v>
      </c>
      <c r="AC56" s="116">
        <f>AugF!AC56+AB56</f>
        <v>0</v>
      </c>
    </row>
    <row r="57" spans="1:29" ht="15.6" customHeight="1" x14ac:dyDescent="0.25">
      <c r="A57" s="523" t="s">
        <v>28</v>
      </c>
      <c r="B57" s="524"/>
      <c r="C57" s="524"/>
      <c r="D57" s="525"/>
      <c r="E57" s="92">
        <v>0</v>
      </c>
      <c r="F57" s="116">
        <f>AugF!F57+E57</f>
        <v>0</v>
      </c>
      <c r="G57" s="92">
        <v>0</v>
      </c>
      <c r="H57" s="116">
        <f>AugF!H57+G57</f>
        <v>0</v>
      </c>
      <c r="I57" s="92">
        <v>0</v>
      </c>
      <c r="J57" s="116">
        <f>AugF!J57+I57</f>
        <v>0</v>
      </c>
      <c r="K57" s="428">
        <v>0</v>
      </c>
      <c r="L57" s="429"/>
      <c r="M57" s="116">
        <f>AugF!M57+K57</f>
        <v>0</v>
      </c>
      <c r="N57" s="428">
        <v>0</v>
      </c>
      <c r="O57" s="429"/>
      <c r="P57" s="116">
        <f>AugF!P57+N57</f>
        <v>0</v>
      </c>
      <c r="Q57" s="428">
        <v>0</v>
      </c>
      <c r="R57" s="429"/>
      <c r="S57" s="116">
        <f>AugF!S57+Q57</f>
        <v>0</v>
      </c>
      <c r="T57" s="428">
        <v>0</v>
      </c>
      <c r="U57" s="429"/>
      <c r="V57" s="116">
        <f>AugF!V57+T57</f>
        <v>0</v>
      </c>
      <c r="W57" s="428">
        <v>0</v>
      </c>
      <c r="X57" s="429"/>
      <c r="Y57" s="116">
        <f>AugF!Y57+W57</f>
        <v>0</v>
      </c>
      <c r="Z57" s="92">
        <v>0</v>
      </c>
      <c r="AA57" s="116">
        <f>AugF!AA57+Z57</f>
        <v>0</v>
      </c>
      <c r="AB57" s="92">
        <v>0</v>
      </c>
      <c r="AC57" s="116">
        <f>AugF!AC57+AB57</f>
        <v>0</v>
      </c>
    </row>
    <row r="58" spans="1:29" ht="15.6" customHeight="1" x14ac:dyDescent="0.25">
      <c r="A58" s="593" t="s">
        <v>55</v>
      </c>
      <c r="B58" s="594"/>
      <c r="C58" s="594"/>
      <c r="D58" s="595"/>
      <c r="E58" s="93">
        <v>0</v>
      </c>
      <c r="F58" s="116">
        <f>AugF!F58+E58</f>
        <v>0</v>
      </c>
      <c r="G58" s="93">
        <v>0</v>
      </c>
      <c r="H58" s="116">
        <f>AugF!H58+G58</f>
        <v>0</v>
      </c>
      <c r="I58" s="93">
        <v>0</v>
      </c>
      <c r="J58" s="116">
        <f>AugF!J58+I58</f>
        <v>0</v>
      </c>
      <c r="K58" s="508">
        <v>0</v>
      </c>
      <c r="L58" s="509"/>
      <c r="M58" s="116">
        <f>AugF!M58+K58</f>
        <v>0</v>
      </c>
      <c r="N58" s="508">
        <v>0</v>
      </c>
      <c r="O58" s="509"/>
      <c r="P58" s="116">
        <f>AugF!P58+N58</f>
        <v>0</v>
      </c>
      <c r="Q58" s="508">
        <v>0</v>
      </c>
      <c r="R58" s="509"/>
      <c r="S58" s="116">
        <f>AugF!S58+Q58</f>
        <v>0</v>
      </c>
      <c r="T58" s="508">
        <v>0</v>
      </c>
      <c r="U58" s="509"/>
      <c r="V58" s="116">
        <f>AugF!V58+T58</f>
        <v>0</v>
      </c>
      <c r="W58" s="508">
        <v>0</v>
      </c>
      <c r="X58" s="509"/>
      <c r="Y58" s="116">
        <f>AugF!Y58+W58</f>
        <v>0</v>
      </c>
      <c r="Z58" s="93">
        <v>0</v>
      </c>
      <c r="AA58" s="116">
        <f>AugF!AA58+Z58</f>
        <v>0</v>
      </c>
      <c r="AB58" s="93">
        <v>0</v>
      </c>
      <c r="AC58" s="116">
        <f>AugF!AC58+AB58</f>
        <v>0</v>
      </c>
    </row>
    <row r="59" spans="1:29" ht="15.6" customHeight="1" x14ac:dyDescent="0.25">
      <c r="A59" s="523" t="s">
        <v>56</v>
      </c>
      <c r="B59" s="524"/>
      <c r="C59" s="524"/>
      <c r="D59" s="525"/>
      <c r="E59" s="92">
        <v>0</v>
      </c>
      <c r="F59" s="116">
        <f>AugF!F59+E59</f>
        <v>0</v>
      </c>
      <c r="G59" s="92">
        <v>0</v>
      </c>
      <c r="H59" s="116">
        <f>AugF!H59+G59</f>
        <v>0</v>
      </c>
      <c r="I59" s="92">
        <v>0</v>
      </c>
      <c r="J59" s="116">
        <f>AugF!J59+I59</f>
        <v>0</v>
      </c>
      <c r="K59" s="428">
        <v>0</v>
      </c>
      <c r="L59" s="429"/>
      <c r="M59" s="116">
        <f>AugF!M59+K59</f>
        <v>0</v>
      </c>
      <c r="N59" s="428">
        <v>0</v>
      </c>
      <c r="O59" s="429"/>
      <c r="P59" s="116">
        <f>AugF!P59+N59</f>
        <v>0</v>
      </c>
      <c r="Q59" s="428">
        <v>0</v>
      </c>
      <c r="R59" s="429"/>
      <c r="S59" s="116">
        <f>AugF!S59+Q59</f>
        <v>0</v>
      </c>
      <c r="T59" s="428">
        <v>0</v>
      </c>
      <c r="U59" s="429"/>
      <c r="V59" s="116">
        <f>AugF!V59+T59</f>
        <v>0</v>
      </c>
      <c r="W59" s="428">
        <v>0</v>
      </c>
      <c r="X59" s="429"/>
      <c r="Y59" s="116">
        <f>AugF!Y59+W59</f>
        <v>0</v>
      </c>
      <c r="Z59" s="92">
        <v>0</v>
      </c>
      <c r="AA59" s="116">
        <f>AugF!AA59+Z59</f>
        <v>0</v>
      </c>
      <c r="AB59" s="92">
        <v>0</v>
      </c>
      <c r="AC59" s="116">
        <f>AugF!AC59+AB59</f>
        <v>0</v>
      </c>
    </row>
    <row r="60" spans="1:29" ht="15.6" customHeight="1" x14ac:dyDescent="0.25">
      <c r="A60" s="593" t="s">
        <v>12</v>
      </c>
      <c r="B60" s="594"/>
      <c r="C60" s="594"/>
      <c r="D60" s="595"/>
      <c r="E60" s="93">
        <v>0</v>
      </c>
      <c r="F60" s="116">
        <f>AugF!F60+E60</f>
        <v>0</v>
      </c>
      <c r="G60" s="93">
        <v>0</v>
      </c>
      <c r="H60" s="116">
        <f>AugF!H60+G60</f>
        <v>0</v>
      </c>
      <c r="I60" s="93">
        <v>0</v>
      </c>
      <c r="J60" s="116">
        <f>AugF!J60+I60</f>
        <v>0</v>
      </c>
      <c r="K60" s="508">
        <v>0</v>
      </c>
      <c r="L60" s="509"/>
      <c r="M60" s="116">
        <f>AugF!M60+K60</f>
        <v>0</v>
      </c>
      <c r="N60" s="508">
        <v>0</v>
      </c>
      <c r="O60" s="509"/>
      <c r="P60" s="116">
        <f>AugF!P60+N60</f>
        <v>0</v>
      </c>
      <c r="Q60" s="508">
        <v>0</v>
      </c>
      <c r="R60" s="509"/>
      <c r="S60" s="116">
        <f>AugF!S60+Q60</f>
        <v>0</v>
      </c>
      <c r="T60" s="508">
        <v>0</v>
      </c>
      <c r="U60" s="509"/>
      <c r="V60" s="116">
        <f>AugF!V60+T60</f>
        <v>0</v>
      </c>
      <c r="W60" s="508">
        <v>0</v>
      </c>
      <c r="X60" s="509"/>
      <c r="Y60" s="116">
        <f>AugF!Y60+W60</f>
        <v>0</v>
      </c>
      <c r="Z60" s="93">
        <v>0</v>
      </c>
      <c r="AA60" s="116">
        <f>AugF!AA60+Z60</f>
        <v>0</v>
      </c>
      <c r="AB60" s="93">
        <v>0</v>
      </c>
      <c r="AC60" s="116">
        <f>AugF!AC60+AB60</f>
        <v>0</v>
      </c>
    </row>
    <row r="61" spans="1:29" ht="15.6" customHeight="1" x14ac:dyDescent="0.25">
      <c r="A61" s="523" t="s">
        <v>57</v>
      </c>
      <c r="B61" s="524"/>
      <c r="C61" s="524"/>
      <c r="D61" s="525"/>
      <c r="E61" s="92">
        <v>0</v>
      </c>
      <c r="F61" s="116">
        <f>AugF!F61+E61</f>
        <v>0</v>
      </c>
      <c r="G61" s="92">
        <v>0</v>
      </c>
      <c r="H61" s="116">
        <f>AugF!H61+G61</f>
        <v>0</v>
      </c>
      <c r="I61" s="92">
        <v>0</v>
      </c>
      <c r="J61" s="116">
        <f>AugF!J61+I61</f>
        <v>0</v>
      </c>
      <c r="K61" s="505">
        <v>0</v>
      </c>
      <c r="L61" s="506"/>
      <c r="M61" s="116">
        <f>AugF!M61+K61</f>
        <v>0</v>
      </c>
      <c r="N61" s="505">
        <v>0</v>
      </c>
      <c r="O61" s="506"/>
      <c r="P61" s="116">
        <f>AugF!P61+N61</f>
        <v>0</v>
      </c>
      <c r="Q61" s="505">
        <v>0</v>
      </c>
      <c r="R61" s="506"/>
      <c r="S61" s="116">
        <f>AugF!S61+Q61</f>
        <v>0</v>
      </c>
      <c r="T61" s="505">
        <v>0</v>
      </c>
      <c r="U61" s="506"/>
      <c r="V61" s="116">
        <f>AugF!V61+T61</f>
        <v>0</v>
      </c>
      <c r="W61" s="505">
        <v>0</v>
      </c>
      <c r="X61" s="506"/>
      <c r="Y61" s="116">
        <f>AugF!Y61+W61</f>
        <v>0</v>
      </c>
      <c r="Z61" s="92">
        <v>0</v>
      </c>
      <c r="AA61" s="116">
        <f>AugF!AA61+Z61</f>
        <v>0</v>
      </c>
      <c r="AB61" s="92">
        <v>0</v>
      </c>
      <c r="AC61" s="116">
        <f>AugF!AC61+AB61</f>
        <v>0</v>
      </c>
    </row>
    <row r="62" spans="1:29" ht="13.9" customHeight="1" x14ac:dyDescent="0.25">
      <c r="A62" s="410" t="s">
        <v>58</v>
      </c>
      <c r="B62" s="411"/>
      <c r="C62" s="411"/>
      <c r="D62" s="411"/>
      <c r="E62" s="122"/>
      <c r="F62" s="138"/>
      <c r="G62" s="118"/>
      <c r="H62" s="138"/>
      <c r="I62" s="118"/>
      <c r="J62" s="138"/>
      <c r="K62" s="118"/>
      <c r="L62" s="118"/>
      <c r="M62" s="138"/>
      <c r="N62" s="118"/>
      <c r="O62" s="118"/>
      <c r="P62" s="138"/>
      <c r="Q62" s="118"/>
      <c r="R62" s="118"/>
      <c r="S62" s="138"/>
      <c r="T62" s="118"/>
      <c r="U62" s="118"/>
      <c r="V62" s="138"/>
      <c r="W62" s="118"/>
      <c r="X62" s="118"/>
      <c r="Y62" s="138"/>
      <c r="Z62" s="118"/>
      <c r="AA62" s="138"/>
      <c r="AB62" s="118"/>
      <c r="AC62" s="139"/>
    </row>
    <row r="63" spans="1:29" ht="15.6" customHeight="1" x14ac:dyDescent="0.25">
      <c r="A63" s="593" t="s">
        <v>59</v>
      </c>
      <c r="B63" s="594"/>
      <c r="C63" s="594"/>
      <c r="D63" s="595"/>
      <c r="E63" s="93">
        <v>0</v>
      </c>
      <c r="F63" s="116">
        <f>AugF!F63+E63</f>
        <v>0</v>
      </c>
      <c r="G63" s="93">
        <v>0</v>
      </c>
      <c r="H63" s="116">
        <f>AugF!H63+G63</f>
        <v>0</v>
      </c>
      <c r="I63" s="93">
        <v>0</v>
      </c>
      <c r="J63" s="116">
        <f>AugF!J63+I63</f>
        <v>0</v>
      </c>
      <c r="K63" s="339">
        <v>0</v>
      </c>
      <c r="L63" s="341"/>
      <c r="M63" s="116">
        <f>AugF!M63+K63</f>
        <v>0</v>
      </c>
      <c r="N63" s="339">
        <v>0</v>
      </c>
      <c r="O63" s="341"/>
      <c r="P63" s="116">
        <f>AugF!P63+N63</f>
        <v>0</v>
      </c>
      <c r="Q63" s="339">
        <v>0</v>
      </c>
      <c r="R63" s="341"/>
      <c r="S63" s="116">
        <f>AugF!S63+Q63</f>
        <v>0</v>
      </c>
      <c r="T63" s="339">
        <v>0</v>
      </c>
      <c r="U63" s="341"/>
      <c r="V63" s="116">
        <f>AugF!V63+T63</f>
        <v>0</v>
      </c>
      <c r="W63" s="339">
        <v>0</v>
      </c>
      <c r="X63" s="341"/>
      <c r="Y63" s="116">
        <f>AugF!Y63+W63</f>
        <v>0</v>
      </c>
      <c r="Z63" s="93">
        <v>0</v>
      </c>
      <c r="AA63" s="116">
        <f>AugF!AA63+Z63</f>
        <v>0</v>
      </c>
      <c r="AB63" s="93">
        <v>0</v>
      </c>
      <c r="AC63" s="116">
        <f>AugF!AC63+AB63</f>
        <v>0</v>
      </c>
    </row>
    <row r="64" spans="1:29" ht="15.6" customHeight="1" x14ac:dyDescent="0.25">
      <c r="A64" s="523" t="s">
        <v>60</v>
      </c>
      <c r="B64" s="524"/>
      <c r="C64" s="524"/>
      <c r="D64" s="525"/>
      <c r="E64" s="92">
        <v>0</v>
      </c>
      <c r="F64" s="116">
        <f>AugF!F64+E64</f>
        <v>0</v>
      </c>
      <c r="G64" s="92">
        <v>0</v>
      </c>
      <c r="H64" s="116">
        <f>AugF!H64+G64</f>
        <v>0</v>
      </c>
      <c r="I64" s="92">
        <v>0</v>
      </c>
      <c r="J64" s="116">
        <f>AugF!J64+I64</f>
        <v>0</v>
      </c>
      <c r="K64" s="505">
        <v>0</v>
      </c>
      <c r="L64" s="506"/>
      <c r="M64" s="116">
        <f>AugF!M64+K64</f>
        <v>0</v>
      </c>
      <c r="N64" s="505">
        <v>0</v>
      </c>
      <c r="O64" s="506"/>
      <c r="P64" s="116">
        <f>AugF!P64+N64</f>
        <v>0</v>
      </c>
      <c r="Q64" s="505">
        <v>0</v>
      </c>
      <c r="R64" s="506"/>
      <c r="S64" s="116">
        <f>AugF!S64+Q64</f>
        <v>0</v>
      </c>
      <c r="T64" s="505">
        <v>0</v>
      </c>
      <c r="U64" s="506"/>
      <c r="V64" s="116">
        <f>AugF!V64+T64</f>
        <v>0</v>
      </c>
      <c r="W64" s="505">
        <v>0</v>
      </c>
      <c r="X64" s="506"/>
      <c r="Y64" s="116">
        <f>AugF!Y64+W64</f>
        <v>0</v>
      </c>
      <c r="Z64" s="92">
        <v>0</v>
      </c>
      <c r="AA64" s="116">
        <f>AugF!AA64+Z64</f>
        <v>0</v>
      </c>
      <c r="AB64" s="92">
        <v>0</v>
      </c>
      <c r="AC64" s="116">
        <f>AugF!AC64+AB64</f>
        <v>0</v>
      </c>
    </row>
    <row r="65" spans="1:29" ht="15.6" customHeight="1" x14ac:dyDescent="0.25">
      <c r="A65" s="593" t="s">
        <v>57</v>
      </c>
      <c r="B65" s="594"/>
      <c r="C65" s="594"/>
      <c r="D65" s="595"/>
      <c r="E65" s="93">
        <v>0</v>
      </c>
      <c r="F65" s="116">
        <f>AugF!F65+E65</f>
        <v>0</v>
      </c>
      <c r="G65" s="93">
        <v>0</v>
      </c>
      <c r="H65" s="116">
        <f>AugF!H65+G65</f>
        <v>0</v>
      </c>
      <c r="I65" s="93">
        <v>0</v>
      </c>
      <c r="J65" s="116">
        <f>AugF!J65+I65</f>
        <v>0</v>
      </c>
      <c r="K65" s="339">
        <v>0</v>
      </c>
      <c r="L65" s="341"/>
      <c r="M65" s="116">
        <f>AugF!M65+K65</f>
        <v>0</v>
      </c>
      <c r="N65" s="339">
        <v>0</v>
      </c>
      <c r="O65" s="341"/>
      <c r="P65" s="116">
        <f>AugF!P65+N65</f>
        <v>0</v>
      </c>
      <c r="Q65" s="339">
        <v>0</v>
      </c>
      <c r="R65" s="341"/>
      <c r="S65" s="116">
        <f>AugF!S65+Q65</f>
        <v>0</v>
      </c>
      <c r="T65" s="339">
        <v>0</v>
      </c>
      <c r="U65" s="341"/>
      <c r="V65" s="116">
        <f>AugF!V65+T65</f>
        <v>0</v>
      </c>
      <c r="W65" s="339">
        <v>0</v>
      </c>
      <c r="X65" s="341"/>
      <c r="Y65" s="116">
        <f>AugF!Y65+W65</f>
        <v>0</v>
      </c>
      <c r="Z65" s="93">
        <v>0</v>
      </c>
      <c r="AA65" s="116">
        <f>AugF!AA65+Z65</f>
        <v>0</v>
      </c>
      <c r="AB65" s="93">
        <v>0</v>
      </c>
      <c r="AC65" s="116">
        <f>AugF!AC65+AB65</f>
        <v>0</v>
      </c>
    </row>
    <row r="66" spans="1:29" ht="10.15" customHeight="1" x14ac:dyDescent="0.25">
      <c r="A66" s="674">
        <v>0</v>
      </c>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155</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AugF!V70+R70</f>
        <v>0</v>
      </c>
      <c r="W70" s="489"/>
      <c r="X70" s="490">
        <f>AugF!X70+S70</f>
        <v>0</v>
      </c>
      <c r="Y70" s="491"/>
      <c r="Z70" s="423">
        <f>AugF!Z70+T70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88">
        <f>AugF!V71+R71</f>
        <v>0</v>
      </c>
      <c r="W71" s="489"/>
      <c r="X71" s="490">
        <f>AugF!X71+S71</f>
        <v>0</v>
      </c>
      <c r="Y71" s="491"/>
      <c r="Z71" s="421">
        <f>AugF!Z71+T71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AugF!V72+R72</f>
        <v>0</v>
      </c>
      <c r="W72" s="489"/>
      <c r="X72" s="490">
        <f>AugF!X72+S72</f>
        <v>0</v>
      </c>
      <c r="Y72" s="491"/>
      <c r="Z72" s="423">
        <f>AugF!Z72+T72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88">
        <f>AugF!V73+R73</f>
        <v>0</v>
      </c>
      <c r="W73" s="489"/>
      <c r="X73" s="490">
        <f>AugF!X73+S73</f>
        <v>0</v>
      </c>
      <c r="Y73" s="491"/>
      <c r="Z73" s="421">
        <f>AugF!Z73+T73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156</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AugF!AA80+Y80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AugF!AA81+Y81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AugF!AA82+Y82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AugF!AA83+Y83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AugF!AA84+Y84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AugF!AA85+Y85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AugF!AA86+Y86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AugF!AA87+Y87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34">
        <f t="shared" si="5"/>
        <v>0</v>
      </c>
      <c r="V88" s="32">
        <f t="shared" si="5"/>
        <v>0</v>
      </c>
      <c r="W88" s="32">
        <f t="shared" si="5"/>
        <v>0</v>
      </c>
      <c r="X88" s="32">
        <f t="shared" si="5"/>
        <v>0</v>
      </c>
      <c r="Y88" s="648">
        <f t="shared" si="4"/>
        <v>0</v>
      </c>
      <c r="Z88" s="649"/>
      <c r="AA88" s="455">
        <f>AugF!AA88+Y88</f>
        <v>0</v>
      </c>
      <c r="AB88" s="456"/>
      <c r="AC88" s="484"/>
    </row>
    <row r="89" spans="1:29" ht="19.899999999999999" customHeight="1" thickTop="1" thickBot="1" x14ac:dyDescent="0.35">
      <c r="A89" s="467" t="s">
        <v>141</v>
      </c>
      <c r="B89" s="468"/>
      <c r="C89" s="468"/>
      <c r="D89" s="468"/>
      <c r="E89" s="468"/>
      <c r="F89" s="468"/>
      <c r="G89" s="130">
        <f>AugF!G89+G88</f>
        <v>0</v>
      </c>
      <c r="H89" s="130">
        <f>AugF!H89+H88</f>
        <v>0</v>
      </c>
      <c r="I89" s="130">
        <f>AugF!I89+I88</f>
        <v>0</v>
      </c>
      <c r="J89" s="130">
        <f>AugF!J89+J88</f>
        <v>0</v>
      </c>
      <c r="K89" s="130">
        <f>AugF!K89+K88</f>
        <v>0</v>
      </c>
      <c r="L89" s="130">
        <f>AugF!L89+L88</f>
        <v>0</v>
      </c>
      <c r="M89" s="130">
        <f>AugF!M89+M88</f>
        <v>0</v>
      </c>
      <c r="N89" s="130">
        <f>AugF!N89+N88</f>
        <v>0</v>
      </c>
      <c r="O89" s="130">
        <f>AugF!O89+O88</f>
        <v>0</v>
      </c>
      <c r="P89" s="130">
        <f>AugF!P89+P88</f>
        <v>0</v>
      </c>
      <c r="Q89" s="130">
        <f>AugF!Q89+Q88</f>
        <v>0</v>
      </c>
      <c r="R89" s="130">
        <f>AugF!R89+R88</f>
        <v>0</v>
      </c>
      <c r="S89" s="130">
        <f>AugF!S89+S88</f>
        <v>0</v>
      </c>
      <c r="T89" s="130">
        <f>AugF!T89+T88</f>
        <v>0</v>
      </c>
      <c r="U89" s="130">
        <f>AugF!U89+U88</f>
        <v>0</v>
      </c>
      <c r="V89" s="130">
        <f>AugF!V89+V88</f>
        <v>0</v>
      </c>
      <c r="W89" s="130">
        <f>AugF!W89+W88</f>
        <v>0</v>
      </c>
      <c r="X89" s="130">
        <f>AugF!X89+X88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771">
        <v>0</v>
      </c>
      <c r="K93" s="772"/>
      <c r="L93" s="773"/>
      <c r="M93" s="394">
        <f>AugF!M93+J93</f>
        <v>0</v>
      </c>
      <c r="N93" s="442"/>
      <c r="O93" s="395"/>
      <c r="P93" s="495"/>
      <c r="Q93" s="496"/>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AugF!M94+J94</f>
        <v>0</v>
      </c>
      <c r="N94" s="442"/>
      <c r="O94" s="395"/>
      <c r="P94" s="495"/>
      <c r="Q94" s="496"/>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95"/>
      <c r="Q95" s="496"/>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294">
        <v>0</v>
      </c>
      <c r="K96" s="294"/>
      <c r="L96" s="294"/>
      <c r="M96" s="394">
        <f>AugF!M96+J96</f>
        <v>0</v>
      </c>
      <c r="N96" s="442"/>
      <c r="O96" s="395"/>
      <c r="P96" s="495"/>
      <c r="Q96" s="496"/>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74">
        <v>0</v>
      </c>
      <c r="K97" s="774"/>
      <c r="L97" s="774"/>
      <c r="M97" s="394">
        <f>AugF!M97+J97</f>
        <v>0</v>
      </c>
      <c r="N97" s="442"/>
      <c r="O97" s="395"/>
      <c r="P97" s="495"/>
      <c r="Q97" s="496"/>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06"/>
      <c r="K98" s="706"/>
      <c r="L98" s="706"/>
      <c r="M98" s="394">
        <f>AugF!M98+J98</f>
        <v>0</v>
      </c>
      <c r="N98" s="442"/>
      <c r="O98" s="395"/>
      <c r="P98" s="775"/>
      <c r="Q98" s="776"/>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AugF!AA101+Y101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55">
        <f>AugF!AA102+Y102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AugF!AA105+Y105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55">
        <f>AugF!AA106+Y106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78" t="s">
        <v>76</v>
      </c>
      <c r="N109" s="278"/>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279"/>
      <c r="N110" s="279"/>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180</v>
      </c>
      <c r="E111" s="280" t="s">
        <v>252</v>
      </c>
      <c r="F111" s="281"/>
      <c r="G111" s="281"/>
      <c r="H111" s="281"/>
      <c r="I111" s="281"/>
      <c r="J111" s="281"/>
      <c r="K111" s="281"/>
      <c r="L111" s="281"/>
      <c r="M111" s="11" t="s">
        <v>81</v>
      </c>
      <c r="N111" s="11"/>
      <c r="O111" s="282" t="s">
        <v>239</v>
      </c>
      <c r="P111" s="282"/>
      <c r="Q111" s="282"/>
      <c r="R111" s="282"/>
      <c r="S111" s="282"/>
      <c r="T111" s="282"/>
      <c r="U111" s="282"/>
      <c r="V111" s="282"/>
      <c r="W111" s="282"/>
      <c r="X111" s="282"/>
      <c r="Y111" s="282"/>
      <c r="Z111" s="282"/>
      <c r="AA111" s="282"/>
      <c r="AB111" s="282"/>
      <c r="AC111" s="466"/>
    </row>
    <row r="112" spans="1:29" x14ac:dyDescent="0.25">
      <c r="A112" s="58">
        <v>1</v>
      </c>
      <c r="B112" s="88">
        <v>0</v>
      </c>
      <c r="C112" s="89">
        <v>0</v>
      </c>
      <c r="D112" s="271"/>
      <c r="E112" s="458" t="s">
        <v>162</v>
      </c>
      <c r="F112" s="459"/>
      <c r="G112" s="459"/>
      <c r="H112" s="459"/>
      <c r="I112" s="459"/>
      <c r="J112" s="459"/>
      <c r="K112" s="459"/>
      <c r="L112" s="460"/>
      <c r="M112" s="226" t="s">
        <v>162</v>
      </c>
      <c r="N112" s="227"/>
      <c r="O112" s="458" t="s">
        <v>162</v>
      </c>
      <c r="P112" s="459"/>
      <c r="Q112" s="459"/>
      <c r="R112" s="459"/>
      <c r="S112" s="459"/>
      <c r="T112" s="459"/>
      <c r="U112" s="459"/>
      <c r="V112" s="459"/>
      <c r="W112" s="459"/>
      <c r="X112" s="459"/>
      <c r="Y112" s="459"/>
      <c r="Z112" s="459"/>
      <c r="AA112" s="459"/>
      <c r="AB112" s="459"/>
      <c r="AC112" s="460"/>
    </row>
    <row r="113" spans="1:29" x14ac:dyDescent="0.25">
      <c r="A113" s="58">
        <v>2</v>
      </c>
      <c r="B113" s="88">
        <v>0</v>
      </c>
      <c r="C113" s="89">
        <v>0</v>
      </c>
      <c r="D113" s="271"/>
      <c r="E113" s="458" t="s">
        <v>162</v>
      </c>
      <c r="F113" s="459"/>
      <c r="G113" s="459"/>
      <c r="H113" s="459"/>
      <c r="I113" s="459"/>
      <c r="J113" s="459"/>
      <c r="K113" s="459"/>
      <c r="L113" s="460"/>
      <c r="M113" s="226" t="s">
        <v>162</v>
      </c>
      <c r="N113" s="227"/>
      <c r="O113" s="458" t="s">
        <v>162</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462" t="s">
        <v>116</v>
      </c>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4"/>
    </row>
    <row r="127" spans="1:29" x14ac:dyDescent="0.25">
      <c r="A127" s="55" t="s">
        <v>73</v>
      </c>
      <c r="B127" s="273" t="s">
        <v>74</v>
      </c>
      <c r="C127" s="274"/>
      <c r="D127" s="275"/>
      <c r="E127" s="276" t="s">
        <v>84</v>
      </c>
      <c r="F127" s="276"/>
      <c r="G127" s="276"/>
      <c r="H127" s="276"/>
      <c r="I127" s="276"/>
      <c r="J127" s="276"/>
      <c r="K127" s="276"/>
      <c r="L127" s="276"/>
      <c r="M127" s="299" t="s">
        <v>76</v>
      </c>
      <c r="N127" s="299"/>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300"/>
      <c r="N128" s="300"/>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180</v>
      </c>
      <c r="E129" s="280" t="s">
        <v>252</v>
      </c>
      <c r="F129" s="281"/>
      <c r="G129" s="281"/>
      <c r="H129" s="281"/>
      <c r="I129" s="281"/>
      <c r="J129" s="281"/>
      <c r="K129" s="281"/>
      <c r="L129" s="281"/>
      <c r="M129" s="11" t="s">
        <v>81</v>
      </c>
      <c r="N129" s="11"/>
      <c r="O129" s="282" t="s">
        <v>239</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462" t="s">
        <v>260</v>
      </c>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4"/>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180</v>
      </c>
      <c r="E144" s="280" t="s">
        <v>253</v>
      </c>
      <c r="F144" s="281"/>
      <c r="G144" s="281"/>
      <c r="H144" s="281"/>
      <c r="I144" s="281"/>
      <c r="J144" s="281"/>
      <c r="K144" s="281"/>
      <c r="L144" s="281"/>
      <c r="M144" s="11" t="s">
        <v>86</v>
      </c>
      <c r="N144" s="11"/>
      <c r="O144" s="282" t="s">
        <v>239</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458" t="s">
        <v>162</v>
      </c>
      <c r="P145" s="459"/>
      <c r="Q145" s="459"/>
      <c r="R145" s="459"/>
      <c r="S145" s="459"/>
      <c r="T145" s="459"/>
      <c r="U145" s="459"/>
      <c r="V145" s="459"/>
      <c r="W145" s="459"/>
      <c r="X145" s="459"/>
      <c r="Y145" s="459"/>
      <c r="Z145" s="459"/>
      <c r="AA145" s="459"/>
      <c r="AB145" s="459"/>
      <c r="AC145" s="460"/>
    </row>
    <row r="146" spans="1:29" x14ac:dyDescent="0.25">
      <c r="A146" s="58">
        <v>2</v>
      </c>
      <c r="B146" s="88">
        <v>0</v>
      </c>
      <c r="C146" s="89">
        <v>0</v>
      </c>
      <c r="D146" s="271"/>
      <c r="E146" s="458" t="s">
        <v>162</v>
      </c>
      <c r="F146" s="459"/>
      <c r="G146" s="459"/>
      <c r="H146" s="459"/>
      <c r="I146" s="459"/>
      <c r="J146" s="459"/>
      <c r="K146" s="459"/>
      <c r="L146" s="460"/>
      <c r="M146" s="226" t="s">
        <v>162</v>
      </c>
      <c r="N146" s="227"/>
      <c r="O146" s="458" t="s">
        <v>162</v>
      </c>
      <c r="P146" s="459"/>
      <c r="Q146" s="459"/>
      <c r="R146" s="459"/>
      <c r="S146" s="459"/>
      <c r="T146" s="459"/>
      <c r="U146" s="459"/>
      <c r="V146" s="459"/>
      <c r="W146" s="459"/>
      <c r="X146" s="459"/>
      <c r="Y146" s="459"/>
      <c r="Z146" s="459"/>
      <c r="AA146" s="459"/>
      <c r="AB146" s="459"/>
      <c r="AC146" s="460"/>
    </row>
    <row r="147" spans="1:29" x14ac:dyDescent="0.25">
      <c r="A147" s="58">
        <v>3</v>
      </c>
      <c r="B147" s="88">
        <v>0</v>
      </c>
      <c r="C147" s="89">
        <v>0</v>
      </c>
      <c r="D147" s="271"/>
      <c r="E147" s="458" t="s">
        <v>162</v>
      </c>
      <c r="F147" s="459"/>
      <c r="G147" s="459"/>
      <c r="H147" s="459"/>
      <c r="I147" s="459"/>
      <c r="J147" s="459"/>
      <c r="K147" s="459"/>
      <c r="L147" s="460"/>
      <c r="M147" s="226" t="s">
        <v>162</v>
      </c>
      <c r="N147" s="227"/>
      <c r="O147" s="458" t="s">
        <v>162</v>
      </c>
      <c r="P147" s="459"/>
      <c r="Q147" s="459"/>
      <c r="R147" s="459"/>
      <c r="S147" s="459"/>
      <c r="T147" s="459"/>
      <c r="U147" s="459"/>
      <c r="V147" s="459"/>
      <c r="W147" s="459"/>
      <c r="X147" s="459"/>
      <c r="Y147" s="459"/>
      <c r="Z147" s="459"/>
      <c r="AA147" s="459"/>
      <c r="AB147" s="459"/>
      <c r="AC147" s="460"/>
    </row>
    <row r="148" spans="1:29" x14ac:dyDescent="0.25">
      <c r="A148" s="58">
        <v>4</v>
      </c>
      <c r="B148" s="88">
        <v>0</v>
      </c>
      <c r="C148" s="89">
        <v>0</v>
      </c>
      <c r="D148" s="271"/>
      <c r="E148" s="458" t="s">
        <v>162</v>
      </c>
      <c r="F148" s="459"/>
      <c r="G148" s="459"/>
      <c r="H148" s="459"/>
      <c r="I148" s="459"/>
      <c r="J148" s="459"/>
      <c r="K148" s="459"/>
      <c r="L148" s="460"/>
      <c r="M148" s="226" t="s">
        <v>162</v>
      </c>
      <c r="N148" s="227"/>
      <c r="O148" s="458" t="s">
        <v>162</v>
      </c>
      <c r="P148" s="459"/>
      <c r="Q148" s="459"/>
      <c r="R148" s="459"/>
      <c r="S148" s="459"/>
      <c r="T148" s="459"/>
      <c r="U148" s="459"/>
      <c r="V148" s="459"/>
      <c r="W148" s="459"/>
      <c r="X148" s="459"/>
      <c r="Y148" s="459"/>
      <c r="Z148" s="459"/>
      <c r="AA148" s="459"/>
      <c r="AB148" s="459"/>
      <c r="AC148" s="460"/>
    </row>
    <row r="149" spans="1:29" x14ac:dyDescent="0.25">
      <c r="A149" s="58">
        <v>5</v>
      </c>
      <c r="B149" s="88">
        <v>0</v>
      </c>
      <c r="C149" s="89">
        <v>0</v>
      </c>
      <c r="D149" s="271"/>
      <c r="E149" s="458" t="s">
        <v>162</v>
      </c>
      <c r="F149" s="459"/>
      <c r="G149" s="459"/>
      <c r="H149" s="459"/>
      <c r="I149" s="459"/>
      <c r="J149" s="459"/>
      <c r="K149" s="459"/>
      <c r="L149" s="460"/>
      <c r="M149" s="226" t="s">
        <v>162</v>
      </c>
      <c r="N149" s="227"/>
      <c r="O149" s="458" t="s">
        <v>162</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819" t="s">
        <v>162</v>
      </c>
      <c r="S161" s="819"/>
      <c r="T161" s="819"/>
      <c r="U161" s="819"/>
      <c r="V161" s="819"/>
      <c r="W161" s="819"/>
      <c r="X161" s="819"/>
      <c r="Y161" s="819"/>
      <c r="Z161" s="819"/>
      <c r="AA161" s="819"/>
      <c r="AB161" s="819"/>
      <c r="AC161" s="820"/>
    </row>
    <row r="162" spans="1:29" ht="18.75" x14ac:dyDescent="0.3">
      <c r="A162" s="258" t="s">
        <v>90</v>
      </c>
      <c r="B162" s="258"/>
      <c r="C162" s="258"/>
      <c r="D162" s="625"/>
      <c r="E162" s="241">
        <v>0</v>
      </c>
      <c r="F162" s="241"/>
      <c r="G162" s="241"/>
      <c r="H162" s="490">
        <f>AugF!H162+E162</f>
        <v>0</v>
      </c>
      <c r="I162" s="490"/>
      <c r="J162" s="490"/>
      <c r="K162" s="241">
        <v>0</v>
      </c>
      <c r="L162" s="241"/>
      <c r="M162" s="241"/>
      <c r="N162" s="490">
        <f>AugF!N162+K162</f>
        <v>0</v>
      </c>
      <c r="O162" s="490"/>
      <c r="P162" s="490"/>
      <c r="Q162" s="623"/>
      <c r="R162" s="821"/>
      <c r="S162" s="821"/>
      <c r="T162" s="821"/>
      <c r="U162" s="821"/>
      <c r="V162" s="821"/>
      <c r="W162" s="821"/>
      <c r="X162" s="821"/>
      <c r="Y162" s="821"/>
      <c r="Z162" s="821"/>
      <c r="AA162" s="821"/>
      <c r="AB162" s="821"/>
      <c r="AC162" s="822"/>
    </row>
    <row r="163" spans="1:29" ht="18.75" x14ac:dyDescent="0.3">
      <c r="A163" s="262" t="s">
        <v>91</v>
      </c>
      <c r="B163" s="262"/>
      <c r="C163" s="262"/>
      <c r="D163" s="627"/>
      <c r="E163" s="242">
        <v>0</v>
      </c>
      <c r="F163" s="242"/>
      <c r="G163" s="242"/>
      <c r="H163" s="488">
        <f>AugF!H163+E163</f>
        <v>0</v>
      </c>
      <c r="I163" s="488"/>
      <c r="J163" s="488"/>
      <c r="K163" s="242">
        <v>0</v>
      </c>
      <c r="L163" s="242"/>
      <c r="M163" s="242"/>
      <c r="N163" s="488">
        <f>AugF!N163+K163</f>
        <v>0</v>
      </c>
      <c r="O163" s="488"/>
      <c r="P163" s="488"/>
      <c r="Q163" s="623"/>
      <c r="R163" s="821"/>
      <c r="S163" s="821"/>
      <c r="T163" s="821"/>
      <c r="U163" s="821"/>
      <c r="V163" s="821"/>
      <c r="W163" s="821"/>
      <c r="X163" s="821"/>
      <c r="Y163" s="821"/>
      <c r="Z163" s="821"/>
      <c r="AA163" s="821"/>
      <c r="AB163" s="821"/>
      <c r="AC163" s="822"/>
    </row>
    <row r="164" spans="1:29" ht="18.75" x14ac:dyDescent="0.3">
      <c r="A164" s="258" t="s">
        <v>92</v>
      </c>
      <c r="B164" s="258"/>
      <c r="C164" s="258"/>
      <c r="D164" s="625"/>
      <c r="E164" s="241">
        <v>0</v>
      </c>
      <c r="F164" s="241"/>
      <c r="G164" s="241"/>
      <c r="H164" s="490">
        <f>AugF!H164+E164</f>
        <v>0</v>
      </c>
      <c r="I164" s="490"/>
      <c r="J164" s="490"/>
      <c r="K164" s="241">
        <v>0</v>
      </c>
      <c r="L164" s="241"/>
      <c r="M164" s="241"/>
      <c r="N164" s="490">
        <f>AugF!N164+K164</f>
        <v>0</v>
      </c>
      <c r="O164" s="490"/>
      <c r="P164" s="490"/>
      <c r="Q164" s="623"/>
      <c r="R164" s="821"/>
      <c r="S164" s="821"/>
      <c r="T164" s="821"/>
      <c r="U164" s="821"/>
      <c r="V164" s="821"/>
      <c r="W164" s="821"/>
      <c r="X164" s="821"/>
      <c r="Y164" s="821"/>
      <c r="Z164" s="821"/>
      <c r="AA164" s="821"/>
      <c r="AB164" s="821"/>
      <c r="AC164" s="822"/>
    </row>
    <row r="165" spans="1:29" ht="18.75" x14ac:dyDescent="0.3">
      <c r="A165" s="268" t="s">
        <v>93</v>
      </c>
      <c r="B165" s="268"/>
      <c r="C165" s="268"/>
      <c r="D165" s="612"/>
      <c r="E165" s="613">
        <v>0</v>
      </c>
      <c r="F165" s="613"/>
      <c r="G165" s="613"/>
      <c r="H165" s="488">
        <f>AugF!H165+E165</f>
        <v>0</v>
      </c>
      <c r="I165" s="488"/>
      <c r="J165" s="488"/>
      <c r="K165" s="242">
        <v>0</v>
      </c>
      <c r="L165" s="242"/>
      <c r="M165" s="242"/>
      <c r="N165" s="488">
        <f>AugF!N165+K165</f>
        <v>0</v>
      </c>
      <c r="O165" s="488"/>
      <c r="P165" s="488"/>
      <c r="Q165" s="624"/>
      <c r="R165" s="823"/>
      <c r="S165" s="823"/>
      <c r="T165" s="823"/>
      <c r="U165" s="823"/>
      <c r="V165" s="823"/>
      <c r="W165" s="823"/>
      <c r="X165" s="823"/>
      <c r="Y165" s="823"/>
      <c r="Z165" s="823"/>
      <c r="AA165" s="823"/>
      <c r="AB165" s="823"/>
      <c r="AC165" s="824"/>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825" t="s">
        <v>162</v>
      </c>
      <c r="M170" s="826"/>
      <c r="N170" s="826"/>
      <c r="O170" s="826"/>
      <c r="P170" s="826"/>
      <c r="Q170" s="826"/>
      <c r="R170" s="826"/>
      <c r="S170" s="826"/>
      <c r="T170" s="826"/>
      <c r="U170" s="826"/>
      <c r="V170" s="826"/>
      <c r="W170" s="826"/>
      <c r="X170" s="826"/>
      <c r="Y170" s="826"/>
      <c r="Z170" s="826"/>
      <c r="AA170" s="826"/>
      <c r="AB170" s="826"/>
      <c r="AC170" s="827"/>
    </row>
    <row r="171" spans="1:29" ht="18.75" x14ac:dyDescent="0.3">
      <c r="A171" s="258" t="s">
        <v>98</v>
      </c>
      <c r="B171" s="258"/>
      <c r="C171" s="258"/>
      <c r="D171" s="258"/>
      <c r="E171" s="241">
        <v>0</v>
      </c>
      <c r="F171" s="241"/>
      <c r="G171" s="241"/>
      <c r="H171" s="490">
        <f>AugF!H171+E171</f>
        <v>0</v>
      </c>
      <c r="I171" s="490"/>
      <c r="J171" s="490"/>
      <c r="K171" s="608"/>
      <c r="L171" s="828"/>
      <c r="M171" s="829"/>
      <c r="N171" s="829"/>
      <c r="O171" s="829"/>
      <c r="P171" s="829"/>
      <c r="Q171" s="829"/>
      <c r="R171" s="829"/>
      <c r="S171" s="829"/>
      <c r="T171" s="829"/>
      <c r="U171" s="829"/>
      <c r="V171" s="829"/>
      <c r="W171" s="829"/>
      <c r="X171" s="829"/>
      <c r="Y171" s="829"/>
      <c r="Z171" s="829"/>
      <c r="AA171" s="829"/>
      <c r="AB171" s="829"/>
      <c r="AC171" s="830"/>
    </row>
    <row r="172" spans="1:29" ht="18.75" x14ac:dyDescent="0.3">
      <c r="A172" s="262" t="s">
        <v>105</v>
      </c>
      <c r="B172" s="262"/>
      <c r="C172" s="262"/>
      <c r="D172" s="262"/>
      <c r="E172" s="242">
        <v>0</v>
      </c>
      <c r="F172" s="242"/>
      <c r="G172" s="242"/>
      <c r="H172" s="488">
        <f>AugF!H172+E172</f>
        <v>0</v>
      </c>
      <c r="I172" s="488"/>
      <c r="J172" s="488"/>
      <c r="K172" s="608"/>
      <c r="L172" s="828"/>
      <c r="M172" s="829"/>
      <c r="N172" s="829"/>
      <c r="O172" s="829"/>
      <c r="P172" s="829"/>
      <c r="Q172" s="829"/>
      <c r="R172" s="829"/>
      <c r="S172" s="829"/>
      <c r="T172" s="829"/>
      <c r="U172" s="829"/>
      <c r="V172" s="829"/>
      <c r="W172" s="829"/>
      <c r="X172" s="829"/>
      <c r="Y172" s="829"/>
      <c r="Z172" s="829"/>
      <c r="AA172" s="829"/>
      <c r="AB172" s="829"/>
      <c r="AC172" s="830"/>
    </row>
    <row r="173" spans="1:29" ht="18.75" x14ac:dyDescent="0.3">
      <c r="A173" s="258" t="s">
        <v>99</v>
      </c>
      <c r="B173" s="258"/>
      <c r="C173" s="258"/>
      <c r="D173" s="258"/>
      <c r="E173" s="241">
        <v>0</v>
      </c>
      <c r="F173" s="241"/>
      <c r="G173" s="241"/>
      <c r="H173" s="490">
        <f>AugF!H173+E173</f>
        <v>0</v>
      </c>
      <c r="I173" s="490"/>
      <c r="J173" s="490"/>
      <c r="K173" s="609"/>
      <c r="L173" s="831"/>
      <c r="M173" s="832"/>
      <c r="N173" s="832"/>
      <c r="O173" s="832"/>
      <c r="P173" s="832"/>
      <c r="Q173" s="832"/>
      <c r="R173" s="832"/>
      <c r="S173" s="832"/>
      <c r="T173" s="832"/>
      <c r="U173" s="832"/>
      <c r="V173" s="832"/>
      <c r="W173" s="832"/>
      <c r="X173" s="832"/>
      <c r="Y173" s="832"/>
      <c r="Z173" s="832"/>
      <c r="AA173" s="832"/>
      <c r="AB173" s="832"/>
      <c r="AC173" s="833"/>
    </row>
  </sheetData>
  <mergeCells count="545">
    <mergeCell ref="A1:AC1"/>
    <mergeCell ref="A2:AC2"/>
    <mergeCell ref="A3:F3"/>
    <mergeCell ref="G3:P3"/>
    <mergeCell ref="U3:AC3"/>
    <mergeCell ref="A15:D15"/>
    <mergeCell ref="E15:AC15"/>
    <mergeCell ref="A7:F7"/>
    <mergeCell ref="G7:K7"/>
    <mergeCell ref="L7:P7"/>
    <mergeCell ref="U7:AC7"/>
    <mergeCell ref="A8:AC8"/>
    <mergeCell ref="A4:F4"/>
    <mergeCell ref="G4:P4"/>
    <mergeCell ref="U4:AC4"/>
    <mergeCell ref="A5:F6"/>
    <mergeCell ref="G5:P6"/>
    <mergeCell ref="U5:AC5"/>
    <mergeCell ref="U6:AC6"/>
    <mergeCell ref="A9:P9"/>
    <mergeCell ref="A10:M10"/>
    <mergeCell ref="N10:P10"/>
    <mergeCell ref="Q10:AC14"/>
    <mergeCell ref="A11:M11"/>
    <mergeCell ref="N11:P11"/>
    <mergeCell ref="A12:M12"/>
    <mergeCell ref="N12:P12"/>
    <mergeCell ref="A13:M13"/>
    <mergeCell ref="N13:P13"/>
    <mergeCell ref="S16:T16"/>
    <mergeCell ref="U16:V16"/>
    <mergeCell ref="W16:X16"/>
    <mergeCell ref="Y16:Z17"/>
    <mergeCell ref="AA16:AC17"/>
    <mergeCell ref="A18:F18"/>
    <mergeCell ref="Y18:Z18"/>
    <mergeCell ref="AA18:AC18"/>
    <mergeCell ref="A14:M14"/>
    <mergeCell ref="N14:P14"/>
    <mergeCell ref="A16:F17"/>
    <mergeCell ref="G16:H16"/>
    <mergeCell ref="I16:J16"/>
    <mergeCell ref="K16:L16"/>
    <mergeCell ref="M16:N16"/>
    <mergeCell ref="O16:P16"/>
    <mergeCell ref="Q16:R16"/>
    <mergeCell ref="A21:F21"/>
    <mergeCell ref="Y21:Z21"/>
    <mergeCell ref="AA21:AC21"/>
    <mergeCell ref="A22:F22"/>
    <mergeCell ref="Y22:Z22"/>
    <mergeCell ref="AA22:AC22"/>
    <mergeCell ref="A19:F19"/>
    <mergeCell ref="Y19:Z19"/>
    <mergeCell ref="AA19:AC19"/>
    <mergeCell ref="A20:F20"/>
    <mergeCell ref="Y20:Z20"/>
    <mergeCell ref="AA20:AC20"/>
    <mergeCell ref="A25:F25"/>
    <mergeCell ref="Y25:Z25"/>
    <mergeCell ref="AA25:AC25"/>
    <mergeCell ref="A26:AC26"/>
    <mergeCell ref="A27:F27"/>
    <mergeCell ref="Y27:Z27"/>
    <mergeCell ref="AA27:AC27"/>
    <mergeCell ref="A23:F23"/>
    <mergeCell ref="Y23:Z23"/>
    <mergeCell ref="AA23:AC23"/>
    <mergeCell ref="A24:F24"/>
    <mergeCell ref="Y24:Z24"/>
    <mergeCell ref="AA24:AC24"/>
    <mergeCell ref="A31:F31"/>
    <mergeCell ref="Y31:Z31"/>
    <mergeCell ref="AA31:AC31"/>
    <mergeCell ref="A32:F32"/>
    <mergeCell ref="Y32:Z32"/>
    <mergeCell ref="AA32:AC32"/>
    <mergeCell ref="A28:F28"/>
    <mergeCell ref="Y28:Z28"/>
    <mergeCell ref="AA28:AC28"/>
    <mergeCell ref="A29:AC29"/>
    <mergeCell ref="A30:F30"/>
    <mergeCell ref="Y30:Z30"/>
    <mergeCell ref="AA30:AC30"/>
    <mergeCell ref="A35:F35"/>
    <mergeCell ref="Y35:Z35"/>
    <mergeCell ref="AA35:AC35"/>
    <mergeCell ref="A36:F36"/>
    <mergeCell ref="Y36:Z36"/>
    <mergeCell ref="AA36:AC36"/>
    <mergeCell ref="A33:F33"/>
    <mergeCell ref="Y33:Z33"/>
    <mergeCell ref="AA33:AC33"/>
    <mergeCell ref="A34:F34"/>
    <mergeCell ref="Y34:Z34"/>
    <mergeCell ref="AA34:AC34"/>
    <mergeCell ref="A37:AC37"/>
    <mergeCell ref="A38:AC38"/>
    <mergeCell ref="A39:D43"/>
    <mergeCell ref="E39:F40"/>
    <mergeCell ref="G39:H40"/>
    <mergeCell ref="I39:J40"/>
    <mergeCell ref="K39:M40"/>
    <mergeCell ref="N39:P40"/>
    <mergeCell ref="Q39:S40"/>
    <mergeCell ref="T39:V40"/>
    <mergeCell ref="S41:S43"/>
    <mergeCell ref="T41:U43"/>
    <mergeCell ref="W39:Y40"/>
    <mergeCell ref="Z39:AA40"/>
    <mergeCell ref="AB39:AC40"/>
    <mergeCell ref="E41:E43"/>
    <mergeCell ref="F41:F43"/>
    <mergeCell ref="G41:G43"/>
    <mergeCell ref="H41:H43"/>
    <mergeCell ref="I41:I43"/>
    <mergeCell ref="J41:J43"/>
    <mergeCell ref="K41:L43"/>
    <mergeCell ref="A46:D46"/>
    <mergeCell ref="K46:L46"/>
    <mergeCell ref="N46:O46"/>
    <mergeCell ref="Q46:R46"/>
    <mergeCell ref="T46:U46"/>
    <mergeCell ref="W46:X46"/>
    <mergeCell ref="AC41:AC43"/>
    <mergeCell ref="A44:D44"/>
    <mergeCell ref="A45:D45"/>
    <mergeCell ref="K45:L45"/>
    <mergeCell ref="N45:O45"/>
    <mergeCell ref="Q45:R45"/>
    <mergeCell ref="T45:U45"/>
    <mergeCell ref="W45:X45"/>
    <mergeCell ref="V41:V43"/>
    <mergeCell ref="W41:X43"/>
    <mergeCell ref="Y41:Y43"/>
    <mergeCell ref="Z41:Z43"/>
    <mergeCell ref="AA41:AA43"/>
    <mergeCell ref="AB41:AB43"/>
    <mergeCell ref="M41:M43"/>
    <mergeCell ref="N41:O43"/>
    <mergeCell ref="P41:P43"/>
    <mergeCell ref="Q41:R43"/>
    <mergeCell ref="A48:D48"/>
    <mergeCell ref="K48:L48"/>
    <mergeCell ref="N48:O48"/>
    <mergeCell ref="Q48:R48"/>
    <mergeCell ref="T48:U48"/>
    <mergeCell ref="W48:X48"/>
    <mergeCell ref="A47:D47"/>
    <mergeCell ref="K47:L47"/>
    <mergeCell ref="N47:O47"/>
    <mergeCell ref="Q47:R47"/>
    <mergeCell ref="T47:U47"/>
    <mergeCell ref="W47:X47"/>
    <mergeCell ref="A50:D50"/>
    <mergeCell ref="K50:L50"/>
    <mergeCell ref="N50:O50"/>
    <mergeCell ref="Q50:R50"/>
    <mergeCell ref="T50:U50"/>
    <mergeCell ref="W50:X50"/>
    <mergeCell ref="A49:D49"/>
    <mergeCell ref="K49:L49"/>
    <mergeCell ref="N49:O49"/>
    <mergeCell ref="Q49:R49"/>
    <mergeCell ref="T49:U49"/>
    <mergeCell ref="W49:X49"/>
    <mergeCell ref="W52:X52"/>
    <mergeCell ref="A53:D53"/>
    <mergeCell ref="K53:L53"/>
    <mergeCell ref="N53:O53"/>
    <mergeCell ref="Q53:R53"/>
    <mergeCell ref="T53:U53"/>
    <mergeCell ref="W53:X53"/>
    <mergeCell ref="A51:D51"/>
    <mergeCell ref="A52:D52"/>
    <mergeCell ref="K52:L52"/>
    <mergeCell ref="N52:O52"/>
    <mergeCell ref="Q52:R52"/>
    <mergeCell ref="T52:U52"/>
    <mergeCell ref="W55:X55"/>
    <mergeCell ref="A56:D56"/>
    <mergeCell ref="K56:L56"/>
    <mergeCell ref="N56:O56"/>
    <mergeCell ref="Q56:R56"/>
    <mergeCell ref="T56:U56"/>
    <mergeCell ref="W56:X56"/>
    <mergeCell ref="A54:D54"/>
    <mergeCell ref="A55:D55"/>
    <mergeCell ref="K55:L55"/>
    <mergeCell ref="N55:O55"/>
    <mergeCell ref="Q55:R55"/>
    <mergeCell ref="T55:U55"/>
    <mergeCell ref="A58:D58"/>
    <mergeCell ref="K58:L58"/>
    <mergeCell ref="N58:O58"/>
    <mergeCell ref="Q58:R58"/>
    <mergeCell ref="T58:U58"/>
    <mergeCell ref="W58:X58"/>
    <mergeCell ref="A57:D57"/>
    <mergeCell ref="K57:L57"/>
    <mergeCell ref="N57:O57"/>
    <mergeCell ref="Q57:R57"/>
    <mergeCell ref="T57:U57"/>
    <mergeCell ref="W57:X57"/>
    <mergeCell ref="W61:X61"/>
    <mergeCell ref="A60:D60"/>
    <mergeCell ref="K60:L60"/>
    <mergeCell ref="N60:O60"/>
    <mergeCell ref="Q60:R60"/>
    <mergeCell ref="T60:U60"/>
    <mergeCell ref="W60:X60"/>
    <mergeCell ref="A59:D59"/>
    <mergeCell ref="K59:L59"/>
    <mergeCell ref="N59:O59"/>
    <mergeCell ref="Q59:R59"/>
    <mergeCell ref="T59:U59"/>
    <mergeCell ref="W59:X59"/>
    <mergeCell ref="A62:D62"/>
    <mergeCell ref="A63:D63"/>
    <mergeCell ref="K63:L63"/>
    <mergeCell ref="N63:O63"/>
    <mergeCell ref="Q63:R63"/>
    <mergeCell ref="T63:U63"/>
    <mergeCell ref="A61:D61"/>
    <mergeCell ref="K61:L61"/>
    <mergeCell ref="N61:O61"/>
    <mergeCell ref="Q61:R61"/>
    <mergeCell ref="T61:U61"/>
    <mergeCell ref="A65:D65"/>
    <mergeCell ref="K65:L65"/>
    <mergeCell ref="N65:O65"/>
    <mergeCell ref="Q65:R65"/>
    <mergeCell ref="T65:U65"/>
    <mergeCell ref="W65:X65"/>
    <mergeCell ref="W63:X63"/>
    <mergeCell ref="A64:D64"/>
    <mergeCell ref="K64:L64"/>
    <mergeCell ref="N64:O64"/>
    <mergeCell ref="Q64:R64"/>
    <mergeCell ref="T64:U64"/>
    <mergeCell ref="W64:X64"/>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70:I70"/>
    <mergeCell ref="T70:U70"/>
    <mergeCell ref="V70:W70"/>
    <mergeCell ref="X70:Y70"/>
    <mergeCell ref="Z70:AC70"/>
    <mergeCell ref="A71:I71"/>
    <mergeCell ref="T71:U71"/>
    <mergeCell ref="V71:W71"/>
    <mergeCell ref="X71:Y71"/>
    <mergeCell ref="Z71:AC71"/>
    <mergeCell ref="A72:I72"/>
    <mergeCell ref="T72:U72"/>
    <mergeCell ref="V72:W72"/>
    <mergeCell ref="X72:Y72"/>
    <mergeCell ref="Z72:AC72"/>
    <mergeCell ref="A73:I73"/>
    <mergeCell ref="T73:U73"/>
    <mergeCell ref="V73:W73"/>
    <mergeCell ref="X73:Y73"/>
    <mergeCell ref="Z73:AC73"/>
    <mergeCell ref="A74:AC74"/>
    <mergeCell ref="A75:AC75"/>
    <mergeCell ref="A76:F77"/>
    <mergeCell ref="G76:AC77"/>
    <mergeCell ref="A78:F79"/>
    <mergeCell ref="G78:H78"/>
    <mergeCell ref="I78:J78"/>
    <mergeCell ref="K78:L78"/>
    <mergeCell ref="M78:N78"/>
    <mergeCell ref="O78:P78"/>
    <mergeCell ref="A80:F80"/>
    <mergeCell ref="Y80:Z80"/>
    <mergeCell ref="AA80:AC80"/>
    <mergeCell ref="A81:F81"/>
    <mergeCell ref="Y81:Z81"/>
    <mergeCell ref="AA81:AC81"/>
    <mergeCell ref="Q78:R78"/>
    <mergeCell ref="S78:T78"/>
    <mergeCell ref="U78:V78"/>
    <mergeCell ref="W78:X78"/>
    <mergeCell ref="Y78:Z79"/>
    <mergeCell ref="AA78:AC79"/>
    <mergeCell ref="A84:F84"/>
    <mergeCell ref="Y84:Z84"/>
    <mergeCell ref="AA84:AC84"/>
    <mergeCell ref="A85:F85"/>
    <mergeCell ref="Y85:Z85"/>
    <mergeCell ref="AA85:AC85"/>
    <mergeCell ref="A82:F82"/>
    <mergeCell ref="Y82:Z82"/>
    <mergeCell ref="AA82:AC82"/>
    <mergeCell ref="A83:F83"/>
    <mergeCell ref="Y83:Z83"/>
    <mergeCell ref="AA83:AC83"/>
    <mergeCell ref="A88:F88"/>
    <mergeCell ref="Y88:Z88"/>
    <mergeCell ref="AA88:AC88"/>
    <mergeCell ref="A89:F89"/>
    <mergeCell ref="Y89:Z89"/>
    <mergeCell ref="AA89:AC89"/>
    <mergeCell ref="J96:L96"/>
    <mergeCell ref="M96:O96"/>
    <mergeCell ref="A86:F86"/>
    <mergeCell ref="Y86:Z86"/>
    <mergeCell ref="AA86:AC86"/>
    <mergeCell ref="A87:F87"/>
    <mergeCell ref="Y87:Z87"/>
    <mergeCell ref="AA87:AC87"/>
    <mergeCell ref="A90:AC90"/>
    <mergeCell ref="A92:I92"/>
    <mergeCell ref="J92:L92"/>
    <mergeCell ref="M92:O92"/>
    <mergeCell ref="P92:AC92"/>
    <mergeCell ref="A93:I93"/>
    <mergeCell ref="J93:L93"/>
    <mergeCell ref="M93:O93"/>
    <mergeCell ref="P93:Q98"/>
    <mergeCell ref="R93:AC93"/>
    <mergeCell ref="A97:I97"/>
    <mergeCell ref="J97:L97"/>
    <mergeCell ref="M97:O97"/>
    <mergeCell ref="A98:I98"/>
    <mergeCell ref="J98:L98"/>
    <mergeCell ref="M98:O98"/>
    <mergeCell ref="A94:I94"/>
    <mergeCell ref="J94:L94"/>
    <mergeCell ref="M94:O94"/>
    <mergeCell ref="R94:AC98"/>
    <mergeCell ref="A95:I95"/>
    <mergeCell ref="J95:L95"/>
    <mergeCell ref="M95:O95"/>
    <mergeCell ref="A96:I96"/>
    <mergeCell ref="A107:AC107"/>
    <mergeCell ref="A108:AC108"/>
    <mergeCell ref="B109:D109"/>
    <mergeCell ref="E109:L110"/>
    <mergeCell ref="M109:N110"/>
    <mergeCell ref="O109:AC110"/>
    <mergeCell ref="A105:X105"/>
    <mergeCell ref="Y105:Z105"/>
    <mergeCell ref="AA105:AC105"/>
    <mergeCell ref="A106:X106"/>
    <mergeCell ref="Y106:Z106"/>
    <mergeCell ref="AA106:AC106"/>
    <mergeCell ref="A102:X102"/>
    <mergeCell ref="Y102:Z102"/>
    <mergeCell ref="AA102:AC102"/>
    <mergeCell ref="A103:AC103"/>
    <mergeCell ref="A104:X104"/>
    <mergeCell ref="Y104:Z104"/>
    <mergeCell ref="AA104:AC104"/>
    <mergeCell ref="A99:AC99"/>
    <mergeCell ref="A100:X100"/>
    <mergeCell ref="Y100:Z100"/>
    <mergeCell ref="AA100:AC100"/>
    <mergeCell ref="A101:X101"/>
    <mergeCell ref="Y101:Z101"/>
    <mergeCell ref="AA101:AC101"/>
    <mergeCell ref="M114:N114"/>
    <mergeCell ref="O114:AC114"/>
    <mergeCell ref="E115:L115"/>
    <mergeCell ref="M115:N115"/>
    <mergeCell ref="O115:AC115"/>
    <mergeCell ref="E116:L116"/>
    <mergeCell ref="M116:N116"/>
    <mergeCell ref="O116:AC116"/>
    <mergeCell ref="D111:D121"/>
    <mergeCell ref="E111:L111"/>
    <mergeCell ref="O111:AC111"/>
    <mergeCell ref="E112:L112"/>
    <mergeCell ref="M112:N112"/>
    <mergeCell ref="O112:AC112"/>
    <mergeCell ref="E113:L113"/>
    <mergeCell ref="M113:N113"/>
    <mergeCell ref="O113:AC113"/>
    <mergeCell ref="E114:L114"/>
    <mergeCell ref="E119:L119"/>
    <mergeCell ref="M119:N119"/>
    <mergeCell ref="O119:AC119"/>
    <mergeCell ref="E120:L120"/>
    <mergeCell ref="M120:N120"/>
    <mergeCell ref="O120:AC120"/>
    <mergeCell ref="E117:L117"/>
    <mergeCell ref="M117:N117"/>
    <mergeCell ref="O117:AC117"/>
    <mergeCell ref="E118:L118"/>
    <mergeCell ref="M118:N118"/>
    <mergeCell ref="O118:AC118"/>
    <mergeCell ref="E121:L121"/>
    <mergeCell ref="M121:N121"/>
    <mergeCell ref="O121:AC121"/>
    <mergeCell ref="A122:AC125"/>
    <mergeCell ref="A126:AC126"/>
    <mergeCell ref="B127:D127"/>
    <mergeCell ref="E127:L128"/>
    <mergeCell ref="M127:N128"/>
    <mergeCell ref="O127:AC128"/>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35:L135"/>
    <mergeCell ref="M135:N135"/>
    <mergeCell ref="O135:AC135"/>
    <mergeCell ref="E136:L136"/>
    <mergeCell ref="M136:N136"/>
    <mergeCell ref="O136:AC136"/>
    <mergeCell ref="E139:L139"/>
    <mergeCell ref="M139:N139"/>
    <mergeCell ref="O139:AC139"/>
    <mergeCell ref="A140:AC140"/>
    <mergeCell ref="A141:AC141"/>
    <mergeCell ref="B142:D142"/>
    <mergeCell ref="E142:L143"/>
    <mergeCell ref="M142:N143"/>
    <mergeCell ref="O142:AC143"/>
    <mergeCell ref="E151:L151"/>
    <mergeCell ref="M151:N151"/>
    <mergeCell ref="O151:AC151"/>
    <mergeCell ref="M147:N147"/>
    <mergeCell ref="O147:AC147"/>
    <mergeCell ref="E148:L148"/>
    <mergeCell ref="M148:N148"/>
    <mergeCell ref="O148:AC148"/>
    <mergeCell ref="E149:L149"/>
    <mergeCell ref="M149:N149"/>
    <mergeCell ref="O149:AC149"/>
    <mergeCell ref="E147:L147"/>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0:L150"/>
    <mergeCell ref="M150:N150"/>
    <mergeCell ref="O150:AC150"/>
    <mergeCell ref="E160:G160"/>
    <mergeCell ref="H160:J160"/>
    <mergeCell ref="K160:M160"/>
    <mergeCell ref="N160:P160"/>
    <mergeCell ref="R160:AC160"/>
    <mergeCell ref="A161:D161"/>
    <mergeCell ref="E161:G161"/>
    <mergeCell ref="H161:J161"/>
    <mergeCell ref="K161:M161"/>
    <mergeCell ref="N161:P161"/>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H163:J163"/>
    <mergeCell ref="A173:D173"/>
    <mergeCell ref="E173:G173"/>
    <mergeCell ref="H173:J173"/>
    <mergeCell ref="R6:T6"/>
    <mergeCell ref="R7:T7"/>
    <mergeCell ref="A171:D171"/>
    <mergeCell ref="E171:G171"/>
    <mergeCell ref="H171:J171"/>
    <mergeCell ref="A172:D172"/>
    <mergeCell ref="E172:G172"/>
    <mergeCell ref="H172:J172"/>
    <mergeCell ref="A167:AC167"/>
    <mergeCell ref="A168:AC168"/>
    <mergeCell ref="E169:G169"/>
    <mergeCell ref="H169:J169"/>
    <mergeCell ref="K169:K173"/>
    <mergeCell ref="L169:AC169"/>
    <mergeCell ref="A170:D170"/>
    <mergeCell ref="E170:G170"/>
    <mergeCell ref="H170:J170"/>
    <mergeCell ref="L170:AC173"/>
    <mergeCell ref="A165:D165"/>
    <mergeCell ref="E165:G165"/>
    <mergeCell ref="H165:J165"/>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'pick list'!$B$2:$B$13</xm:f>
          </x14:formula1>
          <xm:sqref>G7:K7</xm:sqref>
        </x14:dataValidation>
        <x14:dataValidation type="list" allowBlank="1" showInputMessage="1" showErrorMessage="1" xr:uid="{00000000-0002-0000-1000-000001000000}">
          <x14:formula1>
            <xm:f>'pick list'!$D$5:$D$14</xm:f>
          </x14:formula1>
          <xm:sqref>L7:P7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J20" sqref="J20"/>
    </sheetView>
  </sheetViews>
  <sheetFormatPr defaultRowHeight="15" x14ac:dyDescent="0.25"/>
  <sheetData/>
  <sheetProtection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D20"/>
  <sheetViews>
    <sheetView workbookViewId="0">
      <selection activeCell="G12" sqref="G12"/>
    </sheetView>
  </sheetViews>
  <sheetFormatPr defaultRowHeight="15" x14ac:dyDescent="0.25"/>
  <sheetData>
    <row r="2" spans="2:4" x14ac:dyDescent="0.25">
      <c r="B2" t="s">
        <v>268</v>
      </c>
    </row>
    <row r="3" spans="2:4" x14ac:dyDescent="0.25">
      <c r="B3" t="s">
        <v>269</v>
      </c>
    </row>
    <row r="4" spans="2:4" x14ac:dyDescent="0.25">
      <c r="B4" t="s">
        <v>270</v>
      </c>
    </row>
    <row r="5" spans="2:4" x14ac:dyDescent="0.25">
      <c r="B5" t="s">
        <v>271</v>
      </c>
      <c r="D5">
        <v>2020</v>
      </c>
    </row>
    <row r="6" spans="2:4" x14ac:dyDescent="0.25">
      <c r="B6" t="s">
        <v>272</v>
      </c>
      <c r="D6">
        <v>2021</v>
      </c>
    </row>
    <row r="7" spans="2:4" x14ac:dyDescent="0.25">
      <c r="B7" t="s">
        <v>273</v>
      </c>
      <c r="D7">
        <v>2022</v>
      </c>
    </row>
    <row r="8" spans="2:4" x14ac:dyDescent="0.25">
      <c r="B8" t="s">
        <v>274</v>
      </c>
      <c r="D8">
        <v>2023</v>
      </c>
    </row>
    <row r="9" spans="2:4" x14ac:dyDescent="0.25">
      <c r="B9" t="s">
        <v>275</v>
      </c>
      <c r="D9">
        <v>2024</v>
      </c>
    </row>
    <row r="10" spans="2:4" x14ac:dyDescent="0.25">
      <c r="B10" t="s">
        <v>276</v>
      </c>
      <c r="D10">
        <v>2025</v>
      </c>
    </row>
    <row r="11" spans="2:4" x14ac:dyDescent="0.25">
      <c r="B11" t="s">
        <v>277</v>
      </c>
      <c r="D11">
        <v>2026</v>
      </c>
    </row>
    <row r="12" spans="2:4" x14ac:dyDescent="0.25">
      <c r="B12" t="s">
        <v>278</v>
      </c>
      <c r="D12">
        <v>2027</v>
      </c>
    </row>
    <row r="13" spans="2:4" x14ac:dyDescent="0.25">
      <c r="B13" t="s">
        <v>279</v>
      </c>
      <c r="D13">
        <v>2028</v>
      </c>
    </row>
    <row r="14" spans="2:4" x14ac:dyDescent="0.25">
      <c r="D14">
        <v>2029</v>
      </c>
    </row>
    <row r="20" spans="2:2" x14ac:dyDescent="0.25">
      <c r="B20" t="s">
        <v>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0"/>
  <sheetViews>
    <sheetView zoomScale="80" zoomScaleNormal="80" workbookViewId="0">
      <selection sqref="A1:AC1"/>
    </sheetView>
  </sheetViews>
  <sheetFormatPr defaultColWidth="8.85546875" defaultRowHeight="15" x14ac:dyDescent="0.25"/>
  <cols>
    <col min="1" max="41" width="5.5703125" customWidth="1"/>
  </cols>
  <sheetData>
    <row r="1" spans="1:29" ht="18.75" x14ac:dyDescent="0.25">
      <c r="A1" s="191" t="s">
        <v>410</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192" t="s">
        <v>377</v>
      </c>
      <c r="H3" s="193"/>
      <c r="I3" s="193"/>
      <c r="J3" s="193"/>
      <c r="K3" s="193"/>
      <c r="L3" s="193"/>
      <c r="M3" s="193"/>
      <c r="N3" s="193"/>
      <c r="O3" s="193"/>
      <c r="P3" s="194"/>
      <c r="Q3" s="2"/>
      <c r="R3" s="1" t="s">
        <v>160</v>
      </c>
      <c r="S3" s="1"/>
      <c r="T3" s="1"/>
      <c r="U3" s="195"/>
      <c r="V3" s="195"/>
      <c r="W3" s="195"/>
      <c r="X3" s="195"/>
      <c r="Y3" s="195"/>
      <c r="Z3" s="195"/>
      <c r="AA3" s="195"/>
      <c r="AB3" s="195"/>
      <c r="AC3" s="195"/>
    </row>
    <row r="4" spans="1:29" x14ac:dyDescent="0.25">
      <c r="A4" s="183" t="s">
        <v>161</v>
      </c>
      <c r="B4" s="184"/>
      <c r="C4" s="184"/>
      <c r="D4" s="184"/>
      <c r="E4" s="184"/>
      <c r="F4" s="185"/>
      <c r="G4" s="186"/>
      <c r="H4" s="187"/>
      <c r="I4" s="187"/>
      <c r="J4" s="187"/>
      <c r="K4" s="187"/>
      <c r="L4" s="187"/>
      <c r="M4" s="187"/>
      <c r="N4" s="187"/>
      <c r="O4" s="187"/>
      <c r="P4" s="188"/>
      <c r="Q4" s="2"/>
      <c r="R4" s="1" t="s">
        <v>1</v>
      </c>
      <c r="S4" s="1"/>
      <c r="T4" s="1"/>
      <c r="U4" s="189"/>
      <c r="V4" s="189"/>
      <c r="W4" s="189"/>
      <c r="X4" s="189"/>
      <c r="Y4" s="189"/>
      <c r="Z4" s="189"/>
      <c r="AA4" s="189"/>
      <c r="AB4" s="189"/>
      <c r="AC4" s="189"/>
    </row>
    <row r="5" spans="1:29" x14ac:dyDescent="0.25">
      <c r="A5" s="208" t="s">
        <v>2</v>
      </c>
      <c r="B5" s="209"/>
      <c r="C5" s="209"/>
      <c r="D5" s="209"/>
      <c r="E5" s="209"/>
      <c r="F5" s="210"/>
      <c r="G5" s="214"/>
      <c r="H5" s="215"/>
      <c r="I5" s="215"/>
      <c r="J5" s="215"/>
      <c r="K5" s="215"/>
      <c r="L5" s="215"/>
      <c r="M5" s="215"/>
      <c r="N5" s="215"/>
      <c r="O5" s="215"/>
      <c r="P5" s="216"/>
      <c r="Q5" s="2"/>
      <c r="R5" s="1" t="s">
        <v>3</v>
      </c>
      <c r="S5" s="1"/>
      <c r="T5" s="1"/>
      <c r="U5" s="195"/>
      <c r="V5" s="195"/>
      <c r="W5" s="195"/>
      <c r="X5" s="195"/>
      <c r="Y5" s="195"/>
      <c r="Z5" s="195"/>
      <c r="AA5" s="195"/>
      <c r="AB5" s="195"/>
      <c r="AC5" s="195"/>
    </row>
    <row r="6" spans="1:29" x14ac:dyDescent="0.25">
      <c r="A6" s="211"/>
      <c r="B6" s="212"/>
      <c r="C6" s="212"/>
      <c r="D6" s="212"/>
      <c r="E6" s="212"/>
      <c r="F6" s="213"/>
      <c r="G6" s="217"/>
      <c r="H6" s="218"/>
      <c r="I6" s="218"/>
      <c r="J6" s="218"/>
      <c r="K6" s="218"/>
      <c r="L6" s="218"/>
      <c r="M6" s="218"/>
      <c r="N6" s="218"/>
      <c r="O6" s="218"/>
      <c r="P6" s="219"/>
      <c r="Q6" s="2"/>
      <c r="R6" s="183" t="s">
        <v>4</v>
      </c>
      <c r="S6" s="184"/>
      <c r="T6" s="185"/>
      <c r="U6" s="186"/>
      <c r="V6" s="187"/>
      <c r="W6" s="187"/>
      <c r="X6" s="187"/>
      <c r="Y6" s="187"/>
      <c r="Z6" s="187"/>
      <c r="AA6" s="187"/>
      <c r="AB6" s="187"/>
      <c r="AC6" s="188"/>
    </row>
    <row r="7" spans="1:29" ht="30" customHeight="1" x14ac:dyDescent="0.25">
      <c r="A7" s="196" t="s">
        <v>281</v>
      </c>
      <c r="B7" s="197"/>
      <c r="C7" s="197"/>
      <c r="D7" s="197"/>
      <c r="E7" s="197"/>
      <c r="F7" s="198"/>
      <c r="G7" s="199" t="s">
        <v>268</v>
      </c>
      <c r="H7" s="199"/>
      <c r="I7" s="199"/>
      <c r="J7" s="199"/>
      <c r="K7" s="200"/>
      <c r="L7" s="201">
        <v>2017</v>
      </c>
      <c r="M7" s="199"/>
      <c r="N7" s="199"/>
      <c r="O7" s="199"/>
      <c r="P7" s="199"/>
      <c r="Q7" s="2"/>
      <c r="R7" s="202" t="s">
        <v>264</v>
      </c>
      <c r="S7" s="203"/>
      <c r="T7" s="204"/>
      <c r="U7" s="205"/>
      <c r="V7" s="206"/>
      <c r="W7" s="206"/>
      <c r="X7" s="206"/>
      <c r="Y7" s="206"/>
      <c r="Z7" s="206"/>
      <c r="AA7" s="206"/>
      <c r="AB7" s="206"/>
      <c r="AC7" s="207"/>
    </row>
    <row r="8" spans="1:29" ht="18.75" x14ac:dyDescent="0.3">
      <c r="A8" s="190" t="s">
        <v>301</v>
      </c>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row>
    <row r="10" spans="1:29" ht="33.75" x14ac:dyDescent="0.5">
      <c r="A10" s="220" t="s">
        <v>299</v>
      </c>
      <c r="B10" s="220"/>
      <c r="C10" s="220"/>
      <c r="D10" s="220"/>
      <c r="E10" s="220"/>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row>
    <row r="11" spans="1:29" ht="52.15" customHeight="1" x14ac:dyDescent="0.25">
      <c r="A11" s="221" t="s">
        <v>300</v>
      </c>
      <c r="B11" s="221"/>
      <c r="C11" s="221"/>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row>
    <row r="12" spans="1:29" ht="21" x14ac:dyDescent="0.35">
      <c r="A12" s="222" t="s">
        <v>322</v>
      </c>
      <c r="B12" s="222"/>
      <c r="C12" s="222"/>
      <c r="D12" s="222"/>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2"/>
    </row>
    <row r="13" spans="1:29" ht="21" x14ac:dyDescent="0.35">
      <c r="A13" s="222" t="s">
        <v>323</v>
      </c>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row>
    <row r="14" spans="1:29" x14ac:dyDescent="0.25">
      <c r="A14" s="153"/>
      <c r="B14" s="153"/>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row>
    <row r="18" spans="1:10" ht="21" x14ac:dyDescent="0.35">
      <c r="A18" s="128" t="s">
        <v>297</v>
      </c>
      <c r="B18" s="128"/>
      <c r="C18" s="128"/>
      <c r="D18" s="128"/>
      <c r="E18" s="128"/>
      <c r="F18" s="128"/>
      <c r="G18" s="128"/>
      <c r="H18" s="129"/>
      <c r="I18" s="129"/>
    </row>
    <row r="20" spans="1:10" ht="21" x14ac:dyDescent="0.35">
      <c r="A20" s="140" t="s">
        <v>298</v>
      </c>
      <c r="B20" s="140"/>
      <c r="C20" s="140"/>
      <c r="D20" s="140"/>
      <c r="E20" s="140"/>
      <c r="F20" s="140"/>
      <c r="G20" s="140"/>
      <c r="H20" s="140"/>
      <c r="I20" s="140"/>
      <c r="J20" s="141"/>
    </row>
  </sheetData>
  <mergeCells count="24">
    <mergeCell ref="U5:AC5"/>
    <mergeCell ref="R6:T6"/>
    <mergeCell ref="U6:AC6"/>
    <mergeCell ref="A14:AB14"/>
    <mergeCell ref="A10:AC10"/>
    <mergeCell ref="A11:AC11"/>
    <mergeCell ref="A12:AC12"/>
    <mergeCell ref="A13:AC13"/>
    <mergeCell ref="A4:F4"/>
    <mergeCell ref="G4:P4"/>
    <mergeCell ref="U4:AC4"/>
    <mergeCell ref="A8:AC8"/>
    <mergeCell ref="A1:AC1"/>
    <mergeCell ref="A2:AC2"/>
    <mergeCell ref="A3:F3"/>
    <mergeCell ref="G3:P3"/>
    <mergeCell ref="U3:AC3"/>
    <mergeCell ref="A7:F7"/>
    <mergeCell ref="G7:K7"/>
    <mergeCell ref="L7:P7"/>
    <mergeCell ref="R7:T7"/>
    <mergeCell ref="U7:AC7"/>
    <mergeCell ref="A5:F6"/>
    <mergeCell ref="G5:P6"/>
  </mergeCell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'pick list'!$D$2:$D$5</xm:f>
          </x14:formula1>
          <xm:sqref>L7:P7</xm:sqref>
        </x14:dataValidation>
        <x14:dataValidation type="list" allowBlank="1" showInputMessage="1" showErrorMessage="1" xr:uid="{00000000-0002-0000-0100-000001000000}">
          <x14:formula1>
            <xm:f>'pick list'!$B$2:$B$13</xm:f>
          </x14:formula1>
          <xm:sqref>G7:K7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AE153"/>
  <sheetViews>
    <sheetView zoomScale="80" zoomScaleNormal="80" workbookViewId="0">
      <selection activeCell="L7" sqref="L7:P7"/>
    </sheetView>
  </sheetViews>
  <sheetFormatPr defaultRowHeight="15" x14ac:dyDescent="0.25"/>
  <cols>
    <col min="1" max="41" width="5.5703125" customWidth="1"/>
  </cols>
  <sheetData>
    <row r="1" spans="1:29" ht="18.75" customHeight="1" x14ac:dyDescent="0.25">
      <c r="A1" s="191" t="s">
        <v>411</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268</v>
      </c>
      <c r="H7" s="326"/>
      <c r="I7" s="326"/>
      <c r="J7" s="326"/>
      <c r="K7" s="327"/>
      <c r="L7" s="328">
        <v>2025</v>
      </c>
      <c r="M7" s="326"/>
      <c r="N7" s="326"/>
      <c r="O7" s="326"/>
      <c r="P7" s="326"/>
      <c r="Q7" s="2"/>
      <c r="R7" s="202" t="s">
        <v>264</v>
      </c>
      <c r="S7" s="203"/>
      <c r="T7" s="204"/>
      <c r="U7" s="301">
        <f>'SETUP '!U7</f>
        <v>0</v>
      </c>
      <c r="V7" s="302"/>
      <c r="W7" s="302"/>
      <c r="X7" s="302"/>
      <c r="Y7" s="302"/>
      <c r="Z7" s="302"/>
      <c r="AA7" s="302"/>
      <c r="AB7" s="302"/>
      <c r="AC7" s="303"/>
    </row>
    <row r="8" spans="1:29"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107</v>
      </c>
      <c r="B9" s="296"/>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row>
    <row r="10" spans="1:29" x14ac:dyDescent="0.25">
      <c r="A10" s="360" t="s">
        <v>7</v>
      </c>
      <c r="B10" s="361"/>
      <c r="C10" s="361"/>
      <c r="D10" s="361"/>
      <c r="E10" s="361"/>
      <c r="F10" s="361"/>
      <c r="G10" s="361"/>
      <c r="H10" s="361"/>
      <c r="I10" s="361"/>
      <c r="J10" s="361"/>
      <c r="K10" s="361"/>
      <c r="L10" s="361"/>
      <c r="M10" s="362"/>
      <c r="N10" s="307">
        <v>0</v>
      </c>
      <c r="O10" s="308"/>
      <c r="P10" s="308"/>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x14ac:dyDescent="0.25">
      <c r="A14" s="386" t="s">
        <v>9</v>
      </c>
      <c r="B14" s="387"/>
      <c r="C14" s="387"/>
      <c r="D14" s="387"/>
      <c r="E14" s="387"/>
      <c r="F14" s="387"/>
      <c r="G14" s="387"/>
      <c r="H14" s="387"/>
      <c r="I14" s="387"/>
      <c r="J14" s="387"/>
      <c r="K14" s="387"/>
      <c r="L14" s="387"/>
      <c r="M14" s="388"/>
      <c r="N14" s="350">
        <f>N10+N11-N13</f>
        <v>0</v>
      </c>
      <c r="O14" s="351"/>
      <c r="P14" s="351"/>
      <c r="Q14" s="323"/>
      <c r="R14" s="323"/>
      <c r="S14" s="323"/>
      <c r="T14" s="323"/>
      <c r="U14" s="323"/>
      <c r="V14" s="323"/>
      <c r="W14" s="323"/>
      <c r="X14" s="323"/>
      <c r="Y14" s="323"/>
      <c r="Z14" s="323"/>
      <c r="AA14" s="323"/>
      <c r="AB14" s="323"/>
      <c r="AC14" s="323"/>
    </row>
    <row r="15" spans="1:29" ht="40.15" customHeight="1" x14ac:dyDescent="0.25">
      <c r="A15" s="370" t="s">
        <v>321</v>
      </c>
      <c r="B15" s="370"/>
      <c r="C15" s="370"/>
      <c r="D15" s="370"/>
      <c r="E15" s="404" t="s">
        <v>162</v>
      </c>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row>
    <row r="16" spans="1:29" x14ac:dyDescent="0.25">
      <c r="A16" s="389" t="s">
        <v>324</v>
      </c>
      <c r="B16" s="389"/>
      <c r="C16" s="389"/>
      <c r="D16" s="389"/>
      <c r="E16" s="389"/>
      <c r="F16" s="389"/>
      <c r="G16" s="389"/>
      <c r="H16" s="389"/>
      <c r="I16" s="389"/>
      <c r="J16" s="349"/>
      <c r="K16" s="349"/>
      <c r="L16" s="349"/>
      <c r="M16" s="349"/>
      <c r="N16" s="349"/>
      <c r="O16" s="349"/>
      <c r="P16" s="349"/>
      <c r="Q16" s="349"/>
      <c r="R16" s="349"/>
      <c r="S16" s="349"/>
      <c r="T16" s="349"/>
      <c r="U16" s="349"/>
      <c r="V16" s="349"/>
      <c r="W16" s="349"/>
      <c r="X16" s="349"/>
      <c r="Y16" s="349"/>
      <c r="Z16" s="349"/>
      <c r="AA16" s="349"/>
      <c r="AB16" s="349"/>
      <c r="AC16" s="349"/>
    </row>
    <row r="17" spans="1:31" ht="55.15" customHeight="1" x14ac:dyDescent="0.25">
      <c r="A17" s="390"/>
      <c r="B17" s="390"/>
      <c r="C17" s="390"/>
      <c r="D17" s="390"/>
      <c r="E17" s="390"/>
      <c r="F17" s="390"/>
      <c r="G17" s="390"/>
      <c r="H17" s="390"/>
      <c r="I17" s="390"/>
      <c r="J17" s="332" t="s">
        <v>16</v>
      </c>
      <c r="K17" s="332"/>
      <c r="L17" s="332" t="s">
        <v>17</v>
      </c>
      <c r="M17" s="332"/>
      <c r="N17" s="332" t="s">
        <v>28</v>
      </c>
      <c r="O17" s="332"/>
      <c r="P17" s="332" t="s">
        <v>15</v>
      </c>
      <c r="Q17" s="332"/>
      <c r="R17" s="367" t="s">
        <v>18</v>
      </c>
      <c r="S17" s="367"/>
      <c r="T17" s="332" t="s">
        <v>12</v>
      </c>
      <c r="U17" s="332"/>
      <c r="V17" s="332" t="s">
        <v>14</v>
      </c>
      <c r="W17" s="369"/>
      <c r="X17" s="368" t="s">
        <v>104</v>
      </c>
      <c r="Y17" s="367"/>
      <c r="Z17" s="367" t="s">
        <v>13</v>
      </c>
      <c r="AA17" s="367"/>
      <c r="AB17" s="345" t="s">
        <v>27</v>
      </c>
      <c r="AC17" s="346"/>
    </row>
    <row r="18" spans="1:31" ht="15.75" x14ac:dyDescent="0.25">
      <c r="A18" s="234"/>
      <c r="B18" s="234"/>
      <c r="C18" s="234"/>
      <c r="D18" s="234"/>
      <c r="E18" s="234"/>
      <c r="F18" s="234"/>
      <c r="G18" s="234"/>
      <c r="H18" s="234"/>
      <c r="I18" s="234"/>
      <c r="J18" s="4" t="s">
        <v>11</v>
      </c>
      <c r="K18" s="4" t="s">
        <v>10</v>
      </c>
      <c r="L18" s="4" t="s">
        <v>11</v>
      </c>
      <c r="M18" s="4" t="s">
        <v>10</v>
      </c>
      <c r="N18" s="4" t="s">
        <v>11</v>
      </c>
      <c r="O18" s="4" t="s">
        <v>10</v>
      </c>
      <c r="P18" s="4" t="s">
        <v>11</v>
      </c>
      <c r="Q18" s="4" t="s">
        <v>10</v>
      </c>
      <c r="R18" s="4" t="s">
        <v>11</v>
      </c>
      <c r="S18" s="4" t="s">
        <v>10</v>
      </c>
      <c r="T18" s="4" t="s">
        <v>11</v>
      </c>
      <c r="U18" s="4" t="s">
        <v>10</v>
      </c>
      <c r="V18" s="4" t="s">
        <v>11</v>
      </c>
      <c r="W18" s="5" t="s">
        <v>10</v>
      </c>
      <c r="X18" s="6" t="s">
        <v>11</v>
      </c>
      <c r="Y18" s="4" t="s">
        <v>10</v>
      </c>
      <c r="Z18" s="4" t="s">
        <v>11</v>
      </c>
      <c r="AA18" s="4" t="s">
        <v>10</v>
      </c>
      <c r="AB18" s="347" t="s">
        <v>27</v>
      </c>
      <c r="AC18" s="348"/>
    </row>
    <row r="19" spans="1:31" ht="15.75" x14ac:dyDescent="0.25">
      <c r="A19" s="237" t="s">
        <v>37</v>
      </c>
      <c r="B19" s="237"/>
      <c r="C19" s="237"/>
      <c r="D19" s="237"/>
      <c r="E19" s="237"/>
      <c r="F19" s="237"/>
      <c r="G19" s="237"/>
      <c r="H19" s="237"/>
      <c r="I19" s="237"/>
      <c r="J19" s="80">
        <v>0</v>
      </c>
      <c r="K19" s="80">
        <v>0</v>
      </c>
      <c r="L19" s="80">
        <v>0</v>
      </c>
      <c r="M19" s="80">
        <v>0</v>
      </c>
      <c r="N19" s="80">
        <v>0</v>
      </c>
      <c r="O19" s="80">
        <v>0</v>
      </c>
      <c r="P19" s="80">
        <v>0</v>
      </c>
      <c r="Q19" s="80">
        <v>0</v>
      </c>
      <c r="R19" s="80">
        <v>0</v>
      </c>
      <c r="S19" s="80">
        <v>0</v>
      </c>
      <c r="T19" s="80">
        <v>0</v>
      </c>
      <c r="U19" s="80">
        <v>0</v>
      </c>
      <c r="V19" s="80">
        <v>0</v>
      </c>
      <c r="W19" s="80">
        <v>0</v>
      </c>
      <c r="X19" s="80">
        <v>0</v>
      </c>
      <c r="Y19" s="80">
        <v>0</v>
      </c>
      <c r="Z19" s="80">
        <v>0</v>
      </c>
      <c r="AA19" s="80">
        <v>0</v>
      </c>
      <c r="AB19" s="235">
        <f t="shared" ref="AB19:AB25" si="0">SUM(J19:W19)</f>
        <v>0</v>
      </c>
      <c r="AC19" s="236"/>
    </row>
    <row r="20" spans="1:31" ht="15.75" x14ac:dyDescent="0.25">
      <c r="A20" s="238" t="s">
        <v>21</v>
      </c>
      <c r="B20" s="238"/>
      <c r="C20" s="238"/>
      <c r="D20" s="238"/>
      <c r="E20" s="238"/>
      <c r="F20" s="238"/>
      <c r="G20" s="238"/>
      <c r="H20" s="238"/>
      <c r="I20" s="238"/>
      <c r="J20" s="81">
        <v>0</v>
      </c>
      <c r="K20" s="81">
        <v>0</v>
      </c>
      <c r="L20" s="81">
        <v>0</v>
      </c>
      <c r="M20" s="81">
        <v>0</v>
      </c>
      <c r="N20" s="81">
        <v>0</v>
      </c>
      <c r="O20" s="81">
        <v>0</v>
      </c>
      <c r="P20" s="81">
        <v>0</v>
      </c>
      <c r="Q20" s="81">
        <v>0</v>
      </c>
      <c r="R20" s="81">
        <v>0</v>
      </c>
      <c r="S20" s="81">
        <v>0</v>
      </c>
      <c r="T20" s="81">
        <v>0</v>
      </c>
      <c r="U20" s="81">
        <v>0</v>
      </c>
      <c r="V20" s="81">
        <v>0</v>
      </c>
      <c r="W20" s="81">
        <v>0</v>
      </c>
      <c r="X20" s="81">
        <v>0</v>
      </c>
      <c r="Y20" s="81">
        <v>0</v>
      </c>
      <c r="Z20" s="81">
        <v>0</v>
      </c>
      <c r="AA20" s="81">
        <v>0</v>
      </c>
      <c r="AB20" s="235">
        <f t="shared" si="0"/>
        <v>0</v>
      </c>
      <c r="AC20" s="236"/>
    </row>
    <row r="21" spans="1:31" ht="15.75" x14ac:dyDescent="0.25">
      <c r="A21" s="237" t="s">
        <v>22</v>
      </c>
      <c r="B21" s="237"/>
      <c r="C21" s="237"/>
      <c r="D21" s="237"/>
      <c r="E21" s="237"/>
      <c r="F21" s="237"/>
      <c r="G21" s="237"/>
      <c r="H21" s="237"/>
      <c r="I21" s="237"/>
      <c r="J21" s="80">
        <v>0</v>
      </c>
      <c r="K21" s="80">
        <v>0</v>
      </c>
      <c r="L21" s="80">
        <v>0</v>
      </c>
      <c r="M21" s="80">
        <v>0</v>
      </c>
      <c r="N21" s="80">
        <v>0</v>
      </c>
      <c r="O21" s="80">
        <v>0</v>
      </c>
      <c r="P21" s="80">
        <v>0</v>
      </c>
      <c r="Q21" s="80">
        <v>0</v>
      </c>
      <c r="R21" s="80">
        <v>0</v>
      </c>
      <c r="S21" s="80">
        <v>0</v>
      </c>
      <c r="T21" s="80">
        <v>0</v>
      </c>
      <c r="U21" s="80">
        <v>0</v>
      </c>
      <c r="V21" s="80">
        <v>0</v>
      </c>
      <c r="W21" s="80">
        <v>0</v>
      </c>
      <c r="X21" s="80">
        <v>0</v>
      </c>
      <c r="Y21" s="80">
        <v>0</v>
      </c>
      <c r="Z21" s="80">
        <v>0</v>
      </c>
      <c r="AA21" s="80">
        <v>0</v>
      </c>
      <c r="AB21" s="235">
        <f t="shared" si="0"/>
        <v>0</v>
      </c>
      <c r="AC21" s="236"/>
    </row>
    <row r="22" spans="1:31" ht="15.75" x14ac:dyDescent="0.25">
      <c r="A22" s="238" t="s">
        <v>23</v>
      </c>
      <c r="B22" s="238"/>
      <c r="C22" s="238"/>
      <c r="D22" s="238"/>
      <c r="E22" s="238"/>
      <c r="F22" s="238"/>
      <c r="G22" s="238"/>
      <c r="H22" s="238"/>
      <c r="I22" s="238"/>
      <c r="J22" s="81">
        <v>0</v>
      </c>
      <c r="K22" s="81">
        <v>0</v>
      </c>
      <c r="L22" s="81">
        <v>0</v>
      </c>
      <c r="M22" s="81">
        <v>0</v>
      </c>
      <c r="N22" s="81">
        <v>0</v>
      </c>
      <c r="O22" s="81">
        <v>0</v>
      </c>
      <c r="P22" s="81">
        <v>0</v>
      </c>
      <c r="Q22" s="81">
        <v>0</v>
      </c>
      <c r="R22" s="81">
        <v>0</v>
      </c>
      <c r="S22" s="81">
        <v>0</v>
      </c>
      <c r="T22" s="81">
        <v>0</v>
      </c>
      <c r="U22" s="81">
        <v>0</v>
      </c>
      <c r="V22" s="81">
        <v>0</v>
      </c>
      <c r="W22" s="81">
        <v>0</v>
      </c>
      <c r="X22" s="81">
        <v>0</v>
      </c>
      <c r="Y22" s="81">
        <v>0</v>
      </c>
      <c r="Z22" s="81">
        <v>0</v>
      </c>
      <c r="AA22" s="81">
        <v>0</v>
      </c>
      <c r="AB22" s="235">
        <f t="shared" si="0"/>
        <v>0</v>
      </c>
      <c r="AC22" s="236"/>
    </row>
    <row r="23" spans="1:31" ht="15.75" x14ac:dyDescent="0.25">
      <c r="A23" s="237" t="s">
        <v>24</v>
      </c>
      <c r="B23" s="237"/>
      <c r="C23" s="237"/>
      <c r="D23" s="237"/>
      <c r="E23" s="237"/>
      <c r="F23" s="237"/>
      <c r="G23" s="237"/>
      <c r="H23" s="237"/>
      <c r="I23" s="237"/>
      <c r="J23" s="80">
        <v>0</v>
      </c>
      <c r="K23" s="80">
        <v>0</v>
      </c>
      <c r="L23" s="80">
        <v>0</v>
      </c>
      <c r="M23" s="80">
        <v>0</v>
      </c>
      <c r="N23" s="80">
        <v>0</v>
      </c>
      <c r="O23" s="80">
        <v>0</v>
      </c>
      <c r="P23" s="80">
        <v>0</v>
      </c>
      <c r="Q23" s="80">
        <v>0</v>
      </c>
      <c r="R23" s="80">
        <v>0</v>
      </c>
      <c r="S23" s="80">
        <v>0</v>
      </c>
      <c r="T23" s="80">
        <v>0</v>
      </c>
      <c r="U23" s="80">
        <v>0</v>
      </c>
      <c r="V23" s="80">
        <v>0</v>
      </c>
      <c r="W23" s="80">
        <v>0</v>
      </c>
      <c r="X23" s="80">
        <v>0</v>
      </c>
      <c r="Y23" s="80">
        <v>0</v>
      </c>
      <c r="Z23" s="80">
        <v>0</v>
      </c>
      <c r="AA23" s="80">
        <v>0</v>
      </c>
      <c r="AB23" s="235">
        <f t="shared" si="0"/>
        <v>0</v>
      </c>
      <c r="AC23" s="236"/>
    </row>
    <row r="24" spans="1:31" ht="15.75" x14ac:dyDescent="0.25">
      <c r="A24" s="238" t="s">
        <v>25</v>
      </c>
      <c r="B24" s="238"/>
      <c r="C24" s="238"/>
      <c r="D24" s="238"/>
      <c r="E24" s="238"/>
      <c r="F24" s="238"/>
      <c r="G24" s="238"/>
      <c r="H24" s="238"/>
      <c r="I24" s="238"/>
      <c r="J24" s="81">
        <v>0</v>
      </c>
      <c r="K24" s="81">
        <v>0</v>
      </c>
      <c r="L24" s="81">
        <v>0</v>
      </c>
      <c r="M24" s="81">
        <v>0</v>
      </c>
      <c r="N24" s="81">
        <v>0</v>
      </c>
      <c r="O24" s="81">
        <v>0</v>
      </c>
      <c r="P24" s="81">
        <v>0</v>
      </c>
      <c r="Q24" s="81">
        <v>0</v>
      </c>
      <c r="R24" s="81">
        <v>0</v>
      </c>
      <c r="S24" s="81">
        <v>0</v>
      </c>
      <c r="T24" s="81">
        <v>0</v>
      </c>
      <c r="U24" s="81">
        <v>0</v>
      </c>
      <c r="V24" s="81">
        <v>0</v>
      </c>
      <c r="W24" s="81">
        <v>0</v>
      </c>
      <c r="X24" s="81">
        <v>0</v>
      </c>
      <c r="Y24" s="81">
        <v>0</v>
      </c>
      <c r="Z24" s="81">
        <v>0</v>
      </c>
      <c r="AA24" s="81">
        <v>0</v>
      </c>
      <c r="AB24" s="235">
        <f t="shared" si="0"/>
        <v>0</v>
      </c>
      <c r="AC24" s="236"/>
    </row>
    <row r="25" spans="1:31" ht="18.75" x14ac:dyDescent="0.3">
      <c r="A25" s="344" t="s">
        <v>26</v>
      </c>
      <c r="B25" s="344"/>
      <c r="C25" s="344"/>
      <c r="D25" s="344"/>
      <c r="E25" s="344"/>
      <c r="F25" s="344"/>
      <c r="G25" s="344"/>
      <c r="H25" s="344"/>
      <c r="I25" s="344"/>
      <c r="J25" s="94">
        <f t="shared" ref="J25:AA25" si="1">SUM(J19:J24)</f>
        <v>0</v>
      </c>
      <c r="K25" s="94">
        <f t="shared" si="1"/>
        <v>0</v>
      </c>
      <c r="L25" s="94">
        <f t="shared" si="1"/>
        <v>0</v>
      </c>
      <c r="M25" s="94">
        <f t="shared" si="1"/>
        <v>0</v>
      </c>
      <c r="N25" s="94">
        <f t="shared" si="1"/>
        <v>0</v>
      </c>
      <c r="O25" s="94">
        <f t="shared" si="1"/>
        <v>0</v>
      </c>
      <c r="P25" s="94">
        <f t="shared" si="1"/>
        <v>0</v>
      </c>
      <c r="Q25" s="94">
        <f t="shared" si="1"/>
        <v>0</v>
      </c>
      <c r="R25" s="94">
        <f t="shared" si="1"/>
        <v>0</v>
      </c>
      <c r="S25" s="94">
        <f t="shared" si="1"/>
        <v>0</v>
      </c>
      <c r="T25" s="94">
        <f t="shared" si="1"/>
        <v>0</v>
      </c>
      <c r="U25" s="94">
        <f t="shared" si="1"/>
        <v>0</v>
      </c>
      <c r="V25" s="94">
        <f t="shared" si="1"/>
        <v>0</v>
      </c>
      <c r="W25" s="95">
        <f t="shared" si="1"/>
        <v>0</v>
      </c>
      <c r="X25" s="96">
        <f t="shared" si="1"/>
        <v>0</v>
      </c>
      <c r="Y25" s="94">
        <f t="shared" si="1"/>
        <v>0</v>
      </c>
      <c r="Z25" s="94">
        <f t="shared" si="1"/>
        <v>0</v>
      </c>
      <c r="AA25" s="94">
        <f t="shared" si="1"/>
        <v>0</v>
      </c>
      <c r="AB25" s="235">
        <f t="shared" si="0"/>
        <v>0</v>
      </c>
      <c r="AC25" s="236"/>
    </row>
    <row r="26" spans="1:31" ht="15.75" x14ac:dyDescent="0.25">
      <c r="A26" s="355" t="s">
        <v>30</v>
      </c>
      <c r="B26" s="356"/>
      <c r="C26" s="356"/>
      <c r="D26" s="356"/>
      <c r="E26" s="356"/>
      <c r="F26" s="356"/>
      <c r="G26" s="356"/>
      <c r="H26" s="356"/>
      <c r="I26" s="357"/>
      <c r="J26" s="3" t="s">
        <v>162</v>
      </c>
      <c r="K26" s="124">
        <v>0</v>
      </c>
      <c r="L26" s="3" t="s">
        <v>162</v>
      </c>
      <c r="M26" s="124">
        <v>0</v>
      </c>
      <c r="N26" s="3" t="s">
        <v>162</v>
      </c>
      <c r="O26" s="124">
        <v>0</v>
      </c>
      <c r="P26" s="3" t="s">
        <v>162</v>
      </c>
      <c r="Q26" s="124">
        <v>0</v>
      </c>
      <c r="R26" s="3" t="s">
        <v>162</v>
      </c>
      <c r="S26" s="124">
        <v>0</v>
      </c>
      <c r="T26" s="3" t="s">
        <v>162</v>
      </c>
      <c r="U26" s="124">
        <v>0</v>
      </c>
      <c r="V26" s="3" t="s">
        <v>162</v>
      </c>
      <c r="W26" s="124">
        <v>0</v>
      </c>
      <c r="X26" s="3" t="s">
        <v>162</v>
      </c>
      <c r="Y26" s="124">
        <v>0</v>
      </c>
      <c r="Z26" s="3" t="s">
        <v>162</v>
      </c>
      <c r="AA26" s="124">
        <v>0</v>
      </c>
      <c r="AB26" s="358">
        <f>SUM(K26:W26)</f>
        <v>0</v>
      </c>
      <c r="AC26" s="359"/>
    </row>
    <row r="27" spans="1:31" ht="15.6" customHeight="1" x14ac:dyDescent="0.25">
      <c r="A27" s="407"/>
      <c r="B27" s="408"/>
      <c r="C27" s="408"/>
      <c r="D27" s="408"/>
      <c r="E27" s="408"/>
      <c r="F27" s="408"/>
      <c r="G27" s="408"/>
      <c r="H27" s="408"/>
      <c r="I27" s="408"/>
      <c r="J27" s="408"/>
      <c r="K27" s="408"/>
      <c r="L27" s="408"/>
      <c r="M27" s="408"/>
      <c r="N27" s="408"/>
      <c r="O27" s="408"/>
      <c r="P27" s="408"/>
      <c r="Q27" s="408"/>
      <c r="R27" s="408"/>
      <c r="S27" s="408"/>
      <c r="T27" s="408"/>
      <c r="U27" s="408"/>
      <c r="V27" s="408"/>
      <c r="W27" s="408"/>
      <c r="X27" s="408"/>
      <c r="Y27" s="408"/>
      <c r="Z27" s="408"/>
      <c r="AA27" s="408"/>
      <c r="AB27" s="408"/>
      <c r="AC27" s="409"/>
    </row>
    <row r="28" spans="1:31" ht="19.899999999999999" customHeight="1" x14ac:dyDescent="0.25">
      <c r="A28" s="365" t="s">
        <v>31</v>
      </c>
      <c r="B28" s="366"/>
      <c r="C28" s="366"/>
      <c r="D28" s="366"/>
      <c r="E28" s="366"/>
      <c r="F28" s="366"/>
      <c r="G28" s="366"/>
      <c r="H28" s="366"/>
      <c r="I28" s="366"/>
      <c r="J28" s="366"/>
      <c r="K28" s="366"/>
      <c r="L28" s="366"/>
      <c r="M28" s="366"/>
      <c r="N28" s="366"/>
      <c r="O28" s="366"/>
      <c r="P28" s="366"/>
      <c r="Q28" s="366"/>
      <c r="R28" s="366"/>
      <c r="S28" s="366"/>
      <c r="T28" s="366"/>
      <c r="U28" s="366"/>
      <c r="V28" s="366"/>
      <c r="W28" s="366"/>
      <c r="X28" s="366"/>
      <c r="Y28" s="366"/>
      <c r="Z28" s="366"/>
      <c r="AA28" s="366"/>
      <c r="AB28" s="363" t="s">
        <v>71</v>
      </c>
      <c r="AC28" s="364"/>
      <c r="AE28" s="8"/>
    </row>
    <row r="29" spans="1:31" x14ac:dyDescent="0.25">
      <c r="A29" s="360" t="s">
        <v>32</v>
      </c>
      <c r="B29" s="361"/>
      <c r="C29" s="361"/>
      <c r="D29" s="361"/>
      <c r="E29" s="361"/>
      <c r="F29" s="361"/>
      <c r="G29" s="361"/>
      <c r="H29" s="361"/>
      <c r="I29" s="362"/>
      <c r="J29" s="82">
        <v>0</v>
      </c>
      <c r="K29" s="82">
        <v>0</v>
      </c>
      <c r="L29" s="82">
        <v>0</v>
      </c>
      <c r="M29" s="82">
        <v>0</v>
      </c>
      <c r="N29" s="82">
        <v>0</v>
      </c>
      <c r="O29" s="82">
        <v>0</v>
      </c>
      <c r="P29" s="82">
        <v>0</v>
      </c>
      <c r="Q29" s="82">
        <v>0</v>
      </c>
      <c r="R29" s="82">
        <v>0</v>
      </c>
      <c r="S29" s="82">
        <v>0</v>
      </c>
      <c r="T29" s="82">
        <v>0</v>
      </c>
      <c r="U29" s="82">
        <v>0</v>
      </c>
      <c r="V29" s="82">
        <v>0</v>
      </c>
      <c r="W29" s="82">
        <v>0</v>
      </c>
      <c r="X29" s="82">
        <v>0</v>
      </c>
      <c r="Y29" s="82">
        <v>0</v>
      </c>
      <c r="Z29" s="82">
        <v>0</v>
      </c>
      <c r="AA29" s="82">
        <v>0</v>
      </c>
      <c r="AB29" s="352">
        <f>SUM(J29:W29)</f>
        <v>0</v>
      </c>
      <c r="AC29" s="348"/>
    </row>
    <row r="30" spans="1:31" x14ac:dyDescent="0.25">
      <c r="A30" s="329" t="s">
        <v>33</v>
      </c>
      <c r="B30" s="330"/>
      <c r="C30" s="330"/>
      <c r="D30" s="330"/>
      <c r="E30" s="330"/>
      <c r="F30" s="330"/>
      <c r="G30" s="330"/>
      <c r="H30" s="330"/>
      <c r="I30" s="331"/>
      <c r="J30" s="83">
        <v>0</v>
      </c>
      <c r="K30" s="83">
        <v>0</v>
      </c>
      <c r="L30" s="83">
        <v>0</v>
      </c>
      <c r="M30" s="83">
        <v>0</v>
      </c>
      <c r="N30" s="83">
        <v>0</v>
      </c>
      <c r="O30" s="83">
        <v>0</v>
      </c>
      <c r="P30" s="83">
        <v>0</v>
      </c>
      <c r="Q30" s="83">
        <v>0</v>
      </c>
      <c r="R30" s="83">
        <v>0</v>
      </c>
      <c r="S30" s="83">
        <v>0</v>
      </c>
      <c r="T30" s="83">
        <v>0</v>
      </c>
      <c r="U30" s="83">
        <v>0</v>
      </c>
      <c r="V30" s="83">
        <v>0</v>
      </c>
      <c r="W30" s="83">
        <v>0</v>
      </c>
      <c r="X30" s="83">
        <v>0</v>
      </c>
      <c r="Y30" s="83">
        <v>0</v>
      </c>
      <c r="Z30" s="83">
        <v>0</v>
      </c>
      <c r="AA30" s="83">
        <v>0</v>
      </c>
      <c r="AB30" s="352">
        <f>SUM(J30:W30)</f>
        <v>0</v>
      </c>
      <c r="AC30" s="348"/>
    </row>
    <row r="31" spans="1:31" x14ac:dyDescent="0.25">
      <c r="A31" s="360" t="s">
        <v>34</v>
      </c>
      <c r="B31" s="361"/>
      <c r="C31" s="361"/>
      <c r="D31" s="361"/>
      <c r="E31" s="361"/>
      <c r="F31" s="361"/>
      <c r="G31" s="361"/>
      <c r="H31" s="361"/>
      <c r="I31" s="362"/>
      <c r="J31" s="82">
        <v>0</v>
      </c>
      <c r="K31" s="82">
        <v>0</v>
      </c>
      <c r="L31" s="82">
        <v>0</v>
      </c>
      <c r="M31" s="82">
        <v>0</v>
      </c>
      <c r="N31" s="82">
        <v>0</v>
      </c>
      <c r="O31" s="82">
        <v>0</v>
      </c>
      <c r="P31" s="82">
        <v>0</v>
      </c>
      <c r="Q31" s="82">
        <v>0</v>
      </c>
      <c r="R31" s="82">
        <v>0</v>
      </c>
      <c r="S31" s="82">
        <v>0</v>
      </c>
      <c r="T31" s="82">
        <v>0</v>
      </c>
      <c r="U31" s="82">
        <v>0</v>
      </c>
      <c r="V31" s="82">
        <v>0</v>
      </c>
      <c r="W31" s="82">
        <v>0</v>
      </c>
      <c r="X31" s="82">
        <v>0</v>
      </c>
      <c r="Y31" s="82">
        <v>0</v>
      </c>
      <c r="Z31" s="82">
        <v>0</v>
      </c>
      <c r="AA31" s="82">
        <v>0</v>
      </c>
      <c r="AB31" s="352">
        <f>SUM(J31:W31)</f>
        <v>0</v>
      </c>
      <c r="AC31" s="348"/>
    </row>
    <row r="32" spans="1:31" x14ac:dyDescent="0.25">
      <c r="A32" s="329" t="s">
        <v>35</v>
      </c>
      <c r="B32" s="330"/>
      <c r="C32" s="330"/>
      <c r="D32" s="330"/>
      <c r="E32" s="330"/>
      <c r="F32" s="330"/>
      <c r="G32" s="330"/>
      <c r="H32" s="330"/>
      <c r="I32" s="331"/>
      <c r="J32" s="83">
        <v>0</v>
      </c>
      <c r="K32" s="83">
        <v>0</v>
      </c>
      <c r="L32" s="83">
        <v>0</v>
      </c>
      <c r="M32" s="83">
        <v>0</v>
      </c>
      <c r="N32" s="83">
        <v>0</v>
      </c>
      <c r="O32" s="83">
        <v>0</v>
      </c>
      <c r="P32" s="83">
        <v>0</v>
      </c>
      <c r="Q32" s="83">
        <v>0</v>
      </c>
      <c r="R32" s="83">
        <v>0</v>
      </c>
      <c r="S32" s="83">
        <v>0</v>
      </c>
      <c r="T32" s="83">
        <v>0</v>
      </c>
      <c r="U32" s="83">
        <v>0</v>
      </c>
      <c r="V32" s="83">
        <v>0</v>
      </c>
      <c r="W32" s="83">
        <v>0</v>
      </c>
      <c r="X32" s="83">
        <v>0</v>
      </c>
      <c r="Y32" s="83">
        <v>0</v>
      </c>
      <c r="Z32" s="83">
        <v>0</v>
      </c>
      <c r="AA32" s="83">
        <v>0</v>
      </c>
      <c r="AB32" s="352">
        <f>SUM(J32:W32)</f>
        <v>0</v>
      </c>
      <c r="AC32" s="348"/>
    </row>
    <row r="33" spans="1:29" ht="18.75" x14ac:dyDescent="0.3">
      <c r="A33" s="344" t="s">
        <v>26</v>
      </c>
      <c r="B33" s="344"/>
      <c r="C33" s="344"/>
      <c r="D33" s="344"/>
      <c r="E33" s="344"/>
      <c r="F33" s="344"/>
      <c r="G33" s="344"/>
      <c r="H33" s="344"/>
      <c r="I33" s="344"/>
      <c r="J33" s="94">
        <f>SUM(J27:J32)</f>
        <v>0</v>
      </c>
      <c r="K33" s="94">
        <f t="shared" ref="K33:AA33" si="2">SUM(K27:K32)</f>
        <v>0</v>
      </c>
      <c r="L33" s="94">
        <f t="shared" si="2"/>
        <v>0</v>
      </c>
      <c r="M33" s="94">
        <f t="shared" si="2"/>
        <v>0</v>
      </c>
      <c r="N33" s="94">
        <f t="shared" si="2"/>
        <v>0</v>
      </c>
      <c r="O33" s="94">
        <f t="shared" si="2"/>
        <v>0</v>
      </c>
      <c r="P33" s="94">
        <f t="shared" si="2"/>
        <v>0</v>
      </c>
      <c r="Q33" s="94">
        <f t="shared" si="2"/>
        <v>0</v>
      </c>
      <c r="R33" s="94">
        <f t="shared" si="2"/>
        <v>0</v>
      </c>
      <c r="S33" s="94">
        <f t="shared" si="2"/>
        <v>0</v>
      </c>
      <c r="T33" s="94">
        <f t="shared" si="2"/>
        <v>0</v>
      </c>
      <c r="U33" s="94">
        <f t="shared" si="2"/>
        <v>0</v>
      </c>
      <c r="V33" s="94">
        <f t="shared" si="2"/>
        <v>0</v>
      </c>
      <c r="W33" s="94">
        <f t="shared" si="2"/>
        <v>0</v>
      </c>
      <c r="X33" s="94">
        <f t="shared" si="2"/>
        <v>0</v>
      </c>
      <c r="Y33" s="94">
        <f t="shared" si="2"/>
        <v>0</v>
      </c>
      <c r="Z33" s="94">
        <f t="shared" si="2"/>
        <v>0</v>
      </c>
      <c r="AA33" s="94">
        <f t="shared" si="2"/>
        <v>0</v>
      </c>
      <c r="AB33" s="353">
        <f>SUM(J33:W33)</f>
        <v>0</v>
      </c>
      <c r="AC33" s="354"/>
    </row>
    <row r="34" spans="1:29" ht="49.9" customHeight="1" x14ac:dyDescent="0.25">
      <c r="A34" s="371" t="s">
        <v>255</v>
      </c>
      <c r="B34" s="372"/>
      <c r="C34" s="372"/>
      <c r="D34" s="372"/>
      <c r="E34" s="372"/>
      <c r="F34" s="372"/>
      <c r="G34" s="372"/>
      <c r="H34" s="372"/>
      <c r="I34" s="373"/>
      <c r="J34" s="332" t="s">
        <v>38</v>
      </c>
      <c r="K34" s="332"/>
      <c r="L34" s="332" t="s">
        <v>39</v>
      </c>
      <c r="M34" s="332"/>
      <c r="N34" s="332" t="s">
        <v>40</v>
      </c>
      <c r="O34" s="332"/>
      <c r="P34" s="332" t="s">
        <v>41</v>
      </c>
      <c r="Q34" s="332"/>
      <c r="R34" s="332" t="s">
        <v>42</v>
      </c>
      <c r="S34" s="332"/>
      <c r="T34" s="332" t="s">
        <v>43</v>
      </c>
      <c r="U34" s="332"/>
      <c r="V34" s="332" t="s">
        <v>44</v>
      </c>
      <c r="W34" s="332"/>
      <c r="X34" s="332" t="s">
        <v>45</v>
      </c>
      <c r="Y34" s="332"/>
      <c r="Z34" s="332" t="s">
        <v>46</v>
      </c>
      <c r="AA34" s="332"/>
      <c r="AB34" s="376" t="s">
        <v>47</v>
      </c>
      <c r="AC34" s="376"/>
    </row>
    <row r="35" spans="1:29" ht="14.45" customHeight="1" x14ac:dyDescent="0.25">
      <c r="A35" s="380" t="s">
        <v>19</v>
      </c>
      <c r="B35" s="381"/>
      <c r="C35" s="381"/>
      <c r="D35" s="381"/>
      <c r="E35" s="381"/>
      <c r="F35" s="381"/>
      <c r="G35" s="381"/>
      <c r="H35" s="381"/>
      <c r="I35" s="382"/>
      <c r="J35" s="377"/>
      <c r="K35" s="378"/>
      <c r="L35" s="378"/>
      <c r="M35" s="378"/>
      <c r="N35" s="378"/>
      <c r="O35" s="378"/>
      <c r="P35" s="378"/>
      <c r="Q35" s="378"/>
      <c r="R35" s="378"/>
      <c r="S35" s="378"/>
      <c r="T35" s="378"/>
      <c r="U35" s="378"/>
      <c r="V35" s="378"/>
      <c r="W35" s="378"/>
      <c r="X35" s="378"/>
      <c r="Y35" s="378"/>
      <c r="Z35" s="378"/>
      <c r="AA35" s="378"/>
      <c r="AB35" s="378"/>
      <c r="AC35" s="379"/>
    </row>
    <row r="36" spans="1:29" ht="16.899999999999999" customHeight="1" x14ac:dyDescent="0.25">
      <c r="A36" s="298" t="s">
        <v>36</v>
      </c>
      <c r="B36" s="298"/>
      <c r="C36" s="298"/>
      <c r="D36" s="298"/>
      <c r="E36" s="298"/>
      <c r="F36" s="298"/>
      <c r="G36" s="298"/>
      <c r="H36" s="298"/>
      <c r="I36" s="298"/>
      <c r="J36" s="374">
        <v>0</v>
      </c>
      <c r="K36" s="374"/>
      <c r="L36" s="374">
        <v>0</v>
      </c>
      <c r="M36" s="374"/>
      <c r="N36" s="374">
        <v>0</v>
      </c>
      <c r="O36" s="374"/>
      <c r="P36" s="374">
        <v>0</v>
      </c>
      <c r="Q36" s="374"/>
      <c r="R36" s="374">
        <v>0</v>
      </c>
      <c r="S36" s="374"/>
      <c r="T36" s="374">
        <v>0</v>
      </c>
      <c r="U36" s="374"/>
      <c r="V36" s="374">
        <v>0</v>
      </c>
      <c r="W36" s="374"/>
      <c r="X36" s="374">
        <v>0</v>
      </c>
      <c r="Y36" s="374"/>
      <c r="Z36" s="374">
        <v>0</v>
      </c>
      <c r="AA36" s="374"/>
      <c r="AB36" s="374">
        <v>0</v>
      </c>
      <c r="AC36" s="374"/>
    </row>
    <row r="37" spans="1:29" ht="16.899999999999999" customHeight="1" x14ac:dyDescent="0.25">
      <c r="A37" s="342" t="s">
        <v>48</v>
      </c>
      <c r="B37" s="342"/>
      <c r="C37" s="342"/>
      <c r="D37" s="342"/>
      <c r="E37" s="342"/>
      <c r="F37" s="342"/>
      <c r="G37" s="342"/>
      <c r="H37" s="342"/>
      <c r="I37" s="342"/>
      <c r="J37" s="375">
        <v>0</v>
      </c>
      <c r="K37" s="375"/>
      <c r="L37" s="375">
        <v>0</v>
      </c>
      <c r="M37" s="375"/>
      <c r="N37" s="375">
        <v>0</v>
      </c>
      <c r="O37" s="375"/>
      <c r="P37" s="375">
        <v>0</v>
      </c>
      <c r="Q37" s="375"/>
      <c r="R37" s="375">
        <v>0</v>
      </c>
      <c r="S37" s="375"/>
      <c r="T37" s="375">
        <v>0</v>
      </c>
      <c r="U37" s="375"/>
      <c r="V37" s="375">
        <v>0</v>
      </c>
      <c r="W37" s="375"/>
      <c r="X37" s="375">
        <v>0</v>
      </c>
      <c r="Y37" s="375"/>
      <c r="Z37" s="375">
        <v>0</v>
      </c>
      <c r="AA37" s="375"/>
      <c r="AB37" s="375">
        <v>0</v>
      </c>
      <c r="AC37" s="375"/>
    </row>
    <row r="38" spans="1:29" ht="16.899999999999999" customHeight="1" x14ac:dyDescent="0.25">
      <c r="A38" s="298" t="s">
        <v>21</v>
      </c>
      <c r="B38" s="298"/>
      <c r="C38" s="298"/>
      <c r="D38" s="298"/>
      <c r="E38" s="298"/>
      <c r="F38" s="298"/>
      <c r="G38" s="298"/>
      <c r="H38" s="298"/>
      <c r="I38" s="298"/>
      <c r="J38" s="374">
        <v>0</v>
      </c>
      <c r="K38" s="374"/>
      <c r="L38" s="374">
        <v>0</v>
      </c>
      <c r="M38" s="374"/>
      <c r="N38" s="374">
        <v>0</v>
      </c>
      <c r="O38" s="374"/>
      <c r="P38" s="374">
        <v>0</v>
      </c>
      <c r="Q38" s="374"/>
      <c r="R38" s="374">
        <v>0</v>
      </c>
      <c r="S38" s="374"/>
      <c r="T38" s="374">
        <v>0</v>
      </c>
      <c r="U38" s="374"/>
      <c r="V38" s="374">
        <v>0</v>
      </c>
      <c r="W38" s="374"/>
      <c r="X38" s="374">
        <v>0</v>
      </c>
      <c r="Y38" s="374"/>
      <c r="Z38" s="374">
        <v>0</v>
      </c>
      <c r="AA38" s="374"/>
      <c r="AB38" s="374">
        <v>0</v>
      </c>
      <c r="AC38" s="374"/>
    </row>
    <row r="39" spans="1:29" ht="16.899999999999999" customHeight="1" x14ac:dyDescent="0.25">
      <c r="A39" s="342" t="s">
        <v>49</v>
      </c>
      <c r="B39" s="342"/>
      <c r="C39" s="342"/>
      <c r="D39" s="342"/>
      <c r="E39" s="342"/>
      <c r="F39" s="342"/>
      <c r="G39" s="342"/>
      <c r="H39" s="342"/>
      <c r="I39" s="342"/>
      <c r="J39" s="375">
        <v>0</v>
      </c>
      <c r="K39" s="375"/>
      <c r="L39" s="375">
        <v>0</v>
      </c>
      <c r="M39" s="375"/>
      <c r="N39" s="375">
        <v>0</v>
      </c>
      <c r="O39" s="375"/>
      <c r="P39" s="375">
        <v>0</v>
      </c>
      <c r="Q39" s="375"/>
      <c r="R39" s="375">
        <v>0</v>
      </c>
      <c r="S39" s="375"/>
      <c r="T39" s="375">
        <v>0</v>
      </c>
      <c r="U39" s="375"/>
      <c r="V39" s="375">
        <v>0</v>
      </c>
      <c r="W39" s="375"/>
      <c r="X39" s="375">
        <v>0</v>
      </c>
      <c r="Y39" s="375"/>
      <c r="Z39" s="375">
        <v>0</v>
      </c>
      <c r="AA39" s="375"/>
      <c r="AB39" s="375">
        <v>0</v>
      </c>
      <c r="AC39" s="375"/>
    </row>
    <row r="40" spans="1:29" ht="16.899999999999999" customHeight="1" x14ac:dyDescent="0.25">
      <c r="A40" s="298" t="s">
        <v>50</v>
      </c>
      <c r="B40" s="298"/>
      <c r="C40" s="298"/>
      <c r="D40" s="298"/>
      <c r="E40" s="298"/>
      <c r="F40" s="298"/>
      <c r="G40" s="298"/>
      <c r="H40" s="298"/>
      <c r="I40" s="298"/>
      <c r="J40" s="374">
        <v>0</v>
      </c>
      <c r="K40" s="374"/>
      <c r="L40" s="374">
        <v>0</v>
      </c>
      <c r="M40" s="374"/>
      <c r="N40" s="374">
        <v>0</v>
      </c>
      <c r="O40" s="374"/>
      <c r="P40" s="374">
        <v>0</v>
      </c>
      <c r="Q40" s="374"/>
      <c r="R40" s="374">
        <v>0</v>
      </c>
      <c r="S40" s="374"/>
      <c r="T40" s="374">
        <v>0</v>
      </c>
      <c r="U40" s="374"/>
      <c r="V40" s="374">
        <v>0</v>
      </c>
      <c r="W40" s="374"/>
      <c r="X40" s="374">
        <v>0</v>
      </c>
      <c r="Y40" s="374"/>
      <c r="Z40" s="374">
        <v>0</v>
      </c>
      <c r="AA40" s="374"/>
      <c r="AB40" s="374">
        <v>0</v>
      </c>
      <c r="AC40" s="374"/>
    </row>
    <row r="41" spans="1:29" ht="16.899999999999999" customHeight="1" x14ac:dyDescent="0.25">
      <c r="A41" s="342" t="s">
        <v>51</v>
      </c>
      <c r="B41" s="342"/>
      <c r="C41" s="342"/>
      <c r="D41" s="342"/>
      <c r="E41" s="342"/>
      <c r="F41" s="342"/>
      <c r="G41" s="342"/>
      <c r="H41" s="342"/>
      <c r="I41" s="342"/>
      <c r="J41" s="375">
        <v>0</v>
      </c>
      <c r="K41" s="375"/>
      <c r="L41" s="375">
        <v>0</v>
      </c>
      <c r="M41" s="375"/>
      <c r="N41" s="375">
        <v>0</v>
      </c>
      <c r="O41" s="375"/>
      <c r="P41" s="375">
        <v>0</v>
      </c>
      <c r="Q41" s="375"/>
      <c r="R41" s="375">
        <v>0</v>
      </c>
      <c r="S41" s="375"/>
      <c r="T41" s="375">
        <v>0</v>
      </c>
      <c r="U41" s="375"/>
      <c r="V41" s="375">
        <v>0</v>
      </c>
      <c r="W41" s="375"/>
      <c r="X41" s="375">
        <v>0</v>
      </c>
      <c r="Y41" s="375"/>
      <c r="Z41" s="375">
        <v>0</v>
      </c>
      <c r="AA41" s="375"/>
      <c r="AB41" s="375">
        <v>0</v>
      </c>
      <c r="AC41" s="375"/>
    </row>
    <row r="42" spans="1:29" ht="15.75" x14ac:dyDescent="0.25">
      <c r="A42" s="380" t="s">
        <v>5</v>
      </c>
      <c r="B42" s="381"/>
      <c r="C42" s="381"/>
      <c r="D42" s="381"/>
      <c r="E42" s="381"/>
      <c r="F42" s="381"/>
      <c r="G42" s="381"/>
      <c r="H42" s="381"/>
      <c r="I42" s="382"/>
      <c r="J42" s="391"/>
      <c r="K42" s="378"/>
      <c r="L42" s="378"/>
      <c r="M42" s="378"/>
      <c r="N42" s="378"/>
      <c r="O42" s="378"/>
      <c r="P42" s="378"/>
      <c r="Q42" s="378"/>
      <c r="R42" s="378"/>
      <c r="S42" s="378"/>
      <c r="T42" s="378"/>
      <c r="U42" s="378"/>
      <c r="V42" s="378"/>
      <c r="W42" s="378"/>
      <c r="X42" s="378"/>
      <c r="Y42" s="378"/>
      <c r="Z42" s="378"/>
      <c r="AA42" s="378"/>
      <c r="AB42" s="378"/>
      <c r="AC42" s="379"/>
    </row>
    <row r="43" spans="1:29" ht="16.899999999999999" customHeight="1" x14ac:dyDescent="0.25">
      <c r="A43" s="298" t="s">
        <v>52</v>
      </c>
      <c r="B43" s="298"/>
      <c r="C43" s="298"/>
      <c r="D43" s="298"/>
      <c r="E43" s="298"/>
      <c r="F43" s="298"/>
      <c r="G43" s="298"/>
      <c r="H43" s="298"/>
      <c r="I43" s="298"/>
      <c r="J43" s="374">
        <v>0</v>
      </c>
      <c r="K43" s="374"/>
      <c r="L43" s="374">
        <v>0</v>
      </c>
      <c r="M43" s="374"/>
      <c r="N43" s="374">
        <v>0</v>
      </c>
      <c r="O43" s="374"/>
      <c r="P43" s="374">
        <v>0</v>
      </c>
      <c r="Q43" s="374"/>
      <c r="R43" s="374">
        <v>0</v>
      </c>
      <c r="S43" s="374"/>
      <c r="T43" s="374">
        <v>0</v>
      </c>
      <c r="U43" s="374"/>
      <c r="V43" s="374">
        <v>0</v>
      </c>
      <c r="W43" s="374"/>
      <c r="X43" s="374">
        <v>0</v>
      </c>
      <c r="Y43" s="374"/>
      <c r="Z43" s="374">
        <v>0</v>
      </c>
      <c r="AA43" s="374"/>
      <c r="AB43" s="374">
        <v>0</v>
      </c>
      <c r="AC43" s="374"/>
    </row>
    <row r="44" spans="1:29" ht="16.899999999999999" customHeight="1" x14ac:dyDescent="0.25">
      <c r="A44" s="342" t="s">
        <v>53</v>
      </c>
      <c r="B44" s="342"/>
      <c r="C44" s="342"/>
      <c r="D44" s="342"/>
      <c r="E44" s="342"/>
      <c r="F44" s="342"/>
      <c r="G44" s="342"/>
      <c r="H44" s="342"/>
      <c r="I44" s="342"/>
      <c r="J44" s="375">
        <v>0</v>
      </c>
      <c r="K44" s="375"/>
      <c r="L44" s="375">
        <v>0</v>
      </c>
      <c r="M44" s="375"/>
      <c r="N44" s="375">
        <v>0</v>
      </c>
      <c r="O44" s="375"/>
      <c r="P44" s="375">
        <v>0</v>
      </c>
      <c r="Q44" s="375"/>
      <c r="R44" s="375">
        <v>0</v>
      </c>
      <c r="S44" s="375"/>
      <c r="T44" s="375">
        <v>0</v>
      </c>
      <c r="U44" s="375"/>
      <c r="V44" s="375">
        <v>0</v>
      </c>
      <c r="W44" s="375"/>
      <c r="X44" s="375">
        <v>0</v>
      </c>
      <c r="Y44" s="375"/>
      <c r="Z44" s="375">
        <v>0</v>
      </c>
      <c r="AA44" s="375"/>
      <c r="AB44" s="375">
        <v>0</v>
      </c>
      <c r="AC44" s="375"/>
    </row>
    <row r="45" spans="1:29" ht="15.75" x14ac:dyDescent="0.25">
      <c r="A45" s="380" t="s">
        <v>6</v>
      </c>
      <c r="B45" s="381"/>
      <c r="C45" s="381"/>
      <c r="D45" s="381"/>
      <c r="E45" s="381"/>
      <c r="F45" s="381"/>
      <c r="G45" s="381"/>
      <c r="H45" s="381"/>
      <c r="I45" s="382"/>
      <c r="J45" s="391"/>
      <c r="K45" s="378"/>
      <c r="L45" s="378"/>
      <c r="M45" s="378"/>
      <c r="N45" s="378"/>
      <c r="O45" s="378"/>
      <c r="P45" s="378"/>
      <c r="Q45" s="378"/>
      <c r="R45" s="378"/>
      <c r="S45" s="378"/>
      <c r="T45" s="378"/>
      <c r="U45" s="378"/>
      <c r="V45" s="378"/>
      <c r="W45" s="378"/>
      <c r="X45" s="378"/>
      <c r="Y45" s="378"/>
      <c r="Z45" s="378"/>
      <c r="AA45" s="378"/>
      <c r="AB45" s="378"/>
      <c r="AC45" s="379"/>
    </row>
    <row r="46" spans="1:29" ht="16.899999999999999" customHeight="1" x14ac:dyDescent="0.25">
      <c r="A46" s="298" t="s">
        <v>54</v>
      </c>
      <c r="B46" s="298"/>
      <c r="C46" s="298"/>
      <c r="D46" s="298"/>
      <c r="E46" s="298"/>
      <c r="F46" s="298"/>
      <c r="G46" s="298"/>
      <c r="H46" s="298"/>
      <c r="I46" s="298"/>
      <c r="J46" s="374">
        <v>0</v>
      </c>
      <c r="K46" s="374"/>
      <c r="L46" s="374">
        <v>0</v>
      </c>
      <c r="M46" s="374"/>
      <c r="N46" s="374">
        <v>0</v>
      </c>
      <c r="O46" s="374"/>
      <c r="P46" s="374">
        <v>0</v>
      </c>
      <c r="Q46" s="374"/>
      <c r="R46" s="374">
        <v>0</v>
      </c>
      <c r="S46" s="374"/>
      <c r="T46" s="374">
        <v>0</v>
      </c>
      <c r="U46" s="374"/>
      <c r="V46" s="374">
        <v>0</v>
      </c>
      <c r="W46" s="374"/>
      <c r="X46" s="374">
        <v>0</v>
      </c>
      <c r="Y46" s="374"/>
      <c r="Z46" s="374">
        <v>0</v>
      </c>
      <c r="AA46" s="374"/>
      <c r="AB46" s="374">
        <v>0</v>
      </c>
      <c r="AC46" s="374"/>
    </row>
    <row r="47" spans="1:29" ht="16.899999999999999" customHeight="1" x14ac:dyDescent="0.25">
      <c r="A47" s="342" t="s">
        <v>17</v>
      </c>
      <c r="B47" s="342"/>
      <c r="C47" s="342"/>
      <c r="D47" s="342"/>
      <c r="E47" s="342"/>
      <c r="F47" s="342"/>
      <c r="G47" s="342"/>
      <c r="H47" s="342"/>
      <c r="I47" s="342"/>
      <c r="J47" s="375">
        <v>0</v>
      </c>
      <c r="K47" s="375"/>
      <c r="L47" s="375">
        <v>0</v>
      </c>
      <c r="M47" s="375"/>
      <c r="N47" s="375">
        <v>0</v>
      </c>
      <c r="O47" s="375"/>
      <c r="P47" s="375">
        <v>0</v>
      </c>
      <c r="Q47" s="375"/>
      <c r="R47" s="375">
        <v>0</v>
      </c>
      <c r="S47" s="375"/>
      <c r="T47" s="375">
        <v>0</v>
      </c>
      <c r="U47" s="375"/>
      <c r="V47" s="375">
        <v>0</v>
      </c>
      <c r="W47" s="375"/>
      <c r="X47" s="375">
        <v>0</v>
      </c>
      <c r="Y47" s="375"/>
      <c r="Z47" s="375">
        <v>0</v>
      </c>
      <c r="AA47" s="375"/>
      <c r="AB47" s="375">
        <v>0</v>
      </c>
      <c r="AC47" s="375"/>
    </row>
    <row r="48" spans="1:29" ht="16.899999999999999" customHeight="1" x14ac:dyDescent="0.25">
      <c r="A48" s="298" t="s">
        <v>28</v>
      </c>
      <c r="B48" s="298"/>
      <c r="C48" s="298"/>
      <c r="D48" s="298"/>
      <c r="E48" s="298"/>
      <c r="F48" s="298"/>
      <c r="G48" s="298"/>
      <c r="H48" s="298"/>
      <c r="I48" s="298"/>
      <c r="J48" s="374">
        <v>0</v>
      </c>
      <c r="K48" s="374"/>
      <c r="L48" s="374">
        <v>0</v>
      </c>
      <c r="M48" s="374"/>
      <c r="N48" s="374">
        <v>0</v>
      </c>
      <c r="O48" s="374"/>
      <c r="P48" s="374">
        <v>0</v>
      </c>
      <c r="Q48" s="374"/>
      <c r="R48" s="374">
        <v>0</v>
      </c>
      <c r="S48" s="374"/>
      <c r="T48" s="374">
        <v>0</v>
      </c>
      <c r="U48" s="374"/>
      <c r="V48" s="374">
        <v>0</v>
      </c>
      <c r="W48" s="374"/>
      <c r="X48" s="374">
        <v>0</v>
      </c>
      <c r="Y48" s="374"/>
      <c r="Z48" s="374">
        <v>0</v>
      </c>
      <c r="AA48" s="374"/>
      <c r="AB48" s="374">
        <v>0</v>
      </c>
      <c r="AC48" s="374"/>
    </row>
    <row r="49" spans="1:29" ht="16.899999999999999" customHeight="1" x14ac:dyDescent="0.25">
      <c r="A49" s="342" t="s">
        <v>55</v>
      </c>
      <c r="B49" s="342"/>
      <c r="C49" s="342"/>
      <c r="D49" s="342"/>
      <c r="E49" s="342"/>
      <c r="F49" s="342"/>
      <c r="G49" s="342"/>
      <c r="H49" s="342"/>
      <c r="I49" s="342"/>
      <c r="J49" s="375">
        <v>0</v>
      </c>
      <c r="K49" s="375"/>
      <c r="L49" s="375">
        <v>0</v>
      </c>
      <c r="M49" s="375"/>
      <c r="N49" s="375">
        <v>0</v>
      </c>
      <c r="O49" s="375"/>
      <c r="P49" s="375">
        <v>0</v>
      </c>
      <c r="Q49" s="375"/>
      <c r="R49" s="375">
        <v>0</v>
      </c>
      <c r="S49" s="375"/>
      <c r="T49" s="375">
        <v>0</v>
      </c>
      <c r="U49" s="375"/>
      <c r="V49" s="375">
        <v>0</v>
      </c>
      <c r="W49" s="375"/>
      <c r="X49" s="375">
        <v>0</v>
      </c>
      <c r="Y49" s="375"/>
      <c r="Z49" s="375">
        <v>0</v>
      </c>
      <c r="AA49" s="375"/>
      <c r="AB49" s="375">
        <v>0</v>
      </c>
      <c r="AC49" s="375"/>
    </row>
    <row r="50" spans="1:29" ht="16.899999999999999" customHeight="1" x14ac:dyDescent="0.25">
      <c r="A50" s="298" t="s">
        <v>56</v>
      </c>
      <c r="B50" s="298"/>
      <c r="C50" s="298"/>
      <c r="D50" s="298"/>
      <c r="E50" s="298"/>
      <c r="F50" s="298"/>
      <c r="G50" s="298"/>
      <c r="H50" s="298"/>
      <c r="I50" s="298"/>
      <c r="J50" s="374">
        <v>0</v>
      </c>
      <c r="K50" s="374"/>
      <c r="L50" s="374">
        <v>0</v>
      </c>
      <c r="M50" s="374"/>
      <c r="N50" s="374">
        <v>0</v>
      </c>
      <c r="O50" s="374"/>
      <c r="P50" s="374">
        <v>0</v>
      </c>
      <c r="Q50" s="374"/>
      <c r="R50" s="374">
        <v>0</v>
      </c>
      <c r="S50" s="374"/>
      <c r="T50" s="374">
        <v>0</v>
      </c>
      <c r="U50" s="374"/>
      <c r="V50" s="374">
        <v>0</v>
      </c>
      <c r="W50" s="374"/>
      <c r="X50" s="374">
        <v>0</v>
      </c>
      <c r="Y50" s="374"/>
      <c r="Z50" s="374">
        <v>0</v>
      </c>
      <c r="AA50" s="374"/>
      <c r="AB50" s="374">
        <v>0</v>
      </c>
      <c r="AC50" s="374"/>
    </row>
    <row r="51" spans="1:29" ht="16.899999999999999" customHeight="1" x14ac:dyDescent="0.25">
      <c r="A51" s="342" t="s">
        <v>12</v>
      </c>
      <c r="B51" s="342"/>
      <c r="C51" s="342"/>
      <c r="D51" s="342"/>
      <c r="E51" s="342"/>
      <c r="F51" s="342"/>
      <c r="G51" s="342"/>
      <c r="H51" s="342"/>
      <c r="I51" s="342"/>
      <c r="J51" s="375">
        <v>0</v>
      </c>
      <c r="K51" s="375"/>
      <c r="L51" s="375">
        <v>0</v>
      </c>
      <c r="M51" s="375"/>
      <c r="N51" s="375">
        <v>0</v>
      </c>
      <c r="O51" s="375"/>
      <c r="P51" s="375">
        <v>0</v>
      </c>
      <c r="Q51" s="375"/>
      <c r="R51" s="375">
        <v>0</v>
      </c>
      <c r="S51" s="375"/>
      <c r="T51" s="375">
        <v>0</v>
      </c>
      <c r="U51" s="375"/>
      <c r="V51" s="375">
        <v>0</v>
      </c>
      <c r="W51" s="375"/>
      <c r="X51" s="375">
        <v>0</v>
      </c>
      <c r="Y51" s="375"/>
      <c r="Z51" s="375">
        <v>0</v>
      </c>
      <c r="AA51" s="375"/>
      <c r="AB51" s="375">
        <v>0</v>
      </c>
      <c r="AC51" s="375"/>
    </row>
    <row r="52" spans="1:29" ht="16.899999999999999" customHeight="1" x14ac:dyDescent="0.25">
      <c r="A52" s="342" t="s">
        <v>57</v>
      </c>
      <c r="B52" s="342"/>
      <c r="C52" s="342"/>
      <c r="D52" s="342"/>
      <c r="E52" s="342"/>
      <c r="F52" s="342"/>
      <c r="G52" s="342"/>
      <c r="H52" s="342"/>
      <c r="I52" s="342"/>
      <c r="J52" s="374">
        <v>0</v>
      </c>
      <c r="K52" s="374"/>
      <c r="L52" s="374">
        <v>0</v>
      </c>
      <c r="M52" s="374"/>
      <c r="N52" s="374">
        <v>0</v>
      </c>
      <c r="O52" s="374"/>
      <c r="P52" s="374">
        <v>0</v>
      </c>
      <c r="Q52" s="374"/>
      <c r="R52" s="374">
        <v>0</v>
      </c>
      <c r="S52" s="374"/>
      <c r="T52" s="374">
        <v>0</v>
      </c>
      <c r="U52" s="374"/>
      <c r="V52" s="374">
        <v>0</v>
      </c>
      <c r="W52" s="374"/>
      <c r="X52" s="374">
        <v>0</v>
      </c>
      <c r="Y52" s="374"/>
      <c r="Z52" s="374">
        <v>0</v>
      </c>
      <c r="AA52" s="374"/>
      <c r="AB52" s="374">
        <v>0</v>
      </c>
      <c r="AC52" s="374"/>
    </row>
    <row r="53" spans="1:29" ht="15.75" x14ac:dyDescent="0.25">
      <c r="A53" s="380" t="s">
        <v>58</v>
      </c>
      <c r="B53" s="381"/>
      <c r="C53" s="381"/>
      <c r="D53" s="381"/>
      <c r="E53" s="381"/>
      <c r="F53" s="381"/>
      <c r="G53" s="381"/>
      <c r="H53" s="381"/>
      <c r="I53" s="382"/>
      <c r="J53" s="391"/>
      <c r="K53" s="378"/>
      <c r="L53" s="378"/>
      <c r="M53" s="378"/>
      <c r="N53" s="378"/>
      <c r="O53" s="378"/>
      <c r="P53" s="378"/>
      <c r="Q53" s="378"/>
      <c r="R53" s="378"/>
      <c r="S53" s="378"/>
      <c r="T53" s="378"/>
      <c r="U53" s="378"/>
      <c r="V53" s="378"/>
      <c r="W53" s="378"/>
      <c r="X53" s="378"/>
      <c r="Y53" s="378"/>
      <c r="Z53" s="378"/>
      <c r="AA53" s="378"/>
      <c r="AB53" s="378"/>
      <c r="AC53" s="379"/>
    </row>
    <row r="54" spans="1:29" ht="16.899999999999999" customHeight="1" x14ac:dyDescent="0.25">
      <c r="A54" s="298" t="s">
        <v>59</v>
      </c>
      <c r="B54" s="298"/>
      <c r="C54" s="298"/>
      <c r="D54" s="298"/>
      <c r="E54" s="298"/>
      <c r="F54" s="298"/>
      <c r="G54" s="298"/>
      <c r="H54" s="298"/>
      <c r="I54" s="298"/>
      <c r="J54" s="374">
        <v>0</v>
      </c>
      <c r="K54" s="374"/>
      <c r="L54" s="374">
        <v>0</v>
      </c>
      <c r="M54" s="374"/>
      <c r="N54" s="374">
        <v>0</v>
      </c>
      <c r="O54" s="374"/>
      <c r="P54" s="374">
        <v>0</v>
      </c>
      <c r="Q54" s="374"/>
      <c r="R54" s="374">
        <v>0</v>
      </c>
      <c r="S54" s="374"/>
      <c r="T54" s="374">
        <v>0</v>
      </c>
      <c r="U54" s="374"/>
      <c r="V54" s="374">
        <v>0</v>
      </c>
      <c r="W54" s="374"/>
      <c r="X54" s="374">
        <v>0</v>
      </c>
      <c r="Y54" s="374"/>
      <c r="Z54" s="374">
        <v>0</v>
      </c>
      <c r="AA54" s="374"/>
      <c r="AB54" s="374">
        <v>0</v>
      </c>
      <c r="AC54" s="374"/>
    </row>
    <row r="55" spans="1:29" ht="16.899999999999999" customHeight="1" x14ac:dyDescent="0.25">
      <c r="A55" s="342" t="s">
        <v>60</v>
      </c>
      <c r="B55" s="342"/>
      <c r="C55" s="342"/>
      <c r="D55" s="342"/>
      <c r="E55" s="342"/>
      <c r="F55" s="342"/>
      <c r="G55" s="342"/>
      <c r="H55" s="342"/>
      <c r="I55" s="342"/>
      <c r="J55" s="375">
        <v>0</v>
      </c>
      <c r="K55" s="375"/>
      <c r="L55" s="375">
        <v>0</v>
      </c>
      <c r="M55" s="375"/>
      <c r="N55" s="375">
        <v>0</v>
      </c>
      <c r="O55" s="375"/>
      <c r="P55" s="375">
        <v>0</v>
      </c>
      <c r="Q55" s="375"/>
      <c r="R55" s="375">
        <v>0</v>
      </c>
      <c r="S55" s="375"/>
      <c r="T55" s="375">
        <v>0</v>
      </c>
      <c r="U55" s="375"/>
      <c r="V55" s="375">
        <v>0</v>
      </c>
      <c r="W55" s="375"/>
      <c r="X55" s="375">
        <v>0</v>
      </c>
      <c r="Y55" s="375"/>
      <c r="Z55" s="375">
        <v>0</v>
      </c>
      <c r="AA55" s="375"/>
      <c r="AB55" s="375">
        <v>0</v>
      </c>
      <c r="AC55" s="375"/>
    </row>
    <row r="56" spans="1:29" ht="16.899999999999999" customHeight="1" x14ac:dyDescent="0.25">
      <c r="A56" s="298" t="s">
        <v>57</v>
      </c>
      <c r="B56" s="298"/>
      <c r="C56" s="298"/>
      <c r="D56" s="298"/>
      <c r="E56" s="298"/>
      <c r="F56" s="298"/>
      <c r="G56" s="298"/>
      <c r="H56" s="298"/>
      <c r="I56" s="298"/>
      <c r="J56" s="374">
        <v>0</v>
      </c>
      <c r="K56" s="374"/>
      <c r="L56" s="374">
        <v>0</v>
      </c>
      <c r="M56" s="374"/>
      <c r="N56" s="374">
        <v>0</v>
      </c>
      <c r="O56" s="374"/>
      <c r="P56" s="374">
        <v>0</v>
      </c>
      <c r="Q56" s="374"/>
      <c r="R56" s="374">
        <v>0</v>
      </c>
      <c r="S56" s="374"/>
      <c r="T56" s="374">
        <v>0</v>
      </c>
      <c r="U56" s="374"/>
      <c r="V56" s="374">
        <v>0</v>
      </c>
      <c r="W56" s="374"/>
      <c r="X56" s="374">
        <v>0</v>
      </c>
      <c r="Y56" s="374"/>
      <c r="Z56" s="374">
        <v>0</v>
      </c>
      <c r="AA56" s="374"/>
      <c r="AB56" s="374">
        <v>0</v>
      </c>
      <c r="AC56" s="374"/>
    </row>
    <row r="57" spans="1:29" ht="16.899999999999999" customHeight="1" x14ac:dyDescent="0.25">
      <c r="A57" s="334"/>
      <c r="B57" s="334"/>
      <c r="C57" s="334"/>
      <c r="D57" s="334"/>
      <c r="E57" s="334"/>
      <c r="F57" s="334"/>
      <c r="G57" s="334"/>
      <c r="H57" s="334"/>
      <c r="I57" s="334"/>
      <c r="J57" s="334"/>
      <c r="K57" s="334"/>
      <c r="L57" s="334"/>
      <c r="M57" s="334"/>
      <c r="N57" s="334"/>
      <c r="O57" s="334"/>
      <c r="P57" s="334"/>
      <c r="Q57" s="334"/>
      <c r="R57" s="334"/>
      <c r="S57" s="334"/>
      <c r="T57" s="334"/>
      <c r="U57" s="334"/>
      <c r="V57" s="334"/>
      <c r="W57" s="334"/>
      <c r="X57" s="334"/>
      <c r="Y57" s="334"/>
      <c r="Z57" s="334"/>
      <c r="AA57" s="334"/>
      <c r="AB57" s="334"/>
      <c r="AC57" s="334"/>
    </row>
    <row r="58" spans="1:29" x14ac:dyDescent="0.25">
      <c r="A58" s="335"/>
      <c r="B58" s="335"/>
      <c r="C58" s="335"/>
      <c r="D58" s="335"/>
      <c r="E58" s="335"/>
      <c r="F58" s="335"/>
      <c r="G58" s="335"/>
      <c r="H58" s="335"/>
      <c r="I58" s="335"/>
      <c r="J58" s="335"/>
      <c r="K58" s="335"/>
      <c r="L58" s="335"/>
      <c r="M58" s="335"/>
      <c r="N58" s="335"/>
      <c r="O58" s="335"/>
      <c r="P58" s="335"/>
      <c r="Q58" s="335"/>
      <c r="R58" s="335"/>
      <c r="S58" s="335"/>
      <c r="T58" s="335"/>
      <c r="U58" s="335"/>
      <c r="V58" s="335"/>
      <c r="W58" s="335"/>
      <c r="X58" s="335"/>
      <c r="Y58" s="335"/>
      <c r="Z58" s="335"/>
      <c r="AA58" s="335"/>
      <c r="AB58" s="335"/>
      <c r="AC58" s="335"/>
    </row>
    <row r="59" spans="1:29" ht="30" customHeight="1" x14ac:dyDescent="0.25">
      <c r="A59" s="398" t="s">
        <v>256</v>
      </c>
      <c r="B59" s="399"/>
      <c r="C59" s="399"/>
      <c r="D59" s="399"/>
      <c r="E59" s="399"/>
      <c r="F59" s="399"/>
      <c r="G59" s="399"/>
      <c r="H59" s="399"/>
      <c r="I59" s="400"/>
      <c r="J59" s="396" t="s">
        <v>21</v>
      </c>
      <c r="K59" s="396"/>
      <c r="L59" s="396" t="s">
        <v>49</v>
      </c>
      <c r="M59" s="396"/>
      <c r="N59" s="396" t="s">
        <v>65</v>
      </c>
      <c r="O59" s="396"/>
      <c r="P59" s="396" t="s">
        <v>66</v>
      </c>
      <c r="Q59" s="396"/>
      <c r="R59" s="397" t="s">
        <v>26</v>
      </c>
      <c r="S59" s="397"/>
      <c r="T59" s="397" t="s">
        <v>68</v>
      </c>
      <c r="U59" s="397"/>
      <c r="V59" s="405"/>
      <c r="W59" s="406"/>
      <c r="X59" s="406"/>
      <c r="Y59" s="406"/>
      <c r="Z59" s="406"/>
      <c r="AA59" s="406"/>
      <c r="AB59" s="406"/>
      <c r="AC59" s="406"/>
    </row>
    <row r="60" spans="1:29" ht="15.75" x14ac:dyDescent="0.25">
      <c r="A60" s="246" t="s">
        <v>70</v>
      </c>
      <c r="B60" s="247"/>
      <c r="C60" s="247"/>
      <c r="D60" s="247"/>
      <c r="E60" s="247"/>
      <c r="F60" s="247"/>
      <c r="G60" s="247"/>
      <c r="H60" s="247"/>
      <c r="I60" s="248"/>
      <c r="J60" s="4" t="s">
        <v>11</v>
      </c>
      <c r="K60" s="4" t="s">
        <v>10</v>
      </c>
      <c r="L60" s="4" t="s">
        <v>11</v>
      </c>
      <c r="M60" s="4" t="s">
        <v>10</v>
      </c>
      <c r="N60" s="4" t="s">
        <v>11</v>
      </c>
      <c r="O60" s="4" t="s">
        <v>10</v>
      </c>
      <c r="P60" s="4" t="s">
        <v>11</v>
      </c>
      <c r="Q60" s="4" t="s">
        <v>10</v>
      </c>
      <c r="R60" s="35" t="s">
        <v>11</v>
      </c>
      <c r="S60" s="35" t="s">
        <v>10</v>
      </c>
      <c r="T60" s="392" t="s">
        <v>67</v>
      </c>
      <c r="U60" s="393"/>
      <c r="V60" s="405"/>
      <c r="W60" s="406"/>
      <c r="X60" s="406"/>
      <c r="Y60" s="406"/>
      <c r="Z60" s="406"/>
      <c r="AA60" s="406"/>
      <c r="AB60" s="406"/>
      <c r="AC60" s="406"/>
    </row>
    <row r="61" spans="1:29" ht="19.899999999999999" customHeight="1" x14ac:dyDescent="0.25">
      <c r="A61" s="237" t="s">
        <v>61</v>
      </c>
      <c r="B61" s="237"/>
      <c r="C61" s="237"/>
      <c r="D61" s="237"/>
      <c r="E61" s="237"/>
      <c r="F61" s="237"/>
      <c r="G61" s="237"/>
      <c r="H61" s="237"/>
      <c r="I61" s="237"/>
      <c r="J61" s="80">
        <v>0</v>
      </c>
      <c r="K61" s="80">
        <v>0</v>
      </c>
      <c r="L61" s="80">
        <v>0</v>
      </c>
      <c r="M61" s="80">
        <v>0</v>
      </c>
      <c r="N61" s="80">
        <v>0</v>
      </c>
      <c r="O61" s="80">
        <v>0</v>
      </c>
      <c r="P61" s="80">
        <v>0</v>
      </c>
      <c r="Q61" s="80">
        <v>0</v>
      </c>
      <c r="R61" s="36">
        <f t="shared" ref="R61:S64" si="3">J61+L61+N61+P61</f>
        <v>0</v>
      </c>
      <c r="S61" s="36">
        <f t="shared" si="3"/>
        <v>0</v>
      </c>
      <c r="T61" s="394">
        <f>R61+S61</f>
        <v>0</v>
      </c>
      <c r="U61" s="395"/>
      <c r="V61" s="405"/>
      <c r="W61" s="406"/>
      <c r="X61" s="406"/>
      <c r="Y61" s="406"/>
      <c r="Z61" s="406"/>
      <c r="AA61" s="406"/>
      <c r="AB61" s="406"/>
      <c r="AC61" s="406"/>
    </row>
    <row r="62" spans="1:29" ht="19.899999999999999" customHeight="1" x14ac:dyDescent="0.25">
      <c r="A62" s="238" t="s">
        <v>62</v>
      </c>
      <c r="B62" s="238"/>
      <c r="C62" s="238"/>
      <c r="D62" s="238"/>
      <c r="E62" s="238"/>
      <c r="F62" s="238"/>
      <c r="G62" s="238"/>
      <c r="H62" s="238"/>
      <c r="I62" s="238"/>
      <c r="J62" s="81">
        <v>0</v>
      </c>
      <c r="K62" s="81">
        <v>0</v>
      </c>
      <c r="L62" s="81">
        <v>0</v>
      </c>
      <c r="M62" s="81">
        <v>0</v>
      </c>
      <c r="N62" s="81">
        <v>0</v>
      </c>
      <c r="O62" s="81">
        <v>0</v>
      </c>
      <c r="P62" s="81">
        <v>0</v>
      </c>
      <c r="Q62" s="81">
        <v>0</v>
      </c>
      <c r="R62" s="36">
        <f t="shared" si="3"/>
        <v>0</v>
      </c>
      <c r="S62" s="36">
        <f t="shared" si="3"/>
        <v>0</v>
      </c>
      <c r="T62" s="394">
        <f>R62+S62</f>
        <v>0</v>
      </c>
      <c r="U62" s="395"/>
      <c r="V62" s="405"/>
      <c r="W62" s="406"/>
      <c r="X62" s="406"/>
      <c r="Y62" s="406"/>
      <c r="Z62" s="406"/>
      <c r="AA62" s="406"/>
      <c r="AB62" s="406"/>
      <c r="AC62" s="406"/>
    </row>
    <row r="63" spans="1:29" ht="19.899999999999999" customHeight="1" x14ac:dyDescent="0.25">
      <c r="A63" s="237" t="s">
        <v>63</v>
      </c>
      <c r="B63" s="237"/>
      <c r="C63" s="237"/>
      <c r="D63" s="237"/>
      <c r="E63" s="237"/>
      <c r="F63" s="237"/>
      <c r="G63" s="237"/>
      <c r="H63" s="237"/>
      <c r="I63" s="237"/>
      <c r="J63" s="80">
        <v>0</v>
      </c>
      <c r="K63" s="80">
        <v>0</v>
      </c>
      <c r="L63" s="80">
        <v>0</v>
      </c>
      <c r="M63" s="80">
        <v>0</v>
      </c>
      <c r="N63" s="80">
        <v>0</v>
      </c>
      <c r="O63" s="80">
        <v>0</v>
      </c>
      <c r="P63" s="80">
        <v>0</v>
      </c>
      <c r="Q63" s="80">
        <v>0</v>
      </c>
      <c r="R63" s="36">
        <f t="shared" si="3"/>
        <v>0</v>
      </c>
      <c r="S63" s="36">
        <f t="shared" si="3"/>
        <v>0</v>
      </c>
      <c r="T63" s="394">
        <f>R63+S63</f>
        <v>0</v>
      </c>
      <c r="U63" s="395"/>
      <c r="V63" s="405"/>
      <c r="W63" s="406"/>
      <c r="X63" s="406"/>
      <c r="Y63" s="406"/>
      <c r="Z63" s="406"/>
      <c r="AA63" s="406"/>
      <c r="AB63" s="406"/>
      <c r="AC63" s="406"/>
    </row>
    <row r="64" spans="1:29" ht="19.899999999999999" customHeight="1" x14ac:dyDescent="0.25">
      <c r="A64" s="238" t="s">
        <v>64</v>
      </c>
      <c r="B64" s="238"/>
      <c r="C64" s="238"/>
      <c r="D64" s="238"/>
      <c r="E64" s="238"/>
      <c r="F64" s="238"/>
      <c r="G64" s="238"/>
      <c r="H64" s="238"/>
      <c r="I64" s="238"/>
      <c r="J64" s="81">
        <v>0</v>
      </c>
      <c r="K64" s="81">
        <v>0</v>
      </c>
      <c r="L64" s="81">
        <v>0</v>
      </c>
      <c r="M64" s="81">
        <v>0</v>
      </c>
      <c r="N64" s="81">
        <v>0</v>
      </c>
      <c r="O64" s="81">
        <v>0</v>
      </c>
      <c r="P64" s="81">
        <v>0</v>
      </c>
      <c r="Q64" s="81">
        <v>0</v>
      </c>
      <c r="R64" s="36">
        <f t="shared" si="3"/>
        <v>0</v>
      </c>
      <c r="S64" s="36">
        <f t="shared" si="3"/>
        <v>0</v>
      </c>
      <c r="T64" s="394">
        <f>R64+S64</f>
        <v>0</v>
      </c>
      <c r="U64" s="395"/>
      <c r="V64" s="405"/>
      <c r="W64" s="406"/>
      <c r="X64" s="406"/>
      <c r="Y64" s="406"/>
      <c r="Z64" s="406"/>
      <c r="AA64" s="406"/>
      <c r="AB64" s="406"/>
      <c r="AC64" s="406"/>
    </row>
    <row r="65" spans="1:29" ht="60" customHeight="1" x14ac:dyDescent="0.25">
      <c r="A65" s="399" t="s">
        <v>257</v>
      </c>
      <c r="B65" s="399"/>
      <c r="C65" s="399"/>
      <c r="D65" s="399"/>
      <c r="E65" s="399"/>
      <c r="F65" s="399"/>
      <c r="G65" s="399"/>
      <c r="H65" s="399"/>
      <c r="I65" s="399"/>
      <c r="J65" s="343" t="s">
        <v>72</v>
      </c>
      <c r="K65" s="343"/>
      <c r="L65" s="343"/>
      <c r="M65" s="343"/>
      <c r="N65" s="343"/>
      <c r="O65" s="343"/>
      <c r="P65" s="343"/>
      <c r="Q65" s="343"/>
      <c r="R65" s="343"/>
      <c r="S65" s="343"/>
      <c r="T65" s="343"/>
      <c r="U65" s="343"/>
      <c r="V65" s="343"/>
      <c r="W65" s="343"/>
      <c r="X65" s="343"/>
      <c r="Y65" s="343"/>
      <c r="Z65" s="343"/>
      <c r="AA65" s="343"/>
      <c r="AB65" s="343"/>
      <c r="AC65" s="343"/>
    </row>
    <row r="66" spans="1:29" ht="49.9" customHeight="1" x14ac:dyDescent="0.25">
      <c r="A66" s="403" t="s">
        <v>19</v>
      </c>
      <c r="B66" s="403"/>
      <c r="C66" s="403"/>
      <c r="D66" s="403"/>
      <c r="E66" s="403"/>
      <c r="F66" s="403"/>
      <c r="G66" s="403"/>
      <c r="H66" s="403"/>
      <c r="I66" s="403"/>
      <c r="J66" s="332" t="s">
        <v>102</v>
      </c>
      <c r="K66" s="332"/>
      <c r="L66" s="332" t="s">
        <v>17</v>
      </c>
      <c r="M66" s="332"/>
      <c r="N66" s="332" t="s">
        <v>101</v>
      </c>
      <c r="O66" s="332"/>
      <c r="P66" s="332" t="s">
        <v>15</v>
      </c>
      <c r="Q66" s="332"/>
      <c r="R66" s="367" t="s">
        <v>103</v>
      </c>
      <c r="S66" s="367"/>
      <c r="T66" s="332" t="s">
        <v>12</v>
      </c>
      <c r="U66" s="332"/>
      <c r="V66" s="332" t="s">
        <v>14</v>
      </c>
      <c r="W66" s="369"/>
      <c r="X66" s="368" t="s">
        <v>104</v>
      </c>
      <c r="Y66" s="367"/>
      <c r="Z66" s="367" t="s">
        <v>13</v>
      </c>
      <c r="AA66" s="367"/>
      <c r="AB66" s="345" t="s">
        <v>27</v>
      </c>
      <c r="AC66" s="346"/>
    </row>
    <row r="67" spans="1:29" ht="15.75" x14ac:dyDescent="0.25">
      <c r="A67" s="234"/>
      <c r="B67" s="234"/>
      <c r="C67" s="234"/>
      <c r="D67" s="234"/>
      <c r="E67" s="234"/>
      <c r="F67" s="234"/>
      <c r="G67" s="234"/>
      <c r="H67" s="234"/>
      <c r="I67" s="234"/>
      <c r="J67" s="4" t="s">
        <v>11</v>
      </c>
      <c r="K67" s="4" t="s">
        <v>10</v>
      </c>
      <c r="L67" s="4" t="s">
        <v>11</v>
      </c>
      <c r="M67" s="4" t="s">
        <v>10</v>
      </c>
      <c r="N67" s="4" t="s">
        <v>11</v>
      </c>
      <c r="O67" s="4" t="s">
        <v>10</v>
      </c>
      <c r="P67" s="4" t="s">
        <v>11</v>
      </c>
      <c r="Q67" s="4" t="s">
        <v>10</v>
      </c>
      <c r="R67" s="4" t="s">
        <v>11</v>
      </c>
      <c r="S67" s="4" t="s">
        <v>10</v>
      </c>
      <c r="T67" s="4" t="s">
        <v>11</v>
      </c>
      <c r="U67" s="4" t="s">
        <v>10</v>
      </c>
      <c r="V67" s="4" t="s">
        <v>11</v>
      </c>
      <c r="W67" s="5" t="s">
        <v>10</v>
      </c>
      <c r="X67" s="6" t="s">
        <v>11</v>
      </c>
      <c r="Y67" s="4" t="s">
        <v>10</v>
      </c>
      <c r="Z67" s="4" t="s">
        <v>11</v>
      </c>
      <c r="AA67" s="4" t="s">
        <v>10</v>
      </c>
      <c r="AB67" s="347" t="s">
        <v>27</v>
      </c>
      <c r="AC67" s="348"/>
    </row>
    <row r="68" spans="1:29" ht="18.75" x14ac:dyDescent="0.25">
      <c r="A68" s="237" t="s">
        <v>69</v>
      </c>
      <c r="B68" s="237"/>
      <c r="C68" s="237"/>
      <c r="D68" s="237"/>
      <c r="E68" s="237"/>
      <c r="F68" s="237"/>
      <c r="G68" s="237"/>
      <c r="H68" s="237"/>
      <c r="I68" s="237"/>
      <c r="J68" s="80">
        <v>0</v>
      </c>
      <c r="K68" s="80">
        <v>0</v>
      </c>
      <c r="L68" s="80">
        <v>0</v>
      </c>
      <c r="M68" s="80">
        <v>0</v>
      </c>
      <c r="N68" s="80">
        <v>0</v>
      </c>
      <c r="O68" s="80">
        <v>0</v>
      </c>
      <c r="P68" s="80">
        <v>0</v>
      </c>
      <c r="Q68" s="80">
        <v>0</v>
      </c>
      <c r="R68" s="80">
        <v>0</v>
      </c>
      <c r="S68" s="80">
        <v>0</v>
      </c>
      <c r="T68" s="80">
        <v>0</v>
      </c>
      <c r="U68" s="80">
        <v>0</v>
      </c>
      <c r="V68" s="80">
        <v>0</v>
      </c>
      <c r="W68" s="80">
        <v>0</v>
      </c>
      <c r="X68" s="80">
        <v>0</v>
      </c>
      <c r="Y68" s="80">
        <v>0</v>
      </c>
      <c r="Z68" s="80">
        <v>0</v>
      </c>
      <c r="AA68" s="80">
        <v>0</v>
      </c>
      <c r="AB68" s="401">
        <f t="shared" ref="AB68:AB76" si="4">SUM(J68:W68)</f>
        <v>0</v>
      </c>
      <c r="AC68" s="402"/>
    </row>
    <row r="69" spans="1:29" ht="18.75" x14ac:dyDescent="0.25">
      <c r="A69" s="238" t="s">
        <v>48</v>
      </c>
      <c r="B69" s="238"/>
      <c r="C69" s="238"/>
      <c r="D69" s="238"/>
      <c r="E69" s="238"/>
      <c r="F69" s="238"/>
      <c r="G69" s="238"/>
      <c r="H69" s="238"/>
      <c r="I69" s="238"/>
      <c r="J69" s="81">
        <v>0</v>
      </c>
      <c r="K69" s="81">
        <v>0</v>
      </c>
      <c r="L69" s="81">
        <v>0</v>
      </c>
      <c r="M69" s="81">
        <v>0</v>
      </c>
      <c r="N69" s="81">
        <v>0</v>
      </c>
      <c r="O69" s="81">
        <v>0</v>
      </c>
      <c r="P69" s="81">
        <v>0</v>
      </c>
      <c r="Q69" s="81">
        <v>0</v>
      </c>
      <c r="R69" s="81">
        <v>0</v>
      </c>
      <c r="S69" s="81">
        <v>0</v>
      </c>
      <c r="T69" s="81">
        <v>0</v>
      </c>
      <c r="U69" s="81">
        <v>0</v>
      </c>
      <c r="V69" s="81">
        <v>0</v>
      </c>
      <c r="W69" s="81">
        <v>0</v>
      </c>
      <c r="X69" s="81">
        <v>0</v>
      </c>
      <c r="Y69" s="81">
        <v>0</v>
      </c>
      <c r="Z69" s="81">
        <v>0</v>
      </c>
      <c r="AA69" s="81">
        <v>0</v>
      </c>
      <c r="AB69" s="401">
        <f t="shared" si="4"/>
        <v>0</v>
      </c>
      <c r="AC69" s="402"/>
    </row>
    <row r="70" spans="1:29" ht="18.75" x14ac:dyDescent="0.25">
      <c r="A70" s="237" t="s">
        <v>21</v>
      </c>
      <c r="B70" s="237"/>
      <c r="C70" s="237"/>
      <c r="D70" s="237"/>
      <c r="E70" s="237"/>
      <c r="F70" s="237"/>
      <c r="G70" s="237"/>
      <c r="H70" s="237"/>
      <c r="I70" s="237"/>
      <c r="J70" s="80">
        <v>0</v>
      </c>
      <c r="K70" s="80">
        <v>0</v>
      </c>
      <c r="L70" s="80">
        <v>0</v>
      </c>
      <c r="M70" s="80">
        <v>0</v>
      </c>
      <c r="N70" s="80">
        <v>0</v>
      </c>
      <c r="O70" s="80">
        <v>0</v>
      </c>
      <c r="P70" s="80">
        <v>0</v>
      </c>
      <c r="Q70" s="80">
        <v>0</v>
      </c>
      <c r="R70" s="80">
        <v>0</v>
      </c>
      <c r="S70" s="80">
        <v>0</v>
      </c>
      <c r="T70" s="80">
        <v>0</v>
      </c>
      <c r="U70" s="80">
        <v>0</v>
      </c>
      <c r="V70" s="80">
        <v>0</v>
      </c>
      <c r="W70" s="80">
        <v>0</v>
      </c>
      <c r="X70" s="80">
        <v>0</v>
      </c>
      <c r="Y70" s="80">
        <v>0</v>
      </c>
      <c r="Z70" s="80">
        <v>0</v>
      </c>
      <c r="AA70" s="80">
        <v>0</v>
      </c>
      <c r="AB70" s="401">
        <f t="shared" si="4"/>
        <v>0</v>
      </c>
      <c r="AC70" s="402"/>
    </row>
    <row r="71" spans="1:29" ht="18.75" x14ac:dyDescent="0.25">
      <c r="A71" s="238" t="s">
        <v>22</v>
      </c>
      <c r="B71" s="238"/>
      <c r="C71" s="238"/>
      <c r="D71" s="238"/>
      <c r="E71" s="238"/>
      <c r="F71" s="238"/>
      <c r="G71" s="238"/>
      <c r="H71" s="238"/>
      <c r="I71" s="238"/>
      <c r="J71" s="81">
        <v>0</v>
      </c>
      <c r="K71" s="81">
        <v>0</v>
      </c>
      <c r="L71" s="81">
        <v>0</v>
      </c>
      <c r="M71" s="81">
        <v>0</v>
      </c>
      <c r="N71" s="81">
        <v>0</v>
      </c>
      <c r="O71" s="81">
        <v>0</v>
      </c>
      <c r="P71" s="81">
        <v>0</v>
      </c>
      <c r="Q71" s="81">
        <v>0</v>
      </c>
      <c r="R71" s="81">
        <v>0</v>
      </c>
      <c r="S71" s="81">
        <v>0</v>
      </c>
      <c r="T71" s="81">
        <v>0</v>
      </c>
      <c r="U71" s="81">
        <v>0</v>
      </c>
      <c r="V71" s="81">
        <v>0</v>
      </c>
      <c r="W71" s="81">
        <v>0</v>
      </c>
      <c r="X71" s="81">
        <v>0</v>
      </c>
      <c r="Y71" s="81">
        <v>0</v>
      </c>
      <c r="Z71" s="81">
        <v>0</v>
      </c>
      <c r="AA71" s="81">
        <v>0</v>
      </c>
      <c r="AB71" s="401">
        <f t="shared" si="4"/>
        <v>0</v>
      </c>
      <c r="AC71" s="402"/>
    </row>
    <row r="72" spans="1:29" ht="18.75" x14ac:dyDescent="0.25">
      <c r="A72" s="237" t="s">
        <v>23</v>
      </c>
      <c r="B72" s="237"/>
      <c r="C72" s="237"/>
      <c r="D72" s="237"/>
      <c r="E72" s="237"/>
      <c r="F72" s="237"/>
      <c r="G72" s="237"/>
      <c r="H72" s="237"/>
      <c r="I72" s="237"/>
      <c r="J72" s="80">
        <v>0</v>
      </c>
      <c r="K72" s="80">
        <v>0</v>
      </c>
      <c r="L72" s="80">
        <v>0</v>
      </c>
      <c r="M72" s="80">
        <v>0</v>
      </c>
      <c r="N72" s="80">
        <v>0</v>
      </c>
      <c r="O72" s="80">
        <v>0</v>
      </c>
      <c r="P72" s="80">
        <v>0</v>
      </c>
      <c r="Q72" s="80">
        <v>0</v>
      </c>
      <c r="R72" s="80">
        <v>0</v>
      </c>
      <c r="S72" s="80">
        <v>0</v>
      </c>
      <c r="T72" s="80">
        <v>0</v>
      </c>
      <c r="U72" s="80">
        <v>0</v>
      </c>
      <c r="V72" s="80">
        <v>0</v>
      </c>
      <c r="W72" s="80">
        <v>0</v>
      </c>
      <c r="X72" s="80">
        <v>0</v>
      </c>
      <c r="Y72" s="80">
        <v>0</v>
      </c>
      <c r="Z72" s="80">
        <v>0</v>
      </c>
      <c r="AA72" s="80">
        <v>0</v>
      </c>
      <c r="AB72" s="401">
        <f t="shared" si="4"/>
        <v>0</v>
      </c>
      <c r="AC72" s="402"/>
    </row>
    <row r="73" spans="1:29" ht="18.75" x14ac:dyDescent="0.25">
      <c r="A73" s="238" t="s">
        <v>24</v>
      </c>
      <c r="B73" s="238"/>
      <c r="C73" s="238"/>
      <c r="D73" s="238"/>
      <c r="E73" s="238"/>
      <c r="F73" s="238"/>
      <c r="G73" s="238"/>
      <c r="H73" s="238"/>
      <c r="I73" s="238"/>
      <c r="J73" s="81">
        <v>0</v>
      </c>
      <c r="K73" s="81">
        <v>0</v>
      </c>
      <c r="L73" s="81">
        <v>0</v>
      </c>
      <c r="M73" s="81">
        <v>0</v>
      </c>
      <c r="N73" s="81">
        <v>0</v>
      </c>
      <c r="O73" s="81">
        <v>0</v>
      </c>
      <c r="P73" s="81">
        <v>0</v>
      </c>
      <c r="Q73" s="81">
        <v>0</v>
      </c>
      <c r="R73" s="81">
        <v>0</v>
      </c>
      <c r="S73" s="81">
        <v>0</v>
      </c>
      <c r="T73" s="81">
        <v>0</v>
      </c>
      <c r="U73" s="81">
        <v>0</v>
      </c>
      <c r="V73" s="81">
        <v>0</v>
      </c>
      <c r="W73" s="81">
        <v>0</v>
      </c>
      <c r="X73" s="81">
        <v>0</v>
      </c>
      <c r="Y73" s="81">
        <v>0</v>
      </c>
      <c r="Z73" s="81">
        <v>0</v>
      </c>
      <c r="AA73" s="81">
        <v>0</v>
      </c>
      <c r="AB73" s="401">
        <f t="shared" si="4"/>
        <v>0</v>
      </c>
      <c r="AC73" s="402"/>
    </row>
    <row r="74" spans="1:29" ht="18.75" x14ac:dyDescent="0.25">
      <c r="A74" s="237" t="s">
        <v>50</v>
      </c>
      <c r="B74" s="237"/>
      <c r="C74" s="237"/>
      <c r="D74" s="237"/>
      <c r="E74" s="237"/>
      <c r="F74" s="237"/>
      <c r="G74" s="237"/>
      <c r="H74" s="237"/>
      <c r="I74" s="237"/>
      <c r="J74" s="80">
        <v>0</v>
      </c>
      <c r="K74" s="80">
        <v>0</v>
      </c>
      <c r="L74" s="80">
        <v>0</v>
      </c>
      <c r="M74" s="80">
        <v>0</v>
      </c>
      <c r="N74" s="80">
        <v>0</v>
      </c>
      <c r="O74" s="80">
        <v>0</v>
      </c>
      <c r="P74" s="80">
        <v>0</v>
      </c>
      <c r="Q74" s="80">
        <v>0</v>
      </c>
      <c r="R74" s="80">
        <v>0</v>
      </c>
      <c r="S74" s="80">
        <v>0</v>
      </c>
      <c r="T74" s="80">
        <v>0</v>
      </c>
      <c r="U74" s="80">
        <v>0</v>
      </c>
      <c r="V74" s="80">
        <v>0</v>
      </c>
      <c r="W74" s="80">
        <v>0</v>
      </c>
      <c r="X74" s="80">
        <v>0</v>
      </c>
      <c r="Y74" s="80">
        <v>0</v>
      </c>
      <c r="Z74" s="80">
        <v>0</v>
      </c>
      <c r="AA74" s="80">
        <v>0</v>
      </c>
      <c r="AB74" s="401">
        <f t="shared" si="4"/>
        <v>0</v>
      </c>
      <c r="AC74" s="402"/>
    </row>
    <row r="75" spans="1:29" ht="18.75" x14ac:dyDescent="0.25">
      <c r="A75" s="238" t="s">
        <v>51</v>
      </c>
      <c r="B75" s="238"/>
      <c r="C75" s="238"/>
      <c r="D75" s="238"/>
      <c r="E75" s="238"/>
      <c r="F75" s="238"/>
      <c r="G75" s="238"/>
      <c r="H75" s="238"/>
      <c r="I75" s="238"/>
      <c r="J75" s="81">
        <v>0</v>
      </c>
      <c r="K75" s="81">
        <v>0</v>
      </c>
      <c r="L75" s="81">
        <v>0</v>
      </c>
      <c r="M75" s="81">
        <v>0</v>
      </c>
      <c r="N75" s="81">
        <v>0</v>
      </c>
      <c r="O75" s="81">
        <v>0</v>
      </c>
      <c r="P75" s="81">
        <v>0</v>
      </c>
      <c r="Q75" s="81">
        <v>0</v>
      </c>
      <c r="R75" s="81">
        <v>0</v>
      </c>
      <c r="S75" s="81">
        <v>0</v>
      </c>
      <c r="T75" s="81">
        <v>0</v>
      </c>
      <c r="U75" s="81">
        <v>0</v>
      </c>
      <c r="V75" s="81">
        <v>0</v>
      </c>
      <c r="W75" s="81">
        <v>0</v>
      </c>
      <c r="X75" s="81">
        <v>0</v>
      </c>
      <c r="Y75" s="81">
        <v>0</v>
      </c>
      <c r="Z75" s="81">
        <v>0</v>
      </c>
      <c r="AA75" s="81">
        <v>0</v>
      </c>
      <c r="AB75" s="401">
        <f t="shared" si="4"/>
        <v>0</v>
      </c>
      <c r="AC75" s="402"/>
    </row>
    <row r="76" spans="1:29" ht="18.75" x14ac:dyDescent="0.3">
      <c r="A76" s="344" t="s">
        <v>26</v>
      </c>
      <c r="B76" s="344"/>
      <c r="C76" s="344"/>
      <c r="D76" s="344"/>
      <c r="E76" s="344"/>
      <c r="F76" s="344"/>
      <c r="G76" s="344"/>
      <c r="H76" s="344"/>
      <c r="I76" s="344"/>
      <c r="J76" s="26">
        <f>SUM(J68:J75)</f>
        <v>0</v>
      </c>
      <c r="K76" s="26">
        <f>SUM(K68:K75)</f>
        <v>0</v>
      </c>
      <c r="L76" s="26">
        <f>SUM(L68:L75)</f>
        <v>0</v>
      </c>
      <c r="M76" s="26">
        <f>SUM(M68:M75)</f>
        <v>0</v>
      </c>
      <c r="N76" s="26">
        <f>SUM(N68:N75)</f>
        <v>0</v>
      </c>
      <c r="O76" s="26">
        <f t="shared" ref="O76:AA76" si="5">SUM(O68:O75)</f>
        <v>0</v>
      </c>
      <c r="P76" s="26">
        <f t="shared" si="5"/>
        <v>0</v>
      </c>
      <c r="Q76" s="26">
        <f t="shared" si="5"/>
        <v>0</v>
      </c>
      <c r="R76" s="26">
        <f t="shared" si="5"/>
        <v>0</v>
      </c>
      <c r="S76" s="26">
        <f t="shared" si="5"/>
        <v>0</v>
      </c>
      <c r="T76" s="26">
        <f t="shared" si="5"/>
        <v>0</v>
      </c>
      <c r="U76" s="26">
        <f t="shared" si="5"/>
        <v>0</v>
      </c>
      <c r="V76" s="26">
        <f t="shared" si="5"/>
        <v>0</v>
      </c>
      <c r="W76" s="27">
        <f t="shared" si="5"/>
        <v>0</v>
      </c>
      <c r="X76" s="28">
        <f t="shared" si="5"/>
        <v>0</v>
      </c>
      <c r="Y76" s="26">
        <f t="shared" si="5"/>
        <v>0</v>
      </c>
      <c r="Z76" s="26">
        <f t="shared" si="5"/>
        <v>0</v>
      </c>
      <c r="AA76" s="26">
        <f t="shared" si="5"/>
        <v>0</v>
      </c>
      <c r="AB76" s="401">
        <f t="shared" si="4"/>
        <v>0</v>
      </c>
      <c r="AC76" s="402"/>
    </row>
    <row r="77" spans="1:29" ht="18.75" x14ac:dyDescent="0.3">
      <c r="A77" s="283"/>
      <c r="B77" s="283"/>
      <c r="C77" s="283"/>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row>
    <row r="78" spans="1:29" ht="15.75" x14ac:dyDescent="0.25">
      <c r="A78" s="296" t="s">
        <v>110</v>
      </c>
      <c r="B78" s="296"/>
      <c r="C78" s="296"/>
      <c r="D78" s="296"/>
      <c r="E78" s="296"/>
      <c r="F78" s="296"/>
      <c r="G78" s="296"/>
      <c r="H78" s="296"/>
      <c r="I78" s="296"/>
      <c r="J78" s="296"/>
      <c r="K78" s="296"/>
      <c r="L78" s="296"/>
      <c r="M78" s="296"/>
      <c r="N78" s="296"/>
      <c r="O78" s="296"/>
      <c r="P78" s="296"/>
      <c r="Q78" s="296"/>
      <c r="R78" s="296"/>
      <c r="S78" s="296"/>
      <c r="T78" s="296"/>
      <c r="U78" s="296"/>
      <c r="V78" s="296"/>
      <c r="W78" s="296"/>
      <c r="X78" s="296"/>
      <c r="Y78" s="296"/>
      <c r="Z78" s="296"/>
      <c r="AA78" s="296"/>
      <c r="AB78" s="296"/>
      <c r="AC78" s="296"/>
    </row>
    <row r="79" spans="1:29" x14ac:dyDescent="0.25">
      <c r="A79" s="298" t="s">
        <v>159</v>
      </c>
      <c r="B79" s="298"/>
      <c r="C79" s="298"/>
      <c r="D79" s="298"/>
      <c r="E79" s="298"/>
      <c r="F79" s="298"/>
      <c r="G79" s="298"/>
      <c r="H79" s="298"/>
      <c r="I79" s="298"/>
      <c r="J79" s="298"/>
      <c r="K79" s="298"/>
      <c r="L79" s="298"/>
      <c r="M79" s="298"/>
      <c r="N79" s="339">
        <v>0</v>
      </c>
      <c r="O79" s="340"/>
      <c r="P79" s="341"/>
      <c r="Q79" s="290"/>
      <c r="R79" s="183" t="s">
        <v>158</v>
      </c>
      <c r="S79" s="184"/>
      <c r="T79" s="184"/>
      <c r="U79" s="184"/>
      <c r="V79" s="184"/>
      <c r="W79" s="184"/>
      <c r="X79" s="184"/>
      <c r="Y79" s="184"/>
      <c r="Z79" s="184"/>
      <c r="AA79" s="184"/>
      <c r="AB79" s="184"/>
      <c r="AC79" s="185"/>
    </row>
    <row r="80" spans="1:29" ht="15" customHeight="1" x14ac:dyDescent="0.25">
      <c r="A80" s="342" t="s">
        <v>106</v>
      </c>
      <c r="B80" s="342"/>
      <c r="C80" s="342"/>
      <c r="D80" s="342"/>
      <c r="E80" s="342"/>
      <c r="F80" s="342"/>
      <c r="G80" s="342"/>
      <c r="H80" s="342"/>
      <c r="I80" s="342"/>
      <c r="J80" s="342"/>
      <c r="K80" s="342"/>
      <c r="L80" s="342"/>
      <c r="M80" s="342"/>
      <c r="N80" s="339">
        <v>0</v>
      </c>
      <c r="O80" s="340"/>
      <c r="P80" s="341"/>
      <c r="Q80" s="291"/>
      <c r="R80" s="284" t="s">
        <v>162</v>
      </c>
      <c r="S80" s="284"/>
      <c r="T80" s="284"/>
      <c r="U80" s="284"/>
      <c r="V80" s="284"/>
      <c r="W80" s="284"/>
      <c r="X80" s="284"/>
      <c r="Y80" s="284"/>
      <c r="Z80" s="284"/>
      <c r="AA80" s="284"/>
      <c r="AB80" s="284"/>
      <c r="AC80" s="285"/>
    </row>
    <row r="81" spans="1:29" x14ac:dyDescent="0.25">
      <c r="A81" s="297" t="s">
        <v>111</v>
      </c>
      <c r="B81" s="297"/>
      <c r="C81" s="297"/>
      <c r="D81" s="297"/>
      <c r="E81" s="297"/>
      <c r="F81" s="297"/>
      <c r="G81" s="297"/>
      <c r="H81" s="297"/>
      <c r="I81" s="297"/>
      <c r="J81" s="297"/>
      <c r="K81" s="297"/>
      <c r="L81" s="297"/>
      <c r="M81" s="297"/>
      <c r="N81" s="297"/>
      <c r="O81" s="297"/>
      <c r="P81" s="297"/>
      <c r="Q81" s="291"/>
      <c r="R81" s="286"/>
      <c r="S81" s="286"/>
      <c r="T81" s="286"/>
      <c r="U81" s="286"/>
      <c r="V81" s="286"/>
      <c r="W81" s="286"/>
      <c r="X81" s="286"/>
      <c r="Y81" s="286"/>
      <c r="Z81" s="286"/>
      <c r="AA81" s="286"/>
      <c r="AB81" s="286"/>
      <c r="AC81" s="287"/>
    </row>
    <row r="82" spans="1:29" x14ac:dyDescent="0.25">
      <c r="A82" s="342" t="s">
        <v>145</v>
      </c>
      <c r="B82" s="342"/>
      <c r="C82" s="342"/>
      <c r="D82" s="342"/>
      <c r="E82" s="342"/>
      <c r="F82" s="342"/>
      <c r="G82" s="342"/>
      <c r="H82" s="342"/>
      <c r="I82" s="342"/>
      <c r="J82" s="342"/>
      <c r="K82" s="342"/>
      <c r="L82" s="342"/>
      <c r="M82" s="342"/>
      <c r="N82" s="336">
        <v>0</v>
      </c>
      <c r="O82" s="337"/>
      <c r="P82" s="338"/>
      <c r="Q82" s="291"/>
      <c r="R82" s="286"/>
      <c r="S82" s="286"/>
      <c r="T82" s="286"/>
      <c r="U82" s="286"/>
      <c r="V82" s="286"/>
      <c r="W82" s="286"/>
      <c r="X82" s="286"/>
      <c r="Y82" s="286"/>
      <c r="Z82" s="286"/>
      <c r="AA82" s="286"/>
      <c r="AB82" s="286"/>
      <c r="AC82" s="287"/>
    </row>
    <row r="83" spans="1:29" x14ac:dyDescent="0.25">
      <c r="A83" s="298" t="s">
        <v>108</v>
      </c>
      <c r="B83" s="298"/>
      <c r="C83" s="298"/>
      <c r="D83" s="298"/>
      <c r="E83" s="298"/>
      <c r="F83" s="298"/>
      <c r="G83" s="298"/>
      <c r="H83" s="298"/>
      <c r="I83" s="298"/>
      <c r="J83" s="298"/>
      <c r="K83" s="298"/>
      <c r="L83" s="298"/>
      <c r="M83" s="298"/>
      <c r="N83" s="336">
        <v>0</v>
      </c>
      <c r="O83" s="337"/>
      <c r="P83" s="338"/>
      <c r="Q83" s="291"/>
      <c r="R83" s="286"/>
      <c r="S83" s="286"/>
      <c r="T83" s="286"/>
      <c r="U83" s="286"/>
      <c r="V83" s="286"/>
      <c r="W83" s="286"/>
      <c r="X83" s="286"/>
      <c r="Y83" s="286"/>
      <c r="Z83" s="286"/>
      <c r="AA83" s="286"/>
      <c r="AB83" s="286"/>
      <c r="AC83" s="287"/>
    </row>
    <row r="84" spans="1:29" x14ac:dyDescent="0.25">
      <c r="A84" s="298" t="s">
        <v>109</v>
      </c>
      <c r="B84" s="298"/>
      <c r="C84" s="298"/>
      <c r="D84" s="298"/>
      <c r="E84" s="298"/>
      <c r="F84" s="298"/>
      <c r="G84" s="298"/>
      <c r="H84" s="298"/>
      <c r="I84" s="298"/>
      <c r="J84" s="298"/>
      <c r="K84" s="298"/>
      <c r="L84" s="298"/>
      <c r="M84" s="298"/>
      <c r="N84" s="336">
        <v>0</v>
      </c>
      <c r="O84" s="337"/>
      <c r="P84" s="338"/>
      <c r="Q84" s="292"/>
      <c r="R84" s="288"/>
      <c r="S84" s="288"/>
      <c r="T84" s="288"/>
      <c r="U84" s="288"/>
      <c r="V84" s="288"/>
      <c r="W84" s="288"/>
      <c r="X84" s="288"/>
      <c r="Y84" s="288"/>
      <c r="Z84" s="288"/>
      <c r="AA84" s="288"/>
      <c r="AB84" s="288"/>
      <c r="AC84" s="289"/>
    </row>
    <row r="85" spans="1:29" x14ac:dyDescent="0.25">
      <c r="A85" s="333"/>
      <c r="B85" s="333"/>
      <c r="C85" s="333"/>
      <c r="D85" s="333"/>
      <c r="E85" s="333"/>
      <c r="F85" s="333"/>
      <c r="G85" s="333"/>
      <c r="H85" s="333"/>
      <c r="I85" s="333"/>
      <c r="J85" s="333"/>
      <c r="K85" s="333"/>
      <c r="L85" s="333"/>
      <c r="M85" s="333"/>
      <c r="N85" s="333"/>
      <c r="O85" s="333"/>
      <c r="P85" s="333"/>
      <c r="Q85" s="333"/>
      <c r="R85" s="333"/>
      <c r="S85" s="333"/>
      <c r="T85" s="333"/>
      <c r="U85" s="333"/>
      <c r="V85" s="333"/>
      <c r="W85" s="333"/>
      <c r="X85" s="333"/>
      <c r="Y85" s="333"/>
      <c r="Z85" s="333"/>
      <c r="AA85" s="333"/>
      <c r="AB85" s="333"/>
      <c r="AC85" s="333"/>
    </row>
    <row r="86" spans="1:29" ht="15.75" x14ac:dyDescent="0.25">
      <c r="A86" s="296" t="s">
        <v>112</v>
      </c>
      <c r="B86" s="296"/>
      <c r="C86" s="296"/>
      <c r="D86" s="296"/>
      <c r="E86" s="296"/>
      <c r="F86" s="296"/>
      <c r="G86" s="296"/>
      <c r="H86" s="296"/>
      <c r="I86" s="296"/>
      <c r="J86" s="296"/>
      <c r="K86" s="296"/>
      <c r="L86" s="296"/>
      <c r="M86" s="296"/>
      <c r="N86" s="296"/>
      <c r="O86" s="296"/>
      <c r="P86" s="296"/>
      <c r="Q86" s="296"/>
      <c r="R86" s="296"/>
      <c r="S86" s="296"/>
      <c r="T86" s="296"/>
      <c r="U86" s="296"/>
      <c r="V86" s="296"/>
      <c r="W86" s="296"/>
      <c r="X86" s="296"/>
      <c r="Y86" s="296"/>
      <c r="Z86" s="296"/>
      <c r="AA86" s="296"/>
      <c r="AB86" s="296"/>
      <c r="AC86" s="296"/>
    </row>
    <row r="87" spans="1:29" x14ac:dyDescent="0.25">
      <c r="A87" s="293" t="s">
        <v>114</v>
      </c>
      <c r="B87" s="293"/>
      <c r="C87" s="293"/>
      <c r="D87" s="293"/>
      <c r="E87" s="293"/>
      <c r="F87" s="293"/>
      <c r="G87" s="293"/>
      <c r="H87" s="293"/>
      <c r="I87" s="293"/>
      <c r="J87" s="293"/>
      <c r="K87" s="293"/>
      <c r="L87" s="293"/>
      <c r="M87" s="293"/>
      <c r="N87" s="293"/>
      <c r="O87" s="293"/>
      <c r="P87" s="293"/>
      <c r="Q87" s="293"/>
      <c r="R87" s="293"/>
      <c r="S87" s="293"/>
      <c r="T87" s="293"/>
      <c r="U87" s="293"/>
      <c r="V87" s="293"/>
      <c r="W87" s="294">
        <v>0</v>
      </c>
      <c r="X87" s="294"/>
      <c r="Y87" s="294"/>
      <c r="Z87" s="294"/>
      <c r="AA87" s="294"/>
      <c r="AB87" s="294"/>
      <c r="AC87" s="294"/>
    </row>
    <row r="88" spans="1:29" x14ac:dyDescent="0.25">
      <c r="A88" s="295" t="s">
        <v>113</v>
      </c>
      <c r="B88" s="295"/>
      <c r="C88" s="295"/>
      <c r="D88" s="295"/>
      <c r="E88" s="295"/>
      <c r="F88" s="295"/>
      <c r="G88" s="295"/>
      <c r="H88" s="295"/>
      <c r="I88" s="295"/>
      <c r="J88" s="295"/>
      <c r="K88" s="295"/>
      <c r="L88" s="295"/>
      <c r="M88" s="295"/>
      <c r="N88" s="295"/>
      <c r="O88" s="295"/>
      <c r="P88" s="295"/>
      <c r="Q88" s="295"/>
      <c r="R88" s="295"/>
      <c r="S88" s="295"/>
      <c r="T88" s="295"/>
      <c r="U88" s="295"/>
      <c r="V88" s="295"/>
      <c r="W88" s="294">
        <v>0</v>
      </c>
      <c r="X88" s="294"/>
      <c r="Y88" s="294"/>
      <c r="Z88" s="294"/>
      <c r="AA88" s="294"/>
      <c r="AB88" s="294"/>
      <c r="AC88" s="294"/>
    </row>
    <row r="89" spans="1:29" x14ac:dyDescent="0.25">
      <c r="A89" s="184"/>
      <c r="B89" s="184"/>
      <c r="C89" s="184"/>
      <c r="D89" s="184"/>
      <c r="E89" s="184"/>
      <c r="F89" s="184"/>
      <c r="G89" s="184"/>
      <c r="H89" s="184"/>
      <c r="I89" s="184"/>
      <c r="J89" s="184"/>
      <c r="K89" s="184"/>
      <c r="L89" s="184"/>
      <c r="M89" s="184"/>
      <c r="N89" s="184"/>
      <c r="O89" s="184"/>
      <c r="P89" s="184"/>
      <c r="Q89" s="184"/>
      <c r="R89" s="184"/>
      <c r="S89" s="184"/>
      <c r="T89" s="184"/>
      <c r="U89" s="184"/>
      <c r="V89" s="184"/>
      <c r="W89" s="184"/>
      <c r="X89" s="184"/>
      <c r="Y89" s="184"/>
      <c r="Z89" s="184"/>
      <c r="AA89" s="184"/>
      <c r="AB89" s="184"/>
      <c r="AC89" s="184"/>
    </row>
    <row r="90" spans="1:29" ht="15.75" x14ac:dyDescent="0.25">
      <c r="A90" s="296" t="s">
        <v>120</v>
      </c>
      <c r="B90" s="296"/>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row>
    <row r="91" spans="1:29" x14ac:dyDescent="0.25">
      <c r="A91" s="293" t="s">
        <v>122</v>
      </c>
      <c r="B91" s="293"/>
      <c r="C91" s="293"/>
      <c r="D91" s="293"/>
      <c r="E91" s="293"/>
      <c r="F91" s="293"/>
      <c r="G91" s="293"/>
      <c r="H91" s="293"/>
      <c r="I91" s="293"/>
      <c r="J91" s="293"/>
      <c r="K91" s="293"/>
      <c r="L91" s="293"/>
      <c r="M91" s="293"/>
      <c r="N91" s="293"/>
      <c r="O91" s="293"/>
      <c r="P91" s="293"/>
      <c r="Q91" s="293"/>
      <c r="R91" s="293"/>
      <c r="S91" s="293"/>
      <c r="T91" s="293"/>
      <c r="U91" s="293"/>
      <c r="V91" s="293"/>
      <c r="W91" s="294">
        <v>0</v>
      </c>
      <c r="X91" s="294"/>
      <c r="Y91" s="294"/>
      <c r="Z91" s="294"/>
      <c r="AA91" s="294"/>
      <c r="AB91" s="294"/>
      <c r="AC91" s="294"/>
    </row>
    <row r="92" spans="1:29" x14ac:dyDescent="0.25">
      <c r="A92" s="295" t="s">
        <v>121</v>
      </c>
      <c r="B92" s="295"/>
      <c r="C92" s="295"/>
      <c r="D92" s="295"/>
      <c r="E92" s="295"/>
      <c r="F92" s="295"/>
      <c r="G92" s="295"/>
      <c r="H92" s="295"/>
      <c r="I92" s="295"/>
      <c r="J92" s="295"/>
      <c r="K92" s="295"/>
      <c r="L92" s="295"/>
      <c r="M92" s="295"/>
      <c r="N92" s="295"/>
      <c r="O92" s="295"/>
      <c r="P92" s="295"/>
      <c r="Q92" s="295"/>
      <c r="R92" s="295"/>
      <c r="S92" s="295"/>
      <c r="T92" s="295"/>
      <c r="U92" s="295"/>
      <c r="V92" s="295"/>
      <c r="W92" s="294">
        <v>0</v>
      </c>
      <c r="X92" s="294"/>
      <c r="Y92" s="294"/>
      <c r="Z92" s="294"/>
      <c r="AA92" s="294"/>
      <c r="AB92" s="294"/>
      <c r="AC92" s="294"/>
    </row>
    <row r="93" spans="1:29" x14ac:dyDescent="0.25">
      <c r="A93" s="153"/>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row>
    <row r="94" spans="1:29" ht="15.75" x14ac:dyDescent="0.25">
      <c r="A94" s="231" t="s">
        <v>115</v>
      </c>
      <c r="B94" s="231"/>
      <c r="C94" s="231"/>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row>
    <row r="95" spans="1:29" x14ac:dyDescent="0.25">
      <c r="A95" s="19" t="s">
        <v>73</v>
      </c>
      <c r="B95" s="273" t="s">
        <v>74</v>
      </c>
      <c r="C95" s="274"/>
      <c r="D95" s="275"/>
      <c r="E95" s="276" t="s">
        <v>75</v>
      </c>
      <c r="F95" s="276"/>
      <c r="G95" s="276"/>
      <c r="H95" s="276"/>
      <c r="I95" s="276"/>
      <c r="J95" s="276"/>
      <c r="K95" s="276"/>
      <c r="L95" s="276"/>
      <c r="M95" s="278" t="s">
        <v>76</v>
      </c>
      <c r="N95" s="278"/>
      <c r="O95" s="276" t="s">
        <v>77</v>
      </c>
      <c r="P95" s="276"/>
      <c r="Q95" s="276"/>
      <c r="R95" s="276"/>
      <c r="S95" s="276"/>
      <c r="T95" s="276"/>
      <c r="U95" s="276"/>
      <c r="V95" s="276"/>
      <c r="W95" s="276"/>
      <c r="X95" s="276"/>
      <c r="Y95" s="276"/>
      <c r="Z95" s="276"/>
      <c r="AA95" s="276"/>
      <c r="AB95" s="276"/>
      <c r="AC95" s="276"/>
    </row>
    <row r="96" spans="1:29" x14ac:dyDescent="0.25">
      <c r="A96" s="9"/>
      <c r="B96" s="13" t="s">
        <v>78</v>
      </c>
      <c r="C96" s="14" t="s">
        <v>79</v>
      </c>
      <c r="D96" s="15"/>
      <c r="E96" s="277"/>
      <c r="F96" s="277"/>
      <c r="G96" s="277"/>
      <c r="H96" s="277"/>
      <c r="I96" s="277"/>
      <c r="J96" s="277"/>
      <c r="K96" s="277"/>
      <c r="L96" s="277"/>
      <c r="M96" s="279"/>
      <c r="N96" s="279"/>
      <c r="O96" s="277"/>
      <c r="P96" s="277"/>
      <c r="Q96" s="277"/>
      <c r="R96" s="277"/>
      <c r="S96" s="277"/>
      <c r="T96" s="277"/>
      <c r="U96" s="277"/>
      <c r="V96" s="277"/>
      <c r="W96" s="277"/>
      <c r="X96" s="277"/>
      <c r="Y96" s="277"/>
      <c r="Z96" s="277"/>
      <c r="AA96" s="277"/>
      <c r="AB96" s="277"/>
      <c r="AC96" s="277"/>
    </row>
    <row r="97" spans="1:29" x14ac:dyDescent="0.25">
      <c r="A97" s="12"/>
      <c r="B97" s="102" t="s">
        <v>78</v>
      </c>
      <c r="C97" s="103" t="s">
        <v>79</v>
      </c>
      <c r="D97" s="232" t="s">
        <v>83</v>
      </c>
      <c r="E97" s="223" t="s">
        <v>80</v>
      </c>
      <c r="F97" s="224"/>
      <c r="G97" s="224"/>
      <c r="H97" s="224"/>
      <c r="I97" s="224"/>
      <c r="J97" s="224"/>
      <c r="K97" s="224"/>
      <c r="L97" s="224"/>
      <c r="M97" s="104" t="s">
        <v>81</v>
      </c>
      <c r="N97" s="104"/>
      <c r="O97" s="225" t="s">
        <v>82</v>
      </c>
      <c r="P97" s="225"/>
      <c r="Q97" s="225"/>
      <c r="R97" s="225"/>
      <c r="S97" s="225"/>
      <c r="T97" s="225"/>
      <c r="U97" s="225"/>
      <c r="V97" s="225"/>
      <c r="W97" s="225"/>
      <c r="X97" s="225"/>
      <c r="Y97" s="225"/>
      <c r="Z97" s="225"/>
      <c r="AA97" s="225"/>
      <c r="AB97" s="225"/>
      <c r="AC97" s="225"/>
    </row>
    <row r="98" spans="1:29" x14ac:dyDescent="0.25">
      <c r="A98" s="16">
        <v>1</v>
      </c>
      <c r="B98" s="88">
        <v>0</v>
      </c>
      <c r="C98" s="89">
        <v>0</v>
      </c>
      <c r="D98" s="233"/>
      <c r="E98" s="228" t="s">
        <v>162</v>
      </c>
      <c r="F98" s="229"/>
      <c r="G98" s="229"/>
      <c r="H98" s="229"/>
      <c r="I98" s="229"/>
      <c r="J98" s="229"/>
      <c r="K98" s="229"/>
      <c r="L98" s="230"/>
      <c r="M98" s="226" t="s">
        <v>162</v>
      </c>
      <c r="N98" s="227"/>
      <c r="O98" s="228" t="s">
        <v>162</v>
      </c>
      <c r="P98" s="229"/>
      <c r="Q98" s="229"/>
      <c r="R98" s="229"/>
      <c r="S98" s="229"/>
      <c r="T98" s="229"/>
      <c r="U98" s="229"/>
      <c r="V98" s="229"/>
      <c r="W98" s="229"/>
      <c r="X98" s="229"/>
      <c r="Y98" s="229"/>
      <c r="Z98" s="229"/>
      <c r="AA98" s="229"/>
      <c r="AB98" s="229"/>
      <c r="AC98" s="230"/>
    </row>
    <row r="99" spans="1:29" x14ac:dyDescent="0.25">
      <c r="A99" s="16">
        <v>2</v>
      </c>
      <c r="B99" s="88">
        <v>0</v>
      </c>
      <c r="C99" s="89">
        <v>0</v>
      </c>
      <c r="D99" s="233"/>
      <c r="E99" s="228" t="s">
        <v>162</v>
      </c>
      <c r="F99" s="229"/>
      <c r="G99" s="229"/>
      <c r="H99" s="229"/>
      <c r="I99" s="229"/>
      <c r="J99" s="229"/>
      <c r="K99" s="229"/>
      <c r="L99" s="230"/>
      <c r="M99" s="226" t="s">
        <v>162</v>
      </c>
      <c r="N99" s="227"/>
      <c r="O99" s="228" t="s">
        <v>162</v>
      </c>
      <c r="P99" s="229"/>
      <c r="Q99" s="229"/>
      <c r="R99" s="229"/>
      <c r="S99" s="229"/>
      <c r="T99" s="229"/>
      <c r="U99" s="229"/>
      <c r="V99" s="229"/>
      <c r="W99" s="229"/>
      <c r="X99" s="229"/>
      <c r="Y99" s="229"/>
      <c r="Z99" s="229"/>
      <c r="AA99" s="229"/>
      <c r="AB99" s="229"/>
      <c r="AC99" s="230"/>
    </row>
    <row r="100" spans="1:29" x14ac:dyDescent="0.25">
      <c r="A100" s="16">
        <v>3</v>
      </c>
      <c r="B100" s="88">
        <v>0</v>
      </c>
      <c r="C100" s="89">
        <v>0</v>
      </c>
      <c r="D100" s="233"/>
      <c r="E100" s="228" t="s">
        <v>162</v>
      </c>
      <c r="F100" s="229"/>
      <c r="G100" s="229"/>
      <c r="H100" s="229"/>
      <c r="I100" s="229"/>
      <c r="J100" s="229"/>
      <c r="K100" s="229"/>
      <c r="L100" s="230"/>
      <c r="M100" s="226" t="s">
        <v>162</v>
      </c>
      <c r="N100" s="227"/>
      <c r="O100" s="228" t="s">
        <v>162</v>
      </c>
      <c r="P100" s="229"/>
      <c r="Q100" s="229"/>
      <c r="R100" s="229"/>
      <c r="S100" s="229"/>
      <c r="T100" s="229"/>
      <c r="U100" s="229"/>
      <c r="V100" s="229"/>
      <c r="W100" s="229"/>
      <c r="X100" s="229"/>
      <c r="Y100" s="229"/>
      <c r="Z100" s="229"/>
      <c r="AA100" s="229"/>
      <c r="AB100" s="229"/>
      <c r="AC100" s="230"/>
    </row>
    <row r="101" spans="1:29" x14ac:dyDescent="0.25">
      <c r="A101" s="16">
        <v>4</v>
      </c>
      <c r="B101" s="88">
        <v>0</v>
      </c>
      <c r="C101" s="89">
        <v>0</v>
      </c>
      <c r="D101" s="233"/>
      <c r="E101" s="228" t="s">
        <v>162</v>
      </c>
      <c r="F101" s="229"/>
      <c r="G101" s="229"/>
      <c r="H101" s="229"/>
      <c r="I101" s="229"/>
      <c r="J101" s="229"/>
      <c r="K101" s="229"/>
      <c r="L101" s="230"/>
      <c r="M101" s="226" t="s">
        <v>162</v>
      </c>
      <c r="N101" s="227"/>
      <c r="O101" s="228" t="s">
        <v>162</v>
      </c>
      <c r="P101" s="229"/>
      <c r="Q101" s="229"/>
      <c r="R101" s="229"/>
      <c r="S101" s="229"/>
      <c r="T101" s="229"/>
      <c r="U101" s="229"/>
      <c r="V101" s="229"/>
      <c r="W101" s="229"/>
      <c r="X101" s="229"/>
      <c r="Y101" s="229"/>
      <c r="Z101" s="229"/>
      <c r="AA101" s="229"/>
      <c r="AB101" s="229"/>
      <c r="AC101" s="230"/>
    </row>
    <row r="102" spans="1:29" x14ac:dyDescent="0.25">
      <c r="A102" s="16">
        <v>5</v>
      </c>
      <c r="B102" s="88">
        <v>0</v>
      </c>
      <c r="C102" s="89">
        <v>0</v>
      </c>
      <c r="D102" s="233"/>
      <c r="E102" s="228" t="s">
        <v>162</v>
      </c>
      <c r="F102" s="229"/>
      <c r="G102" s="229"/>
      <c r="H102" s="229"/>
      <c r="I102" s="229"/>
      <c r="J102" s="229"/>
      <c r="K102" s="229"/>
      <c r="L102" s="230"/>
      <c r="M102" s="226" t="s">
        <v>162</v>
      </c>
      <c r="N102" s="227"/>
      <c r="O102" s="228" t="s">
        <v>162</v>
      </c>
      <c r="P102" s="229"/>
      <c r="Q102" s="229"/>
      <c r="R102" s="229"/>
      <c r="S102" s="229"/>
      <c r="T102" s="229"/>
      <c r="U102" s="229"/>
      <c r="V102" s="229"/>
      <c r="W102" s="229"/>
      <c r="X102" s="229"/>
      <c r="Y102" s="229"/>
      <c r="Z102" s="229"/>
      <c r="AA102" s="229"/>
      <c r="AB102" s="229"/>
      <c r="AC102" s="230"/>
    </row>
    <row r="103" spans="1:29" x14ac:dyDescent="0.25">
      <c r="A103" s="16">
        <v>6</v>
      </c>
      <c r="B103" s="88">
        <v>0</v>
      </c>
      <c r="C103" s="89">
        <v>0</v>
      </c>
      <c r="D103" s="233"/>
      <c r="E103" s="228" t="s">
        <v>162</v>
      </c>
      <c r="F103" s="229"/>
      <c r="G103" s="229"/>
      <c r="H103" s="229"/>
      <c r="I103" s="229"/>
      <c r="J103" s="229"/>
      <c r="K103" s="229"/>
      <c r="L103" s="230"/>
      <c r="M103" s="226" t="s">
        <v>162</v>
      </c>
      <c r="N103" s="227"/>
      <c r="O103" s="228" t="s">
        <v>162</v>
      </c>
      <c r="P103" s="229"/>
      <c r="Q103" s="229"/>
      <c r="R103" s="229"/>
      <c r="S103" s="229"/>
      <c r="T103" s="229"/>
      <c r="U103" s="229"/>
      <c r="V103" s="229"/>
      <c r="W103" s="229"/>
      <c r="X103" s="229"/>
      <c r="Y103" s="229"/>
      <c r="Z103" s="229"/>
      <c r="AA103" s="229"/>
      <c r="AB103" s="229"/>
      <c r="AC103" s="230"/>
    </row>
    <row r="104" spans="1:29" x14ac:dyDescent="0.25">
      <c r="A104" s="16">
        <v>7</v>
      </c>
      <c r="B104" s="88">
        <v>0</v>
      </c>
      <c r="C104" s="89">
        <v>0</v>
      </c>
      <c r="D104" s="233"/>
      <c r="E104" s="228" t="s">
        <v>162</v>
      </c>
      <c r="F104" s="229"/>
      <c r="G104" s="229"/>
      <c r="H104" s="229"/>
      <c r="I104" s="229"/>
      <c r="J104" s="229"/>
      <c r="K104" s="229"/>
      <c r="L104" s="230"/>
      <c r="M104" s="226" t="s">
        <v>162</v>
      </c>
      <c r="N104" s="227"/>
      <c r="O104" s="228" t="s">
        <v>162</v>
      </c>
      <c r="P104" s="229"/>
      <c r="Q104" s="229"/>
      <c r="R104" s="229"/>
      <c r="S104" s="229"/>
      <c r="T104" s="229"/>
      <c r="U104" s="229"/>
      <c r="V104" s="229"/>
      <c r="W104" s="229"/>
      <c r="X104" s="229"/>
      <c r="Y104" s="229"/>
      <c r="Z104" s="229"/>
      <c r="AA104" s="229"/>
      <c r="AB104" s="229"/>
      <c r="AC104" s="230"/>
    </row>
    <row r="105" spans="1:29" x14ac:dyDescent="0.25">
      <c r="A105" s="16">
        <v>8</v>
      </c>
      <c r="B105" s="88">
        <v>0</v>
      </c>
      <c r="C105" s="89">
        <v>0</v>
      </c>
      <c r="D105" s="233"/>
      <c r="E105" s="228" t="s">
        <v>162</v>
      </c>
      <c r="F105" s="229"/>
      <c r="G105" s="229"/>
      <c r="H105" s="229"/>
      <c r="I105" s="229"/>
      <c r="J105" s="229"/>
      <c r="K105" s="229"/>
      <c r="L105" s="230"/>
      <c r="M105" s="226" t="s">
        <v>162</v>
      </c>
      <c r="N105" s="227"/>
      <c r="O105" s="228" t="s">
        <v>162</v>
      </c>
      <c r="P105" s="229"/>
      <c r="Q105" s="229"/>
      <c r="R105" s="229"/>
      <c r="S105" s="229"/>
      <c r="T105" s="229"/>
      <c r="U105" s="229"/>
      <c r="V105" s="229"/>
      <c r="W105" s="229"/>
      <c r="X105" s="229"/>
      <c r="Y105" s="229"/>
      <c r="Z105" s="229"/>
      <c r="AA105" s="229"/>
      <c r="AB105" s="229"/>
      <c r="AC105" s="230"/>
    </row>
    <row r="106" spans="1:29" x14ac:dyDescent="0.25">
      <c r="A106" s="16">
        <v>9</v>
      </c>
      <c r="B106" s="88">
        <v>0</v>
      </c>
      <c r="C106" s="89">
        <v>0</v>
      </c>
      <c r="D106" s="233"/>
      <c r="E106" s="228" t="s">
        <v>162</v>
      </c>
      <c r="F106" s="229"/>
      <c r="G106" s="229"/>
      <c r="H106" s="229"/>
      <c r="I106" s="229"/>
      <c r="J106" s="229"/>
      <c r="K106" s="229"/>
      <c r="L106" s="230"/>
      <c r="M106" s="226" t="s">
        <v>162</v>
      </c>
      <c r="N106" s="227"/>
      <c r="O106" s="228" t="s">
        <v>162</v>
      </c>
      <c r="P106" s="229"/>
      <c r="Q106" s="229"/>
      <c r="R106" s="229"/>
      <c r="S106" s="229"/>
      <c r="T106" s="229"/>
      <c r="U106" s="229"/>
      <c r="V106" s="229"/>
      <c r="W106" s="229"/>
      <c r="X106" s="229"/>
      <c r="Y106" s="229"/>
      <c r="Z106" s="229"/>
      <c r="AA106" s="229"/>
      <c r="AB106" s="229"/>
      <c r="AC106" s="230"/>
    </row>
    <row r="107" spans="1:29" x14ac:dyDescent="0.25">
      <c r="A107" s="16">
        <v>10</v>
      </c>
      <c r="B107" s="88">
        <v>0</v>
      </c>
      <c r="C107" s="89">
        <v>0</v>
      </c>
      <c r="D107" s="233"/>
      <c r="E107" s="228" t="s">
        <v>162</v>
      </c>
      <c r="F107" s="229"/>
      <c r="G107" s="229"/>
      <c r="H107" s="229"/>
      <c r="I107" s="229"/>
      <c r="J107" s="229"/>
      <c r="K107" s="229"/>
      <c r="L107" s="230"/>
      <c r="M107" s="226" t="s">
        <v>162</v>
      </c>
      <c r="N107" s="227"/>
      <c r="O107" s="228" t="s">
        <v>162</v>
      </c>
      <c r="P107" s="229"/>
      <c r="Q107" s="229"/>
      <c r="R107" s="229"/>
      <c r="S107" s="229"/>
      <c r="T107" s="229"/>
      <c r="U107" s="229"/>
      <c r="V107" s="229"/>
      <c r="W107" s="229"/>
      <c r="X107" s="229"/>
      <c r="Y107" s="229"/>
      <c r="Z107" s="229"/>
      <c r="AA107" s="229"/>
      <c r="AB107" s="229"/>
      <c r="AC107" s="230"/>
    </row>
    <row r="108" spans="1:29" x14ac:dyDescent="0.25">
      <c r="A108" s="153"/>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c r="AA108" s="153"/>
      <c r="AB108" s="153"/>
      <c r="AC108" s="153"/>
    </row>
    <row r="109" spans="1:29" ht="15.75" x14ac:dyDescent="0.25">
      <c r="A109" s="231" t="s">
        <v>116</v>
      </c>
      <c r="B109" s="231"/>
      <c r="C109" s="231"/>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10"/>
    </row>
    <row r="110" spans="1:29" x14ac:dyDescent="0.25">
      <c r="A110" s="19" t="s">
        <v>73</v>
      </c>
      <c r="B110" s="273" t="s">
        <v>74</v>
      </c>
      <c r="C110" s="274"/>
      <c r="D110" s="275"/>
      <c r="E110" s="276" t="s">
        <v>84</v>
      </c>
      <c r="F110" s="276"/>
      <c r="G110" s="276"/>
      <c r="H110" s="276"/>
      <c r="I110" s="276"/>
      <c r="J110" s="276"/>
      <c r="K110" s="276"/>
      <c r="L110" s="276"/>
      <c r="M110" s="299" t="s">
        <v>76</v>
      </c>
      <c r="N110" s="299"/>
      <c r="O110" s="276" t="s">
        <v>77</v>
      </c>
      <c r="P110" s="276"/>
      <c r="Q110" s="276"/>
      <c r="R110" s="276"/>
      <c r="S110" s="276"/>
      <c r="T110" s="276"/>
      <c r="U110" s="276"/>
      <c r="V110" s="276"/>
      <c r="W110" s="276"/>
      <c r="X110" s="276"/>
      <c r="Y110" s="276"/>
      <c r="Z110" s="276"/>
      <c r="AA110" s="276"/>
      <c r="AB110" s="276"/>
      <c r="AC110" s="276"/>
    </row>
    <row r="111" spans="1:29" x14ac:dyDescent="0.25">
      <c r="A111" s="9"/>
      <c r="B111" s="13" t="s">
        <v>78</v>
      </c>
      <c r="C111" s="14" t="s">
        <v>79</v>
      </c>
      <c r="D111" s="15"/>
      <c r="E111" s="277"/>
      <c r="F111" s="277"/>
      <c r="G111" s="277"/>
      <c r="H111" s="277"/>
      <c r="I111" s="277"/>
      <c r="J111" s="277"/>
      <c r="K111" s="277"/>
      <c r="L111" s="277"/>
      <c r="M111" s="300"/>
      <c r="N111" s="300"/>
      <c r="O111" s="277"/>
      <c r="P111" s="277"/>
      <c r="Q111" s="277"/>
      <c r="R111" s="277"/>
      <c r="S111" s="277"/>
      <c r="T111" s="277"/>
      <c r="U111" s="277"/>
      <c r="V111" s="277"/>
      <c r="W111" s="277"/>
      <c r="X111" s="277"/>
      <c r="Y111" s="277"/>
      <c r="Z111" s="277"/>
      <c r="AA111" s="277"/>
      <c r="AB111" s="277"/>
      <c r="AC111" s="277"/>
    </row>
    <row r="112" spans="1:29" x14ac:dyDescent="0.25">
      <c r="A112" s="12"/>
      <c r="B112" s="17" t="s">
        <v>78</v>
      </c>
      <c r="C112" s="18" t="s">
        <v>79</v>
      </c>
      <c r="D112" s="270" t="s">
        <v>83</v>
      </c>
      <c r="E112" s="280" t="s">
        <v>80</v>
      </c>
      <c r="F112" s="281"/>
      <c r="G112" s="281"/>
      <c r="H112" s="281"/>
      <c r="I112" s="281"/>
      <c r="J112" s="281"/>
      <c r="K112" s="281"/>
      <c r="L112" s="281"/>
      <c r="M112" s="11" t="s">
        <v>81</v>
      </c>
      <c r="N112" s="11"/>
      <c r="O112" s="282" t="s">
        <v>82</v>
      </c>
      <c r="P112" s="282"/>
      <c r="Q112" s="282"/>
      <c r="R112" s="282"/>
      <c r="S112" s="282"/>
      <c r="T112" s="282"/>
      <c r="U112" s="282"/>
      <c r="V112" s="282"/>
      <c r="W112" s="282"/>
      <c r="X112" s="282"/>
      <c r="Y112" s="282"/>
      <c r="Z112" s="282"/>
      <c r="AA112" s="282"/>
      <c r="AB112" s="282"/>
      <c r="AC112" s="282"/>
    </row>
    <row r="113" spans="1:29" x14ac:dyDescent="0.25">
      <c r="A113" s="16">
        <v>1</v>
      </c>
      <c r="B113" s="88">
        <v>0</v>
      </c>
      <c r="C113" s="89">
        <v>0</v>
      </c>
      <c r="D113" s="271"/>
      <c r="E113" s="228" t="s">
        <v>162</v>
      </c>
      <c r="F113" s="229"/>
      <c r="G113" s="229"/>
      <c r="H113" s="229"/>
      <c r="I113" s="229"/>
      <c r="J113" s="229"/>
      <c r="K113" s="229"/>
      <c r="L113" s="230"/>
      <c r="M113" s="226" t="s">
        <v>162</v>
      </c>
      <c r="N113" s="227"/>
      <c r="O113" s="228" t="s">
        <v>162</v>
      </c>
      <c r="P113" s="229"/>
      <c r="Q113" s="229"/>
      <c r="R113" s="229"/>
      <c r="S113" s="229"/>
      <c r="T113" s="229"/>
      <c r="U113" s="229"/>
      <c r="V113" s="229"/>
      <c r="W113" s="229"/>
      <c r="X113" s="229"/>
      <c r="Y113" s="229"/>
      <c r="Z113" s="229"/>
      <c r="AA113" s="229"/>
      <c r="AB113" s="229"/>
      <c r="AC113" s="230"/>
    </row>
    <row r="114" spans="1:29" x14ac:dyDescent="0.25">
      <c r="A114" s="16">
        <v>2</v>
      </c>
      <c r="B114" s="88">
        <v>0</v>
      </c>
      <c r="C114" s="89">
        <v>0</v>
      </c>
      <c r="D114" s="271"/>
      <c r="E114" s="228" t="s">
        <v>162</v>
      </c>
      <c r="F114" s="229"/>
      <c r="G114" s="229"/>
      <c r="H114" s="229"/>
      <c r="I114" s="229"/>
      <c r="J114" s="229"/>
      <c r="K114" s="229"/>
      <c r="L114" s="230"/>
      <c r="M114" s="226" t="s">
        <v>162</v>
      </c>
      <c r="N114" s="227"/>
      <c r="O114" s="228" t="s">
        <v>162</v>
      </c>
      <c r="P114" s="229"/>
      <c r="Q114" s="229"/>
      <c r="R114" s="229"/>
      <c r="S114" s="229"/>
      <c r="T114" s="229"/>
      <c r="U114" s="229"/>
      <c r="V114" s="229"/>
      <c r="W114" s="229"/>
      <c r="X114" s="229"/>
      <c r="Y114" s="229"/>
      <c r="Z114" s="229"/>
      <c r="AA114" s="229"/>
      <c r="AB114" s="229"/>
      <c r="AC114" s="230"/>
    </row>
    <row r="115" spans="1:29" x14ac:dyDescent="0.25">
      <c r="A115" s="16">
        <v>3</v>
      </c>
      <c r="B115" s="88">
        <v>0</v>
      </c>
      <c r="C115" s="89">
        <v>0</v>
      </c>
      <c r="D115" s="271"/>
      <c r="E115" s="228" t="s">
        <v>162</v>
      </c>
      <c r="F115" s="229"/>
      <c r="G115" s="229"/>
      <c r="H115" s="229"/>
      <c r="I115" s="229"/>
      <c r="J115" s="229"/>
      <c r="K115" s="229"/>
      <c r="L115" s="230"/>
      <c r="M115" s="226" t="s">
        <v>162</v>
      </c>
      <c r="N115" s="227"/>
      <c r="O115" s="228" t="s">
        <v>162</v>
      </c>
      <c r="P115" s="229"/>
      <c r="Q115" s="229"/>
      <c r="R115" s="229"/>
      <c r="S115" s="229"/>
      <c r="T115" s="229"/>
      <c r="U115" s="229"/>
      <c r="V115" s="229"/>
      <c r="W115" s="229"/>
      <c r="X115" s="229"/>
      <c r="Y115" s="229"/>
      <c r="Z115" s="229"/>
      <c r="AA115" s="229"/>
      <c r="AB115" s="229"/>
      <c r="AC115" s="230"/>
    </row>
    <row r="116" spans="1:29" x14ac:dyDescent="0.25">
      <c r="A116" s="16">
        <v>4</v>
      </c>
      <c r="B116" s="88">
        <v>0</v>
      </c>
      <c r="C116" s="89">
        <v>0</v>
      </c>
      <c r="D116" s="271"/>
      <c r="E116" s="228" t="s">
        <v>162</v>
      </c>
      <c r="F116" s="229"/>
      <c r="G116" s="229"/>
      <c r="H116" s="229"/>
      <c r="I116" s="229"/>
      <c r="J116" s="229"/>
      <c r="K116" s="229"/>
      <c r="L116" s="230"/>
      <c r="M116" s="226" t="s">
        <v>162</v>
      </c>
      <c r="N116" s="227"/>
      <c r="O116" s="228" t="s">
        <v>162</v>
      </c>
      <c r="P116" s="229"/>
      <c r="Q116" s="229"/>
      <c r="R116" s="229"/>
      <c r="S116" s="229"/>
      <c r="T116" s="229"/>
      <c r="U116" s="229"/>
      <c r="V116" s="229"/>
      <c r="W116" s="229"/>
      <c r="X116" s="229"/>
      <c r="Y116" s="229"/>
      <c r="Z116" s="229"/>
      <c r="AA116" s="229"/>
      <c r="AB116" s="229"/>
      <c r="AC116" s="230"/>
    </row>
    <row r="117" spans="1:29" x14ac:dyDescent="0.25">
      <c r="A117" s="16">
        <v>5</v>
      </c>
      <c r="B117" s="88">
        <v>0</v>
      </c>
      <c r="C117" s="89">
        <v>0</v>
      </c>
      <c r="D117" s="271"/>
      <c r="E117" s="228" t="s">
        <v>162</v>
      </c>
      <c r="F117" s="229"/>
      <c r="G117" s="229"/>
      <c r="H117" s="229"/>
      <c r="I117" s="229"/>
      <c r="J117" s="229"/>
      <c r="K117" s="229"/>
      <c r="L117" s="230"/>
      <c r="M117" s="226" t="s">
        <v>162</v>
      </c>
      <c r="N117" s="227"/>
      <c r="O117" s="228" t="s">
        <v>162</v>
      </c>
      <c r="P117" s="229"/>
      <c r="Q117" s="229"/>
      <c r="R117" s="229"/>
      <c r="S117" s="229"/>
      <c r="T117" s="229"/>
      <c r="U117" s="229"/>
      <c r="V117" s="229"/>
      <c r="W117" s="229"/>
      <c r="X117" s="229"/>
      <c r="Y117" s="229"/>
      <c r="Z117" s="229"/>
      <c r="AA117" s="229"/>
      <c r="AB117" s="229"/>
      <c r="AC117" s="230"/>
    </row>
    <row r="118" spans="1:29" x14ac:dyDescent="0.25">
      <c r="A118" s="16">
        <v>6</v>
      </c>
      <c r="B118" s="88">
        <v>0</v>
      </c>
      <c r="C118" s="89">
        <v>0</v>
      </c>
      <c r="D118" s="271"/>
      <c r="E118" s="228" t="s">
        <v>162</v>
      </c>
      <c r="F118" s="229"/>
      <c r="G118" s="229"/>
      <c r="H118" s="229"/>
      <c r="I118" s="229"/>
      <c r="J118" s="229"/>
      <c r="K118" s="229"/>
      <c r="L118" s="230"/>
      <c r="M118" s="226" t="s">
        <v>162</v>
      </c>
      <c r="N118" s="227"/>
      <c r="O118" s="228" t="s">
        <v>162</v>
      </c>
      <c r="P118" s="229"/>
      <c r="Q118" s="229"/>
      <c r="R118" s="229"/>
      <c r="S118" s="229"/>
      <c r="T118" s="229"/>
      <c r="U118" s="229"/>
      <c r="V118" s="229"/>
      <c r="W118" s="229"/>
      <c r="X118" s="229"/>
      <c r="Y118" s="229"/>
      <c r="Z118" s="229"/>
      <c r="AA118" s="229"/>
      <c r="AB118" s="229"/>
      <c r="AC118" s="230"/>
    </row>
    <row r="119" spans="1:29" x14ac:dyDescent="0.25">
      <c r="A119" s="16">
        <v>7</v>
      </c>
      <c r="B119" s="88">
        <v>0</v>
      </c>
      <c r="C119" s="89">
        <v>0</v>
      </c>
      <c r="D119" s="271"/>
      <c r="E119" s="228" t="s">
        <v>162</v>
      </c>
      <c r="F119" s="229"/>
      <c r="G119" s="229"/>
      <c r="H119" s="229"/>
      <c r="I119" s="229"/>
      <c r="J119" s="229"/>
      <c r="K119" s="229"/>
      <c r="L119" s="230"/>
      <c r="M119" s="226" t="s">
        <v>162</v>
      </c>
      <c r="N119" s="227"/>
      <c r="O119" s="228" t="s">
        <v>162</v>
      </c>
      <c r="P119" s="229"/>
      <c r="Q119" s="229"/>
      <c r="R119" s="229"/>
      <c r="S119" s="229"/>
      <c r="T119" s="229"/>
      <c r="U119" s="229"/>
      <c r="V119" s="229"/>
      <c r="W119" s="229"/>
      <c r="X119" s="229"/>
      <c r="Y119" s="229"/>
      <c r="Z119" s="229"/>
      <c r="AA119" s="229"/>
      <c r="AB119" s="229"/>
      <c r="AC119" s="230"/>
    </row>
    <row r="120" spans="1:29" x14ac:dyDescent="0.25">
      <c r="A120" s="16">
        <v>8</v>
      </c>
      <c r="B120" s="88">
        <v>0</v>
      </c>
      <c r="C120" s="89">
        <v>0</v>
      </c>
      <c r="D120" s="271"/>
      <c r="E120" s="228" t="s">
        <v>162</v>
      </c>
      <c r="F120" s="229"/>
      <c r="G120" s="229"/>
      <c r="H120" s="229"/>
      <c r="I120" s="229"/>
      <c r="J120" s="229"/>
      <c r="K120" s="229"/>
      <c r="L120" s="230"/>
      <c r="M120" s="226" t="s">
        <v>162</v>
      </c>
      <c r="N120" s="227"/>
      <c r="O120" s="228" t="s">
        <v>162</v>
      </c>
      <c r="P120" s="229"/>
      <c r="Q120" s="229"/>
      <c r="R120" s="229"/>
      <c r="S120" s="229"/>
      <c r="T120" s="229"/>
      <c r="U120" s="229"/>
      <c r="V120" s="229"/>
      <c r="W120" s="229"/>
      <c r="X120" s="229"/>
      <c r="Y120" s="229"/>
      <c r="Z120" s="229"/>
      <c r="AA120" s="229"/>
      <c r="AB120" s="229"/>
      <c r="AC120" s="230"/>
    </row>
    <row r="121" spans="1:29" x14ac:dyDescent="0.25">
      <c r="A121" s="16">
        <v>9</v>
      </c>
      <c r="B121" s="88">
        <v>0</v>
      </c>
      <c r="C121" s="89">
        <v>0</v>
      </c>
      <c r="D121" s="271"/>
      <c r="E121" s="228" t="s">
        <v>162</v>
      </c>
      <c r="F121" s="229"/>
      <c r="G121" s="229"/>
      <c r="H121" s="229"/>
      <c r="I121" s="229"/>
      <c r="J121" s="229"/>
      <c r="K121" s="229"/>
      <c r="L121" s="230"/>
      <c r="M121" s="226" t="s">
        <v>162</v>
      </c>
      <c r="N121" s="227"/>
      <c r="O121" s="228" t="s">
        <v>162</v>
      </c>
      <c r="P121" s="229"/>
      <c r="Q121" s="229"/>
      <c r="R121" s="229"/>
      <c r="S121" s="229"/>
      <c r="T121" s="229"/>
      <c r="U121" s="229"/>
      <c r="V121" s="229"/>
      <c r="W121" s="229"/>
      <c r="X121" s="229"/>
      <c r="Y121" s="229"/>
      <c r="Z121" s="229"/>
      <c r="AA121" s="229"/>
      <c r="AB121" s="229"/>
      <c r="AC121" s="230"/>
    </row>
    <row r="122" spans="1:29" x14ac:dyDescent="0.25">
      <c r="A122" s="16">
        <v>10</v>
      </c>
      <c r="B122" s="88">
        <v>0</v>
      </c>
      <c r="C122" s="89">
        <v>0</v>
      </c>
      <c r="D122" s="271"/>
      <c r="E122" s="228" t="s">
        <v>162</v>
      </c>
      <c r="F122" s="229"/>
      <c r="G122" s="229"/>
      <c r="H122" s="229"/>
      <c r="I122" s="229"/>
      <c r="J122" s="229"/>
      <c r="K122" s="229"/>
      <c r="L122" s="230"/>
      <c r="M122" s="226" t="s">
        <v>162</v>
      </c>
      <c r="N122" s="227"/>
      <c r="O122" s="228" t="s">
        <v>162</v>
      </c>
      <c r="P122" s="229"/>
      <c r="Q122" s="229"/>
      <c r="R122" s="229"/>
      <c r="S122" s="229"/>
      <c r="T122" s="229"/>
      <c r="U122" s="229"/>
      <c r="V122" s="229"/>
      <c r="W122" s="229"/>
      <c r="X122" s="229"/>
      <c r="Y122" s="229"/>
      <c r="Z122" s="229"/>
      <c r="AA122" s="229"/>
      <c r="AB122" s="229"/>
      <c r="AC122" s="230"/>
    </row>
    <row r="123" spans="1:29" x14ac:dyDescent="0.25">
      <c r="A123" s="153"/>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row>
    <row r="124" spans="1:29" ht="15.75" x14ac:dyDescent="0.25">
      <c r="A124" s="231" t="s">
        <v>261</v>
      </c>
      <c r="B124" s="231"/>
      <c r="C124" s="231"/>
      <c r="D124" s="231"/>
      <c r="E124" s="231"/>
      <c r="F124" s="231"/>
      <c r="G124" s="231"/>
      <c r="H124" s="231"/>
      <c r="I124" s="231"/>
      <c r="J124" s="231"/>
      <c r="K124" s="231"/>
      <c r="L124" s="231"/>
      <c r="M124" s="231"/>
      <c r="N124" s="231"/>
      <c r="O124" s="231"/>
      <c r="P124" s="231"/>
      <c r="Q124" s="231"/>
      <c r="R124" s="231"/>
      <c r="S124" s="231"/>
      <c r="T124" s="231"/>
      <c r="U124" s="231"/>
      <c r="V124" s="231"/>
      <c r="W124" s="231"/>
      <c r="X124" s="231"/>
      <c r="Y124" s="231"/>
      <c r="Z124" s="231"/>
      <c r="AA124" s="231"/>
      <c r="AB124" s="231"/>
      <c r="AC124" s="231"/>
    </row>
    <row r="125" spans="1:29" x14ac:dyDescent="0.25">
      <c r="A125" s="19" t="s">
        <v>73</v>
      </c>
      <c r="B125" s="273" t="s">
        <v>74</v>
      </c>
      <c r="C125" s="274"/>
      <c r="D125" s="275"/>
      <c r="E125" s="276" t="s">
        <v>88</v>
      </c>
      <c r="F125" s="276"/>
      <c r="G125" s="276"/>
      <c r="H125" s="276"/>
      <c r="I125" s="276"/>
      <c r="J125" s="276"/>
      <c r="K125" s="276"/>
      <c r="L125" s="276"/>
      <c r="M125" s="278" t="s">
        <v>85</v>
      </c>
      <c r="N125" s="278"/>
      <c r="O125" s="276" t="s">
        <v>77</v>
      </c>
      <c r="P125" s="276"/>
      <c r="Q125" s="276"/>
      <c r="R125" s="276"/>
      <c r="S125" s="276"/>
      <c r="T125" s="276"/>
      <c r="U125" s="276"/>
      <c r="V125" s="276"/>
      <c r="W125" s="276"/>
      <c r="X125" s="276"/>
      <c r="Y125" s="276"/>
      <c r="Z125" s="276"/>
      <c r="AA125" s="276"/>
      <c r="AB125" s="276"/>
      <c r="AC125" s="276"/>
    </row>
    <row r="126" spans="1:29" x14ac:dyDescent="0.25">
      <c r="A126" s="9"/>
      <c r="B126" s="13" t="s">
        <v>78</v>
      </c>
      <c r="C126" s="14" t="s">
        <v>79</v>
      </c>
      <c r="D126" s="15"/>
      <c r="E126" s="277"/>
      <c r="F126" s="277"/>
      <c r="G126" s="277"/>
      <c r="H126" s="277"/>
      <c r="I126" s="277"/>
      <c r="J126" s="277"/>
      <c r="K126" s="277"/>
      <c r="L126" s="277"/>
      <c r="M126" s="279"/>
      <c r="N126" s="279"/>
      <c r="O126" s="277"/>
      <c r="P126" s="277"/>
      <c r="Q126" s="277"/>
      <c r="R126" s="277"/>
      <c r="S126" s="277"/>
      <c r="T126" s="277"/>
      <c r="U126" s="277"/>
      <c r="V126" s="277"/>
      <c r="W126" s="277"/>
      <c r="X126" s="277"/>
      <c r="Y126" s="277"/>
      <c r="Z126" s="277"/>
      <c r="AA126" s="277"/>
      <c r="AB126" s="277"/>
      <c r="AC126" s="277"/>
    </row>
    <row r="127" spans="1:29" x14ac:dyDescent="0.25">
      <c r="A127" s="12"/>
      <c r="B127" s="17" t="s">
        <v>78</v>
      </c>
      <c r="C127" s="18" t="s">
        <v>79</v>
      </c>
      <c r="D127" s="270" t="s">
        <v>83</v>
      </c>
      <c r="E127" s="280" t="s">
        <v>80</v>
      </c>
      <c r="F127" s="281"/>
      <c r="G127" s="281"/>
      <c r="H127" s="281"/>
      <c r="I127" s="281"/>
      <c r="J127" s="281"/>
      <c r="K127" s="281"/>
      <c r="L127" s="281"/>
      <c r="M127" s="11" t="s">
        <v>86</v>
      </c>
      <c r="N127" s="11"/>
      <c r="O127" s="282" t="s">
        <v>82</v>
      </c>
      <c r="P127" s="282"/>
      <c r="Q127" s="282"/>
      <c r="R127" s="282"/>
      <c r="S127" s="282"/>
      <c r="T127" s="282"/>
      <c r="U127" s="282"/>
      <c r="V127" s="282"/>
      <c r="W127" s="282"/>
      <c r="X127" s="282"/>
      <c r="Y127" s="282"/>
      <c r="Z127" s="282"/>
      <c r="AA127" s="282"/>
      <c r="AB127" s="282"/>
      <c r="AC127" s="282"/>
    </row>
    <row r="128" spans="1:29" x14ac:dyDescent="0.25">
      <c r="A128" s="16">
        <v>1</v>
      </c>
      <c r="B128" s="88">
        <v>0</v>
      </c>
      <c r="C128" s="89">
        <v>0</v>
      </c>
      <c r="D128" s="271"/>
      <c r="E128" s="228" t="s">
        <v>162</v>
      </c>
      <c r="F128" s="229"/>
      <c r="G128" s="229"/>
      <c r="H128" s="229"/>
      <c r="I128" s="229"/>
      <c r="J128" s="229"/>
      <c r="K128" s="229"/>
      <c r="L128" s="230"/>
      <c r="M128" s="226" t="s">
        <v>162</v>
      </c>
      <c r="N128" s="227"/>
      <c r="O128" s="228" t="s">
        <v>162</v>
      </c>
      <c r="P128" s="229"/>
      <c r="Q128" s="229"/>
      <c r="R128" s="229"/>
      <c r="S128" s="229"/>
      <c r="T128" s="229"/>
      <c r="U128" s="229"/>
      <c r="V128" s="229"/>
      <c r="W128" s="229"/>
      <c r="X128" s="229"/>
      <c r="Y128" s="229"/>
      <c r="Z128" s="229"/>
      <c r="AA128" s="229"/>
      <c r="AB128" s="229"/>
      <c r="AC128" s="230"/>
    </row>
    <row r="129" spans="1:29" x14ac:dyDescent="0.25">
      <c r="A129" s="16">
        <v>2</v>
      </c>
      <c r="B129" s="88">
        <v>0</v>
      </c>
      <c r="C129" s="89">
        <v>0</v>
      </c>
      <c r="D129" s="271"/>
      <c r="E129" s="228" t="s">
        <v>162</v>
      </c>
      <c r="F129" s="229"/>
      <c r="G129" s="229"/>
      <c r="H129" s="229"/>
      <c r="I129" s="229"/>
      <c r="J129" s="229"/>
      <c r="K129" s="229"/>
      <c r="L129" s="230"/>
      <c r="M129" s="226" t="s">
        <v>162</v>
      </c>
      <c r="N129" s="227"/>
      <c r="O129" s="228" t="s">
        <v>162</v>
      </c>
      <c r="P129" s="229"/>
      <c r="Q129" s="229"/>
      <c r="R129" s="229"/>
      <c r="S129" s="229"/>
      <c r="T129" s="229"/>
      <c r="U129" s="229"/>
      <c r="V129" s="229"/>
      <c r="W129" s="229"/>
      <c r="X129" s="229"/>
      <c r="Y129" s="229"/>
      <c r="Z129" s="229"/>
      <c r="AA129" s="229"/>
      <c r="AB129" s="229"/>
      <c r="AC129" s="230"/>
    </row>
    <row r="130" spans="1:29" x14ac:dyDescent="0.25">
      <c r="A130" s="16">
        <v>3</v>
      </c>
      <c r="B130" s="88">
        <v>0</v>
      </c>
      <c r="C130" s="89">
        <v>0</v>
      </c>
      <c r="D130" s="271"/>
      <c r="E130" s="228" t="s">
        <v>162</v>
      </c>
      <c r="F130" s="229"/>
      <c r="G130" s="229"/>
      <c r="H130" s="229"/>
      <c r="I130" s="229"/>
      <c r="J130" s="229"/>
      <c r="K130" s="229"/>
      <c r="L130" s="230"/>
      <c r="M130" s="226" t="s">
        <v>162</v>
      </c>
      <c r="N130" s="227"/>
      <c r="O130" s="228" t="s">
        <v>162</v>
      </c>
      <c r="P130" s="229"/>
      <c r="Q130" s="229"/>
      <c r="R130" s="229"/>
      <c r="S130" s="229"/>
      <c r="T130" s="229"/>
      <c r="U130" s="229"/>
      <c r="V130" s="229"/>
      <c r="W130" s="229"/>
      <c r="X130" s="229"/>
      <c r="Y130" s="229"/>
      <c r="Z130" s="229"/>
      <c r="AA130" s="229"/>
      <c r="AB130" s="229"/>
      <c r="AC130" s="230"/>
    </row>
    <row r="131" spans="1:29" x14ac:dyDescent="0.25">
      <c r="A131" s="16">
        <v>4</v>
      </c>
      <c r="B131" s="88">
        <v>0</v>
      </c>
      <c r="C131" s="89">
        <v>0</v>
      </c>
      <c r="D131" s="271"/>
      <c r="E131" s="228" t="s">
        <v>162</v>
      </c>
      <c r="F131" s="229"/>
      <c r="G131" s="229"/>
      <c r="H131" s="229"/>
      <c r="I131" s="229"/>
      <c r="J131" s="229"/>
      <c r="K131" s="229"/>
      <c r="L131" s="230"/>
      <c r="M131" s="226" t="s">
        <v>162</v>
      </c>
      <c r="N131" s="227"/>
      <c r="O131" s="228" t="s">
        <v>162</v>
      </c>
      <c r="P131" s="229"/>
      <c r="Q131" s="229"/>
      <c r="R131" s="229"/>
      <c r="S131" s="229"/>
      <c r="T131" s="229"/>
      <c r="U131" s="229"/>
      <c r="V131" s="229"/>
      <c r="W131" s="229"/>
      <c r="X131" s="229"/>
      <c r="Y131" s="229"/>
      <c r="Z131" s="229"/>
      <c r="AA131" s="229"/>
      <c r="AB131" s="229"/>
      <c r="AC131" s="230"/>
    </row>
    <row r="132" spans="1:29" x14ac:dyDescent="0.25">
      <c r="A132" s="16">
        <v>5</v>
      </c>
      <c r="B132" s="88">
        <v>0</v>
      </c>
      <c r="C132" s="89">
        <v>0</v>
      </c>
      <c r="D132" s="271"/>
      <c r="E132" s="228" t="s">
        <v>162</v>
      </c>
      <c r="F132" s="229"/>
      <c r="G132" s="229"/>
      <c r="H132" s="229"/>
      <c r="I132" s="229"/>
      <c r="J132" s="229"/>
      <c r="K132" s="229"/>
      <c r="L132" s="230"/>
      <c r="M132" s="226" t="s">
        <v>162</v>
      </c>
      <c r="N132" s="227"/>
      <c r="O132" s="228" t="s">
        <v>162</v>
      </c>
      <c r="P132" s="229"/>
      <c r="Q132" s="229"/>
      <c r="R132" s="229"/>
      <c r="S132" s="229"/>
      <c r="T132" s="229"/>
      <c r="U132" s="229"/>
      <c r="V132" s="229"/>
      <c r="W132" s="229"/>
      <c r="X132" s="229"/>
      <c r="Y132" s="229"/>
      <c r="Z132" s="229"/>
      <c r="AA132" s="229"/>
      <c r="AB132" s="229"/>
      <c r="AC132" s="230"/>
    </row>
    <row r="133" spans="1:29" x14ac:dyDescent="0.25">
      <c r="A133" s="16">
        <v>6</v>
      </c>
      <c r="B133" s="88">
        <v>0</v>
      </c>
      <c r="C133" s="89">
        <v>0</v>
      </c>
      <c r="D133" s="271"/>
      <c r="E133" s="228" t="s">
        <v>162</v>
      </c>
      <c r="F133" s="229"/>
      <c r="G133" s="229"/>
      <c r="H133" s="229"/>
      <c r="I133" s="229"/>
      <c r="J133" s="229"/>
      <c r="K133" s="229"/>
      <c r="L133" s="230"/>
      <c r="M133" s="226" t="s">
        <v>162</v>
      </c>
      <c r="N133" s="227"/>
      <c r="O133" s="228" t="s">
        <v>162</v>
      </c>
      <c r="P133" s="229"/>
      <c r="Q133" s="229"/>
      <c r="R133" s="229"/>
      <c r="S133" s="229"/>
      <c r="T133" s="229"/>
      <c r="U133" s="229"/>
      <c r="V133" s="229"/>
      <c r="W133" s="229"/>
      <c r="X133" s="229"/>
      <c r="Y133" s="229"/>
      <c r="Z133" s="229"/>
      <c r="AA133" s="229"/>
      <c r="AB133" s="229"/>
      <c r="AC133" s="230"/>
    </row>
    <row r="134" spans="1:29" x14ac:dyDescent="0.25">
      <c r="A134" s="16">
        <v>7</v>
      </c>
      <c r="B134" s="88">
        <v>0</v>
      </c>
      <c r="C134" s="89">
        <v>0</v>
      </c>
      <c r="D134" s="271"/>
      <c r="E134" s="228" t="s">
        <v>162</v>
      </c>
      <c r="F134" s="229"/>
      <c r="G134" s="229"/>
      <c r="H134" s="229"/>
      <c r="I134" s="229"/>
      <c r="J134" s="229"/>
      <c r="K134" s="229"/>
      <c r="L134" s="230"/>
      <c r="M134" s="226" t="s">
        <v>162</v>
      </c>
      <c r="N134" s="227"/>
      <c r="O134" s="228" t="s">
        <v>162</v>
      </c>
      <c r="P134" s="229"/>
      <c r="Q134" s="229"/>
      <c r="R134" s="229"/>
      <c r="S134" s="229"/>
      <c r="T134" s="229"/>
      <c r="U134" s="229"/>
      <c r="V134" s="229"/>
      <c r="W134" s="229"/>
      <c r="X134" s="229"/>
      <c r="Y134" s="229"/>
      <c r="Z134" s="229"/>
      <c r="AA134" s="229"/>
      <c r="AB134" s="229"/>
      <c r="AC134" s="230"/>
    </row>
    <row r="135" spans="1:29" x14ac:dyDescent="0.25">
      <c r="A135" s="16">
        <v>8</v>
      </c>
      <c r="B135" s="88">
        <v>0</v>
      </c>
      <c r="C135" s="89">
        <v>0</v>
      </c>
      <c r="D135" s="271"/>
      <c r="E135" s="228" t="s">
        <v>162</v>
      </c>
      <c r="F135" s="229"/>
      <c r="G135" s="229"/>
      <c r="H135" s="229"/>
      <c r="I135" s="229"/>
      <c r="J135" s="229"/>
      <c r="K135" s="229"/>
      <c r="L135" s="230"/>
      <c r="M135" s="226" t="s">
        <v>162</v>
      </c>
      <c r="N135" s="227"/>
      <c r="O135" s="228" t="s">
        <v>162</v>
      </c>
      <c r="P135" s="229"/>
      <c r="Q135" s="229"/>
      <c r="R135" s="229"/>
      <c r="S135" s="229"/>
      <c r="T135" s="229"/>
      <c r="U135" s="229"/>
      <c r="V135" s="229"/>
      <c r="W135" s="229"/>
      <c r="X135" s="229"/>
      <c r="Y135" s="229"/>
      <c r="Z135" s="229"/>
      <c r="AA135" s="229"/>
      <c r="AB135" s="229"/>
      <c r="AC135" s="230"/>
    </row>
    <row r="136" spans="1:29" x14ac:dyDescent="0.25">
      <c r="A136" s="16">
        <v>9</v>
      </c>
      <c r="B136" s="88">
        <v>0</v>
      </c>
      <c r="C136" s="89">
        <v>0</v>
      </c>
      <c r="D136" s="271"/>
      <c r="E136" s="228" t="s">
        <v>162</v>
      </c>
      <c r="F136" s="229"/>
      <c r="G136" s="229"/>
      <c r="H136" s="229"/>
      <c r="I136" s="229"/>
      <c r="J136" s="229"/>
      <c r="K136" s="229"/>
      <c r="L136" s="230"/>
      <c r="M136" s="226" t="s">
        <v>162</v>
      </c>
      <c r="N136" s="227"/>
      <c r="O136" s="228" t="s">
        <v>162</v>
      </c>
      <c r="P136" s="229"/>
      <c r="Q136" s="229"/>
      <c r="R136" s="229"/>
      <c r="S136" s="229"/>
      <c r="T136" s="229"/>
      <c r="U136" s="229"/>
      <c r="V136" s="229"/>
      <c r="W136" s="229"/>
      <c r="X136" s="229"/>
      <c r="Y136" s="229"/>
      <c r="Z136" s="229"/>
      <c r="AA136" s="229"/>
      <c r="AB136" s="229"/>
      <c r="AC136" s="230"/>
    </row>
    <row r="137" spans="1:29" x14ac:dyDescent="0.25">
      <c r="A137" s="21">
        <v>10</v>
      </c>
      <c r="B137" s="88">
        <v>0</v>
      </c>
      <c r="C137" s="89">
        <v>0</v>
      </c>
      <c r="D137" s="271"/>
      <c r="E137" s="228" t="s">
        <v>162</v>
      </c>
      <c r="F137" s="229"/>
      <c r="G137" s="229"/>
      <c r="H137" s="229"/>
      <c r="I137" s="229"/>
      <c r="J137" s="229"/>
      <c r="K137" s="229"/>
      <c r="L137" s="230"/>
      <c r="M137" s="226" t="s">
        <v>162</v>
      </c>
      <c r="N137" s="227"/>
      <c r="O137" s="228" t="s">
        <v>162</v>
      </c>
      <c r="P137" s="229"/>
      <c r="Q137" s="229"/>
      <c r="R137" s="229"/>
      <c r="S137" s="229"/>
      <c r="T137" s="229"/>
      <c r="U137" s="229"/>
      <c r="V137" s="229"/>
      <c r="W137" s="229"/>
      <c r="X137" s="229"/>
      <c r="Y137" s="229"/>
      <c r="Z137" s="229"/>
      <c r="AA137" s="229"/>
      <c r="AB137" s="229"/>
      <c r="AC137" s="230"/>
    </row>
    <row r="138" spans="1:29" x14ac:dyDescent="0.25">
      <c r="A138" s="272"/>
      <c r="B138" s="272"/>
      <c r="C138" s="272"/>
      <c r="D138" s="272"/>
      <c r="E138" s="272"/>
      <c r="F138" s="272"/>
      <c r="G138" s="272"/>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row>
    <row r="139" spans="1:29" x14ac:dyDescent="0.25">
      <c r="A139" s="272"/>
      <c r="B139" s="272"/>
      <c r="C139" s="272"/>
      <c r="D139" s="272"/>
      <c r="E139" s="272"/>
      <c r="F139" s="272"/>
      <c r="G139" s="272"/>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row>
    <row r="140" spans="1:29" x14ac:dyDescent="0.25">
      <c r="A140" s="272"/>
      <c r="B140" s="272"/>
      <c r="C140" s="272"/>
      <c r="D140" s="272"/>
      <c r="E140" s="272"/>
      <c r="F140" s="272"/>
      <c r="G140" s="272"/>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row>
    <row r="141" spans="1:29" ht="15.75" x14ac:dyDescent="0.25">
      <c r="A141" s="231" t="s">
        <v>118</v>
      </c>
      <c r="B141" s="231"/>
      <c r="C141" s="231"/>
      <c r="D141" s="231"/>
      <c r="E141" s="231"/>
      <c r="F141" s="231"/>
      <c r="G141" s="231"/>
      <c r="H141" s="231"/>
      <c r="I141" s="231"/>
      <c r="J141" s="231"/>
      <c r="K141" s="231"/>
      <c r="L141" s="231"/>
      <c r="M141" s="231"/>
      <c r="N141" s="231"/>
      <c r="O141" s="231"/>
      <c r="P141" s="231"/>
      <c r="Q141" s="231"/>
      <c r="R141" s="231"/>
      <c r="S141" s="231"/>
      <c r="T141" s="231"/>
      <c r="U141" s="231"/>
      <c r="V141" s="231"/>
      <c r="W141" s="231"/>
      <c r="X141" s="231"/>
      <c r="Y141" s="231"/>
      <c r="Z141" s="231"/>
      <c r="AA141" s="231"/>
      <c r="AB141" s="231"/>
      <c r="AC141" s="231"/>
    </row>
    <row r="142" spans="1:29" x14ac:dyDescent="0.25">
      <c r="A142" s="240" t="s">
        <v>89</v>
      </c>
      <c r="B142" s="240"/>
      <c r="C142" s="240"/>
      <c r="D142" s="240"/>
      <c r="E142" s="240" t="s">
        <v>95</v>
      </c>
      <c r="F142" s="240"/>
      <c r="G142" s="240"/>
      <c r="H142" s="153" t="s">
        <v>96</v>
      </c>
      <c r="I142" s="153"/>
      <c r="J142" s="153"/>
      <c r="K142" s="252"/>
      <c r="L142" s="255" t="s">
        <v>97</v>
      </c>
      <c r="M142" s="256"/>
      <c r="N142" s="256"/>
      <c r="O142" s="256"/>
      <c r="P142" s="256"/>
      <c r="Q142" s="256"/>
      <c r="R142" s="256"/>
      <c r="S142" s="256"/>
      <c r="T142" s="256"/>
      <c r="U142" s="256"/>
      <c r="V142" s="256"/>
      <c r="W142" s="256"/>
      <c r="X142" s="256"/>
      <c r="Y142" s="256"/>
      <c r="Z142" s="256"/>
      <c r="AA142" s="256"/>
      <c r="AB142" s="256"/>
      <c r="AC142" s="257"/>
    </row>
    <row r="143" spans="1:29" x14ac:dyDescent="0.25">
      <c r="A143" s="258" t="s">
        <v>90</v>
      </c>
      <c r="B143" s="258"/>
      <c r="C143" s="258"/>
      <c r="D143" s="258"/>
      <c r="E143" s="241">
        <v>0</v>
      </c>
      <c r="F143" s="241"/>
      <c r="G143" s="241"/>
      <c r="H143" s="266">
        <v>0</v>
      </c>
      <c r="I143" s="266"/>
      <c r="J143" s="266"/>
      <c r="K143" s="252"/>
      <c r="L143" s="249" t="s">
        <v>162</v>
      </c>
      <c r="M143" s="250"/>
      <c r="N143" s="250"/>
      <c r="O143" s="250"/>
      <c r="P143" s="250"/>
      <c r="Q143" s="250"/>
      <c r="R143" s="250"/>
      <c r="S143" s="250"/>
      <c r="T143" s="250"/>
      <c r="U143" s="250"/>
      <c r="V143" s="250"/>
      <c r="W143" s="250"/>
      <c r="X143" s="250"/>
      <c r="Y143" s="250"/>
      <c r="Z143" s="250"/>
      <c r="AA143" s="250"/>
      <c r="AB143" s="250"/>
      <c r="AC143" s="251"/>
    </row>
    <row r="144" spans="1:29" x14ac:dyDescent="0.25">
      <c r="A144" s="262" t="s">
        <v>91</v>
      </c>
      <c r="B144" s="262"/>
      <c r="C144" s="262"/>
      <c r="D144" s="262"/>
      <c r="E144" s="242">
        <v>0</v>
      </c>
      <c r="F144" s="242"/>
      <c r="G144" s="242"/>
      <c r="H144" s="267">
        <v>0</v>
      </c>
      <c r="I144" s="267"/>
      <c r="J144" s="267"/>
      <c r="K144" s="252"/>
      <c r="L144" s="249"/>
      <c r="M144" s="250"/>
      <c r="N144" s="250"/>
      <c r="O144" s="250"/>
      <c r="P144" s="250"/>
      <c r="Q144" s="250"/>
      <c r="R144" s="250"/>
      <c r="S144" s="250"/>
      <c r="T144" s="250"/>
      <c r="U144" s="250"/>
      <c r="V144" s="250"/>
      <c r="W144" s="250"/>
      <c r="X144" s="250"/>
      <c r="Y144" s="250"/>
      <c r="Z144" s="250"/>
      <c r="AA144" s="250"/>
      <c r="AB144" s="250"/>
      <c r="AC144" s="251"/>
    </row>
    <row r="145" spans="1:29" x14ac:dyDescent="0.25">
      <c r="A145" s="258" t="s">
        <v>92</v>
      </c>
      <c r="B145" s="258"/>
      <c r="C145" s="258"/>
      <c r="D145" s="258"/>
      <c r="E145" s="241">
        <v>0</v>
      </c>
      <c r="F145" s="241"/>
      <c r="G145" s="241"/>
      <c r="H145" s="266">
        <v>0</v>
      </c>
      <c r="I145" s="266"/>
      <c r="J145" s="266"/>
      <c r="K145" s="252"/>
      <c r="L145" s="249"/>
      <c r="M145" s="250"/>
      <c r="N145" s="250"/>
      <c r="O145" s="250"/>
      <c r="P145" s="250"/>
      <c r="Q145" s="250"/>
      <c r="R145" s="250"/>
      <c r="S145" s="250"/>
      <c r="T145" s="250"/>
      <c r="U145" s="250"/>
      <c r="V145" s="250"/>
      <c r="W145" s="250"/>
      <c r="X145" s="250"/>
      <c r="Y145" s="250"/>
      <c r="Z145" s="250"/>
      <c r="AA145" s="250"/>
      <c r="AB145" s="250"/>
      <c r="AC145" s="251"/>
    </row>
    <row r="146" spans="1:29" x14ac:dyDescent="0.25">
      <c r="A146" s="268" t="s">
        <v>93</v>
      </c>
      <c r="B146" s="268"/>
      <c r="C146" s="268"/>
      <c r="D146" s="268"/>
      <c r="E146" s="243">
        <v>0</v>
      </c>
      <c r="F146" s="244"/>
      <c r="G146" s="245"/>
      <c r="H146" s="243">
        <v>0</v>
      </c>
      <c r="I146" s="244"/>
      <c r="J146" s="245"/>
      <c r="K146" s="252"/>
      <c r="L146" s="249"/>
      <c r="M146" s="250"/>
      <c r="N146" s="250"/>
      <c r="O146" s="250"/>
      <c r="P146" s="250"/>
      <c r="Q146" s="250"/>
      <c r="R146" s="250"/>
      <c r="S146" s="250"/>
      <c r="T146" s="250"/>
      <c r="U146" s="250"/>
      <c r="V146" s="250"/>
      <c r="W146" s="250"/>
      <c r="X146" s="250"/>
      <c r="Y146" s="250"/>
      <c r="Z146" s="250"/>
      <c r="AA146" s="250"/>
      <c r="AB146" s="250"/>
      <c r="AC146" s="251"/>
    </row>
    <row r="147" spans="1:29" x14ac:dyDescent="0.25">
      <c r="A147" s="239" t="s">
        <v>94</v>
      </c>
      <c r="B147" s="239"/>
      <c r="C147" s="239"/>
      <c r="D147" s="239"/>
      <c r="E147" s="269" t="s">
        <v>162</v>
      </c>
      <c r="F147" s="269"/>
      <c r="G147" s="269"/>
      <c r="H147" s="269"/>
      <c r="I147" s="269"/>
      <c r="J147" s="269"/>
      <c r="K147" s="252"/>
      <c r="L147" s="249"/>
      <c r="M147" s="250"/>
      <c r="N147" s="250"/>
      <c r="O147" s="250"/>
      <c r="P147" s="250"/>
      <c r="Q147" s="250"/>
      <c r="R147" s="250"/>
      <c r="S147" s="250"/>
      <c r="T147" s="250"/>
      <c r="U147" s="250"/>
      <c r="V147" s="250"/>
      <c r="W147" s="250"/>
      <c r="X147" s="250"/>
      <c r="Y147" s="250"/>
      <c r="Z147" s="250"/>
      <c r="AA147" s="250"/>
      <c r="AB147" s="250"/>
      <c r="AC147" s="251"/>
    </row>
    <row r="148" spans="1:29" x14ac:dyDescent="0.25">
      <c r="A148" s="153"/>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row>
    <row r="149" spans="1:29" ht="15.75" x14ac:dyDescent="0.25">
      <c r="A149" s="231" t="s">
        <v>119</v>
      </c>
      <c r="B149" s="231"/>
      <c r="C149" s="231"/>
      <c r="D149" s="231"/>
      <c r="E149" s="231"/>
      <c r="F149" s="231"/>
      <c r="G149" s="231"/>
      <c r="H149" s="231"/>
      <c r="I149" s="231"/>
      <c r="J149" s="231"/>
      <c r="K149" s="231"/>
      <c r="L149" s="231"/>
      <c r="M149" s="231"/>
      <c r="N149" s="231"/>
      <c r="O149" s="231"/>
      <c r="P149" s="231"/>
      <c r="Q149" s="231"/>
      <c r="R149" s="231"/>
      <c r="S149" s="231"/>
      <c r="T149" s="231"/>
      <c r="U149" s="231"/>
      <c r="V149" s="231"/>
      <c r="W149" s="231"/>
      <c r="X149" s="231"/>
      <c r="Y149" s="231"/>
      <c r="Z149" s="231"/>
      <c r="AA149" s="231"/>
      <c r="AB149" s="231"/>
      <c r="AC149" s="231"/>
    </row>
    <row r="150" spans="1:29" x14ac:dyDescent="0.25">
      <c r="A150" s="254" t="s">
        <v>89</v>
      </c>
      <c r="B150" s="254"/>
      <c r="C150" s="254"/>
      <c r="D150" s="254"/>
      <c r="E150" s="255" t="s">
        <v>95</v>
      </c>
      <c r="F150" s="256"/>
      <c r="G150" s="257"/>
      <c r="H150" s="253"/>
      <c r="I150" s="246" t="s">
        <v>100</v>
      </c>
      <c r="J150" s="247"/>
      <c r="K150" s="247"/>
      <c r="L150" s="247"/>
      <c r="M150" s="247"/>
      <c r="N150" s="247"/>
      <c r="O150" s="247"/>
      <c r="P150" s="247"/>
      <c r="Q150" s="247"/>
      <c r="R150" s="247"/>
      <c r="S150" s="247"/>
      <c r="T150" s="247"/>
      <c r="U150" s="247"/>
      <c r="V150" s="247"/>
      <c r="W150" s="247"/>
      <c r="X150" s="247"/>
      <c r="Y150" s="247"/>
      <c r="Z150" s="247"/>
      <c r="AA150" s="247"/>
      <c r="AB150" s="247"/>
      <c r="AC150" s="248"/>
    </row>
    <row r="151" spans="1:29" x14ac:dyDescent="0.25">
      <c r="A151" s="258" t="s">
        <v>98</v>
      </c>
      <c r="B151" s="258"/>
      <c r="C151" s="258"/>
      <c r="D151" s="258"/>
      <c r="E151" s="259">
        <v>0</v>
      </c>
      <c r="F151" s="260"/>
      <c r="G151" s="261"/>
      <c r="H151" s="253"/>
      <c r="I151" s="249" t="s">
        <v>162</v>
      </c>
      <c r="J151" s="250"/>
      <c r="K151" s="250"/>
      <c r="L151" s="250"/>
      <c r="M151" s="250"/>
      <c r="N151" s="250"/>
      <c r="O151" s="250"/>
      <c r="P151" s="250"/>
      <c r="Q151" s="250"/>
      <c r="R151" s="250"/>
      <c r="S151" s="250"/>
      <c r="T151" s="250"/>
      <c r="U151" s="250"/>
      <c r="V151" s="250"/>
      <c r="W151" s="250"/>
      <c r="X151" s="250"/>
      <c r="Y151" s="250"/>
      <c r="Z151" s="250"/>
      <c r="AA151" s="250"/>
      <c r="AB151" s="250"/>
      <c r="AC151" s="251"/>
    </row>
    <row r="152" spans="1:29" x14ac:dyDescent="0.25">
      <c r="A152" s="262" t="s">
        <v>105</v>
      </c>
      <c r="B152" s="262"/>
      <c r="C152" s="262"/>
      <c r="D152" s="262"/>
      <c r="E152" s="263">
        <v>0</v>
      </c>
      <c r="F152" s="264"/>
      <c r="G152" s="265"/>
      <c r="H152" s="253"/>
      <c r="I152" s="249"/>
      <c r="J152" s="250"/>
      <c r="K152" s="250"/>
      <c r="L152" s="250"/>
      <c r="M152" s="250"/>
      <c r="N152" s="250"/>
      <c r="O152" s="250"/>
      <c r="P152" s="250"/>
      <c r="Q152" s="250"/>
      <c r="R152" s="250"/>
      <c r="S152" s="250"/>
      <c r="T152" s="250"/>
      <c r="U152" s="250"/>
      <c r="V152" s="250"/>
      <c r="W152" s="250"/>
      <c r="X152" s="250"/>
      <c r="Y152" s="250"/>
      <c r="Z152" s="250"/>
      <c r="AA152" s="250"/>
      <c r="AB152" s="250"/>
      <c r="AC152" s="251"/>
    </row>
    <row r="153" spans="1:29" x14ac:dyDescent="0.25">
      <c r="A153" s="258" t="s">
        <v>99</v>
      </c>
      <c r="B153" s="258"/>
      <c r="C153" s="258"/>
      <c r="D153" s="258"/>
      <c r="E153" s="259">
        <v>0</v>
      </c>
      <c r="F153" s="260"/>
      <c r="G153" s="261"/>
      <c r="H153" s="253"/>
      <c r="I153" s="249"/>
      <c r="J153" s="250"/>
      <c r="K153" s="250"/>
      <c r="L153" s="250"/>
      <c r="M153" s="250"/>
      <c r="N153" s="250"/>
      <c r="O153" s="250"/>
      <c r="P153" s="250"/>
      <c r="Q153" s="250"/>
      <c r="R153" s="250"/>
      <c r="S153" s="250"/>
      <c r="T153" s="250"/>
      <c r="U153" s="250"/>
      <c r="V153" s="250"/>
      <c r="W153" s="250"/>
      <c r="X153" s="250"/>
      <c r="Y153" s="250"/>
      <c r="Z153" s="250"/>
      <c r="AA153" s="250"/>
      <c r="AB153" s="250"/>
      <c r="AC153" s="251"/>
    </row>
  </sheetData>
  <mergeCells count="525">
    <mergeCell ref="E15:AC15"/>
    <mergeCell ref="V59:AC64"/>
    <mergeCell ref="A27:AC27"/>
    <mergeCell ref="A74:I74"/>
    <mergeCell ref="AB74:AC74"/>
    <mergeCell ref="A75:I75"/>
    <mergeCell ref="AB75:AC75"/>
    <mergeCell ref="A76:I76"/>
    <mergeCell ref="AB76:AC76"/>
    <mergeCell ref="A72:I72"/>
    <mergeCell ref="AB72:AC72"/>
    <mergeCell ref="A73:I73"/>
    <mergeCell ref="AB73:AC73"/>
    <mergeCell ref="A65:I65"/>
    <mergeCell ref="A69:I69"/>
    <mergeCell ref="AB69:AC69"/>
    <mergeCell ref="A70:I70"/>
    <mergeCell ref="AB70:AC70"/>
    <mergeCell ref="A71:I71"/>
    <mergeCell ref="AB71:AC71"/>
    <mergeCell ref="AB66:AC66"/>
    <mergeCell ref="A67:I67"/>
    <mergeCell ref="AB67:AC67"/>
    <mergeCell ref="A68:I68"/>
    <mergeCell ref="AB68:AC68"/>
    <mergeCell ref="R66:S66"/>
    <mergeCell ref="T66:U66"/>
    <mergeCell ref="V66:W66"/>
    <mergeCell ref="X66:Y66"/>
    <mergeCell ref="Z66:AA66"/>
    <mergeCell ref="A66:I66"/>
    <mergeCell ref="J66:K66"/>
    <mergeCell ref="L66:M66"/>
    <mergeCell ref="N66:O66"/>
    <mergeCell ref="P66:Q66"/>
    <mergeCell ref="A62:I62"/>
    <mergeCell ref="A63:I63"/>
    <mergeCell ref="A64:I64"/>
    <mergeCell ref="T60:U60"/>
    <mergeCell ref="T61:U61"/>
    <mergeCell ref="T62:U62"/>
    <mergeCell ref="T63:U63"/>
    <mergeCell ref="T64:U64"/>
    <mergeCell ref="N59:O59"/>
    <mergeCell ref="P59:Q59"/>
    <mergeCell ref="R59:S59"/>
    <mergeCell ref="T59:U59"/>
    <mergeCell ref="A60:I60"/>
    <mergeCell ref="J59:K59"/>
    <mergeCell ref="A59:I59"/>
    <mergeCell ref="L59:M59"/>
    <mergeCell ref="A61:I61"/>
    <mergeCell ref="AB55:AC55"/>
    <mergeCell ref="A56:I56"/>
    <mergeCell ref="J56:K56"/>
    <mergeCell ref="L56:M56"/>
    <mergeCell ref="N56:O56"/>
    <mergeCell ref="P56:Q56"/>
    <mergeCell ref="R56:S56"/>
    <mergeCell ref="T56:U56"/>
    <mergeCell ref="V56:W56"/>
    <mergeCell ref="X56:Y56"/>
    <mergeCell ref="Z56:AA56"/>
    <mergeCell ref="AB56:AC56"/>
    <mergeCell ref="R55:S55"/>
    <mergeCell ref="T55:U55"/>
    <mergeCell ref="V55:W55"/>
    <mergeCell ref="X55:Y55"/>
    <mergeCell ref="Z55:AA55"/>
    <mergeCell ref="A55:I55"/>
    <mergeCell ref="J55:K55"/>
    <mergeCell ref="L55:M55"/>
    <mergeCell ref="N55:O55"/>
    <mergeCell ref="P55:Q55"/>
    <mergeCell ref="A53:I53"/>
    <mergeCell ref="J53:AC53"/>
    <mergeCell ref="A54:I54"/>
    <mergeCell ref="J54:K54"/>
    <mergeCell ref="L54:M54"/>
    <mergeCell ref="N54:O54"/>
    <mergeCell ref="P54:Q54"/>
    <mergeCell ref="R54:S54"/>
    <mergeCell ref="T54:U54"/>
    <mergeCell ref="V54:W54"/>
    <mergeCell ref="X54:Y54"/>
    <mergeCell ref="Z54:AA54"/>
    <mergeCell ref="AB54:AC54"/>
    <mergeCell ref="AB52:AC52"/>
    <mergeCell ref="A51:I51"/>
    <mergeCell ref="J51:K51"/>
    <mergeCell ref="L51:M51"/>
    <mergeCell ref="N51:O51"/>
    <mergeCell ref="P51:Q51"/>
    <mergeCell ref="R51:S51"/>
    <mergeCell ref="T51:U51"/>
    <mergeCell ref="V51:W51"/>
    <mergeCell ref="X51:Y51"/>
    <mergeCell ref="Z51:AA51"/>
    <mergeCell ref="AB51:AC51"/>
    <mergeCell ref="R52:S52"/>
    <mergeCell ref="T52:U52"/>
    <mergeCell ref="V52:W52"/>
    <mergeCell ref="X52:Y52"/>
    <mergeCell ref="Z52:AA52"/>
    <mergeCell ref="A52:I52"/>
    <mergeCell ref="J52:K52"/>
    <mergeCell ref="L52:M52"/>
    <mergeCell ref="N52:O52"/>
    <mergeCell ref="P52:Q52"/>
    <mergeCell ref="AB49:AC49"/>
    <mergeCell ref="A50:I50"/>
    <mergeCell ref="J50:K50"/>
    <mergeCell ref="L50:M50"/>
    <mergeCell ref="N50:O50"/>
    <mergeCell ref="P50:Q50"/>
    <mergeCell ref="R50:S50"/>
    <mergeCell ref="T50:U50"/>
    <mergeCell ref="V50:W50"/>
    <mergeCell ref="X50:Y50"/>
    <mergeCell ref="Z50:AA50"/>
    <mergeCell ref="AB50:AC50"/>
    <mergeCell ref="R49:S49"/>
    <mergeCell ref="T49:U49"/>
    <mergeCell ref="V49:W49"/>
    <mergeCell ref="X49:Y49"/>
    <mergeCell ref="Z49:AA49"/>
    <mergeCell ref="A49:I49"/>
    <mergeCell ref="J49:K49"/>
    <mergeCell ref="L49:M49"/>
    <mergeCell ref="N49:O49"/>
    <mergeCell ref="P49:Q49"/>
    <mergeCell ref="AB47:AC47"/>
    <mergeCell ref="A48:I48"/>
    <mergeCell ref="J48:K48"/>
    <mergeCell ref="L48:M48"/>
    <mergeCell ref="N48:O48"/>
    <mergeCell ref="P48:Q48"/>
    <mergeCell ref="R48:S48"/>
    <mergeCell ref="T48:U48"/>
    <mergeCell ref="V48:W48"/>
    <mergeCell ref="X48:Y48"/>
    <mergeCell ref="Z48:AA48"/>
    <mergeCell ref="AB48:AC48"/>
    <mergeCell ref="R47:S47"/>
    <mergeCell ref="T47:U47"/>
    <mergeCell ref="V47:W47"/>
    <mergeCell ref="X47:Y47"/>
    <mergeCell ref="Z47:AA47"/>
    <mergeCell ref="A47:I47"/>
    <mergeCell ref="J47:K47"/>
    <mergeCell ref="L47:M47"/>
    <mergeCell ref="N47:O47"/>
    <mergeCell ref="P47:Q47"/>
    <mergeCell ref="AB44:AC44"/>
    <mergeCell ref="A45:I45"/>
    <mergeCell ref="J45:AC45"/>
    <mergeCell ref="A46:I46"/>
    <mergeCell ref="J46:K46"/>
    <mergeCell ref="L46:M46"/>
    <mergeCell ref="N46:O46"/>
    <mergeCell ref="P46:Q46"/>
    <mergeCell ref="R46:S46"/>
    <mergeCell ref="T46:U46"/>
    <mergeCell ref="V46:W46"/>
    <mergeCell ref="X46:Y46"/>
    <mergeCell ref="Z46:AA46"/>
    <mergeCell ref="AB46:AC46"/>
    <mergeCell ref="R44:S44"/>
    <mergeCell ref="T44:U44"/>
    <mergeCell ref="V44:W44"/>
    <mergeCell ref="X44:Y44"/>
    <mergeCell ref="Z44:AA44"/>
    <mergeCell ref="A44:I44"/>
    <mergeCell ref="J44:K44"/>
    <mergeCell ref="L44:M44"/>
    <mergeCell ref="N44:O44"/>
    <mergeCell ref="P44:Q44"/>
    <mergeCell ref="A42:I42"/>
    <mergeCell ref="J42:AC42"/>
    <mergeCell ref="A43:I43"/>
    <mergeCell ref="J43:K43"/>
    <mergeCell ref="L43:M43"/>
    <mergeCell ref="N43:O43"/>
    <mergeCell ref="P43:Q43"/>
    <mergeCell ref="R43:S43"/>
    <mergeCell ref="T43:U43"/>
    <mergeCell ref="V43:W43"/>
    <mergeCell ref="X43:Y43"/>
    <mergeCell ref="Z43:AA43"/>
    <mergeCell ref="AB43:AC43"/>
    <mergeCell ref="AB41:AC41"/>
    <mergeCell ref="J35:AC35"/>
    <mergeCell ref="A35:I35"/>
    <mergeCell ref="A10:M10"/>
    <mergeCell ref="A11:M11"/>
    <mergeCell ref="A12:M12"/>
    <mergeCell ref="A13:M13"/>
    <mergeCell ref="A14:M14"/>
    <mergeCell ref="A16:I17"/>
    <mergeCell ref="AB36:AC36"/>
    <mergeCell ref="AB37:AC37"/>
    <mergeCell ref="AB38:AC38"/>
    <mergeCell ref="AB39:AC39"/>
    <mergeCell ref="AB40:AC40"/>
    <mergeCell ref="X41:Y41"/>
    <mergeCell ref="Z36:AA36"/>
    <mergeCell ref="Z37:AA37"/>
    <mergeCell ref="Z38:AA38"/>
    <mergeCell ref="Z39:AA39"/>
    <mergeCell ref="Z40:AA40"/>
    <mergeCell ref="Z41:AA41"/>
    <mergeCell ref="X36:Y36"/>
    <mergeCell ref="X37:Y37"/>
    <mergeCell ref="X38:Y38"/>
    <mergeCell ref="X39:Y39"/>
    <mergeCell ref="X40:Y40"/>
    <mergeCell ref="T39:U39"/>
    <mergeCell ref="T40:U40"/>
    <mergeCell ref="T41:U41"/>
    <mergeCell ref="V36:W36"/>
    <mergeCell ref="V37:W37"/>
    <mergeCell ref="V38:W38"/>
    <mergeCell ref="V39:W39"/>
    <mergeCell ref="V40:W40"/>
    <mergeCell ref="V41:W41"/>
    <mergeCell ref="P40:Q40"/>
    <mergeCell ref="P41:Q41"/>
    <mergeCell ref="R36:S36"/>
    <mergeCell ref="R37:S37"/>
    <mergeCell ref="R38:S38"/>
    <mergeCell ref="R39:S39"/>
    <mergeCell ref="R40:S40"/>
    <mergeCell ref="R41:S41"/>
    <mergeCell ref="L40:M40"/>
    <mergeCell ref="L41:M41"/>
    <mergeCell ref="N36:O36"/>
    <mergeCell ref="N37:O37"/>
    <mergeCell ref="N38:O38"/>
    <mergeCell ref="N39:O39"/>
    <mergeCell ref="N40:O40"/>
    <mergeCell ref="N41:O41"/>
    <mergeCell ref="A40:I40"/>
    <mergeCell ref="A41:I41"/>
    <mergeCell ref="J36:K36"/>
    <mergeCell ref="J37:K37"/>
    <mergeCell ref="J38:K38"/>
    <mergeCell ref="J39:K39"/>
    <mergeCell ref="J40:K40"/>
    <mergeCell ref="J41:K41"/>
    <mergeCell ref="AB34:AC34"/>
    <mergeCell ref="A36:I36"/>
    <mergeCell ref="A37:I37"/>
    <mergeCell ref="A38:I38"/>
    <mergeCell ref="A39:I39"/>
    <mergeCell ref="L36:M36"/>
    <mergeCell ref="L37:M37"/>
    <mergeCell ref="L38:M38"/>
    <mergeCell ref="L39:M39"/>
    <mergeCell ref="P36:Q36"/>
    <mergeCell ref="P37:Q37"/>
    <mergeCell ref="P38:Q38"/>
    <mergeCell ref="P39:Q39"/>
    <mergeCell ref="T36:U36"/>
    <mergeCell ref="T37:U37"/>
    <mergeCell ref="T38:U38"/>
    <mergeCell ref="T34:U34"/>
    <mergeCell ref="V34:W34"/>
    <mergeCell ref="X34:Y34"/>
    <mergeCell ref="Z34:AA34"/>
    <mergeCell ref="A34:I34"/>
    <mergeCell ref="J34:K34"/>
    <mergeCell ref="L34:M34"/>
    <mergeCell ref="N34:O34"/>
    <mergeCell ref="P34:Q34"/>
    <mergeCell ref="J16:AC16"/>
    <mergeCell ref="A19:I19"/>
    <mergeCell ref="A20:I20"/>
    <mergeCell ref="N13:P13"/>
    <mergeCell ref="N14:P14"/>
    <mergeCell ref="A33:I33"/>
    <mergeCell ref="AB29:AC29"/>
    <mergeCell ref="AB30:AC30"/>
    <mergeCell ref="AB31:AC31"/>
    <mergeCell ref="AB32:AC32"/>
    <mergeCell ref="AB33:AC33"/>
    <mergeCell ref="A26:I26"/>
    <mergeCell ref="AB26:AC26"/>
    <mergeCell ref="A29:I29"/>
    <mergeCell ref="A30:I30"/>
    <mergeCell ref="AB28:AC28"/>
    <mergeCell ref="A28:AA28"/>
    <mergeCell ref="Z17:AA17"/>
    <mergeCell ref="X17:Y17"/>
    <mergeCell ref="V17:W17"/>
    <mergeCell ref="T17:U17"/>
    <mergeCell ref="R17:S17"/>
    <mergeCell ref="A15:D15"/>
    <mergeCell ref="A31:I31"/>
    <mergeCell ref="A32:I32"/>
    <mergeCell ref="P17:Q17"/>
    <mergeCell ref="N17:O17"/>
    <mergeCell ref="L17:M17"/>
    <mergeCell ref="J17:K17"/>
    <mergeCell ref="A85:AC85"/>
    <mergeCell ref="A57:AC58"/>
    <mergeCell ref="A21:I21"/>
    <mergeCell ref="A22:I22"/>
    <mergeCell ref="N84:P84"/>
    <mergeCell ref="A78:AC78"/>
    <mergeCell ref="A79:M79"/>
    <mergeCell ref="N79:P79"/>
    <mergeCell ref="A80:M80"/>
    <mergeCell ref="N80:P80"/>
    <mergeCell ref="A82:M82"/>
    <mergeCell ref="N82:P82"/>
    <mergeCell ref="A83:M83"/>
    <mergeCell ref="N83:P83"/>
    <mergeCell ref="J65:AC65"/>
    <mergeCell ref="A25:I25"/>
    <mergeCell ref="AB17:AC17"/>
    <mergeCell ref="AB18:AC18"/>
    <mergeCell ref="R34:S34"/>
    <mergeCell ref="A1:AC1"/>
    <mergeCell ref="U3:AC3"/>
    <mergeCell ref="U4:AC4"/>
    <mergeCell ref="U5:AC5"/>
    <mergeCell ref="U7:AC7"/>
    <mergeCell ref="R6:T6"/>
    <mergeCell ref="U6:AC6"/>
    <mergeCell ref="A2:AC2"/>
    <mergeCell ref="N10:P10"/>
    <mergeCell ref="A8:AC8"/>
    <mergeCell ref="A3:F3"/>
    <mergeCell ref="A4:F4"/>
    <mergeCell ref="A7:F7"/>
    <mergeCell ref="G3:P3"/>
    <mergeCell ref="G4:P4"/>
    <mergeCell ref="G5:P6"/>
    <mergeCell ref="A5:F6"/>
    <mergeCell ref="A9:AC9"/>
    <mergeCell ref="Q10:AC14"/>
    <mergeCell ref="R7:T7"/>
    <mergeCell ref="N11:P11"/>
    <mergeCell ref="N12:P12"/>
    <mergeCell ref="G7:K7"/>
    <mergeCell ref="L7:P7"/>
    <mergeCell ref="B110:D110"/>
    <mergeCell ref="E110:L111"/>
    <mergeCell ref="M110:N111"/>
    <mergeCell ref="O110:AC111"/>
    <mergeCell ref="E112:L112"/>
    <mergeCell ref="O112:AC112"/>
    <mergeCell ref="E113:L113"/>
    <mergeCell ref="E114:L114"/>
    <mergeCell ref="E115:L115"/>
    <mergeCell ref="O113:AC113"/>
    <mergeCell ref="O114:AC114"/>
    <mergeCell ref="O115:AC115"/>
    <mergeCell ref="M113:N113"/>
    <mergeCell ref="B95:D95"/>
    <mergeCell ref="E95:L96"/>
    <mergeCell ref="M95:N96"/>
    <mergeCell ref="O95:AC96"/>
    <mergeCell ref="A77:AC77"/>
    <mergeCell ref="R79:AC79"/>
    <mergeCell ref="R80:AC84"/>
    <mergeCell ref="Q79:Q84"/>
    <mergeCell ref="A91:V91"/>
    <mergeCell ref="W91:AC91"/>
    <mergeCell ref="A92:V92"/>
    <mergeCell ref="W92:AC92"/>
    <mergeCell ref="A86:AC86"/>
    <mergeCell ref="A87:V87"/>
    <mergeCell ref="A88:V88"/>
    <mergeCell ref="W87:AC87"/>
    <mergeCell ref="W88:AC88"/>
    <mergeCell ref="A94:AC94"/>
    <mergeCell ref="A90:AC90"/>
    <mergeCell ref="A93:AC93"/>
    <mergeCell ref="A81:P81"/>
    <mergeCell ref="A84:M84"/>
    <mergeCell ref="A89:AC89"/>
    <mergeCell ref="E136:L136"/>
    <mergeCell ref="M119:N119"/>
    <mergeCell ref="O119:AC119"/>
    <mergeCell ref="E120:L120"/>
    <mergeCell ref="M120:N120"/>
    <mergeCell ref="O120:AC120"/>
    <mergeCell ref="E133:L133"/>
    <mergeCell ref="M133:N133"/>
    <mergeCell ref="O133:AC133"/>
    <mergeCell ref="E134:L134"/>
    <mergeCell ref="M134:N134"/>
    <mergeCell ref="O134:AC134"/>
    <mergeCell ref="E135:L135"/>
    <mergeCell ref="M135:N135"/>
    <mergeCell ref="O135:AC135"/>
    <mergeCell ref="O129:AC129"/>
    <mergeCell ref="E132:L132"/>
    <mergeCell ref="M132:N132"/>
    <mergeCell ref="O132:AC132"/>
    <mergeCell ref="M128:N128"/>
    <mergeCell ref="O128:AC128"/>
    <mergeCell ref="E129:L129"/>
    <mergeCell ref="M129:N129"/>
    <mergeCell ref="A124:AC124"/>
    <mergeCell ref="E119:L119"/>
    <mergeCell ref="E130:L130"/>
    <mergeCell ref="M130:N130"/>
    <mergeCell ref="O130:AC130"/>
    <mergeCell ref="E131:L131"/>
    <mergeCell ref="M131:N131"/>
    <mergeCell ref="O131:AC131"/>
    <mergeCell ref="E122:L122"/>
    <mergeCell ref="D112:D122"/>
    <mergeCell ref="M114:N114"/>
    <mergeCell ref="E116:L116"/>
    <mergeCell ref="E117:L117"/>
    <mergeCell ref="O116:AC116"/>
    <mergeCell ref="O117:AC117"/>
    <mergeCell ref="H142:J142"/>
    <mergeCell ref="E147:J147"/>
    <mergeCell ref="E137:L137"/>
    <mergeCell ref="D127:D137"/>
    <mergeCell ref="A141:AC141"/>
    <mergeCell ref="A123:AC123"/>
    <mergeCell ref="A108:AC108"/>
    <mergeCell ref="O121:AC121"/>
    <mergeCell ref="M122:N122"/>
    <mergeCell ref="O122:AC122"/>
    <mergeCell ref="M136:N136"/>
    <mergeCell ref="O136:AC136"/>
    <mergeCell ref="M137:N137"/>
    <mergeCell ref="O137:AC137"/>
    <mergeCell ref="A138:AC140"/>
    <mergeCell ref="B125:D125"/>
    <mergeCell ref="E125:L126"/>
    <mergeCell ref="M125:N126"/>
    <mergeCell ref="O125:AC126"/>
    <mergeCell ref="E127:L127"/>
    <mergeCell ref="O127:AC127"/>
    <mergeCell ref="E128:L128"/>
    <mergeCell ref="E121:L121"/>
    <mergeCell ref="M121:N121"/>
    <mergeCell ref="I150:AC150"/>
    <mergeCell ref="I151:AC153"/>
    <mergeCell ref="K142:K147"/>
    <mergeCell ref="H150:H153"/>
    <mergeCell ref="A149:AC149"/>
    <mergeCell ref="A150:D150"/>
    <mergeCell ref="E150:G150"/>
    <mergeCell ref="A151:D151"/>
    <mergeCell ref="E151:G151"/>
    <mergeCell ref="A152:D152"/>
    <mergeCell ref="E152:G152"/>
    <mergeCell ref="A153:D153"/>
    <mergeCell ref="E153:G153"/>
    <mergeCell ref="H143:J143"/>
    <mergeCell ref="H144:J144"/>
    <mergeCell ref="H145:J145"/>
    <mergeCell ref="H146:J146"/>
    <mergeCell ref="L142:AC142"/>
    <mergeCell ref="L143:AC147"/>
    <mergeCell ref="A142:D142"/>
    <mergeCell ref="A143:D143"/>
    <mergeCell ref="A144:D144"/>
    <mergeCell ref="A145:D145"/>
    <mergeCell ref="A146:D146"/>
    <mergeCell ref="E107:L107"/>
    <mergeCell ref="M98:N98"/>
    <mergeCell ref="A18:I18"/>
    <mergeCell ref="E98:L98"/>
    <mergeCell ref="E99:L99"/>
    <mergeCell ref="M115:N115"/>
    <mergeCell ref="M116:N116"/>
    <mergeCell ref="M117:N117"/>
    <mergeCell ref="A148:AC148"/>
    <mergeCell ref="AB19:AC19"/>
    <mergeCell ref="AB20:AC20"/>
    <mergeCell ref="AB21:AC21"/>
    <mergeCell ref="AB22:AC22"/>
    <mergeCell ref="AB23:AC23"/>
    <mergeCell ref="AB24:AC24"/>
    <mergeCell ref="AB25:AC25"/>
    <mergeCell ref="A23:I23"/>
    <mergeCell ref="A24:I24"/>
    <mergeCell ref="A147:D147"/>
    <mergeCell ref="E142:G142"/>
    <mergeCell ref="E143:G143"/>
    <mergeCell ref="E144:G144"/>
    <mergeCell ref="E145:G145"/>
    <mergeCell ref="E146:G146"/>
    <mergeCell ref="M106:N106"/>
    <mergeCell ref="M107:N107"/>
    <mergeCell ref="E118:L118"/>
    <mergeCell ref="M118:N118"/>
    <mergeCell ref="O118:AC118"/>
    <mergeCell ref="E100:L100"/>
    <mergeCell ref="E101:L101"/>
    <mergeCell ref="E102:L102"/>
    <mergeCell ref="E103:L103"/>
    <mergeCell ref="E104:L104"/>
    <mergeCell ref="E105:L105"/>
    <mergeCell ref="E106:L106"/>
    <mergeCell ref="A109:AB109"/>
    <mergeCell ref="D97:D107"/>
    <mergeCell ref="O107:AC107"/>
    <mergeCell ref="O98:AC98"/>
    <mergeCell ref="O99:AC99"/>
    <mergeCell ref="O100:AC100"/>
    <mergeCell ref="O101:AC101"/>
    <mergeCell ref="O102:AC102"/>
    <mergeCell ref="O103:AC103"/>
    <mergeCell ref="O104:AC104"/>
    <mergeCell ref="O105:AC105"/>
    <mergeCell ref="O106:AC106"/>
    <mergeCell ref="E97:L97"/>
    <mergeCell ref="O97:AC97"/>
    <mergeCell ref="M99:N99"/>
    <mergeCell ref="M100:N100"/>
    <mergeCell ref="M101:N101"/>
    <mergeCell ref="M102:N102"/>
    <mergeCell ref="M103:N103"/>
    <mergeCell ref="M104:N104"/>
    <mergeCell ref="M105:N105"/>
  </mergeCells>
  <pageMargins left="0.25" right="0.25" top="0.25" bottom="0.25" header="0.3" footer="0.3"/>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'pick list'!$B$2:$B$13</xm:f>
          </x14:formula1>
          <xm:sqref>G7:K7</xm:sqref>
        </x14:dataValidation>
        <x14:dataValidation type="list" allowBlank="1" showInputMessage="1" showErrorMessage="1" xr:uid="{00000000-0002-0000-0200-000001000000}">
          <x14:formula1>
            <xm:f>'pick list'!$D$5:$D$14</xm:f>
          </x14:formula1>
          <xm:sqref>L7:P7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AC173"/>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customHeight="1" x14ac:dyDescent="0.25">
      <c r="A1" s="191" t="s">
        <v>412</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269</v>
      </c>
      <c r="H7" s="326"/>
      <c r="I7" s="326"/>
      <c r="J7" s="326"/>
      <c r="K7" s="327"/>
      <c r="L7" s="328">
        <v>2025</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JulyS!N14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ht="15.75" x14ac:dyDescent="0.25">
      <c r="A14" s="679" t="s">
        <v>9</v>
      </c>
      <c r="B14" s="680"/>
      <c r="C14" s="680"/>
      <c r="D14" s="680"/>
      <c r="E14" s="680"/>
      <c r="F14" s="680"/>
      <c r="G14" s="680"/>
      <c r="H14" s="680"/>
      <c r="I14" s="680"/>
      <c r="J14" s="680"/>
      <c r="K14" s="680"/>
      <c r="L14" s="680"/>
      <c r="M14" s="681"/>
      <c r="N14" s="653">
        <f>N10+N11-N13</f>
        <v>0</v>
      </c>
      <c r="O14" s="654"/>
      <c r="P14" s="654"/>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329</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282</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3" si="0">SUM(G18:T18)</f>
        <v>0</v>
      </c>
      <c r="Z18" s="554"/>
      <c r="AA18" s="537">
        <f>JulyS!AB19+Y18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JulyS!AB20+Y19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JulyS!AB21+Y20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JulyS!AB22+Y21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JulyS!AB23+Y22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JulyS!AB24+Y23</f>
        <v>0</v>
      </c>
      <c r="AB23" s="541"/>
      <c r="AC23" s="553"/>
    </row>
    <row r="24" spans="1:29" ht="19.5" thickBot="1" x14ac:dyDescent="0.35">
      <c r="A24" s="675" t="s">
        <v>153</v>
      </c>
      <c r="B24" s="552"/>
      <c r="C24" s="552"/>
      <c r="D24" s="552"/>
      <c r="E24" s="552"/>
      <c r="F24" s="552"/>
      <c r="G24" s="29">
        <f t="shared" ref="G24:X24" si="1">SUM(G18:G23)</f>
        <v>0</v>
      </c>
      <c r="H24" s="29">
        <f t="shared" si="1"/>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31">
        <f t="shared" si="1"/>
        <v>0</v>
      </c>
      <c r="V24" s="29">
        <f t="shared" si="1"/>
        <v>0</v>
      </c>
      <c r="W24" s="29">
        <f t="shared" si="1"/>
        <v>0</v>
      </c>
      <c r="X24" s="29">
        <f t="shared" si="1"/>
        <v>0</v>
      </c>
      <c r="Y24" s="677">
        <f t="shared" ref="Y24" si="2">SUM(G24:T24)</f>
        <v>0</v>
      </c>
      <c r="Z24" s="678"/>
      <c r="AA24" s="543">
        <f>JulyS!AB25+Y24</f>
        <v>0</v>
      </c>
      <c r="AB24" s="544"/>
      <c r="AC24" s="555"/>
    </row>
    <row r="25" spans="1:29" ht="20.25" thickTop="1" thickBot="1" x14ac:dyDescent="0.35">
      <c r="A25" s="567" t="s">
        <v>125</v>
      </c>
      <c r="B25" s="522"/>
      <c r="C25" s="522"/>
      <c r="D25" s="522"/>
      <c r="E25" s="522"/>
      <c r="F25" s="522"/>
      <c r="G25" s="105">
        <f>JulyS!J25+G24</f>
        <v>0</v>
      </c>
      <c r="H25" s="105">
        <f>JulyS!K25+H24</f>
        <v>0</v>
      </c>
      <c r="I25" s="105">
        <f>JulyS!L25+I24</f>
        <v>0</v>
      </c>
      <c r="J25" s="105">
        <f>JulyS!M25+J24</f>
        <v>0</v>
      </c>
      <c r="K25" s="105">
        <f>JulyS!N25+K24</f>
        <v>0</v>
      </c>
      <c r="L25" s="105">
        <f>JulyS!O25+L24</f>
        <v>0</v>
      </c>
      <c r="M25" s="105">
        <f>JulyS!P25+M24</f>
        <v>0</v>
      </c>
      <c r="N25" s="105">
        <f>JulyS!Q25+N24</f>
        <v>0</v>
      </c>
      <c r="O25" s="105">
        <f>JulyS!R25+O24</f>
        <v>0</v>
      </c>
      <c r="P25" s="105">
        <f>JulyS!S25+P24</f>
        <v>0</v>
      </c>
      <c r="Q25" s="105">
        <f>JulyS!T25+Q24</f>
        <v>0</v>
      </c>
      <c r="R25" s="105">
        <f>JulyS!U25+R24</f>
        <v>0</v>
      </c>
      <c r="S25" s="105">
        <f>JulyS!V25+S24</f>
        <v>0</v>
      </c>
      <c r="T25" s="107">
        <f>JulyS!W25+T24</f>
        <v>0</v>
      </c>
      <c r="U25" s="108">
        <f>JulyS!X25+U24</f>
        <v>0</v>
      </c>
      <c r="V25" s="105">
        <f>JulyS!Y25+V24</f>
        <v>0</v>
      </c>
      <c r="W25" s="105">
        <f>JulyS!Z25+W24</f>
        <v>0</v>
      </c>
      <c r="X25" s="105">
        <f>JulyS!AA25+X24</f>
        <v>0</v>
      </c>
      <c r="Y25" s="568"/>
      <c r="Z25" s="569"/>
      <c r="AA25" s="570">
        <f>SUM(G25:T25)</f>
        <v>0</v>
      </c>
      <c r="AB25" s="571"/>
      <c r="AC25" s="572"/>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556" t="s">
        <v>127</v>
      </c>
      <c r="B27" s="557"/>
      <c r="C27" s="557"/>
      <c r="D27" s="557"/>
      <c r="E27" s="557"/>
      <c r="F27" s="557"/>
      <c r="G27" s="38"/>
      <c r="H27" s="97">
        <v>0</v>
      </c>
      <c r="I27" s="39"/>
      <c r="J27" s="97">
        <v>0</v>
      </c>
      <c r="K27" s="39"/>
      <c r="L27" s="97">
        <v>0</v>
      </c>
      <c r="M27" s="39"/>
      <c r="N27" s="97">
        <v>0</v>
      </c>
      <c r="O27" s="39"/>
      <c r="P27" s="97">
        <v>0</v>
      </c>
      <c r="Q27" s="39"/>
      <c r="R27" s="97">
        <v>0</v>
      </c>
      <c r="S27" s="39"/>
      <c r="T27" s="97">
        <v>0</v>
      </c>
      <c r="U27" s="39"/>
      <c r="V27" s="97">
        <v>0</v>
      </c>
      <c r="W27" s="39"/>
      <c r="X27" s="97">
        <v>0</v>
      </c>
      <c r="Y27" s="558">
        <f>SUM(H27:T27)</f>
        <v>0</v>
      </c>
      <c r="Z27" s="559"/>
      <c r="AA27" s="560">
        <f>JulyS!AB26+Y27</f>
        <v>0</v>
      </c>
      <c r="AB27" s="561"/>
      <c r="AC27" s="562"/>
    </row>
    <row r="28" spans="1:29" ht="19.899999999999999" customHeight="1" thickTop="1" x14ac:dyDescent="0.3">
      <c r="A28" s="670" t="s">
        <v>125</v>
      </c>
      <c r="B28" s="671"/>
      <c r="C28" s="671"/>
      <c r="D28" s="671"/>
      <c r="E28" s="671"/>
      <c r="F28" s="671"/>
      <c r="G28" s="63"/>
      <c r="H28" s="132">
        <f>JulyS!K26+H27</f>
        <v>0</v>
      </c>
      <c r="I28" s="133"/>
      <c r="J28" s="132">
        <f>JulyS!M26+J27</f>
        <v>0</v>
      </c>
      <c r="K28" s="133"/>
      <c r="L28" s="132">
        <f>JulyS!O26+L27</f>
        <v>0</v>
      </c>
      <c r="M28" s="133"/>
      <c r="N28" s="132">
        <f>JulyS!Q26+N27</f>
        <v>0</v>
      </c>
      <c r="O28" s="133"/>
      <c r="P28" s="132">
        <f>JulyS!S26+P27</f>
        <v>0</v>
      </c>
      <c r="Q28" s="133"/>
      <c r="R28" s="132">
        <f>JulyS!U26+R27</f>
        <v>0</v>
      </c>
      <c r="S28" s="133"/>
      <c r="T28" s="132">
        <f>JulyS!W26+T27</f>
        <v>0</v>
      </c>
      <c r="U28" s="133"/>
      <c r="V28" s="132">
        <f>JulyS!Y26+V27</f>
        <v>0</v>
      </c>
      <c r="W28" s="134"/>
      <c r="X28" s="132">
        <f>JulyS!AA26+X27</f>
        <v>0</v>
      </c>
      <c r="Y28" s="135"/>
      <c r="Z28" s="13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548" t="s">
        <v>32</v>
      </c>
      <c r="B31" s="549"/>
      <c r="C31" s="549"/>
      <c r="D31" s="549"/>
      <c r="E31" s="549"/>
      <c r="F31" s="550"/>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JulyS!AB29+Y31</f>
        <v>0</v>
      </c>
      <c r="AB31" s="538"/>
      <c r="AC31" s="539"/>
    </row>
    <row r="32" spans="1:29" x14ac:dyDescent="0.25">
      <c r="A32" s="518" t="s">
        <v>130</v>
      </c>
      <c r="B32" s="519"/>
      <c r="C32" s="519"/>
      <c r="D32" s="519"/>
      <c r="E32" s="519"/>
      <c r="F32" s="520"/>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JulyS!AB30+Y32</f>
        <v>0</v>
      </c>
      <c r="AB32" s="541"/>
      <c r="AC32" s="542"/>
    </row>
    <row r="33" spans="1:29" x14ac:dyDescent="0.25">
      <c r="A33" s="573" t="s">
        <v>34</v>
      </c>
      <c r="B33" s="574"/>
      <c r="C33" s="574"/>
      <c r="D33" s="574"/>
      <c r="E33" s="574"/>
      <c r="F33" s="575"/>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JulyS!AB31+Y33</f>
        <v>0</v>
      </c>
      <c r="AB33" s="538"/>
      <c r="AC33" s="539"/>
    </row>
    <row r="34" spans="1:29" x14ac:dyDescent="0.25">
      <c r="A34" s="518" t="s">
        <v>131</v>
      </c>
      <c r="B34" s="519"/>
      <c r="C34" s="519"/>
      <c r="D34" s="519"/>
      <c r="E34" s="519"/>
      <c r="F34" s="520"/>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JulyS!AB32+Y34</f>
        <v>0</v>
      </c>
      <c r="AB34" s="541"/>
      <c r="AC34" s="542"/>
    </row>
    <row r="35" spans="1:29" ht="19.5" thickBot="1" x14ac:dyDescent="0.35">
      <c r="A35" s="551" t="s">
        <v>153</v>
      </c>
      <c r="B35" s="552"/>
      <c r="C35" s="552"/>
      <c r="D35" s="552"/>
      <c r="E35" s="552"/>
      <c r="F35" s="552"/>
      <c r="G35" s="37">
        <f t="shared" ref="G35:X35" si="3">SUM(G31:G34)</f>
        <v>0</v>
      </c>
      <c r="H35" s="37">
        <f t="shared" si="3"/>
        <v>0</v>
      </c>
      <c r="I35" s="37">
        <f t="shared" si="3"/>
        <v>0</v>
      </c>
      <c r="J35" s="37">
        <f t="shared" si="3"/>
        <v>0</v>
      </c>
      <c r="K35" s="37">
        <f t="shared" si="3"/>
        <v>0</v>
      </c>
      <c r="L35" s="37">
        <f t="shared" si="3"/>
        <v>0</v>
      </c>
      <c r="M35" s="37">
        <f t="shared" si="3"/>
        <v>0</v>
      </c>
      <c r="N35" s="37">
        <f t="shared" si="3"/>
        <v>0</v>
      </c>
      <c r="O35" s="37">
        <f t="shared" si="3"/>
        <v>0</v>
      </c>
      <c r="P35" s="37">
        <f t="shared" si="3"/>
        <v>0</v>
      </c>
      <c r="Q35" s="37">
        <f t="shared" si="3"/>
        <v>0</v>
      </c>
      <c r="R35" s="37">
        <f t="shared" si="3"/>
        <v>0</v>
      </c>
      <c r="S35" s="37">
        <f t="shared" si="3"/>
        <v>0</v>
      </c>
      <c r="T35" s="40">
        <f t="shared" si="3"/>
        <v>0</v>
      </c>
      <c r="U35" s="69">
        <f t="shared" si="3"/>
        <v>0</v>
      </c>
      <c r="V35" s="37">
        <f t="shared" si="3"/>
        <v>0</v>
      </c>
      <c r="W35" s="37">
        <f t="shared" si="3"/>
        <v>0</v>
      </c>
      <c r="X35" s="37">
        <f t="shared" si="3"/>
        <v>0</v>
      </c>
      <c r="Y35" s="530">
        <f>SUM(G35:T35)</f>
        <v>0</v>
      </c>
      <c r="Z35" s="531"/>
      <c r="AA35" s="543">
        <f>JulyS!AB33+Y35</f>
        <v>0</v>
      </c>
      <c r="AB35" s="544"/>
      <c r="AC35" s="545"/>
    </row>
    <row r="36" spans="1:29" ht="20.25" thickTop="1" thickBot="1" x14ac:dyDescent="0.35">
      <c r="A36" s="521" t="s">
        <v>125</v>
      </c>
      <c r="B36" s="522"/>
      <c r="C36" s="522"/>
      <c r="D36" s="522"/>
      <c r="E36" s="522"/>
      <c r="F36" s="522"/>
      <c r="G36" s="105">
        <f>JulyS!J33+G35</f>
        <v>0</v>
      </c>
      <c r="H36" s="106">
        <f>JulyS!K33+H35</f>
        <v>0</v>
      </c>
      <c r="I36" s="105">
        <f>JulyS!L33+I35</f>
        <v>0</v>
      </c>
      <c r="J36" s="105">
        <f>JulyS!M33+J35</f>
        <v>0</v>
      </c>
      <c r="K36" s="105">
        <f>JulyS!N33+K35</f>
        <v>0</v>
      </c>
      <c r="L36" s="105">
        <f>JulyS!O33+L35</f>
        <v>0</v>
      </c>
      <c r="M36" s="105">
        <f>JulyS!P33+M35</f>
        <v>0</v>
      </c>
      <c r="N36" s="105">
        <f>JulyS!Q33+N35</f>
        <v>0</v>
      </c>
      <c r="O36" s="105">
        <f>JulyS!R33+O35</f>
        <v>0</v>
      </c>
      <c r="P36" s="105">
        <f>JulyS!S33+P35</f>
        <v>0</v>
      </c>
      <c r="Q36" s="105">
        <f>JulyS!T33+Q35</f>
        <v>0</v>
      </c>
      <c r="R36" s="105">
        <f>JulyS!U33+R35</f>
        <v>0</v>
      </c>
      <c r="S36" s="105">
        <f>JulyS!V33+S35</f>
        <v>0</v>
      </c>
      <c r="T36" s="107">
        <f>JulyS!W33+T35</f>
        <v>0</v>
      </c>
      <c r="U36" s="108">
        <f>JulyS!X33+U35</f>
        <v>0</v>
      </c>
      <c r="V36" s="105">
        <f>JulyS!Y33+V35</f>
        <v>0</v>
      </c>
      <c r="W36" s="105">
        <f>JulyS!Z33+W35</f>
        <v>0</v>
      </c>
      <c r="X36" s="105">
        <f>JulyS!AA33+X35</f>
        <v>0</v>
      </c>
      <c r="Y36" s="469"/>
      <c r="Z36" s="526"/>
      <c r="AA36" s="527">
        <f>SUM(G36:T36)</f>
        <v>0</v>
      </c>
      <c r="AB36" s="528"/>
      <c r="AC36" s="529"/>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328</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JulyS!J36+E45</f>
        <v>0</v>
      </c>
      <c r="G45" s="90">
        <v>0</v>
      </c>
      <c r="H45" s="116">
        <f>JulyS!L36+G45</f>
        <v>0</v>
      </c>
      <c r="I45" s="90">
        <v>0</v>
      </c>
      <c r="J45" s="116">
        <f>JulyS!N36+I45</f>
        <v>0</v>
      </c>
      <c r="K45" s="428">
        <v>0</v>
      </c>
      <c r="L45" s="429"/>
      <c r="M45" s="116">
        <f>JulyS!P36+K45</f>
        <v>0</v>
      </c>
      <c r="N45" s="428">
        <v>0</v>
      </c>
      <c r="O45" s="429"/>
      <c r="P45" s="116">
        <f>JulyS!R36+N45</f>
        <v>0</v>
      </c>
      <c r="Q45" s="428">
        <v>0</v>
      </c>
      <c r="R45" s="429"/>
      <c r="S45" s="116">
        <f>JulyS!T36+Q45</f>
        <v>0</v>
      </c>
      <c r="T45" s="428">
        <v>0</v>
      </c>
      <c r="U45" s="429"/>
      <c r="V45" s="116">
        <f>JulyS!V36+T45</f>
        <v>0</v>
      </c>
      <c r="W45" s="428">
        <v>0</v>
      </c>
      <c r="X45" s="429"/>
      <c r="Y45" s="116">
        <f>JulyS!X36+W45</f>
        <v>0</v>
      </c>
      <c r="Z45" s="90">
        <v>0</v>
      </c>
      <c r="AA45" s="116">
        <f>JulyS!Z36+Z45</f>
        <v>0</v>
      </c>
      <c r="AB45" s="90">
        <v>0</v>
      </c>
      <c r="AC45" s="116">
        <f>JulyS!AB36+AB45</f>
        <v>0</v>
      </c>
    </row>
    <row r="46" spans="1:29" ht="15.75" x14ac:dyDescent="0.25">
      <c r="A46" s="587" t="s">
        <v>48</v>
      </c>
      <c r="B46" s="588"/>
      <c r="C46" s="588"/>
      <c r="D46" s="589"/>
      <c r="E46" s="91">
        <v>0</v>
      </c>
      <c r="F46" s="113">
        <f>JulyS!J37+E46</f>
        <v>0</v>
      </c>
      <c r="G46" s="91">
        <v>0</v>
      </c>
      <c r="H46" s="113">
        <f>JulyS!L37+G46</f>
        <v>0</v>
      </c>
      <c r="I46" s="91">
        <v>0</v>
      </c>
      <c r="J46" s="113">
        <f>JulyS!N37+I46</f>
        <v>0</v>
      </c>
      <c r="K46" s="508">
        <v>0</v>
      </c>
      <c r="L46" s="509"/>
      <c r="M46" s="113">
        <f>JulyS!P37+K46</f>
        <v>0</v>
      </c>
      <c r="N46" s="508">
        <v>0</v>
      </c>
      <c r="O46" s="509"/>
      <c r="P46" s="113">
        <f>JulyS!R37+N46</f>
        <v>0</v>
      </c>
      <c r="Q46" s="508">
        <v>0</v>
      </c>
      <c r="R46" s="509"/>
      <c r="S46" s="113">
        <f>JulyS!T37+Q46</f>
        <v>0</v>
      </c>
      <c r="T46" s="508">
        <v>0</v>
      </c>
      <c r="U46" s="509"/>
      <c r="V46" s="113">
        <f>JulyS!V37+T46</f>
        <v>0</v>
      </c>
      <c r="W46" s="508">
        <v>0</v>
      </c>
      <c r="X46" s="509"/>
      <c r="Y46" s="113">
        <f>JulyS!X37+W46</f>
        <v>0</v>
      </c>
      <c r="Z46" s="91">
        <v>0</v>
      </c>
      <c r="AA46" s="113">
        <f>JulyS!Z37+Z46</f>
        <v>0</v>
      </c>
      <c r="AB46" s="91">
        <v>0</v>
      </c>
      <c r="AC46" s="113">
        <f>JulyS!AB37+AB46</f>
        <v>0</v>
      </c>
    </row>
    <row r="47" spans="1:29" ht="15.75" x14ac:dyDescent="0.25">
      <c r="A47" s="584" t="s">
        <v>21</v>
      </c>
      <c r="B47" s="585"/>
      <c r="C47" s="585"/>
      <c r="D47" s="586"/>
      <c r="E47" s="90">
        <v>0</v>
      </c>
      <c r="F47" s="116">
        <f>JulyS!J38+E47</f>
        <v>0</v>
      </c>
      <c r="G47" s="90">
        <v>0</v>
      </c>
      <c r="H47" s="116">
        <f>JulyS!L38+G47</f>
        <v>0</v>
      </c>
      <c r="I47" s="90">
        <v>0</v>
      </c>
      <c r="J47" s="116">
        <f>JulyS!N38+I47</f>
        <v>0</v>
      </c>
      <c r="K47" s="428">
        <v>0</v>
      </c>
      <c r="L47" s="429"/>
      <c r="M47" s="116">
        <f>JulyS!P38+K47</f>
        <v>0</v>
      </c>
      <c r="N47" s="428">
        <v>0</v>
      </c>
      <c r="O47" s="429"/>
      <c r="P47" s="116">
        <f>JulyS!R38+N47</f>
        <v>0</v>
      </c>
      <c r="Q47" s="428">
        <v>0</v>
      </c>
      <c r="R47" s="429"/>
      <c r="S47" s="116">
        <f>JulyS!T38+Q47</f>
        <v>0</v>
      </c>
      <c r="T47" s="428">
        <v>0</v>
      </c>
      <c r="U47" s="429"/>
      <c r="V47" s="116">
        <f>JulyS!V38+T47</f>
        <v>0</v>
      </c>
      <c r="W47" s="428">
        <v>0</v>
      </c>
      <c r="X47" s="429"/>
      <c r="Y47" s="116">
        <f>JulyS!X38+W47</f>
        <v>0</v>
      </c>
      <c r="Z47" s="90">
        <v>0</v>
      </c>
      <c r="AA47" s="116">
        <f>JulyS!Z38+Z47</f>
        <v>0</v>
      </c>
      <c r="AB47" s="90">
        <v>0</v>
      </c>
      <c r="AC47" s="116">
        <f>JulyS!AB38+AB47</f>
        <v>0</v>
      </c>
    </row>
    <row r="48" spans="1:29" ht="15.75" x14ac:dyDescent="0.25">
      <c r="A48" s="587" t="s">
        <v>49</v>
      </c>
      <c r="B48" s="588"/>
      <c r="C48" s="588"/>
      <c r="D48" s="589"/>
      <c r="E48" s="91">
        <v>0</v>
      </c>
      <c r="F48" s="113">
        <f>JulyS!J39+E48</f>
        <v>0</v>
      </c>
      <c r="G48" s="91">
        <v>0</v>
      </c>
      <c r="H48" s="113">
        <f>JulyS!L39+G48</f>
        <v>0</v>
      </c>
      <c r="I48" s="91">
        <v>0</v>
      </c>
      <c r="J48" s="113">
        <f>JulyS!N39+I48</f>
        <v>0</v>
      </c>
      <c r="K48" s="508">
        <v>0</v>
      </c>
      <c r="L48" s="509"/>
      <c r="M48" s="113">
        <f>JulyS!P39+K48</f>
        <v>0</v>
      </c>
      <c r="N48" s="508">
        <v>0</v>
      </c>
      <c r="O48" s="509"/>
      <c r="P48" s="113">
        <f>JulyS!R39+N48</f>
        <v>0</v>
      </c>
      <c r="Q48" s="508">
        <v>0</v>
      </c>
      <c r="R48" s="509"/>
      <c r="S48" s="113">
        <f>JulyS!T39+Q48</f>
        <v>0</v>
      </c>
      <c r="T48" s="508">
        <v>0</v>
      </c>
      <c r="U48" s="509"/>
      <c r="V48" s="113">
        <f>JulyS!V39+T48</f>
        <v>0</v>
      </c>
      <c r="W48" s="508">
        <v>0</v>
      </c>
      <c r="X48" s="509"/>
      <c r="Y48" s="113">
        <f>JulyS!X39+W48</f>
        <v>0</v>
      </c>
      <c r="Z48" s="91">
        <v>0</v>
      </c>
      <c r="AA48" s="113">
        <f>JulyS!Z39+Z48</f>
        <v>0</v>
      </c>
      <c r="AB48" s="91">
        <v>0</v>
      </c>
      <c r="AC48" s="113">
        <f>JulyS!AB39+AB48</f>
        <v>0</v>
      </c>
    </row>
    <row r="49" spans="1:29" ht="15.75" x14ac:dyDescent="0.25">
      <c r="A49" s="584" t="s">
        <v>50</v>
      </c>
      <c r="B49" s="585"/>
      <c r="C49" s="585"/>
      <c r="D49" s="586"/>
      <c r="E49" s="90">
        <v>0</v>
      </c>
      <c r="F49" s="116">
        <f>JulyS!J40+E49</f>
        <v>0</v>
      </c>
      <c r="G49" s="90">
        <v>0</v>
      </c>
      <c r="H49" s="116">
        <f>JulyS!L40+G49</f>
        <v>0</v>
      </c>
      <c r="I49" s="90">
        <v>0</v>
      </c>
      <c r="J49" s="116">
        <f>JulyS!N40+I49</f>
        <v>0</v>
      </c>
      <c r="K49" s="428">
        <v>0</v>
      </c>
      <c r="L49" s="429"/>
      <c r="M49" s="116">
        <f>JulyS!P40+K49</f>
        <v>0</v>
      </c>
      <c r="N49" s="428">
        <v>0</v>
      </c>
      <c r="O49" s="429"/>
      <c r="P49" s="116">
        <f>JulyS!R40+N49</f>
        <v>0</v>
      </c>
      <c r="Q49" s="428">
        <v>0</v>
      </c>
      <c r="R49" s="429"/>
      <c r="S49" s="116">
        <f>JulyS!T40+Q49</f>
        <v>0</v>
      </c>
      <c r="T49" s="428">
        <v>0</v>
      </c>
      <c r="U49" s="429"/>
      <c r="V49" s="116">
        <f>JulyS!V40+T49</f>
        <v>0</v>
      </c>
      <c r="W49" s="428">
        <v>0</v>
      </c>
      <c r="X49" s="429"/>
      <c r="Y49" s="116">
        <f>JulyS!X40+W49</f>
        <v>0</v>
      </c>
      <c r="Z49" s="90">
        <v>0</v>
      </c>
      <c r="AA49" s="116">
        <f>JulyS!Z40+Z49</f>
        <v>0</v>
      </c>
      <c r="AB49" s="90">
        <v>0</v>
      </c>
      <c r="AC49" s="116">
        <f>JulyS!AB40+AB49</f>
        <v>0</v>
      </c>
    </row>
    <row r="50" spans="1:29" ht="15.75" x14ac:dyDescent="0.25">
      <c r="A50" s="587" t="s">
        <v>51</v>
      </c>
      <c r="B50" s="588"/>
      <c r="C50" s="588"/>
      <c r="D50" s="589"/>
      <c r="E50" s="91">
        <v>0</v>
      </c>
      <c r="F50" s="113">
        <f>JulyS!J41+E50</f>
        <v>0</v>
      </c>
      <c r="G50" s="91">
        <v>0</v>
      </c>
      <c r="H50" s="113">
        <f>JulyS!L43+G52</f>
        <v>0</v>
      </c>
      <c r="I50" s="91">
        <v>0</v>
      </c>
      <c r="J50" s="113">
        <f>JulyS!N41+I50</f>
        <v>0</v>
      </c>
      <c r="K50" s="508">
        <v>0</v>
      </c>
      <c r="L50" s="509"/>
      <c r="M50" s="113">
        <f>JulyS!P41+K50</f>
        <v>0</v>
      </c>
      <c r="N50" s="508">
        <v>0</v>
      </c>
      <c r="O50" s="509"/>
      <c r="P50" s="113">
        <f>JulyS!R41+N50</f>
        <v>0</v>
      </c>
      <c r="Q50" s="508">
        <v>0</v>
      </c>
      <c r="R50" s="509"/>
      <c r="S50" s="113">
        <f>JulyS!T41+Q50</f>
        <v>0</v>
      </c>
      <c r="T50" s="508">
        <v>0</v>
      </c>
      <c r="U50" s="509"/>
      <c r="V50" s="113">
        <f>JulyS!V41+T50</f>
        <v>0</v>
      </c>
      <c r="W50" s="508">
        <v>0</v>
      </c>
      <c r="X50" s="509"/>
      <c r="Y50" s="113">
        <f>JulyS!X41+W50</f>
        <v>0</v>
      </c>
      <c r="Z50" s="91">
        <v>0</v>
      </c>
      <c r="AA50" s="113">
        <f>JulyS!Z41+Z50</f>
        <v>0</v>
      </c>
      <c r="AB50" s="91">
        <v>0</v>
      </c>
      <c r="AC50" s="113">
        <f>JulyS!AB41+AB50</f>
        <v>0</v>
      </c>
    </row>
    <row r="51" spans="1:29" ht="13.9" customHeight="1" x14ac:dyDescent="0.25">
      <c r="A51" s="426" t="s">
        <v>265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590" t="s">
        <v>52</v>
      </c>
      <c r="B52" s="591"/>
      <c r="C52" s="591"/>
      <c r="D52" s="592"/>
      <c r="E52" s="90">
        <v>0</v>
      </c>
      <c r="F52" s="116">
        <f>JulyS!J43+E52</f>
        <v>0</v>
      </c>
      <c r="G52" s="90">
        <v>0</v>
      </c>
      <c r="H52" s="116">
        <f>JulyS!L43+G52</f>
        <v>0</v>
      </c>
      <c r="I52" s="90">
        <v>0</v>
      </c>
      <c r="J52" s="116">
        <f>JulyS!N43+I52</f>
        <v>0</v>
      </c>
      <c r="K52" s="428">
        <v>0</v>
      </c>
      <c r="L52" s="429"/>
      <c r="M52" s="116">
        <f>JulyS!P43+K52</f>
        <v>0</v>
      </c>
      <c r="N52" s="428">
        <v>0</v>
      </c>
      <c r="O52" s="429"/>
      <c r="P52" s="116">
        <f>JulyS!R43+N52</f>
        <v>0</v>
      </c>
      <c r="Q52" s="428">
        <v>0</v>
      </c>
      <c r="R52" s="429"/>
      <c r="S52" s="116">
        <f>JulyS!T43+Q52</f>
        <v>0</v>
      </c>
      <c r="T52" s="428">
        <v>0</v>
      </c>
      <c r="U52" s="429"/>
      <c r="V52" s="116">
        <f>JulyS!V43+T52</f>
        <v>0</v>
      </c>
      <c r="W52" s="428">
        <v>0</v>
      </c>
      <c r="X52" s="429"/>
      <c r="Y52" s="116">
        <f>JulyS!X43+W52</f>
        <v>0</v>
      </c>
      <c r="Z52" s="90">
        <v>0</v>
      </c>
      <c r="AA52" s="116">
        <f>JulyS!Z43+Z52</f>
        <v>0</v>
      </c>
      <c r="AB52" s="90">
        <v>0</v>
      </c>
      <c r="AC52" s="116">
        <f>JulyS!AB43+AB52</f>
        <v>0</v>
      </c>
    </row>
    <row r="53" spans="1:29" ht="15.75" x14ac:dyDescent="0.25">
      <c r="A53" s="590" t="s">
        <v>53</v>
      </c>
      <c r="B53" s="591"/>
      <c r="C53" s="591"/>
      <c r="D53" s="592"/>
      <c r="E53" s="90">
        <v>0</v>
      </c>
      <c r="F53" s="113">
        <f>JulyS!J44+E53</f>
        <v>0</v>
      </c>
      <c r="G53" s="90">
        <v>0</v>
      </c>
      <c r="H53" s="113">
        <f>JulyS!L44+G53</f>
        <v>0</v>
      </c>
      <c r="I53" s="90">
        <v>0</v>
      </c>
      <c r="J53" s="113">
        <f>JulyS!N44+I53</f>
        <v>0</v>
      </c>
      <c r="K53" s="428">
        <v>0</v>
      </c>
      <c r="L53" s="429"/>
      <c r="M53" s="113">
        <f>JulyS!P44+K53</f>
        <v>0</v>
      </c>
      <c r="N53" s="428">
        <v>0</v>
      </c>
      <c r="O53" s="429"/>
      <c r="P53" s="113">
        <f>JulyS!R44+N53</f>
        <v>0</v>
      </c>
      <c r="Q53" s="428">
        <v>0</v>
      </c>
      <c r="R53" s="429"/>
      <c r="S53" s="113">
        <f>JulyS!T44+Q53</f>
        <v>0</v>
      </c>
      <c r="T53" s="428">
        <v>0</v>
      </c>
      <c r="U53" s="429"/>
      <c r="V53" s="113">
        <f>JulyS!V44+T53</f>
        <v>0</v>
      </c>
      <c r="W53" s="428">
        <v>0</v>
      </c>
      <c r="X53" s="429"/>
      <c r="Y53" s="113">
        <f>JulyS!X44+W53</f>
        <v>0</v>
      </c>
      <c r="Z53" s="90">
        <v>0</v>
      </c>
      <c r="AA53" s="113">
        <f>JulyS!Z44+Z53</f>
        <v>0</v>
      </c>
      <c r="AB53" s="90">
        <v>0</v>
      </c>
      <c r="AC53" s="113">
        <f>JulyS!AB44+AB53</f>
        <v>0</v>
      </c>
    </row>
    <row r="54" spans="1:29" ht="13.9" customHeight="1" x14ac:dyDescent="0.25">
      <c r="A54" s="410" t="s">
        <v>266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4">
        <f>JulyS!J46+E55</f>
        <v>0</v>
      </c>
      <c r="G55" s="92">
        <v>0</v>
      </c>
      <c r="H55" s="114">
        <f>JulyS!L46+G55</f>
        <v>0</v>
      </c>
      <c r="I55" s="92">
        <v>0</v>
      </c>
      <c r="J55" s="114">
        <f>JulyS!N46+I55</f>
        <v>0</v>
      </c>
      <c r="K55" s="428">
        <v>0</v>
      </c>
      <c r="L55" s="429"/>
      <c r="M55" s="114">
        <f>JulyS!P46+K55</f>
        <v>0</v>
      </c>
      <c r="N55" s="428">
        <v>0</v>
      </c>
      <c r="O55" s="429"/>
      <c r="P55" s="114">
        <f>JulyS!R46+N55</f>
        <v>0</v>
      </c>
      <c r="Q55" s="428">
        <v>0</v>
      </c>
      <c r="R55" s="429"/>
      <c r="S55" s="114">
        <f>JulyS!T46+Q55</f>
        <v>0</v>
      </c>
      <c r="T55" s="428">
        <v>0</v>
      </c>
      <c r="U55" s="429"/>
      <c r="V55" s="114">
        <f>JulyS!V46+T55</f>
        <v>0</v>
      </c>
      <c r="W55" s="428">
        <v>0</v>
      </c>
      <c r="X55" s="429"/>
      <c r="Y55" s="114">
        <f>JulyS!X46+W55</f>
        <v>0</v>
      </c>
      <c r="Z55" s="92">
        <v>0</v>
      </c>
      <c r="AA55" s="114">
        <f>JulyS!Z46+Z55</f>
        <v>0</v>
      </c>
      <c r="AB55" s="92">
        <v>0</v>
      </c>
      <c r="AC55" s="114">
        <f>JulyS!AB46+AB55</f>
        <v>0</v>
      </c>
    </row>
    <row r="56" spans="1:29" ht="15.6" customHeight="1" x14ac:dyDescent="0.25">
      <c r="A56" s="593" t="s">
        <v>17</v>
      </c>
      <c r="B56" s="594"/>
      <c r="C56" s="594"/>
      <c r="D56" s="595"/>
      <c r="E56" s="93">
        <v>0</v>
      </c>
      <c r="F56" s="115">
        <f>JulyS!J47+E56</f>
        <v>0</v>
      </c>
      <c r="G56" s="93">
        <v>0</v>
      </c>
      <c r="H56" s="115">
        <f>JulyS!L47+G56</f>
        <v>0</v>
      </c>
      <c r="I56" s="93">
        <v>0</v>
      </c>
      <c r="J56" s="115">
        <f>JulyS!N47+I56</f>
        <v>0</v>
      </c>
      <c r="K56" s="508">
        <v>0</v>
      </c>
      <c r="L56" s="509"/>
      <c r="M56" s="115">
        <f>JulyS!P47+K56</f>
        <v>0</v>
      </c>
      <c r="N56" s="508">
        <v>0</v>
      </c>
      <c r="O56" s="509"/>
      <c r="P56" s="115">
        <f>JulyS!R47+N56</f>
        <v>0</v>
      </c>
      <c r="Q56" s="508">
        <v>0</v>
      </c>
      <c r="R56" s="509"/>
      <c r="S56" s="115">
        <f>JulyS!T47+Q56</f>
        <v>0</v>
      </c>
      <c r="T56" s="508">
        <v>0</v>
      </c>
      <c r="U56" s="509"/>
      <c r="V56" s="115">
        <f>JulyS!V47+T56</f>
        <v>0</v>
      </c>
      <c r="W56" s="508">
        <v>0</v>
      </c>
      <c r="X56" s="509"/>
      <c r="Y56" s="115">
        <f>JulyS!X47+W56</f>
        <v>0</v>
      </c>
      <c r="Z56" s="93">
        <v>0</v>
      </c>
      <c r="AA56" s="115">
        <f>JulyS!Z47+Z56</f>
        <v>0</v>
      </c>
      <c r="AB56" s="93">
        <v>0</v>
      </c>
      <c r="AC56" s="115">
        <f>JulyS!AB47+AB56</f>
        <v>0</v>
      </c>
    </row>
    <row r="57" spans="1:29" ht="15.6" customHeight="1" x14ac:dyDescent="0.25">
      <c r="A57" s="523" t="s">
        <v>28</v>
      </c>
      <c r="B57" s="524"/>
      <c r="C57" s="524"/>
      <c r="D57" s="525"/>
      <c r="E57" s="92">
        <v>0</v>
      </c>
      <c r="F57" s="114">
        <f>JulyS!J48+E57</f>
        <v>0</v>
      </c>
      <c r="G57" s="92">
        <v>0</v>
      </c>
      <c r="H57" s="114">
        <f>JulyS!L48+G57</f>
        <v>0</v>
      </c>
      <c r="I57" s="92">
        <v>0</v>
      </c>
      <c r="J57" s="114">
        <f>JulyS!N48+I57</f>
        <v>0</v>
      </c>
      <c r="K57" s="428">
        <v>0</v>
      </c>
      <c r="L57" s="429"/>
      <c r="M57" s="114">
        <f>JulyS!P48+K57</f>
        <v>0</v>
      </c>
      <c r="N57" s="428">
        <v>0</v>
      </c>
      <c r="O57" s="429"/>
      <c r="P57" s="114">
        <f>JulyS!R48+N57</f>
        <v>0</v>
      </c>
      <c r="Q57" s="428">
        <v>0</v>
      </c>
      <c r="R57" s="429"/>
      <c r="S57" s="114">
        <f>JulyS!T48+Q57</f>
        <v>0</v>
      </c>
      <c r="T57" s="428">
        <v>0</v>
      </c>
      <c r="U57" s="429"/>
      <c r="V57" s="114">
        <f>JulyS!V48+T57</f>
        <v>0</v>
      </c>
      <c r="W57" s="428">
        <v>0</v>
      </c>
      <c r="X57" s="429"/>
      <c r="Y57" s="114">
        <f>JulyS!X48+W57</f>
        <v>0</v>
      </c>
      <c r="Z57" s="92">
        <v>0</v>
      </c>
      <c r="AA57" s="114">
        <f>JulyS!Z48+Z57</f>
        <v>0</v>
      </c>
      <c r="AB57" s="92">
        <v>0</v>
      </c>
      <c r="AC57" s="114">
        <f>JulyS!AB48+AB57</f>
        <v>0</v>
      </c>
    </row>
    <row r="58" spans="1:29" ht="15.6" customHeight="1" x14ac:dyDescent="0.25">
      <c r="A58" s="593" t="s">
        <v>55</v>
      </c>
      <c r="B58" s="594"/>
      <c r="C58" s="594"/>
      <c r="D58" s="595"/>
      <c r="E58" s="93">
        <v>0</v>
      </c>
      <c r="F58" s="115">
        <f>JulyS!J49+E58</f>
        <v>0</v>
      </c>
      <c r="G58" s="93">
        <v>0</v>
      </c>
      <c r="H58" s="115">
        <f>JulyS!L49+G58</f>
        <v>0</v>
      </c>
      <c r="I58" s="93">
        <v>0</v>
      </c>
      <c r="J58" s="115">
        <f>JulyS!N49+I58</f>
        <v>0</v>
      </c>
      <c r="K58" s="508">
        <v>0</v>
      </c>
      <c r="L58" s="509"/>
      <c r="M58" s="115">
        <f>JulyS!P49+K58</f>
        <v>0</v>
      </c>
      <c r="N58" s="508">
        <v>0</v>
      </c>
      <c r="O58" s="509"/>
      <c r="P58" s="115">
        <f>JulyS!R49+N58</f>
        <v>0</v>
      </c>
      <c r="Q58" s="508">
        <v>0</v>
      </c>
      <c r="R58" s="509"/>
      <c r="S58" s="115">
        <f>JulyS!T49+Q58</f>
        <v>0</v>
      </c>
      <c r="T58" s="508">
        <v>0</v>
      </c>
      <c r="U58" s="509"/>
      <c r="V58" s="115">
        <f>JulyS!V49+T58</f>
        <v>0</v>
      </c>
      <c r="W58" s="508">
        <v>0</v>
      </c>
      <c r="X58" s="509"/>
      <c r="Y58" s="115">
        <f>JulyS!X49+W58</f>
        <v>0</v>
      </c>
      <c r="Z58" s="93">
        <v>0</v>
      </c>
      <c r="AA58" s="115">
        <f>JulyS!Z49+Z58</f>
        <v>0</v>
      </c>
      <c r="AB58" s="93">
        <v>0</v>
      </c>
      <c r="AC58" s="115">
        <f>JulyS!AB49+AB58</f>
        <v>0</v>
      </c>
    </row>
    <row r="59" spans="1:29" ht="15.6" customHeight="1" x14ac:dyDescent="0.25">
      <c r="A59" s="523" t="s">
        <v>56</v>
      </c>
      <c r="B59" s="524"/>
      <c r="C59" s="524"/>
      <c r="D59" s="525"/>
      <c r="E59" s="92">
        <v>0</v>
      </c>
      <c r="F59" s="114">
        <f>JulyS!J50+E59</f>
        <v>0</v>
      </c>
      <c r="G59" s="92">
        <v>0</v>
      </c>
      <c r="H59" s="114">
        <f>JulyS!L50+G59</f>
        <v>0</v>
      </c>
      <c r="I59" s="92">
        <v>0</v>
      </c>
      <c r="J59" s="114">
        <f>JulyS!N50+I59</f>
        <v>0</v>
      </c>
      <c r="K59" s="428">
        <v>0</v>
      </c>
      <c r="L59" s="429"/>
      <c r="M59" s="114">
        <f>JulyS!P50+K59</f>
        <v>0</v>
      </c>
      <c r="N59" s="428">
        <v>0</v>
      </c>
      <c r="O59" s="429"/>
      <c r="P59" s="114">
        <f>JulyS!R50+N59</f>
        <v>0</v>
      </c>
      <c r="Q59" s="428">
        <v>0</v>
      </c>
      <c r="R59" s="429"/>
      <c r="S59" s="114">
        <f>JulyS!T50+Q59</f>
        <v>0</v>
      </c>
      <c r="T59" s="428">
        <v>0</v>
      </c>
      <c r="U59" s="429"/>
      <c r="V59" s="114">
        <f>JulyS!V50+T59</f>
        <v>0</v>
      </c>
      <c r="W59" s="428">
        <v>0</v>
      </c>
      <c r="X59" s="429"/>
      <c r="Y59" s="114">
        <f>JulyS!X50+W59</f>
        <v>0</v>
      </c>
      <c r="Z59" s="92">
        <v>0</v>
      </c>
      <c r="AA59" s="114">
        <f>JulyS!Z50+Z59</f>
        <v>0</v>
      </c>
      <c r="AB59" s="92">
        <v>0</v>
      </c>
      <c r="AC59" s="114">
        <f>JulyS!AB50+AB59</f>
        <v>0</v>
      </c>
    </row>
    <row r="60" spans="1:29" ht="15.6" customHeight="1" x14ac:dyDescent="0.25">
      <c r="A60" s="593" t="s">
        <v>12</v>
      </c>
      <c r="B60" s="594"/>
      <c r="C60" s="594"/>
      <c r="D60" s="595"/>
      <c r="E60" s="93">
        <v>0</v>
      </c>
      <c r="F60" s="115">
        <f>JulyS!J51+E60</f>
        <v>0</v>
      </c>
      <c r="G60" s="93">
        <v>0</v>
      </c>
      <c r="H60" s="115">
        <f>JulyS!L51+G60</f>
        <v>0</v>
      </c>
      <c r="I60" s="93">
        <v>0</v>
      </c>
      <c r="J60" s="115">
        <f>JulyS!N51+I60</f>
        <v>0</v>
      </c>
      <c r="K60" s="508">
        <v>0</v>
      </c>
      <c r="L60" s="509"/>
      <c r="M60" s="115">
        <f>JulyS!P51+K60</f>
        <v>0</v>
      </c>
      <c r="N60" s="508">
        <v>0</v>
      </c>
      <c r="O60" s="509"/>
      <c r="P60" s="115">
        <f>JulyS!R51+N60</f>
        <v>0</v>
      </c>
      <c r="Q60" s="508">
        <v>0</v>
      </c>
      <c r="R60" s="509"/>
      <c r="S60" s="115">
        <f>JulyS!T51+Q60</f>
        <v>0</v>
      </c>
      <c r="T60" s="508">
        <v>0</v>
      </c>
      <c r="U60" s="509"/>
      <c r="V60" s="115">
        <f>JulyS!V51+T60</f>
        <v>0</v>
      </c>
      <c r="W60" s="508">
        <v>0</v>
      </c>
      <c r="X60" s="509"/>
      <c r="Y60" s="115">
        <f>JulyS!X51+W60</f>
        <v>0</v>
      </c>
      <c r="Z60" s="93">
        <v>0</v>
      </c>
      <c r="AA60" s="115">
        <f>JulyS!Z51+Z60</f>
        <v>0</v>
      </c>
      <c r="AB60" s="93">
        <v>0</v>
      </c>
      <c r="AC60" s="115">
        <f>JulyS!AB51+AB60</f>
        <v>0</v>
      </c>
    </row>
    <row r="61" spans="1:29" ht="15.6" customHeight="1" x14ac:dyDescent="0.25">
      <c r="A61" s="523" t="s">
        <v>57</v>
      </c>
      <c r="B61" s="524"/>
      <c r="C61" s="524"/>
      <c r="D61" s="525"/>
      <c r="E61" s="92">
        <v>0</v>
      </c>
      <c r="F61" s="114">
        <f>JulyS!J52+E61</f>
        <v>0</v>
      </c>
      <c r="G61" s="92">
        <v>0</v>
      </c>
      <c r="H61" s="114">
        <f>JulyS!L52+G61</f>
        <v>0</v>
      </c>
      <c r="I61" s="92">
        <v>0</v>
      </c>
      <c r="J61" s="114">
        <f>JulyS!N52+I61</f>
        <v>0</v>
      </c>
      <c r="K61" s="505">
        <v>0</v>
      </c>
      <c r="L61" s="506"/>
      <c r="M61" s="114">
        <f>JulyS!P52+K61</f>
        <v>0</v>
      </c>
      <c r="N61" s="505">
        <v>0</v>
      </c>
      <c r="O61" s="506"/>
      <c r="P61" s="114">
        <f>JulyS!R52+N61</f>
        <v>0</v>
      </c>
      <c r="Q61" s="505">
        <v>0</v>
      </c>
      <c r="R61" s="506"/>
      <c r="S61" s="114">
        <f>JulyS!T52+Q61</f>
        <v>0</v>
      </c>
      <c r="T61" s="505">
        <v>0</v>
      </c>
      <c r="U61" s="506"/>
      <c r="V61" s="114">
        <f>JulyS!V52+T61</f>
        <v>0</v>
      </c>
      <c r="W61" s="505">
        <v>0</v>
      </c>
      <c r="X61" s="506"/>
      <c r="Y61" s="114">
        <f>JulyS!X52+W61</f>
        <v>0</v>
      </c>
      <c r="Z61" s="92">
        <v>0</v>
      </c>
      <c r="AA61" s="114">
        <f>JulyS!Z52+Z61</f>
        <v>0</v>
      </c>
      <c r="AB61" s="92">
        <v>0</v>
      </c>
      <c r="AC61" s="114">
        <f>JulyS!AB52+AB61</f>
        <v>0</v>
      </c>
    </row>
    <row r="62" spans="1:29" ht="13.9" customHeight="1" x14ac:dyDescent="0.25">
      <c r="A62" s="410" t="s">
        <v>267</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5">
        <f>JulyS!J54+E63</f>
        <v>0</v>
      </c>
      <c r="G63" s="93">
        <v>0</v>
      </c>
      <c r="H63" s="115">
        <f>JulyS!L54+G63</f>
        <v>0</v>
      </c>
      <c r="I63" s="93">
        <v>0</v>
      </c>
      <c r="J63" s="115">
        <f>JulyS!N54+I63</f>
        <v>0</v>
      </c>
      <c r="K63" s="339">
        <v>0</v>
      </c>
      <c r="L63" s="341"/>
      <c r="M63" s="115">
        <f>JulyS!P54+K63</f>
        <v>0</v>
      </c>
      <c r="N63" s="339">
        <v>0</v>
      </c>
      <c r="O63" s="341"/>
      <c r="P63" s="115">
        <f>JulyS!R54+N63</f>
        <v>0</v>
      </c>
      <c r="Q63" s="339">
        <v>0</v>
      </c>
      <c r="R63" s="341"/>
      <c r="S63" s="115">
        <f>JulyS!T54+Q63</f>
        <v>0</v>
      </c>
      <c r="T63" s="339">
        <v>0</v>
      </c>
      <c r="U63" s="341"/>
      <c r="V63" s="115">
        <f>JulyS!V54+T63</f>
        <v>0</v>
      </c>
      <c r="W63" s="339">
        <v>0</v>
      </c>
      <c r="X63" s="341"/>
      <c r="Y63" s="115">
        <f>JulyS!X54+W63</f>
        <v>0</v>
      </c>
      <c r="Z63" s="93">
        <v>0</v>
      </c>
      <c r="AA63" s="115">
        <f>JulyS!Z54+Z63</f>
        <v>0</v>
      </c>
      <c r="AB63" s="93">
        <v>0</v>
      </c>
      <c r="AC63" s="115">
        <f>JulyS!AB54+AB63</f>
        <v>0</v>
      </c>
    </row>
    <row r="64" spans="1:29" ht="15.6" customHeight="1" x14ac:dyDescent="0.25">
      <c r="A64" s="523" t="s">
        <v>60</v>
      </c>
      <c r="B64" s="524"/>
      <c r="C64" s="524"/>
      <c r="D64" s="525"/>
      <c r="E64" s="92">
        <v>0</v>
      </c>
      <c r="F64" s="114">
        <f>JulyS!J55+E64</f>
        <v>0</v>
      </c>
      <c r="G64" s="92">
        <v>0</v>
      </c>
      <c r="H64" s="114">
        <f>JulyS!L55+G64</f>
        <v>0</v>
      </c>
      <c r="I64" s="92">
        <v>0</v>
      </c>
      <c r="J64" s="115">
        <f>JulyS!N55+I64</f>
        <v>0</v>
      </c>
      <c r="K64" s="505">
        <v>0</v>
      </c>
      <c r="L64" s="506"/>
      <c r="M64" s="114">
        <f>JulyS!P55+K64</f>
        <v>0</v>
      </c>
      <c r="N64" s="505">
        <v>0</v>
      </c>
      <c r="O64" s="506"/>
      <c r="P64" s="114">
        <f>JulyS!R55+N64</f>
        <v>0</v>
      </c>
      <c r="Q64" s="505">
        <v>0</v>
      </c>
      <c r="R64" s="506"/>
      <c r="S64" s="114">
        <f>JulyS!T55+Q64</f>
        <v>0</v>
      </c>
      <c r="T64" s="505">
        <v>0</v>
      </c>
      <c r="U64" s="506"/>
      <c r="V64" s="114">
        <f>JulyS!V55+T64</f>
        <v>0</v>
      </c>
      <c r="W64" s="505">
        <v>0</v>
      </c>
      <c r="X64" s="506"/>
      <c r="Y64" s="114">
        <f>JulyS!X55+W64</f>
        <v>0</v>
      </c>
      <c r="Z64" s="92">
        <v>0</v>
      </c>
      <c r="AA64" s="114">
        <f>JulyS!Z55+Z64</f>
        <v>0</v>
      </c>
      <c r="AB64" s="92">
        <v>0</v>
      </c>
      <c r="AC64" s="114">
        <f>JulyS!AB55+AB64</f>
        <v>0</v>
      </c>
    </row>
    <row r="65" spans="1:29" ht="15.6" customHeight="1" x14ac:dyDescent="0.25">
      <c r="A65" s="593" t="s">
        <v>57</v>
      </c>
      <c r="B65" s="594"/>
      <c r="C65" s="594"/>
      <c r="D65" s="595"/>
      <c r="E65" s="93">
        <v>0</v>
      </c>
      <c r="F65" s="115">
        <f>JulyS!J55+E64</f>
        <v>0</v>
      </c>
      <c r="G65" s="93">
        <v>0</v>
      </c>
      <c r="H65" s="115">
        <f>JulyS!L56+G65</f>
        <v>0</v>
      </c>
      <c r="I65" s="93">
        <v>0</v>
      </c>
      <c r="J65" s="115">
        <f>JulyS!N56+I65</f>
        <v>0</v>
      </c>
      <c r="K65" s="339">
        <v>0</v>
      </c>
      <c r="L65" s="341"/>
      <c r="M65" s="115">
        <f>JulyS!P56+K65</f>
        <v>0</v>
      </c>
      <c r="N65" s="339">
        <v>0</v>
      </c>
      <c r="O65" s="341"/>
      <c r="P65" s="115">
        <f>JulyS!R56+N65</f>
        <v>0</v>
      </c>
      <c r="Q65" s="339">
        <v>0</v>
      </c>
      <c r="R65" s="341"/>
      <c r="S65" s="115">
        <f>JulyS!T56+Q65</f>
        <v>0</v>
      </c>
      <c r="T65" s="339">
        <v>0</v>
      </c>
      <c r="U65" s="341"/>
      <c r="V65" s="115">
        <f>JulyS!V56+T65</f>
        <v>0</v>
      </c>
      <c r="W65" s="339">
        <v>0</v>
      </c>
      <c r="X65" s="341"/>
      <c r="Y65" s="115">
        <f>JulyS!X56+W65</f>
        <v>0</v>
      </c>
      <c r="Z65" s="93">
        <v>0</v>
      </c>
      <c r="AA65" s="115">
        <f>JulyS!Z56+Z65</f>
        <v>0</v>
      </c>
      <c r="AB65" s="93">
        <v>0</v>
      </c>
      <c r="AC65" s="117">
        <f>JulyS!AB56+AB65</f>
        <v>0</v>
      </c>
    </row>
    <row r="66" spans="1:29" ht="10.15" customHeight="1" x14ac:dyDescent="0.25">
      <c r="A66" s="674"/>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327</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4">J70+L70+N70+P70</f>
        <v>0</v>
      </c>
      <c r="S70" s="36">
        <f t="shared" si="4"/>
        <v>0</v>
      </c>
      <c r="T70" s="634">
        <f>R70+S70</f>
        <v>0</v>
      </c>
      <c r="U70" s="635"/>
      <c r="V70" s="488">
        <f>JulyS!R61+R70</f>
        <v>0</v>
      </c>
      <c r="W70" s="489"/>
      <c r="X70" s="488">
        <f>JulyS!S61+S70</f>
        <v>0</v>
      </c>
      <c r="Y70" s="489"/>
      <c r="Z70" s="421">
        <f>JulyS!T61+T70</f>
        <v>0</v>
      </c>
      <c r="AA70" s="422"/>
      <c r="AB70" s="422"/>
      <c r="AC70" s="422"/>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4"/>
        <v>0</v>
      </c>
      <c r="S71" s="36">
        <f t="shared" si="4"/>
        <v>0</v>
      </c>
      <c r="T71" s="634">
        <f>R71+S71</f>
        <v>0</v>
      </c>
      <c r="U71" s="635"/>
      <c r="V71" s="490">
        <f>JulyS!R62+R71</f>
        <v>0</v>
      </c>
      <c r="W71" s="491"/>
      <c r="X71" s="490">
        <f>JulyS!S62+S71</f>
        <v>0</v>
      </c>
      <c r="Y71" s="491"/>
      <c r="Z71" s="423">
        <f>JulyS!T62+T71</f>
        <v>0</v>
      </c>
      <c r="AA71" s="424"/>
      <c r="AB71" s="424"/>
      <c r="AC71" s="424"/>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4"/>
        <v>0</v>
      </c>
      <c r="S72" s="36">
        <f t="shared" si="4"/>
        <v>0</v>
      </c>
      <c r="T72" s="634">
        <f>R72+S72</f>
        <v>0</v>
      </c>
      <c r="U72" s="635"/>
      <c r="V72" s="488">
        <f>JulyS!R63+R72</f>
        <v>0</v>
      </c>
      <c r="W72" s="489"/>
      <c r="X72" s="488">
        <f>JulyS!S63+S72</f>
        <v>0</v>
      </c>
      <c r="Y72" s="489"/>
      <c r="Z72" s="421">
        <f>JulyS!T63+T72</f>
        <v>0</v>
      </c>
      <c r="AA72" s="422"/>
      <c r="AB72" s="422"/>
      <c r="AC72" s="422"/>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4"/>
        <v>0</v>
      </c>
      <c r="S73" s="36">
        <f t="shared" si="4"/>
        <v>0</v>
      </c>
      <c r="T73" s="634">
        <f>R73+S73</f>
        <v>0</v>
      </c>
      <c r="U73" s="635"/>
      <c r="V73" s="490">
        <f>JulyS!R64+R73</f>
        <v>0</v>
      </c>
      <c r="W73" s="491"/>
      <c r="X73" s="490">
        <f>JulyS!S64+S73</f>
        <v>0</v>
      </c>
      <c r="Y73" s="491"/>
      <c r="Z73" s="423">
        <f>JulyS!T64+T73</f>
        <v>0</v>
      </c>
      <c r="AA73" s="424"/>
      <c r="AB73" s="424"/>
      <c r="AC73" s="424"/>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330</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5">SUM(G80:T80)</f>
        <v>0</v>
      </c>
      <c r="Z80" s="236"/>
      <c r="AA80" s="455">
        <f>JulyS!AB68+Y80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5"/>
        <v>0</v>
      </c>
      <c r="Z81" s="236"/>
      <c r="AA81" s="432">
        <f>JulyS!AB69+Y81</f>
        <v>0</v>
      </c>
      <c r="AB81" s="433"/>
      <c r="AC81" s="485"/>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5"/>
        <v>0</v>
      </c>
      <c r="Z82" s="236"/>
      <c r="AA82" s="455">
        <f>JulyS!AB70+Y82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5"/>
        <v>0</v>
      </c>
      <c r="Z83" s="236"/>
      <c r="AA83" s="432">
        <f>JulyS!AB71+Y83</f>
        <v>0</v>
      </c>
      <c r="AB83" s="433"/>
      <c r="AC83" s="485"/>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5"/>
        <v>0</v>
      </c>
      <c r="Z84" s="236"/>
      <c r="AA84" s="455">
        <f>JulyS!AB72+Y84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5"/>
        <v>0</v>
      </c>
      <c r="Z85" s="236"/>
      <c r="AA85" s="432">
        <f>JulyS!AB73+Y85</f>
        <v>0</v>
      </c>
      <c r="AB85" s="433"/>
      <c r="AC85" s="485"/>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5"/>
        <v>0</v>
      </c>
      <c r="Z86" s="236"/>
      <c r="AA86" s="455">
        <f>JulyS!AB74+Y86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5"/>
        <v>0</v>
      </c>
      <c r="Z87" s="236"/>
      <c r="AA87" s="432">
        <f>JulyS!AB75+Y87</f>
        <v>0</v>
      </c>
      <c r="AB87" s="433"/>
      <c r="AC87" s="485"/>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6">SUM(L80:L87)</f>
        <v>0</v>
      </c>
      <c r="M88" s="32">
        <f t="shared" si="6"/>
        <v>0</v>
      </c>
      <c r="N88" s="32">
        <f t="shared" si="6"/>
        <v>0</v>
      </c>
      <c r="O88" s="32">
        <f t="shared" si="6"/>
        <v>0</v>
      </c>
      <c r="P88" s="32">
        <f t="shared" si="6"/>
        <v>0</v>
      </c>
      <c r="Q88" s="32">
        <f t="shared" si="6"/>
        <v>0</v>
      </c>
      <c r="R88" s="32">
        <f t="shared" si="6"/>
        <v>0</v>
      </c>
      <c r="S88" s="32">
        <f t="shared" si="6"/>
        <v>0</v>
      </c>
      <c r="T88" s="33">
        <f t="shared" si="6"/>
        <v>0</v>
      </c>
      <c r="U88" s="34">
        <f t="shared" si="6"/>
        <v>0</v>
      </c>
      <c r="V88" s="32">
        <f t="shared" si="6"/>
        <v>0</v>
      </c>
      <c r="W88" s="32">
        <f t="shared" si="6"/>
        <v>0</v>
      </c>
      <c r="X88" s="32">
        <f t="shared" si="6"/>
        <v>0</v>
      </c>
      <c r="Y88" s="648">
        <f t="shared" si="5"/>
        <v>0</v>
      </c>
      <c r="Z88" s="649"/>
      <c r="AA88" s="492">
        <f>JulyS!AB76+Y88</f>
        <v>0</v>
      </c>
      <c r="AB88" s="493"/>
      <c r="AC88" s="494"/>
    </row>
    <row r="89" spans="1:29" ht="19.899999999999999" customHeight="1" thickTop="1" thickBot="1" x14ac:dyDescent="0.35">
      <c r="A89" s="467" t="s">
        <v>141</v>
      </c>
      <c r="B89" s="468"/>
      <c r="C89" s="468"/>
      <c r="D89" s="468"/>
      <c r="E89" s="468"/>
      <c r="F89" s="468"/>
      <c r="G89" s="110">
        <f>JulyS!J76+G88</f>
        <v>0</v>
      </c>
      <c r="H89" s="110">
        <f>JulyS!K76+H88</f>
        <v>0</v>
      </c>
      <c r="I89" s="110">
        <f>JulyS!L76+I88</f>
        <v>0</v>
      </c>
      <c r="J89" s="110">
        <f>JulyS!M76+J88</f>
        <v>0</v>
      </c>
      <c r="K89" s="110">
        <f>JulyS!N76+K88</f>
        <v>0</v>
      </c>
      <c r="L89" s="110">
        <f>JulyS!O76+L88</f>
        <v>0</v>
      </c>
      <c r="M89" s="110">
        <f>JulyS!P76+M88</f>
        <v>0</v>
      </c>
      <c r="N89" s="110">
        <f>JulyS!Q76+N88</f>
        <v>0</v>
      </c>
      <c r="O89" s="110">
        <f>JulyS!R76+O88</f>
        <v>0</v>
      </c>
      <c r="P89" s="110">
        <f>JulyS!S76+P88</f>
        <v>0</v>
      </c>
      <c r="Q89" s="110">
        <f>JulyS!T76+Q88</f>
        <v>0</v>
      </c>
      <c r="R89" s="110">
        <f>JulyS!U76+R88</f>
        <v>0</v>
      </c>
      <c r="S89" s="110">
        <f>JulyS!V76+S88</f>
        <v>0</v>
      </c>
      <c r="T89" s="111">
        <f>JulyS!W76+T88</f>
        <v>0</v>
      </c>
      <c r="U89" s="112">
        <f>JulyS!X76+U88</f>
        <v>0</v>
      </c>
      <c r="V89" s="110">
        <f>JulyS!Y76+V88</f>
        <v>0</v>
      </c>
      <c r="W89" s="110">
        <f>JulyS!Z76+W88</f>
        <v>0</v>
      </c>
      <c r="X89" s="110">
        <f>JulyS!AA76+X88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639">
        <v>0</v>
      </c>
      <c r="K93" s="640"/>
      <c r="L93" s="641"/>
      <c r="M93" s="394">
        <f>JulyS!N79+J93</f>
        <v>0</v>
      </c>
      <c r="N93" s="442"/>
      <c r="O93" s="395"/>
      <c r="P93" s="446"/>
      <c r="Q93" s="447"/>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644">
        <v>0</v>
      </c>
      <c r="K94" s="645"/>
      <c r="L94" s="646"/>
      <c r="M94" s="443">
        <f>JulyS!N80+J94</f>
        <v>0</v>
      </c>
      <c r="N94" s="444"/>
      <c r="O94" s="445"/>
      <c r="P94" s="446"/>
      <c r="Q94" s="447"/>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46"/>
      <c r="Q95" s="447"/>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647">
        <v>0</v>
      </c>
      <c r="K96" s="647"/>
      <c r="L96" s="647"/>
      <c r="M96" s="394">
        <f>JulyS!N82+J96</f>
        <v>0</v>
      </c>
      <c r="N96" s="442"/>
      <c r="O96" s="395"/>
      <c r="P96" s="446"/>
      <c r="Q96" s="447"/>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435">
        <v>0</v>
      </c>
      <c r="K97" s="435"/>
      <c r="L97" s="435"/>
      <c r="M97" s="443">
        <f>JulyS!N83+J97</f>
        <v>0</v>
      </c>
      <c r="N97" s="444"/>
      <c r="O97" s="445"/>
      <c r="P97" s="446"/>
      <c r="Q97" s="447"/>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435">
        <v>0</v>
      </c>
      <c r="K98" s="435"/>
      <c r="L98" s="435"/>
      <c r="M98" s="394">
        <f>JulyS!N84+J98</f>
        <v>0</v>
      </c>
      <c r="N98" s="442"/>
      <c r="O98" s="395"/>
      <c r="P98" s="448"/>
      <c r="Q98" s="449"/>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48" t="s">
        <v>112</v>
      </c>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JulyS!W87+Y101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32">
        <f>JulyS!W88+Y102</f>
        <v>0</v>
      </c>
      <c r="AB102" s="433"/>
      <c r="AC102" s="434"/>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48" t="s">
        <v>120</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JulyS!W91+Y105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32">
        <f>JulyS!W92+Y106</f>
        <v>0</v>
      </c>
      <c r="AB106" s="433"/>
      <c r="AC106" s="434"/>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50" t="s">
        <v>115</v>
      </c>
      <c r="B108" s="51"/>
      <c r="C108" s="51"/>
      <c r="D108" s="51"/>
      <c r="E108" s="51"/>
      <c r="F108" s="51"/>
      <c r="G108" s="52"/>
      <c r="H108" s="53"/>
      <c r="I108" s="53"/>
      <c r="J108" s="53"/>
      <c r="K108" s="53"/>
      <c r="L108" s="53"/>
      <c r="M108" s="53"/>
      <c r="N108" s="53"/>
      <c r="O108" s="53"/>
      <c r="P108" s="53"/>
      <c r="Q108" s="53"/>
      <c r="R108" s="53"/>
      <c r="S108" s="53"/>
      <c r="T108" s="53"/>
      <c r="U108" s="53"/>
      <c r="V108" s="53"/>
      <c r="W108" s="53"/>
      <c r="X108" s="53"/>
      <c r="Y108" s="53"/>
      <c r="Z108" s="53"/>
      <c r="AA108" s="53"/>
      <c r="AB108" s="53"/>
      <c r="AC108" s="54"/>
    </row>
    <row r="109" spans="1:29" x14ac:dyDescent="0.25">
      <c r="A109" s="55" t="s">
        <v>73</v>
      </c>
      <c r="B109" s="273" t="s">
        <v>74</v>
      </c>
      <c r="C109" s="274"/>
      <c r="D109" s="275"/>
      <c r="E109" s="276" t="s">
        <v>75</v>
      </c>
      <c r="F109" s="276"/>
      <c r="G109" s="276"/>
      <c r="H109" s="276"/>
      <c r="I109" s="276"/>
      <c r="J109" s="276"/>
      <c r="K109" s="276"/>
      <c r="L109" s="276"/>
      <c r="M109" s="299" t="s">
        <v>76</v>
      </c>
      <c r="N109" s="299"/>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300"/>
      <c r="N110" s="300"/>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123</v>
      </c>
      <c r="E111" s="280" t="s">
        <v>147</v>
      </c>
      <c r="F111" s="281"/>
      <c r="G111" s="281"/>
      <c r="H111" s="281"/>
      <c r="I111" s="281"/>
      <c r="J111" s="281"/>
      <c r="K111" s="281"/>
      <c r="L111" s="281"/>
      <c r="M111" s="11" t="s">
        <v>81</v>
      </c>
      <c r="N111" s="11"/>
      <c r="O111" s="282" t="s">
        <v>148</v>
      </c>
      <c r="P111" s="282"/>
      <c r="Q111" s="282"/>
      <c r="R111" s="282"/>
      <c r="S111" s="282"/>
      <c r="T111" s="282"/>
      <c r="U111" s="282"/>
      <c r="V111" s="282"/>
      <c r="W111" s="282"/>
      <c r="X111" s="282"/>
      <c r="Y111" s="282"/>
      <c r="Z111" s="282"/>
      <c r="AA111" s="282"/>
      <c r="AB111" s="282"/>
      <c r="AC111" s="466"/>
    </row>
    <row r="112" spans="1:29" x14ac:dyDescent="0.25">
      <c r="A112" s="58">
        <v>1</v>
      </c>
      <c r="B112" s="88">
        <v>0</v>
      </c>
      <c r="C112" s="89">
        <v>0</v>
      </c>
      <c r="D112" s="271"/>
      <c r="E112" s="458" t="s">
        <v>162</v>
      </c>
      <c r="F112" s="459"/>
      <c r="G112" s="459"/>
      <c r="H112" s="459"/>
      <c r="I112" s="459"/>
      <c r="J112" s="459"/>
      <c r="K112" s="459"/>
      <c r="L112" s="460"/>
      <c r="M112" s="226" t="s">
        <v>162</v>
      </c>
      <c r="N112" s="227"/>
      <c r="O112" s="458" t="s">
        <v>162</v>
      </c>
      <c r="P112" s="459"/>
      <c r="Q112" s="459"/>
      <c r="R112" s="459"/>
      <c r="S112" s="459"/>
      <c r="T112" s="459"/>
      <c r="U112" s="459"/>
      <c r="V112" s="459"/>
      <c r="W112" s="459"/>
      <c r="X112" s="459"/>
      <c r="Y112" s="459"/>
      <c r="Z112" s="459"/>
      <c r="AA112" s="459"/>
      <c r="AB112" s="459"/>
      <c r="AC112" s="460"/>
    </row>
    <row r="113" spans="1:29" x14ac:dyDescent="0.25">
      <c r="A113" s="58">
        <v>2</v>
      </c>
      <c r="B113" s="88">
        <v>0</v>
      </c>
      <c r="C113" s="89">
        <v>0</v>
      </c>
      <c r="D113" s="271"/>
      <c r="E113" s="458" t="s">
        <v>162</v>
      </c>
      <c r="F113" s="459"/>
      <c r="G113" s="459"/>
      <c r="H113" s="459"/>
      <c r="I113" s="459"/>
      <c r="J113" s="459"/>
      <c r="K113" s="459"/>
      <c r="L113" s="460"/>
      <c r="M113" s="226" t="s">
        <v>162</v>
      </c>
      <c r="N113" s="227"/>
      <c r="O113" s="458" t="s">
        <v>162</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50" t="s">
        <v>116</v>
      </c>
      <c r="B126" s="51"/>
      <c r="C126" s="51"/>
      <c r="D126" s="51"/>
      <c r="E126" s="51"/>
      <c r="F126" s="51"/>
      <c r="G126" s="52"/>
      <c r="H126" s="53"/>
      <c r="I126" s="53"/>
      <c r="J126" s="53"/>
      <c r="K126" s="53"/>
      <c r="L126" s="53"/>
      <c r="M126" s="53"/>
      <c r="N126" s="53"/>
      <c r="O126" s="53"/>
      <c r="P126" s="53"/>
      <c r="Q126" s="53"/>
      <c r="R126" s="53"/>
      <c r="S126" s="53"/>
      <c r="T126" s="53"/>
      <c r="U126" s="53"/>
      <c r="V126" s="53"/>
      <c r="W126" s="53"/>
      <c r="X126" s="53"/>
      <c r="Y126" s="53"/>
      <c r="Z126" s="53"/>
      <c r="AA126" s="53"/>
      <c r="AB126" s="53"/>
      <c r="AC126" s="54"/>
    </row>
    <row r="127" spans="1:29" x14ac:dyDescent="0.25">
      <c r="A127" s="55" t="s">
        <v>73</v>
      </c>
      <c r="B127" s="273" t="s">
        <v>74</v>
      </c>
      <c r="C127" s="274"/>
      <c r="D127" s="275"/>
      <c r="E127" s="276" t="s">
        <v>84</v>
      </c>
      <c r="F127" s="276"/>
      <c r="G127" s="276"/>
      <c r="H127" s="276"/>
      <c r="I127" s="276"/>
      <c r="J127" s="276"/>
      <c r="K127" s="276"/>
      <c r="L127" s="276"/>
      <c r="M127" s="278" t="s">
        <v>76</v>
      </c>
      <c r="N127" s="278"/>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279"/>
      <c r="N128" s="279"/>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123</v>
      </c>
      <c r="E129" s="280" t="s">
        <v>147</v>
      </c>
      <c r="F129" s="281"/>
      <c r="G129" s="281"/>
      <c r="H129" s="281"/>
      <c r="I129" s="281"/>
      <c r="J129" s="281"/>
      <c r="K129" s="281"/>
      <c r="L129" s="281"/>
      <c r="M129" s="11" t="s">
        <v>81</v>
      </c>
      <c r="N129" s="11"/>
      <c r="O129" s="282" t="s">
        <v>148</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462" t="s">
        <v>260</v>
      </c>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4"/>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123</v>
      </c>
      <c r="E144" s="280" t="s">
        <v>147</v>
      </c>
      <c r="F144" s="281"/>
      <c r="G144" s="281"/>
      <c r="H144" s="281"/>
      <c r="I144" s="281"/>
      <c r="J144" s="281"/>
      <c r="K144" s="281"/>
      <c r="L144" s="281"/>
      <c r="M144" s="11" t="s">
        <v>86</v>
      </c>
      <c r="N144" s="11"/>
      <c r="O144" s="282" t="s">
        <v>148</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458" t="s">
        <v>162</v>
      </c>
      <c r="P145" s="459"/>
      <c r="Q145" s="459"/>
      <c r="R145" s="459"/>
      <c r="S145" s="459"/>
      <c r="T145" s="459"/>
      <c r="U145" s="459"/>
      <c r="V145" s="459"/>
      <c r="W145" s="459"/>
      <c r="X145" s="459"/>
      <c r="Y145" s="459"/>
      <c r="Z145" s="459"/>
      <c r="AA145" s="459"/>
      <c r="AB145" s="459"/>
      <c r="AC145" s="460"/>
    </row>
    <row r="146" spans="1:29" x14ac:dyDescent="0.25">
      <c r="A146" s="58">
        <v>2</v>
      </c>
      <c r="B146" s="88">
        <v>0</v>
      </c>
      <c r="C146" s="89">
        <v>0</v>
      </c>
      <c r="D146" s="271"/>
      <c r="E146" s="458" t="s">
        <v>162</v>
      </c>
      <c r="F146" s="459"/>
      <c r="G146" s="459"/>
      <c r="H146" s="459"/>
      <c r="I146" s="459"/>
      <c r="J146" s="459"/>
      <c r="K146" s="459"/>
      <c r="L146" s="460"/>
      <c r="M146" s="226" t="s">
        <v>162</v>
      </c>
      <c r="N146" s="227"/>
      <c r="O146" s="458" t="s">
        <v>162</v>
      </c>
      <c r="P146" s="459"/>
      <c r="Q146" s="459"/>
      <c r="R146" s="459"/>
      <c r="S146" s="459"/>
      <c r="T146" s="459"/>
      <c r="U146" s="459"/>
      <c r="V146" s="459"/>
      <c r="W146" s="459"/>
      <c r="X146" s="459"/>
      <c r="Y146" s="459"/>
      <c r="Z146" s="459"/>
      <c r="AA146" s="459"/>
      <c r="AB146" s="459"/>
      <c r="AC146" s="460"/>
    </row>
    <row r="147" spans="1:29" x14ac:dyDescent="0.25">
      <c r="A147" s="58">
        <v>3</v>
      </c>
      <c r="B147" s="88">
        <v>0</v>
      </c>
      <c r="C147" s="89">
        <v>0</v>
      </c>
      <c r="D147" s="271"/>
      <c r="E147" s="458" t="s">
        <v>162</v>
      </c>
      <c r="F147" s="459"/>
      <c r="G147" s="459"/>
      <c r="H147" s="459"/>
      <c r="I147" s="459"/>
      <c r="J147" s="459"/>
      <c r="K147" s="459"/>
      <c r="L147" s="460"/>
      <c r="M147" s="226" t="s">
        <v>162</v>
      </c>
      <c r="N147" s="227"/>
      <c r="O147" s="458" t="s">
        <v>162</v>
      </c>
      <c r="P147" s="459"/>
      <c r="Q147" s="459"/>
      <c r="R147" s="459"/>
      <c r="S147" s="459"/>
      <c r="T147" s="459"/>
      <c r="U147" s="459"/>
      <c r="V147" s="459"/>
      <c r="W147" s="459"/>
      <c r="X147" s="459"/>
      <c r="Y147" s="459"/>
      <c r="Z147" s="459"/>
      <c r="AA147" s="459"/>
      <c r="AB147" s="459"/>
      <c r="AC147" s="460"/>
    </row>
    <row r="148" spans="1:29" x14ac:dyDescent="0.25">
      <c r="A148" s="58">
        <v>4</v>
      </c>
      <c r="B148" s="88">
        <v>0</v>
      </c>
      <c r="C148" s="89">
        <v>0</v>
      </c>
      <c r="D148" s="271"/>
      <c r="E148" s="458" t="s">
        <v>162</v>
      </c>
      <c r="F148" s="459"/>
      <c r="G148" s="459"/>
      <c r="H148" s="459"/>
      <c r="I148" s="459"/>
      <c r="J148" s="459"/>
      <c r="K148" s="459"/>
      <c r="L148" s="460"/>
      <c r="M148" s="226" t="s">
        <v>162</v>
      </c>
      <c r="N148" s="227"/>
      <c r="O148" s="458" t="s">
        <v>162</v>
      </c>
      <c r="P148" s="459"/>
      <c r="Q148" s="459"/>
      <c r="R148" s="459"/>
      <c r="S148" s="459"/>
      <c r="T148" s="459"/>
      <c r="U148" s="459"/>
      <c r="V148" s="459"/>
      <c r="W148" s="459"/>
      <c r="X148" s="459"/>
      <c r="Y148" s="459"/>
      <c r="Z148" s="459"/>
      <c r="AA148" s="459"/>
      <c r="AB148" s="459"/>
      <c r="AC148" s="460"/>
    </row>
    <row r="149" spans="1:29" x14ac:dyDescent="0.25">
      <c r="A149" s="58">
        <v>5</v>
      </c>
      <c r="B149" s="88">
        <v>0</v>
      </c>
      <c r="C149" s="89">
        <v>0</v>
      </c>
      <c r="D149" s="271"/>
      <c r="E149" s="458" t="s">
        <v>162</v>
      </c>
      <c r="F149" s="459"/>
      <c r="G149" s="459"/>
      <c r="H149" s="459"/>
      <c r="I149" s="459"/>
      <c r="J149" s="459"/>
      <c r="K149" s="459"/>
      <c r="L149" s="460"/>
      <c r="M149" s="226" t="s">
        <v>162</v>
      </c>
      <c r="N149" s="227"/>
      <c r="O149" s="458" t="s">
        <v>162</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616" t="s">
        <v>162</v>
      </c>
      <c r="S161" s="616"/>
      <c r="T161" s="616"/>
      <c r="U161" s="616"/>
      <c r="V161" s="616"/>
      <c r="W161" s="616"/>
      <c r="X161" s="616"/>
      <c r="Y161" s="616"/>
      <c r="Z161" s="616"/>
      <c r="AA161" s="616"/>
      <c r="AB161" s="616"/>
      <c r="AC161" s="617"/>
    </row>
    <row r="162" spans="1:29" ht="18.75" x14ac:dyDescent="0.3">
      <c r="A162" s="258" t="s">
        <v>90</v>
      </c>
      <c r="B162" s="258"/>
      <c r="C162" s="258"/>
      <c r="D162" s="625"/>
      <c r="E162" s="241">
        <v>0</v>
      </c>
      <c r="F162" s="241"/>
      <c r="G162" s="241"/>
      <c r="H162" s="490">
        <f>JulyS!E143+E162</f>
        <v>0</v>
      </c>
      <c r="I162" s="490"/>
      <c r="J162" s="490"/>
      <c r="K162" s="241">
        <v>0</v>
      </c>
      <c r="L162" s="241"/>
      <c r="M162" s="241"/>
      <c r="N162" s="490">
        <f>JulyS!H143+K162</f>
        <v>0</v>
      </c>
      <c r="O162" s="490"/>
      <c r="P162" s="490"/>
      <c r="Q162" s="623"/>
      <c r="R162" s="618"/>
      <c r="S162" s="618"/>
      <c r="T162" s="618"/>
      <c r="U162" s="618"/>
      <c r="V162" s="618"/>
      <c r="W162" s="618"/>
      <c r="X162" s="618"/>
      <c r="Y162" s="618"/>
      <c r="Z162" s="618"/>
      <c r="AA162" s="618"/>
      <c r="AB162" s="618"/>
      <c r="AC162" s="619"/>
    </row>
    <row r="163" spans="1:29" ht="18.75" x14ac:dyDescent="0.3">
      <c r="A163" s="262" t="s">
        <v>91</v>
      </c>
      <c r="B163" s="262"/>
      <c r="C163" s="262"/>
      <c r="D163" s="627"/>
      <c r="E163" s="242">
        <v>0</v>
      </c>
      <c r="F163" s="242"/>
      <c r="G163" s="242"/>
      <c r="H163" s="488">
        <f>JulyS!E144+E163</f>
        <v>0</v>
      </c>
      <c r="I163" s="488"/>
      <c r="J163" s="488"/>
      <c r="K163" s="242">
        <v>0</v>
      </c>
      <c r="L163" s="242"/>
      <c r="M163" s="242"/>
      <c r="N163" s="488">
        <f>JulyS!H144+K163</f>
        <v>0</v>
      </c>
      <c r="O163" s="488"/>
      <c r="P163" s="488"/>
      <c r="Q163" s="623"/>
      <c r="R163" s="618"/>
      <c r="S163" s="618"/>
      <c r="T163" s="618"/>
      <c r="U163" s="618"/>
      <c r="V163" s="618"/>
      <c r="W163" s="618"/>
      <c r="X163" s="618"/>
      <c r="Y163" s="618"/>
      <c r="Z163" s="618"/>
      <c r="AA163" s="618"/>
      <c r="AB163" s="618"/>
      <c r="AC163" s="619"/>
    </row>
    <row r="164" spans="1:29" ht="18.75" x14ac:dyDescent="0.3">
      <c r="A164" s="258" t="s">
        <v>92</v>
      </c>
      <c r="B164" s="258"/>
      <c r="C164" s="258"/>
      <c r="D164" s="625"/>
      <c r="E164" s="241">
        <v>0</v>
      </c>
      <c r="F164" s="241"/>
      <c r="G164" s="241"/>
      <c r="H164" s="490">
        <f>JulyS!E145+E164</f>
        <v>0</v>
      </c>
      <c r="I164" s="490"/>
      <c r="J164" s="490"/>
      <c r="K164" s="241">
        <v>0</v>
      </c>
      <c r="L164" s="241"/>
      <c r="M164" s="241"/>
      <c r="N164" s="490">
        <f>JulyS!H145+K164</f>
        <v>0</v>
      </c>
      <c r="O164" s="490"/>
      <c r="P164" s="490"/>
      <c r="Q164" s="623"/>
      <c r="R164" s="618"/>
      <c r="S164" s="618"/>
      <c r="T164" s="618"/>
      <c r="U164" s="618"/>
      <c r="V164" s="618"/>
      <c r="W164" s="618"/>
      <c r="X164" s="618"/>
      <c r="Y164" s="618"/>
      <c r="Z164" s="618"/>
      <c r="AA164" s="618"/>
      <c r="AB164" s="618"/>
      <c r="AC164" s="619"/>
    </row>
    <row r="165" spans="1:29" ht="18.75" x14ac:dyDescent="0.3">
      <c r="A165" s="268" t="s">
        <v>93</v>
      </c>
      <c r="B165" s="268"/>
      <c r="C165" s="268"/>
      <c r="D165" s="612"/>
      <c r="E165" s="613">
        <v>0</v>
      </c>
      <c r="F165" s="613"/>
      <c r="G165" s="613"/>
      <c r="H165" s="614">
        <f>JulyS!E146+E165</f>
        <v>0</v>
      </c>
      <c r="I165" s="614"/>
      <c r="J165" s="614"/>
      <c r="K165" s="242">
        <v>0</v>
      </c>
      <c r="L165" s="242"/>
      <c r="M165" s="242"/>
      <c r="N165" s="488">
        <f>JulyS!H146+K165</f>
        <v>0</v>
      </c>
      <c r="O165" s="488"/>
      <c r="P165" s="488"/>
      <c r="Q165" s="624"/>
      <c r="R165" s="620"/>
      <c r="S165" s="620"/>
      <c r="T165" s="620"/>
      <c r="U165" s="620"/>
      <c r="V165" s="620"/>
      <c r="W165" s="620"/>
      <c r="X165" s="620"/>
      <c r="Y165" s="620"/>
      <c r="Z165" s="620"/>
      <c r="AA165" s="620"/>
      <c r="AB165" s="620"/>
      <c r="AC165" s="621"/>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10" t="s">
        <v>151</v>
      </c>
      <c r="F169" s="610"/>
      <c r="G169" s="610"/>
      <c r="H169" s="425" t="s">
        <v>135</v>
      </c>
      <c r="I169" s="425"/>
      <c r="J169" s="425"/>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628" t="s">
        <v>73</v>
      </c>
      <c r="F170" s="628"/>
      <c r="G170" s="628"/>
      <c r="H170" s="629" t="s">
        <v>73</v>
      </c>
      <c r="I170" s="630"/>
      <c r="J170" s="630"/>
      <c r="K170" s="608"/>
      <c r="L170" s="599" t="s">
        <v>162</v>
      </c>
      <c r="M170" s="600"/>
      <c r="N170" s="600"/>
      <c r="O170" s="600"/>
      <c r="P170" s="600"/>
      <c r="Q170" s="600"/>
      <c r="R170" s="600"/>
      <c r="S170" s="600"/>
      <c r="T170" s="600"/>
      <c r="U170" s="600"/>
      <c r="V170" s="600"/>
      <c r="W170" s="600"/>
      <c r="X170" s="600"/>
      <c r="Y170" s="600"/>
      <c r="Z170" s="600"/>
      <c r="AA170" s="600"/>
      <c r="AB170" s="600"/>
      <c r="AC170" s="601"/>
    </row>
    <row r="171" spans="1:29" ht="18.75" x14ac:dyDescent="0.3">
      <c r="A171" s="258" t="s">
        <v>98</v>
      </c>
      <c r="B171" s="258"/>
      <c r="C171" s="258"/>
      <c r="D171" s="258"/>
      <c r="E171" s="241">
        <v>0</v>
      </c>
      <c r="F171" s="241"/>
      <c r="G171" s="241"/>
      <c r="H171" s="631">
        <f>JulyS!E151+E171</f>
        <v>0</v>
      </c>
      <c r="I171" s="631"/>
      <c r="J171" s="631"/>
      <c r="K171" s="608"/>
      <c r="L171" s="602"/>
      <c r="M171" s="603"/>
      <c r="N171" s="603"/>
      <c r="O171" s="603"/>
      <c r="P171" s="603"/>
      <c r="Q171" s="603"/>
      <c r="R171" s="603"/>
      <c r="S171" s="603"/>
      <c r="T171" s="603"/>
      <c r="U171" s="603"/>
      <c r="V171" s="603"/>
      <c r="W171" s="603"/>
      <c r="X171" s="603"/>
      <c r="Y171" s="603"/>
      <c r="Z171" s="603"/>
      <c r="AA171" s="603"/>
      <c r="AB171" s="603"/>
      <c r="AC171" s="604"/>
    </row>
    <row r="172" spans="1:29" ht="18.75" x14ac:dyDescent="0.3">
      <c r="A172" s="262" t="s">
        <v>105</v>
      </c>
      <c r="B172" s="262"/>
      <c r="C172" s="262"/>
      <c r="D172" s="262"/>
      <c r="E172" s="242">
        <v>0</v>
      </c>
      <c r="F172" s="242"/>
      <c r="G172" s="242"/>
      <c r="H172" s="611">
        <f>JulyS!E152+E172</f>
        <v>0</v>
      </c>
      <c r="I172" s="611"/>
      <c r="J172" s="611"/>
      <c r="K172" s="608"/>
      <c r="L172" s="602"/>
      <c r="M172" s="603"/>
      <c r="N172" s="603"/>
      <c r="O172" s="603"/>
      <c r="P172" s="603"/>
      <c r="Q172" s="603"/>
      <c r="R172" s="603"/>
      <c r="S172" s="603"/>
      <c r="T172" s="603"/>
      <c r="U172" s="603"/>
      <c r="V172" s="603"/>
      <c r="W172" s="603"/>
      <c r="X172" s="603"/>
      <c r="Y172" s="603"/>
      <c r="Z172" s="603"/>
      <c r="AA172" s="603"/>
      <c r="AB172" s="603"/>
      <c r="AC172" s="604"/>
    </row>
    <row r="173" spans="1:29" ht="18.75" x14ac:dyDescent="0.3">
      <c r="A173" s="258" t="s">
        <v>99</v>
      </c>
      <c r="B173" s="258"/>
      <c r="C173" s="258"/>
      <c r="D173" s="258"/>
      <c r="E173" s="241">
        <v>0</v>
      </c>
      <c r="F173" s="241"/>
      <c r="G173" s="241"/>
      <c r="H173" s="490">
        <f>JulyS!E152+E173</f>
        <v>0</v>
      </c>
      <c r="I173" s="490"/>
      <c r="J173" s="490"/>
      <c r="K173" s="609"/>
      <c r="L173" s="605"/>
      <c r="M173" s="606"/>
      <c r="N173" s="606"/>
      <c r="O173" s="606"/>
      <c r="P173" s="606"/>
      <c r="Q173" s="606"/>
      <c r="R173" s="606"/>
      <c r="S173" s="606"/>
      <c r="T173" s="606"/>
      <c r="U173" s="606"/>
      <c r="V173" s="606"/>
      <c r="W173" s="606"/>
      <c r="X173" s="606"/>
      <c r="Y173" s="606"/>
      <c r="Z173" s="606"/>
      <c r="AA173" s="606"/>
      <c r="AB173" s="606"/>
      <c r="AC173" s="607"/>
    </row>
  </sheetData>
  <mergeCells count="540">
    <mergeCell ref="N13:P13"/>
    <mergeCell ref="A14:M14"/>
    <mergeCell ref="A30:F30"/>
    <mergeCell ref="K64:L64"/>
    <mergeCell ref="K65:L65"/>
    <mergeCell ref="K55:L55"/>
    <mergeCell ref="A1:AC1"/>
    <mergeCell ref="A2:AC2"/>
    <mergeCell ref="A3:F3"/>
    <mergeCell ref="G3:P3"/>
    <mergeCell ref="U3:AC3"/>
    <mergeCell ref="A26:AC26"/>
    <mergeCell ref="Y16:Z17"/>
    <mergeCell ref="AA16:AC17"/>
    <mergeCell ref="A8:AC8"/>
    <mergeCell ref="A10:M10"/>
    <mergeCell ref="N10:P10"/>
    <mergeCell ref="Q10:AC14"/>
    <mergeCell ref="A11:M11"/>
    <mergeCell ref="N11:P11"/>
    <mergeCell ref="A12:M12"/>
    <mergeCell ref="N12:P12"/>
    <mergeCell ref="A13:M13"/>
    <mergeCell ref="A9:P9"/>
    <mergeCell ref="N14:P14"/>
    <mergeCell ref="A29:AC29"/>
    <mergeCell ref="A38:AC38"/>
    <mergeCell ref="AA78:AC79"/>
    <mergeCell ref="Y78:Z79"/>
    <mergeCell ref="A28:F28"/>
    <mergeCell ref="AA28:AC28"/>
    <mergeCell ref="A74:AC74"/>
    <mergeCell ref="A66:AC66"/>
    <mergeCell ref="A23:F23"/>
    <mergeCell ref="A24:F24"/>
    <mergeCell ref="A16:F17"/>
    <mergeCell ref="A18:F18"/>
    <mergeCell ref="A19:F19"/>
    <mergeCell ref="A20:F20"/>
    <mergeCell ref="A15:D15"/>
    <mergeCell ref="E15:AC15"/>
    <mergeCell ref="R68:S68"/>
    <mergeCell ref="I16:J16"/>
    <mergeCell ref="K16:L16"/>
    <mergeCell ref="G16:H16"/>
    <mergeCell ref="Y24:Z24"/>
    <mergeCell ref="AA18:AC18"/>
    <mergeCell ref="K50:L50"/>
    <mergeCell ref="A92:I92"/>
    <mergeCell ref="A85:F85"/>
    <mergeCell ref="U78:V78"/>
    <mergeCell ref="W78:X78"/>
    <mergeCell ref="A37:AC37"/>
    <mergeCell ref="A73:I73"/>
    <mergeCell ref="T73:U73"/>
    <mergeCell ref="T68:U68"/>
    <mergeCell ref="A69:I69"/>
    <mergeCell ref="T69:U69"/>
    <mergeCell ref="A70:I70"/>
    <mergeCell ref="T70:U70"/>
    <mergeCell ref="A71:I71"/>
    <mergeCell ref="T71:U71"/>
    <mergeCell ref="A72:I72"/>
    <mergeCell ref="K63:L63"/>
    <mergeCell ref="L68:M68"/>
    <mergeCell ref="N68:O68"/>
    <mergeCell ref="P68:Q68"/>
    <mergeCell ref="K59:L59"/>
    <mergeCell ref="K46:L46"/>
    <mergeCell ref="K47:L47"/>
    <mergeCell ref="K48:L48"/>
    <mergeCell ref="K49:L49"/>
    <mergeCell ref="O120:AC120"/>
    <mergeCell ref="M114:N114"/>
    <mergeCell ref="E131:L131"/>
    <mergeCell ref="M131:N131"/>
    <mergeCell ref="O131:AC131"/>
    <mergeCell ref="M135:N135"/>
    <mergeCell ref="M132:N132"/>
    <mergeCell ref="T72:U72"/>
    <mergeCell ref="A68:I68"/>
    <mergeCell ref="J68:K68"/>
    <mergeCell ref="M92:O92"/>
    <mergeCell ref="M93:O93"/>
    <mergeCell ref="A94:I94"/>
    <mergeCell ref="J93:L93"/>
    <mergeCell ref="A93:I93"/>
    <mergeCell ref="A122:AC125"/>
    <mergeCell ref="V69:W69"/>
    <mergeCell ref="X69:Y69"/>
    <mergeCell ref="X72:Y72"/>
    <mergeCell ref="M95:O95"/>
    <mergeCell ref="J94:L94"/>
    <mergeCell ref="J96:L96"/>
    <mergeCell ref="J97:L97"/>
    <mergeCell ref="Y88:Z88"/>
    <mergeCell ref="R160:AC160"/>
    <mergeCell ref="M154:N154"/>
    <mergeCell ref="B127:D127"/>
    <mergeCell ref="E127:L128"/>
    <mergeCell ref="M127:N128"/>
    <mergeCell ref="O127:AC128"/>
    <mergeCell ref="E119:L119"/>
    <mergeCell ref="D111:D121"/>
    <mergeCell ref="E111:L111"/>
    <mergeCell ref="O111:AC111"/>
    <mergeCell ref="E112:L112"/>
    <mergeCell ref="E116:L116"/>
    <mergeCell ref="M116:N116"/>
    <mergeCell ref="O116:AC116"/>
    <mergeCell ref="M121:N121"/>
    <mergeCell ref="O121:AC121"/>
    <mergeCell ref="O118:AC118"/>
    <mergeCell ref="M115:N115"/>
    <mergeCell ref="M113:N113"/>
    <mergeCell ref="O113:AC113"/>
    <mergeCell ref="M119:N119"/>
    <mergeCell ref="O119:AC119"/>
    <mergeCell ref="E120:L120"/>
    <mergeCell ref="M120:N120"/>
    <mergeCell ref="O149:AC149"/>
    <mergeCell ref="N163:P163"/>
    <mergeCell ref="O132:AC132"/>
    <mergeCell ref="E133:L133"/>
    <mergeCell ref="M133:N133"/>
    <mergeCell ref="O133:AC133"/>
    <mergeCell ref="E132:L132"/>
    <mergeCell ref="E134:L134"/>
    <mergeCell ref="M134:N134"/>
    <mergeCell ref="O134:AC134"/>
    <mergeCell ref="E161:G161"/>
    <mergeCell ref="H161:J161"/>
    <mergeCell ref="E152:L152"/>
    <mergeCell ref="M152:N152"/>
    <mergeCell ref="O152:AC152"/>
    <mergeCell ref="E153:L153"/>
    <mergeCell ref="M153:N153"/>
    <mergeCell ref="O153:AC153"/>
    <mergeCell ref="A158:AC158"/>
    <mergeCell ref="A159:AC159"/>
    <mergeCell ref="E160:G160"/>
    <mergeCell ref="H160:J160"/>
    <mergeCell ref="K160:M160"/>
    <mergeCell ref="N160:P160"/>
    <mergeCell ref="A170:D170"/>
    <mergeCell ref="E170:G170"/>
    <mergeCell ref="H170:J170"/>
    <mergeCell ref="H171:J171"/>
    <mergeCell ref="O154:AC154"/>
    <mergeCell ref="A155:AC157"/>
    <mergeCell ref="D144:D154"/>
    <mergeCell ref="E144:L144"/>
    <mergeCell ref="O144:AC144"/>
    <mergeCell ref="E145:L145"/>
    <mergeCell ref="M145:N145"/>
    <mergeCell ref="O145:AC145"/>
    <mergeCell ref="A168:AC168"/>
    <mergeCell ref="M146:N146"/>
    <mergeCell ref="O146:AC146"/>
    <mergeCell ref="M150:N150"/>
    <mergeCell ref="O150:AC150"/>
    <mergeCell ref="M151:N151"/>
    <mergeCell ref="O151:AC151"/>
    <mergeCell ref="M147:N147"/>
    <mergeCell ref="O147:AC147"/>
    <mergeCell ref="M148:N148"/>
    <mergeCell ref="O148:AC148"/>
    <mergeCell ref="M149:N149"/>
    <mergeCell ref="H163:J163"/>
    <mergeCell ref="A164:D164"/>
    <mergeCell ref="E164:G164"/>
    <mergeCell ref="H164:J164"/>
    <mergeCell ref="E146:L146"/>
    <mergeCell ref="E154:L154"/>
    <mergeCell ref="E151:L151"/>
    <mergeCell ref="E148:L148"/>
    <mergeCell ref="E149:L149"/>
    <mergeCell ref="E147:L147"/>
    <mergeCell ref="A161:D161"/>
    <mergeCell ref="A162:D162"/>
    <mergeCell ref="E162:G162"/>
    <mergeCell ref="H162:J162"/>
    <mergeCell ref="A163:D163"/>
    <mergeCell ref="E163:G163"/>
    <mergeCell ref="H172:J172"/>
    <mergeCell ref="H173:J173"/>
    <mergeCell ref="K164:M164"/>
    <mergeCell ref="N164:P164"/>
    <mergeCell ref="K165:M165"/>
    <mergeCell ref="A172:D172"/>
    <mergeCell ref="E172:G172"/>
    <mergeCell ref="A165:D165"/>
    <mergeCell ref="E165:G165"/>
    <mergeCell ref="H165:J165"/>
    <mergeCell ref="A166:D166"/>
    <mergeCell ref="E166:J166"/>
    <mergeCell ref="A167:AC167"/>
    <mergeCell ref="N165:P165"/>
    <mergeCell ref="K166:AC166"/>
    <mergeCell ref="R161:AC165"/>
    <mergeCell ref="Q161:Q165"/>
    <mergeCell ref="K161:M161"/>
    <mergeCell ref="N161:P161"/>
    <mergeCell ref="K162:M162"/>
    <mergeCell ref="N162:P162"/>
    <mergeCell ref="K163:M163"/>
    <mergeCell ref="A171:D171"/>
    <mergeCell ref="E171:G171"/>
    <mergeCell ref="Q47:R47"/>
    <mergeCell ref="Q48:R48"/>
    <mergeCell ref="Q49:R49"/>
    <mergeCell ref="Q56:R56"/>
    <mergeCell ref="Q52:R52"/>
    <mergeCell ref="Q53:R53"/>
    <mergeCell ref="Q57:R57"/>
    <mergeCell ref="A173:D173"/>
    <mergeCell ref="E173:G173"/>
    <mergeCell ref="E150:L150"/>
    <mergeCell ref="E139:L139"/>
    <mergeCell ref="E135:L135"/>
    <mergeCell ref="E121:L121"/>
    <mergeCell ref="E117:L117"/>
    <mergeCell ref="A103:AC103"/>
    <mergeCell ref="Y104:Z104"/>
    <mergeCell ref="AA104:AC104"/>
    <mergeCell ref="Y105:Z105"/>
    <mergeCell ref="AA105:AC105"/>
    <mergeCell ref="L169:AC169"/>
    <mergeCell ref="L170:AC173"/>
    <mergeCell ref="K169:K173"/>
    <mergeCell ref="E169:G169"/>
    <mergeCell ref="H169:J169"/>
    <mergeCell ref="Q58:R58"/>
    <mergeCell ref="K53:L53"/>
    <mergeCell ref="N53:O53"/>
    <mergeCell ref="A63:D63"/>
    <mergeCell ref="A64:D64"/>
    <mergeCell ref="A65:D65"/>
    <mergeCell ref="A50:D50"/>
    <mergeCell ref="A52:D52"/>
    <mergeCell ref="A55:D55"/>
    <mergeCell ref="A60:D60"/>
    <mergeCell ref="K56:L56"/>
    <mergeCell ref="Q50:R50"/>
    <mergeCell ref="A45:D45"/>
    <mergeCell ref="A46:D46"/>
    <mergeCell ref="A47:D47"/>
    <mergeCell ref="A48:D48"/>
    <mergeCell ref="A49:D49"/>
    <mergeCell ref="A57:D57"/>
    <mergeCell ref="A53:D53"/>
    <mergeCell ref="A58:D58"/>
    <mergeCell ref="A59:D59"/>
    <mergeCell ref="A56:D56"/>
    <mergeCell ref="M16:N16"/>
    <mergeCell ref="O16:P16"/>
    <mergeCell ref="Q16:R16"/>
    <mergeCell ref="S16:T16"/>
    <mergeCell ref="U16:V16"/>
    <mergeCell ref="AA19:AC19"/>
    <mergeCell ref="AA20:AC20"/>
    <mergeCell ref="AA21:AC21"/>
    <mergeCell ref="AA22:AC22"/>
    <mergeCell ref="W16:X16"/>
    <mergeCell ref="A32:F32"/>
    <mergeCell ref="Y31:Z31"/>
    <mergeCell ref="Y33:Z33"/>
    <mergeCell ref="A31:F31"/>
    <mergeCell ref="A35:F35"/>
    <mergeCell ref="AA23:AC23"/>
    <mergeCell ref="Y18:Z18"/>
    <mergeCell ref="Y19:Z19"/>
    <mergeCell ref="Y20:Z20"/>
    <mergeCell ref="Y21:Z21"/>
    <mergeCell ref="Y22:Z22"/>
    <mergeCell ref="Y23:Z23"/>
    <mergeCell ref="AA24:AC24"/>
    <mergeCell ref="A27:F27"/>
    <mergeCell ref="Y27:Z27"/>
    <mergeCell ref="AA27:AC27"/>
    <mergeCell ref="A21:F21"/>
    <mergeCell ref="A22:F22"/>
    <mergeCell ref="A25:F25"/>
    <mergeCell ref="Y25:Z25"/>
    <mergeCell ref="AA25:AC25"/>
    <mergeCell ref="Y34:Z34"/>
    <mergeCell ref="Y32:Z32"/>
    <mergeCell ref="A33:F33"/>
    <mergeCell ref="Y36:Z36"/>
    <mergeCell ref="AA36:AC36"/>
    <mergeCell ref="Y35:Z35"/>
    <mergeCell ref="Y30:Z30"/>
    <mergeCell ref="AA30:AC30"/>
    <mergeCell ref="AA31:AC31"/>
    <mergeCell ref="AA32:AC32"/>
    <mergeCell ref="AA33:AC33"/>
    <mergeCell ref="AA34:AC34"/>
    <mergeCell ref="AA35:AC35"/>
    <mergeCell ref="A34:F34"/>
    <mergeCell ref="K61:L61"/>
    <mergeCell ref="K60:L60"/>
    <mergeCell ref="N55:O55"/>
    <mergeCell ref="N56:O56"/>
    <mergeCell ref="N57:O57"/>
    <mergeCell ref="K52:L52"/>
    <mergeCell ref="E39:F40"/>
    <mergeCell ref="G39:H40"/>
    <mergeCell ref="M41:M43"/>
    <mergeCell ref="F41:F43"/>
    <mergeCell ref="E41:E43"/>
    <mergeCell ref="G41:G43"/>
    <mergeCell ref="H41:H43"/>
    <mergeCell ref="I41:I43"/>
    <mergeCell ref="J41:J43"/>
    <mergeCell ref="K41:L43"/>
    <mergeCell ref="I39:J40"/>
    <mergeCell ref="K39:M40"/>
    <mergeCell ref="A36:F36"/>
    <mergeCell ref="K57:L57"/>
    <mergeCell ref="N52:O52"/>
    <mergeCell ref="A61:D61"/>
    <mergeCell ref="K58:L58"/>
    <mergeCell ref="Z39:AA40"/>
    <mergeCell ref="Z41:Z43"/>
    <mergeCell ref="AA41:AA43"/>
    <mergeCell ref="Q59:R59"/>
    <mergeCell ref="N58:O58"/>
    <mergeCell ref="N59:O59"/>
    <mergeCell ref="N45:O45"/>
    <mergeCell ref="N46:O46"/>
    <mergeCell ref="N47:O47"/>
    <mergeCell ref="N48:O48"/>
    <mergeCell ref="N49:O49"/>
    <mergeCell ref="N50:O50"/>
    <mergeCell ref="Q45:R45"/>
    <mergeCell ref="Q46:R46"/>
    <mergeCell ref="W49:X49"/>
    <mergeCell ref="W50:X50"/>
    <mergeCell ref="T45:U45"/>
    <mergeCell ref="T46:U46"/>
    <mergeCell ref="T47:U47"/>
    <mergeCell ref="T48:U48"/>
    <mergeCell ref="T49:U49"/>
    <mergeCell ref="T50:U50"/>
    <mergeCell ref="W55:X55"/>
    <mergeCell ref="T52:U52"/>
    <mergeCell ref="W61:X61"/>
    <mergeCell ref="W52:X52"/>
    <mergeCell ref="AB39:AC40"/>
    <mergeCell ref="T39:V40"/>
    <mergeCell ref="W39:Y40"/>
    <mergeCell ref="AC41:AC43"/>
    <mergeCell ref="N41:O43"/>
    <mergeCell ref="Q41:R43"/>
    <mergeCell ref="T41:U43"/>
    <mergeCell ref="W41:X43"/>
    <mergeCell ref="Y41:Y43"/>
    <mergeCell ref="AB41:AB43"/>
    <mergeCell ref="S41:S43"/>
    <mergeCell ref="V41:V43"/>
    <mergeCell ref="P41:P43"/>
    <mergeCell ref="N39:P40"/>
    <mergeCell ref="Q39:S40"/>
    <mergeCell ref="W48:X48"/>
    <mergeCell ref="Q60:R60"/>
    <mergeCell ref="W45:X45"/>
    <mergeCell ref="W46:X46"/>
    <mergeCell ref="W47:X47"/>
    <mergeCell ref="N60:O60"/>
    <mergeCell ref="Q55:R55"/>
    <mergeCell ref="T53:U53"/>
    <mergeCell ref="W53:X53"/>
    <mergeCell ref="W56:X56"/>
    <mergeCell ref="W57:X57"/>
    <mergeCell ref="W58:X58"/>
    <mergeCell ref="W59:X59"/>
    <mergeCell ref="W60:X60"/>
    <mergeCell ref="T55:U55"/>
    <mergeCell ref="T56:U56"/>
    <mergeCell ref="T57:U57"/>
    <mergeCell ref="T58:U58"/>
    <mergeCell ref="T59:U59"/>
    <mergeCell ref="T60:U60"/>
    <mergeCell ref="W65:X65"/>
    <mergeCell ref="A76:F77"/>
    <mergeCell ref="A75:AC75"/>
    <mergeCell ref="G76:AC77"/>
    <mergeCell ref="G78:H78"/>
    <mergeCell ref="I78:J78"/>
    <mergeCell ref="K78:L78"/>
    <mergeCell ref="N61:O61"/>
    <mergeCell ref="N65:O65"/>
    <mergeCell ref="Q61:R61"/>
    <mergeCell ref="Q65:R65"/>
    <mergeCell ref="T61:U61"/>
    <mergeCell ref="T65:U65"/>
    <mergeCell ref="N63:O63"/>
    <mergeCell ref="N64:O64"/>
    <mergeCell ref="Q63:R63"/>
    <mergeCell ref="Q64:R64"/>
    <mergeCell ref="T63:U63"/>
    <mergeCell ref="T64:U64"/>
    <mergeCell ref="W63:X63"/>
    <mergeCell ref="Z68:AC68"/>
    <mergeCell ref="W64:X64"/>
    <mergeCell ref="Z69:AC69"/>
    <mergeCell ref="Z70:AC70"/>
    <mergeCell ref="J95:L95"/>
    <mergeCell ref="M94:O94"/>
    <mergeCell ref="V70:W70"/>
    <mergeCell ref="V71:W71"/>
    <mergeCell ref="V72:W72"/>
    <mergeCell ref="V73:W73"/>
    <mergeCell ref="X70:Y70"/>
    <mergeCell ref="X71:Y71"/>
    <mergeCell ref="AA88:AC88"/>
    <mergeCell ref="X73:Y73"/>
    <mergeCell ref="Z71:AC71"/>
    <mergeCell ref="Y80:Z80"/>
    <mergeCell ref="Y81:Z81"/>
    <mergeCell ref="Y82:Z82"/>
    <mergeCell ref="Y83:Z83"/>
    <mergeCell ref="Y84:Z84"/>
    <mergeCell ref="Y85:Z85"/>
    <mergeCell ref="AA87:AC87"/>
    <mergeCell ref="P92:AC92"/>
    <mergeCell ref="J92:L92"/>
    <mergeCell ref="AA82:AC82"/>
    <mergeCell ref="AA83:AC83"/>
    <mergeCell ref="AA84:AC84"/>
    <mergeCell ref="AA85:AC85"/>
    <mergeCell ref="A89:F89"/>
    <mergeCell ref="Y89:Z89"/>
    <mergeCell ref="AA89:AC89"/>
    <mergeCell ref="A78:F79"/>
    <mergeCell ref="Y86:Z86"/>
    <mergeCell ref="Y87:Z87"/>
    <mergeCell ref="A81:F81"/>
    <mergeCell ref="A82:F82"/>
    <mergeCell ref="A83:F83"/>
    <mergeCell ref="A84:F84"/>
    <mergeCell ref="Q78:R78"/>
    <mergeCell ref="S78:T78"/>
    <mergeCell ref="A86:F86"/>
    <mergeCell ref="A87:F87"/>
    <mergeCell ref="A88:F88"/>
    <mergeCell ref="AA86:AC86"/>
    <mergeCell ref="M78:N78"/>
    <mergeCell ref="O78:P78"/>
    <mergeCell ref="A80:F80"/>
    <mergeCell ref="AA80:AC80"/>
    <mergeCell ref="AA81:AC81"/>
    <mergeCell ref="E142:L143"/>
    <mergeCell ref="O135:AC135"/>
    <mergeCell ref="E136:L136"/>
    <mergeCell ref="M136:N136"/>
    <mergeCell ref="O136:AC136"/>
    <mergeCell ref="M139:N139"/>
    <mergeCell ref="O139:AC139"/>
    <mergeCell ref="A140:AC140"/>
    <mergeCell ref="M142:N143"/>
    <mergeCell ref="O142:AC143"/>
    <mergeCell ref="E137:L137"/>
    <mergeCell ref="M137:N137"/>
    <mergeCell ref="O137:AC137"/>
    <mergeCell ref="E138:L138"/>
    <mergeCell ref="M138:N138"/>
    <mergeCell ref="O138:AC138"/>
    <mergeCell ref="A141:AC141"/>
    <mergeCell ref="B142:D142"/>
    <mergeCell ref="D129:D139"/>
    <mergeCell ref="E129:L129"/>
    <mergeCell ref="O129:AC129"/>
    <mergeCell ref="E130:L130"/>
    <mergeCell ref="M130:N130"/>
    <mergeCell ref="O130:AC130"/>
    <mergeCell ref="A107:AC107"/>
    <mergeCell ref="B109:D109"/>
    <mergeCell ref="E109:L110"/>
    <mergeCell ref="M109:N110"/>
    <mergeCell ref="O109:AC110"/>
    <mergeCell ref="M112:N112"/>
    <mergeCell ref="M117:N117"/>
    <mergeCell ref="O117:AC117"/>
    <mergeCell ref="E118:L118"/>
    <mergeCell ref="O112:AC112"/>
    <mergeCell ref="E113:L113"/>
    <mergeCell ref="E114:L114"/>
    <mergeCell ref="O114:AC114"/>
    <mergeCell ref="M118:N118"/>
    <mergeCell ref="O115:AC115"/>
    <mergeCell ref="E115:L115"/>
    <mergeCell ref="A99:AC99"/>
    <mergeCell ref="Y106:Z106"/>
    <mergeCell ref="AA106:AC106"/>
    <mergeCell ref="A101:X101"/>
    <mergeCell ref="A102:X102"/>
    <mergeCell ref="A105:X105"/>
    <mergeCell ref="A106:X106"/>
    <mergeCell ref="J98:L98"/>
    <mergeCell ref="R93:AC93"/>
    <mergeCell ref="R94:AC98"/>
    <mergeCell ref="M96:O96"/>
    <mergeCell ref="M97:O97"/>
    <mergeCell ref="M98:O98"/>
    <mergeCell ref="P93:Q98"/>
    <mergeCell ref="A98:I98"/>
    <mergeCell ref="A95:I95"/>
    <mergeCell ref="Y100:Z100"/>
    <mergeCell ref="AA100:AC100"/>
    <mergeCell ref="Y101:Z101"/>
    <mergeCell ref="AA101:AC101"/>
    <mergeCell ref="Y102:Z102"/>
    <mergeCell ref="AA102:AC102"/>
    <mergeCell ref="A96:I96"/>
    <mergeCell ref="A97:I97"/>
    <mergeCell ref="A4:F4"/>
    <mergeCell ref="G4:P4"/>
    <mergeCell ref="U4:AC4"/>
    <mergeCell ref="A5:F6"/>
    <mergeCell ref="G5:P6"/>
    <mergeCell ref="U5:AC5"/>
    <mergeCell ref="U6:AC6"/>
    <mergeCell ref="A62:D62"/>
    <mergeCell ref="A90:AC90"/>
    <mergeCell ref="A67:AC67"/>
    <mergeCell ref="A39:D43"/>
    <mergeCell ref="Z72:AC72"/>
    <mergeCell ref="Z73:AC73"/>
    <mergeCell ref="V68:Y68"/>
    <mergeCell ref="A7:F7"/>
    <mergeCell ref="U7:AC7"/>
    <mergeCell ref="A51:D51"/>
    <mergeCell ref="A54:D54"/>
    <mergeCell ref="A44:D44"/>
    <mergeCell ref="G7:K7"/>
    <mergeCell ref="L7:P7"/>
    <mergeCell ref="R6:T6"/>
    <mergeCell ref="R7:T7"/>
    <mergeCell ref="K45:L45"/>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'pick list'!$B$2:$B$13</xm:f>
          </x14:formula1>
          <xm:sqref>G7:K7</xm:sqref>
        </x14:dataValidation>
        <x14:dataValidation type="list" allowBlank="1" showInputMessage="1" showErrorMessage="1" xr:uid="{00000000-0002-0000-0300-000001000000}">
          <x14:formula1>
            <xm:f>'pick list'!$D$5:$D$14</xm:f>
          </x14:formula1>
          <xm:sqref>L7:P7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AC171"/>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customHeight="1" x14ac:dyDescent="0.25">
      <c r="A1" s="191" t="s">
        <v>411</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25.15" customHeight="1" x14ac:dyDescent="0.25">
      <c r="A7" s="310" t="s">
        <v>280</v>
      </c>
      <c r="B7" s="311"/>
      <c r="C7" s="311"/>
      <c r="D7" s="311"/>
      <c r="E7" s="311"/>
      <c r="F7" s="312"/>
      <c r="G7" s="326" t="s">
        <v>270</v>
      </c>
      <c r="H7" s="326"/>
      <c r="I7" s="326"/>
      <c r="J7" s="326"/>
      <c r="K7" s="327"/>
      <c r="L7" s="328">
        <v>2025</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'AugustS '!N14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ht="15.75" x14ac:dyDescent="0.25">
      <c r="A14" s="679" t="s">
        <v>9</v>
      </c>
      <c r="B14" s="680"/>
      <c r="C14" s="680"/>
      <c r="D14" s="680"/>
      <c r="E14" s="680"/>
      <c r="F14" s="680"/>
      <c r="G14" s="680"/>
      <c r="H14" s="680"/>
      <c r="I14" s="680"/>
      <c r="J14" s="680"/>
      <c r="K14" s="680"/>
      <c r="L14" s="680"/>
      <c r="M14" s="681"/>
      <c r="N14" s="653">
        <f>N10+N11-N13</f>
        <v>0</v>
      </c>
      <c r="O14" s="654"/>
      <c r="P14" s="654"/>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325</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740" t="s">
        <v>283</v>
      </c>
      <c r="AB16" s="741"/>
      <c r="AC16" s="742"/>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743"/>
      <c r="AB17" s="744"/>
      <c r="AC17" s="74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c r="Y18" s="235">
        <f t="shared" ref="Y18:Y24" si="0">SUM(G18:T18)</f>
        <v>0</v>
      </c>
      <c r="Z18" s="554"/>
      <c r="AA18" s="734">
        <f>'AugustS '!AA18+Y18</f>
        <v>0</v>
      </c>
      <c r="AB18" s="735"/>
      <c r="AC18" s="736"/>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c r="Y19" s="235">
        <f t="shared" si="0"/>
        <v>0</v>
      </c>
      <c r="Z19" s="554"/>
      <c r="AA19" s="737">
        <f>'AugustS '!AA19+Y19</f>
        <v>0</v>
      </c>
      <c r="AB19" s="738"/>
      <c r="AC19" s="739"/>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c r="Y20" s="235">
        <f t="shared" si="0"/>
        <v>0</v>
      </c>
      <c r="Z20" s="554"/>
      <c r="AA20" s="734">
        <f>'AugustS '!AA20+Y20</f>
        <v>0</v>
      </c>
      <c r="AB20" s="735"/>
      <c r="AC20" s="736"/>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c r="Y21" s="235">
        <f t="shared" si="0"/>
        <v>0</v>
      </c>
      <c r="Z21" s="554"/>
      <c r="AA21" s="737">
        <f>'AugustS '!AA21+Y21</f>
        <v>0</v>
      </c>
      <c r="AB21" s="738"/>
      <c r="AC21" s="739"/>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c r="Y22" s="235">
        <f t="shared" si="0"/>
        <v>0</v>
      </c>
      <c r="Z22" s="554"/>
      <c r="AA22" s="734">
        <f>'AugustS '!AA22+Y22</f>
        <v>0</v>
      </c>
      <c r="AB22" s="735"/>
      <c r="AC22" s="736"/>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c r="Y23" s="235">
        <f t="shared" si="0"/>
        <v>0</v>
      </c>
      <c r="Z23" s="554"/>
      <c r="AA23" s="737">
        <f>'AugustS '!AA23+Y23</f>
        <v>0</v>
      </c>
      <c r="AB23" s="738"/>
      <c r="AC23" s="739"/>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31">
        <f t="shared" si="1"/>
        <v>0</v>
      </c>
      <c r="V24" s="29">
        <f t="shared" si="1"/>
        <v>0</v>
      </c>
      <c r="W24" s="29">
        <f t="shared" si="1"/>
        <v>0</v>
      </c>
      <c r="X24" s="29">
        <f t="shared" si="1"/>
        <v>0</v>
      </c>
      <c r="Y24" s="677">
        <f t="shared" si="0"/>
        <v>0</v>
      </c>
      <c r="Z24" s="678"/>
      <c r="AA24" s="728">
        <f>'AugustS '!AA24+Y24</f>
        <v>0</v>
      </c>
      <c r="AB24" s="729"/>
      <c r="AC24" s="730"/>
    </row>
    <row r="25" spans="1:29" ht="20.25" thickTop="1" thickBot="1" x14ac:dyDescent="0.35">
      <c r="A25" s="567" t="s">
        <v>125</v>
      </c>
      <c r="B25" s="522"/>
      <c r="C25" s="522"/>
      <c r="D25" s="522"/>
      <c r="E25" s="522"/>
      <c r="F25" s="522"/>
      <c r="G25" s="105">
        <f>'AugustS '!G25+G24</f>
        <v>0</v>
      </c>
      <c r="H25" s="105">
        <f>'AugustS '!H25+H24</f>
        <v>0</v>
      </c>
      <c r="I25" s="105">
        <f>'AugustS '!I25+I24</f>
        <v>0</v>
      </c>
      <c r="J25" s="105">
        <f>'AugustS '!J25+J24</f>
        <v>0</v>
      </c>
      <c r="K25" s="105">
        <f>'AugustS '!K25+K24</f>
        <v>0</v>
      </c>
      <c r="L25" s="105">
        <f>'AugustS '!L25+L24</f>
        <v>0</v>
      </c>
      <c r="M25" s="105">
        <f>'AugustS '!M25+M24</f>
        <v>0</v>
      </c>
      <c r="N25" s="105">
        <f>'AugustS '!N25+N24</f>
        <v>0</v>
      </c>
      <c r="O25" s="105">
        <f>'AugustS '!O25+O24</f>
        <v>0</v>
      </c>
      <c r="P25" s="105">
        <f>'AugustS '!P25+P24</f>
        <v>0</v>
      </c>
      <c r="Q25" s="105">
        <f>'AugustS '!Q25+Q24</f>
        <v>0</v>
      </c>
      <c r="R25" s="105">
        <f>'AugustS '!R25+R24</f>
        <v>0</v>
      </c>
      <c r="S25" s="105">
        <f>'AugustS '!S25+S24</f>
        <v>0</v>
      </c>
      <c r="T25" s="107">
        <f>'AugustS '!T25+T24</f>
        <v>0</v>
      </c>
      <c r="U25" s="108">
        <f>'AugustS '!U25+U24</f>
        <v>0</v>
      </c>
      <c r="V25" s="105">
        <f>'AugustS '!V25+V24</f>
        <v>0</v>
      </c>
      <c r="W25" s="105">
        <f>'AugustS '!W25+W24</f>
        <v>0</v>
      </c>
      <c r="X25" s="105">
        <f>'AugustS '!X25+X24</f>
        <v>0</v>
      </c>
      <c r="Y25" s="568"/>
      <c r="Z25" s="569"/>
      <c r="AA25" s="731">
        <f>SUM(G25:T25)</f>
        <v>0</v>
      </c>
      <c r="AB25" s="732"/>
      <c r="AC25" s="73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8"/>
      <c r="H27" s="97">
        <v>0</v>
      </c>
      <c r="I27" s="39"/>
      <c r="J27" s="97">
        <v>0</v>
      </c>
      <c r="K27" s="39"/>
      <c r="L27" s="97">
        <v>0</v>
      </c>
      <c r="M27" s="39"/>
      <c r="N27" s="97">
        <v>0</v>
      </c>
      <c r="O27" s="39"/>
      <c r="P27" s="97">
        <v>0</v>
      </c>
      <c r="Q27" s="39"/>
      <c r="R27" s="97">
        <v>0</v>
      </c>
      <c r="S27" s="39"/>
      <c r="T27" s="97">
        <v>0</v>
      </c>
      <c r="U27" s="39"/>
      <c r="V27" s="97">
        <v>0</v>
      </c>
      <c r="W27" s="39"/>
      <c r="X27" s="97">
        <v>0</v>
      </c>
      <c r="Y27" s="558">
        <f>SUM(H27:T27)</f>
        <v>0</v>
      </c>
      <c r="Z27" s="559"/>
      <c r="AA27" s="725">
        <f>'AugustS '!AA27+Y27</f>
        <v>0</v>
      </c>
      <c r="AB27" s="726"/>
      <c r="AC27" s="727"/>
    </row>
    <row r="28" spans="1:29" ht="19.899999999999999" customHeight="1" thickTop="1" x14ac:dyDescent="0.3">
      <c r="A28" s="670" t="s">
        <v>125</v>
      </c>
      <c r="B28" s="671"/>
      <c r="C28" s="671"/>
      <c r="D28" s="671"/>
      <c r="E28" s="671"/>
      <c r="F28" s="671"/>
      <c r="G28" s="133"/>
      <c r="H28" s="132">
        <f>'AugustS '!H28+H27</f>
        <v>0</v>
      </c>
      <c r="I28" s="133"/>
      <c r="J28" s="132">
        <f>'AugustS '!J28+J27</f>
        <v>0</v>
      </c>
      <c r="K28" s="133"/>
      <c r="L28" s="132">
        <f>'AugustS '!L28+L27</f>
        <v>0</v>
      </c>
      <c r="M28" s="133"/>
      <c r="N28" s="132">
        <f>'AugustS '!N28+N27</f>
        <v>0</v>
      </c>
      <c r="O28" s="133"/>
      <c r="P28" s="132">
        <f>'AugustS '!P28+P27</f>
        <v>0</v>
      </c>
      <c r="Q28" s="133"/>
      <c r="R28" s="132">
        <f>'AugustS '!R28+R27</f>
        <v>0</v>
      </c>
      <c r="S28" s="133"/>
      <c r="T28" s="132">
        <f>'AugustS '!T28+T27</f>
        <v>0</v>
      </c>
      <c r="U28" s="133"/>
      <c r="V28" s="132">
        <f>'AugustS '!V28+V27</f>
        <v>0</v>
      </c>
      <c r="W28" s="134"/>
      <c r="X28" s="132">
        <f>'AugustS '!X28+X27</f>
        <v>0</v>
      </c>
      <c r="Y28" s="135"/>
      <c r="Z28" s="13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'AugustS '!AA31+Y31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'AugustS '!AA32+Y32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'AugustS '!AA34+Y33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'AugustS '!AA34+Y34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 t="shared" si="2"/>
        <v>0</v>
      </c>
      <c r="M35" s="37">
        <f t="shared" si="2"/>
        <v>0</v>
      </c>
      <c r="N35" s="37">
        <f t="shared" si="2"/>
        <v>0</v>
      </c>
      <c r="O35" s="37">
        <f t="shared" si="2"/>
        <v>0</v>
      </c>
      <c r="P35" s="37">
        <f t="shared" si="2"/>
        <v>0</v>
      </c>
      <c r="Q35" s="37">
        <f t="shared" si="2"/>
        <v>0</v>
      </c>
      <c r="R35" s="37">
        <f t="shared" si="2"/>
        <v>0</v>
      </c>
      <c r="S35" s="37">
        <f t="shared" si="2"/>
        <v>0</v>
      </c>
      <c r="T35" s="40">
        <f t="shared" si="2"/>
        <v>0</v>
      </c>
      <c r="U35" s="100">
        <f t="shared" si="2"/>
        <v>0</v>
      </c>
      <c r="V35" s="37">
        <f t="shared" si="2"/>
        <v>0</v>
      </c>
      <c r="W35" s="37">
        <f t="shared" si="2"/>
        <v>0</v>
      </c>
      <c r="X35" s="37">
        <f t="shared" si="2"/>
        <v>0</v>
      </c>
      <c r="Y35" s="530">
        <f>SUM(G35:T35)</f>
        <v>0</v>
      </c>
      <c r="Z35" s="531"/>
      <c r="AA35" s="543">
        <f>'AugustS '!AA35+Y35</f>
        <v>0</v>
      </c>
      <c r="AB35" s="544"/>
      <c r="AC35" s="545"/>
    </row>
    <row r="36" spans="1:29" ht="20.25" thickTop="1" thickBot="1" x14ac:dyDescent="0.35">
      <c r="A36" s="521" t="s">
        <v>125</v>
      </c>
      <c r="B36" s="522"/>
      <c r="C36" s="522"/>
      <c r="D36" s="522"/>
      <c r="E36" s="522"/>
      <c r="F36" s="522"/>
      <c r="G36" s="105">
        <f>'AugustS '!G36+G35</f>
        <v>0</v>
      </c>
      <c r="H36" s="105">
        <f>'AugustS '!H36+H35</f>
        <v>0</v>
      </c>
      <c r="I36" s="105">
        <f>'AugustS '!I36+I35</f>
        <v>0</v>
      </c>
      <c r="J36" s="105">
        <f>'AugustS '!J36+J35</f>
        <v>0</v>
      </c>
      <c r="K36" s="105">
        <f>'AugustS '!K36+K35</f>
        <v>0</v>
      </c>
      <c r="L36" s="105">
        <f>'AugustS '!L36+L35</f>
        <v>0</v>
      </c>
      <c r="M36" s="105">
        <f>'AugustS '!M36+M35</f>
        <v>0</v>
      </c>
      <c r="N36" s="105">
        <f>'AugustS '!N36+N35</f>
        <v>0</v>
      </c>
      <c r="O36" s="105">
        <f>'AugustS '!O36+O35</f>
        <v>0</v>
      </c>
      <c r="P36" s="105">
        <f>'AugustS '!P36+P35</f>
        <v>0</v>
      </c>
      <c r="Q36" s="105">
        <f>'AugustS '!Q36+Q35</f>
        <v>0</v>
      </c>
      <c r="R36" s="105">
        <f>'AugustS '!R36+R35</f>
        <v>0</v>
      </c>
      <c r="S36" s="105">
        <f>'AugustS '!S36+S35</f>
        <v>0</v>
      </c>
      <c r="T36" s="107">
        <f>'AugustS '!T36+T35</f>
        <v>0</v>
      </c>
      <c r="U36" s="108">
        <f>'AugustS '!U36+U35</f>
        <v>0</v>
      </c>
      <c r="V36" s="105">
        <f>'AugustS '!V36+V35</f>
        <v>0</v>
      </c>
      <c r="W36" s="105">
        <f>'AugustS '!W36+W35</f>
        <v>0</v>
      </c>
      <c r="X36" s="105">
        <f>'AugustS '!X36+X35</f>
        <v>0</v>
      </c>
      <c r="Y36" s="469"/>
      <c r="Z36" s="526"/>
      <c r="AA36" s="714">
        <f>SUM(G36:T36)</f>
        <v>0</v>
      </c>
      <c r="AB36" s="715"/>
      <c r="AC36" s="716"/>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326</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5.6"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'AugustS '!F45+E45</f>
        <v>0</v>
      </c>
      <c r="G45" s="90"/>
      <c r="H45" s="116">
        <f>'AugustS '!H45+G45</f>
        <v>0</v>
      </c>
      <c r="I45" s="90"/>
      <c r="J45" s="116">
        <f>'AugustS '!J45+I45</f>
        <v>0</v>
      </c>
      <c r="K45" s="428"/>
      <c r="L45" s="429"/>
      <c r="M45" s="116">
        <f>'AugustS '!M45+K45</f>
        <v>0</v>
      </c>
      <c r="N45" s="428"/>
      <c r="O45" s="429"/>
      <c r="P45" s="116">
        <f>'AugustS '!P45+N45</f>
        <v>0</v>
      </c>
      <c r="Q45" s="428"/>
      <c r="R45" s="429"/>
      <c r="S45" s="116">
        <f>'AugustS '!S45+Q45</f>
        <v>0</v>
      </c>
      <c r="T45" s="428"/>
      <c r="U45" s="429"/>
      <c r="V45" s="116">
        <f>'AugustS '!V45+T45</f>
        <v>0</v>
      </c>
      <c r="W45" s="428"/>
      <c r="X45" s="429"/>
      <c r="Y45" s="116">
        <f>'AugustS '!Y45+W45</f>
        <v>0</v>
      </c>
      <c r="Z45" s="90"/>
      <c r="AA45" s="116">
        <f>'AugustS '!AA45+Z45</f>
        <v>0</v>
      </c>
      <c r="AB45" s="90"/>
      <c r="AC45" s="116">
        <f>'AugustS '!AC45+AB45</f>
        <v>0</v>
      </c>
    </row>
    <row r="46" spans="1:29" ht="15.75" x14ac:dyDescent="0.25">
      <c r="A46" s="587" t="s">
        <v>48</v>
      </c>
      <c r="B46" s="588"/>
      <c r="C46" s="588"/>
      <c r="D46" s="589"/>
      <c r="E46" s="91">
        <v>0</v>
      </c>
      <c r="F46" s="113">
        <f>'AugustS '!F46+E46</f>
        <v>0</v>
      </c>
      <c r="G46" s="91"/>
      <c r="H46" s="113">
        <f>'AugustS '!H46+G46</f>
        <v>0</v>
      </c>
      <c r="I46" s="91"/>
      <c r="J46" s="113">
        <f>'AugustS '!J46+I46</f>
        <v>0</v>
      </c>
      <c r="K46" s="508"/>
      <c r="L46" s="509"/>
      <c r="M46" s="113">
        <f>'AugustS '!M46+K46</f>
        <v>0</v>
      </c>
      <c r="N46" s="508"/>
      <c r="O46" s="509"/>
      <c r="P46" s="113">
        <f>'AugustS '!P46+N46</f>
        <v>0</v>
      </c>
      <c r="Q46" s="508"/>
      <c r="R46" s="509"/>
      <c r="S46" s="113">
        <f>'AugustS '!S46+Q46</f>
        <v>0</v>
      </c>
      <c r="T46" s="508"/>
      <c r="U46" s="509"/>
      <c r="V46" s="113">
        <f>'AugustS '!V46+T46</f>
        <v>0</v>
      </c>
      <c r="W46" s="508"/>
      <c r="X46" s="509"/>
      <c r="Y46" s="113">
        <f>'AugustS '!Y46+W46</f>
        <v>0</v>
      </c>
      <c r="Z46" s="91"/>
      <c r="AA46" s="113">
        <f>'AugustS '!AA46+Z46</f>
        <v>0</v>
      </c>
      <c r="AB46" s="91"/>
      <c r="AC46" s="113">
        <f>'AugustS '!AC46+AB46</f>
        <v>0</v>
      </c>
    </row>
    <row r="47" spans="1:29" ht="15.75" x14ac:dyDescent="0.25">
      <c r="A47" s="584" t="s">
        <v>21</v>
      </c>
      <c r="B47" s="585"/>
      <c r="C47" s="585"/>
      <c r="D47" s="586"/>
      <c r="E47" s="90">
        <v>0</v>
      </c>
      <c r="F47" s="116">
        <f>'AugustS '!F47+E47</f>
        <v>0</v>
      </c>
      <c r="G47" s="90"/>
      <c r="H47" s="116">
        <f>'AugustS '!H47+G47</f>
        <v>0</v>
      </c>
      <c r="I47" s="90"/>
      <c r="J47" s="116">
        <f>'AugustS '!J47+I47</f>
        <v>0</v>
      </c>
      <c r="K47" s="428"/>
      <c r="L47" s="429"/>
      <c r="M47" s="116">
        <f>'AugustS '!M47+K47</f>
        <v>0</v>
      </c>
      <c r="N47" s="428"/>
      <c r="O47" s="429"/>
      <c r="P47" s="116">
        <f>'AugustS '!P47+N47</f>
        <v>0</v>
      </c>
      <c r="Q47" s="428"/>
      <c r="R47" s="429"/>
      <c r="S47" s="116">
        <f>'AugustS '!S47+Q47</f>
        <v>0</v>
      </c>
      <c r="T47" s="428"/>
      <c r="U47" s="429"/>
      <c r="V47" s="116">
        <f>'AugustS '!V47+T47</f>
        <v>0</v>
      </c>
      <c r="W47" s="428"/>
      <c r="X47" s="429"/>
      <c r="Y47" s="116">
        <f>'AugustS '!Y47+W47</f>
        <v>0</v>
      </c>
      <c r="Z47" s="90"/>
      <c r="AA47" s="116">
        <f>'AugustS '!AA47+Z47</f>
        <v>0</v>
      </c>
      <c r="AB47" s="90"/>
      <c r="AC47" s="116">
        <f>'AugustS '!AC47+AB47</f>
        <v>0</v>
      </c>
    </row>
    <row r="48" spans="1:29" ht="15.75" x14ac:dyDescent="0.25">
      <c r="A48" s="587" t="s">
        <v>49</v>
      </c>
      <c r="B48" s="588"/>
      <c r="C48" s="588"/>
      <c r="D48" s="589"/>
      <c r="E48" s="91">
        <v>0</v>
      </c>
      <c r="F48" s="113">
        <f>'AugustS '!F48+E48</f>
        <v>0</v>
      </c>
      <c r="G48" s="91"/>
      <c r="H48" s="113">
        <f>'AugustS '!H48+G48</f>
        <v>0</v>
      </c>
      <c r="I48" s="91"/>
      <c r="J48" s="113">
        <f>'AugustS '!J48+I48</f>
        <v>0</v>
      </c>
      <c r="K48" s="508"/>
      <c r="L48" s="509"/>
      <c r="M48" s="113">
        <f>'AugustS '!M48+K48</f>
        <v>0</v>
      </c>
      <c r="N48" s="508"/>
      <c r="O48" s="509"/>
      <c r="P48" s="113">
        <f>'AugustS '!P48+N48</f>
        <v>0</v>
      </c>
      <c r="Q48" s="508"/>
      <c r="R48" s="509"/>
      <c r="S48" s="113">
        <f>'AugustS '!S48+Q48</f>
        <v>0</v>
      </c>
      <c r="T48" s="508"/>
      <c r="U48" s="509"/>
      <c r="V48" s="113">
        <f>'AugustS '!V48+T48</f>
        <v>0</v>
      </c>
      <c r="W48" s="508"/>
      <c r="X48" s="509"/>
      <c r="Y48" s="113">
        <f>'AugustS '!Y48+W48</f>
        <v>0</v>
      </c>
      <c r="Z48" s="91"/>
      <c r="AA48" s="113">
        <f>'AugustS '!AA48+Z48</f>
        <v>0</v>
      </c>
      <c r="AB48" s="91"/>
      <c r="AC48" s="113">
        <f>'AugustS '!AC48+AB48</f>
        <v>0</v>
      </c>
    </row>
    <row r="49" spans="1:29" ht="15.75" x14ac:dyDescent="0.25">
      <c r="A49" s="584" t="s">
        <v>50</v>
      </c>
      <c r="B49" s="585"/>
      <c r="C49" s="585"/>
      <c r="D49" s="586"/>
      <c r="E49" s="90">
        <v>0</v>
      </c>
      <c r="F49" s="116">
        <f>'AugustS '!F49+E49</f>
        <v>0</v>
      </c>
      <c r="G49" s="90"/>
      <c r="H49" s="116">
        <f>'AugustS '!H49+G49</f>
        <v>0</v>
      </c>
      <c r="I49" s="90"/>
      <c r="J49" s="116">
        <f>'AugustS '!J49+I49</f>
        <v>0</v>
      </c>
      <c r="K49" s="428"/>
      <c r="L49" s="429"/>
      <c r="M49" s="116">
        <f>'AugustS '!M49+K49</f>
        <v>0</v>
      </c>
      <c r="N49" s="428"/>
      <c r="O49" s="429"/>
      <c r="P49" s="116">
        <f>'AugustS '!P49+N49</f>
        <v>0</v>
      </c>
      <c r="Q49" s="428"/>
      <c r="R49" s="429"/>
      <c r="S49" s="116">
        <f>'AugustS '!S49+Q49</f>
        <v>0</v>
      </c>
      <c r="T49" s="428"/>
      <c r="U49" s="429"/>
      <c r="V49" s="116">
        <f>'AugustS '!V49+T49</f>
        <v>0</v>
      </c>
      <c r="W49" s="428"/>
      <c r="X49" s="429"/>
      <c r="Y49" s="116">
        <f>'AugustS '!Y49+W49</f>
        <v>0</v>
      </c>
      <c r="Z49" s="90"/>
      <c r="AA49" s="116">
        <f>'AugustS '!AA49+Z49</f>
        <v>0</v>
      </c>
      <c r="AB49" s="90"/>
      <c r="AC49" s="116">
        <f>'AugustS '!AC49+AB49</f>
        <v>0</v>
      </c>
    </row>
    <row r="50" spans="1:29" ht="15.75" x14ac:dyDescent="0.25">
      <c r="A50" s="587" t="s">
        <v>51</v>
      </c>
      <c r="B50" s="588"/>
      <c r="C50" s="588"/>
      <c r="D50" s="589"/>
      <c r="E50" s="91">
        <v>0</v>
      </c>
      <c r="F50" s="113">
        <f>'AugustS '!F50+E50</f>
        <v>0</v>
      </c>
      <c r="G50" s="91"/>
      <c r="H50" s="113">
        <f>'AugustS '!H50+G50</f>
        <v>0</v>
      </c>
      <c r="I50" s="91"/>
      <c r="J50" s="113">
        <f>'AugustS '!J50+I50</f>
        <v>0</v>
      </c>
      <c r="K50" s="508"/>
      <c r="L50" s="509"/>
      <c r="M50" s="113">
        <f>'AugustS '!M50+K50</f>
        <v>0</v>
      </c>
      <c r="N50" s="508"/>
      <c r="O50" s="509"/>
      <c r="P50" s="113">
        <f>'AugustS '!P50+N50</f>
        <v>0</v>
      </c>
      <c r="Q50" s="508"/>
      <c r="R50" s="509"/>
      <c r="S50" s="113">
        <f>'AugustS '!S50+Q50</f>
        <v>0</v>
      </c>
      <c r="T50" s="508"/>
      <c r="U50" s="509"/>
      <c r="V50" s="113">
        <f>'AugustS '!V50+T50</f>
        <v>0</v>
      </c>
      <c r="W50" s="508"/>
      <c r="X50" s="509"/>
      <c r="Y50" s="113">
        <f>'AugustS '!Y50+W50</f>
        <v>0</v>
      </c>
      <c r="Z50" s="91"/>
      <c r="AA50" s="113">
        <f>'AugustS '!AA50+Z50</f>
        <v>0</v>
      </c>
      <c r="AB50" s="91"/>
      <c r="AC50" s="113">
        <f>'AugustS '!AC50+AB50</f>
        <v>0</v>
      </c>
    </row>
    <row r="51" spans="1:29" ht="15.6"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'AugustS '!F52+E52</f>
        <v>0</v>
      </c>
      <c r="G52" s="90"/>
      <c r="H52" s="116">
        <f>'AugustS '!H52+G52</f>
        <v>0</v>
      </c>
      <c r="I52" s="90"/>
      <c r="J52" s="116">
        <f>'AugustS '!J52+I52</f>
        <v>0</v>
      </c>
      <c r="K52" s="428"/>
      <c r="L52" s="429"/>
      <c r="M52" s="116">
        <f>'AugustS '!M52+K52</f>
        <v>0</v>
      </c>
      <c r="N52" s="428"/>
      <c r="O52" s="429"/>
      <c r="P52" s="116">
        <f>'AugustS '!P52+N52</f>
        <v>0</v>
      </c>
      <c r="Q52" s="428"/>
      <c r="R52" s="429"/>
      <c r="S52" s="116">
        <f>'AugustS '!S52+Q52</f>
        <v>0</v>
      </c>
      <c r="T52" s="428"/>
      <c r="U52" s="429"/>
      <c r="V52" s="116">
        <f>'AugustS '!V52+T52</f>
        <v>0</v>
      </c>
      <c r="W52" s="428"/>
      <c r="X52" s="429"/>
      <c r="Y52" s="116">
        <f>'AugustS '!Y52+W52</f>
        <v>0</v>
      </c>
      <c r="Z52" s="90"/>
      <c r="AA52" s="116">
        <f>'AugustS '!AA52+Z52</f>
        <v>0</v>
      </c>
      <c r="AB52" s="90"/>
      <c r="AC52" s="116">
        <f>'AugustS '!AC52+AB52</f>
        <v>0</v>
      </c>
    </row>
    <row r="53" spans="1:29" ht="15.75" x14ac:dyDescent="0.25">
      <c r="A53" s="711" t="s">
        <v>53</v>
      </c>
      <c r="B53" s="712"/>
      <c r="C53" s="712"/>
      <c r="D53" s="713"/>
      <c r="E53" s="90">
        <v>0</v>
      </c>
      <c r="F53" s="113">
        <f>'AugustS '!F53+E53</f>
        <v>0</v>
      </c>
      <c r="G53" s="90"/>
      <c r="H53" s="113">
        <f>'AugustS '!H53+G53</f>
        <v>0</v>
      </c>
      <c r="I53" s="90"/>
      <c r="J53" s="113">
        <f>'AugustS '!J53+I53</f>
        <v>0</v>
      </c>
      <c r="K53" s="428"/>
      <c r="L53" s="429"/>
      <c r="M53" s="113">
        <f>'AugustS '!M53+K53</f>
        <v>0</v>
      </c>
      <c r="N53" s="428"/>
      <c r="O53" s="429"/>
      <c r="P53" s="113">
        <f>'AugustS '!P53+N53</f>
        <v>0</v>
      </c>
      <c r="Q53" s="428"/>
      <c r="R53" s="429"/>
      <c r="S53" s="113">
        <f>'AugustS '!S53+Q53</f>
        <v>0</v>
      </c>
      <c r="T53" s="428"/>
      <c r="U53" s="429"/>
      <c r="V53" s="113">
        <f>'AugustS '!V53+T53</f>
        <v>0</v>
      </c>
      <c r="W53" s="428"/>
      <c r="X53" s="429"/>
      <c r="Y53" s="113">
        <f>'AugustS '!Y53+W53</f>
        <v>0</v>
      </c>
      <c r="Z53" s="90"/>
      <c r="AA53" s="113">
        <f>'AugustS '!AA53+Z53</f>
        <v>0</v>
      </c>
      <c r="AB53" s="90"/>
      <c r="AC53" s="113">
        <f>'AugustS '!AC53+AB53</f>
        <v>0</v>
      </c>
    </row>
    <row r="54" spans="1:29" ht="15.6"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'AugustS '!F55+E55</f>
        <v>0</v>
      </c>
      <c r="G55" s="92"/>
      <c r="H55" s="116">
        <f>'AugustS '!H55+G55</f>
        <v>0</v>
      </c>
      <c r="I55" s="92"/>
      <c r="J55" s="116">
        <f>'AugustS '!J55+I55</f>
        <v>0</v>
      </c>
      <c r="K55" s="428"/>
      <c r="L55" s="429"/>
      <c r="M55" s="116">
        <f>'AugustS '!M55+K55</f>
        <v>0</v>
      </c>
      <c r="N55" s="428"/>
      <c r="O55" s="429"/>
      <c r="P55" s="116">
        <f>'AugustS '!P55+N55</f>
        <v>0</v>
      </c>
      <c r="Q55" s="428"/>
      <c r="R55" s="429"/>
      <c r="S55" s="116">
        <f>'AugustS '!S55+Q55</f>
        <v>0</v>
      </c>
      <c r="T55" s="428"/>
      <c r="U55" s="429"/>
      <c r="V55" s="116">
        <f>'AugustS '!V55+T55</f>
        <v>0</v>
      </c>
      <c r="W55" s="428"/>
      <c r="X55" s="429"/>
      <c r="Y55" s="116">
        <f>'AugustS '!Y55+W55</f>
        <v>0</v>
      </c>
      <c r="Z55" s="92"/>
      <c r="AA55" s="116">
        <f>'AugustS '!AA55+Z55</f>
        <v>0</v>
      </c>
      <c r="AB55" s="92"/>
      <c r="AC55" s="116">
        <f>'AugustS '!AC55+AB55</f>
        <v>0</v>
      </c>
    </row>
    <row r="56" spans="1:29" ht="15.6" customHeight="1" x14ac:dyDescent="0.25">
      <c r="A56" s="593" t="s">
        <v>17</v>
      </c>
      <c r="B56" s="594"/>
      <c r="C56" s="594"/>
      <c r="D56" s="595"/>
      <c r="E56" s="93">
        <v>0</v>
      </c>
      <c r="F56" s="113">
        <f>'AugustS '!F56+E56</f>
        <v>0</v>
      </c>
      <c r="G56" s="93"/>
      <c r="H56" s="113">
        <f>'AugustS '!H56+G56</f>
        <v>0</v>
      </c>
      <c r="I56" s="93"/>
      <c r="J56" s="113">
        <f>'AugustS '!J56+I56</f>
        <v>0</v>
      </c>
      <c r="K56" s="508"/>
      <c r="L56" s="509"/>
      <c r="M56" s="113">
        <f>'AugustS '!M56+K56</f>
        <v>0</v>
      </c>
      <c r="N56" s="508"/>
      <c r="O56" s="509"/>
      <c r="P56" s="113">
        <f>'AugustS '!P56+N56</f>
        <v>0</v>
      </c>
      <c r="Q56" s="508"/>
      <c r="R56" s="509"/>
      <c r="S56" s="113">
        <f>'AugustS '!S56+Q56</f>
        <v>0</v>
      </c>
      <c r="T56" s="508"/>
      <c r="U56" s="509"/>
      <c r="V56" s="113">
        <f>'AugustS '!V56+T56</f>
        <v>0</v>
      </c>
      <c r="W56" s="508"/>
      <c r="X56" s="509"/>
      <c r="Y56" s="113">
        <f>'AugustS '!Y56+W56</f>
        <v>0</v>
      </c>
      <c r="Z56" s="93"/>
      <c r="AA56" s="113">
        <f>'AugustS '!AA56+Z56</f>
        <v>0</v>
      </c>
      <c r="AB56" s="93"/>
      <c r="AC56" s="113">
        <f>'AugustS '!AC56+AB56</f>
        <v>0</v>
      </c>
    </row>
    <row r="57" spans="1:29" ht="15.6" customHeight="1" x14ac:dyDescent="0.25">
      <c r="A57" s="523" t="s">
        <v>28</v>
      </c>
      <c r="B57" s="524"/>
      <c r="C57" s="524"/>
      <c r="D57" s="525"/>
      <c r="E57" s="92">
        <v>0</v>
      </c>
      <c r="F57" s="116">
        <f>'AugustS '!F57+E57</f>
        <v>0</v>
      </c>
      <c r="G57" s="92"/>
      <c r="H57" s="116">
        <f>'AugustS '!H57+G57</f>
        <v>0</v>
      </c>
      <c r="I57" s="92"/>
      <c r="J57" s="116">
        <f>'AugustS '!J57+I57</f>
        <v>0</v>
      </c>
      <c r="K57" s="428"/>
      <c r="L57" s="429"/>
      <c r="M57" s="116">
        <f>'AugustS '!M57+K57</f>
        <v>0</v>
      </c>
      <c r="N57" s="428"/>
      <c r="O57" s="429"/>
      <c r="P57" s="116">
        <f>'AugustS '!P57+N57</f>
        <v>0</v>
      </c>
      <c r="Q57" s="428"/>
      <c r="R57" s="429"/>
      <c r="S57" s="116">
        <f>'AugustS '!S57+Q57</f>
        <v>0</v>
      </c>
      <c r="T57" s="428"/>
      <c r="U57" s="429"/>
      <c r="V57" s="116">
        <f>'AugustS '!V57+T57</f>
        <v>0</v>
      </c>
      <c r="W57" s="428"/>
      <c r="X57" s="429"/>
      <c r="Y57" s="116">
        <f>'AugustS '!Y57+W57</f>
        <v>0</v>
      </c>
      <c r="Z57" s="92"/>
      <c r="AA57" s="116">
        <f>'AugustS '!AA57+Z57</f>
        <v>0</v>
      </c>
      <c r="AB57" s="92"/>
      <c r="AC57" s="116">
        <f>'AugustS '!AC57+AB57</f>
        <v>0</v>
      </c>
    </row>
    <row r="58" spans="1:29" ht="15.6" customHeight="1" x14ac:dyDescent="0.25">
      <c r="A58" s="593" t="s">
        <v>55</v>
      </c>
      <c r="B58" s="594"/>
      <c r="C58" s="594"/>
      <c r="D58" s="595"/>
      <c r="E58" s="93">
        <v>0</v>
      </c>
      <c r="F58" s="113">
        <f>'AugustS '!F58+E58</f>
        <v>0</v>
      </c>
      <c r="G58" s="93"/>
      <c r="H58" s="113">
        <f>'AugustS '!H58+G58</f>
        <v>0</v>
      </c>
      <c r="I58" s="93"/>
      <c r="J58" s="113">
        <f>'AugustS '!J58+I58</f>
        <v>0</v>
      </c>
      <c r="K58" s="508"/>
      <c r="L58" s="509"/>
      <c r="M58" s="113">
        <f>'AugustS '!M58+K58</f>
        <v>0</v>
      </c>
      <c r="N58" s="508"/>
      <c r="O58" s="509"/>
      <c r="P58" s="113">
        <f>'AugustS '!P58+N58</f>
        <v>0</v>
      </c>
      <c r="Q58" s="508"/>
      <c r="R58" s="509"/>
      <c r="S58" s="113">
        <f>'AugustS '!S58+Q58</f>
        <v>0</v>
      </c>
      <c r="T58" s="508"/>
      <c r="U58" s="509"/>
      <c r="V58" s="113">
        <f>'AugustS '!V58+T58</f>
        <v>0</v>
      </c>
      <c r="W58" s="508"/>
      <c r="X58" s="509"/>
      <c r="Y58" s="113">
        <f>'AugustS '!Y58+W58</f>
        <v>0</v>
      </c>
      <c r="Z58" s="93"/>
      <c r="AA58" s="113">
        <f>'AugustS '!AA58+Z58</f>
        <v>0</v>
      </c>
      <c r="AB58" s="93"/>
      <c r="AC58" s="113">
        <f>'AugustS '!AC58+AB58</f>
        <v>0</v>
      </c>
    </row>
    <row r="59" spans="1:29" ht="15.6" customHeight="1" x14ac:dyDescent="0.25">
      <c r="A59" s="523" t="s">
        <v>56</v>
      </c>
      <c r="B59" s="524"/>
      <c r="C59" s="524"/>
      <c r="D59" s="525"/>
      <c r="E59" s="92">
        <v>0</v>
      </c>
      <c r="F59" s="116">
        <f>'AugustS '!F59+E59</f>
        <v>0</v>
      </c>
      <c r="G59" s="92"/>
      <c r="H59" s="116">
        <f>'AugustS '!H59+G59</f>
        <v>0</v>
      </c>
      <c r="I59" s="92"/>
      <c r="J59" s="116">
        <f>'AugustS '!J59+I59</f>
        <v>0</v>
      </c>
      <c r="K59" s="428"/>
      <c r="L59" s="429"/>
      <c r="M59" s="116">
        <f>'AugustS '!M59+K59</f>
        <v>0</v>
      </c>
      <c r="N59" s="428"/>
      <c r="O59" s="429"/>
      <c r="P59" s="116">
        <f>'AugustS '!P59+N59</f>
        <v>0</v>
      </c>
      <c r="Q59" s="428"/>
      <c r="R59" s="429"/>
      <c r="S59" s="116">
        <f>'AugustS '!S59+Q59</f>
        <v>0</v>
      </c>
      <c r="T59" s="428"/>
      <c r="U59" s="429"/>
      <c r="V59" s="116">
        <f>'AugustS '!V59+T59</f>
        <v>0</v>
      </c>
      <c r="W59" s="428"/>
      <c r="X59" s="429"/>
      <c r="Y59" s="116">
        <f>'AugustS '!Y59+W59</f>
        <v>0</v>
      </c>
      <c r="Z59" s="92"/>
      <c r="AA59" s="116">
        <f>'AugustS '!AA59+Z59</f>
        <v>0</v>
      </c>
      <c r="AB59" s="92"/>
      <c r="AC59" s="116">
        <f>'AugustS '!AC59+AB59</f>
        <v>0</v>
      </c>
    </row>
    <row r="60" spans="1:29" ht="15.6" customHeight="1" x14ac:dyDescent="0.25">
      <c r="A60" s="593" t="s">
        <v>12</v>
      </c>
      <c r="B60" s="594"/>
      <c r="C60" s="594"/>
      <c r="D60" s="595"/>
      <c r="E60" s="93">
        <v>0</v>
      </c>
      <c r="F60" s="113">
        <f>'AugustS '!F60+E60</f>
        <v>0</v>
      </c>
      <c r="G60" s="93"/>
      <c r="H60" s="113">
        <f>'AugustS '!H60+G60</f>
        <v>0</v>
      </c>
      <c r="I60" s="93"/>
      <c r="J60" s="113">
        <f>'AugustS '!J60+I60</f>
        <v>0</v>
      </c>
      <c r="K60" s="508"/>
      <c r="L60" s="509"/>
      <c r="M60" s="113">
        <f>'AugustS '!M60+K60</f>
        <v>0</v>
      </c>
      <c r="N60" s="508"/>
      <c r="O60" s="509"/>
      <c r="P60" s="113">
        <f>'AugustS '!P60+N60</f>
        <v>0</v>
      </c>
      <c r="Q60" s="508"/>
      <c r="R60" s="509"/>
      <c r="S60" s="113">
        <f>'AugustS '!S60+Q60</f>
        <v>0</v>
      </c>
      <c r="T60" s="508"/>
      <c r="U60" s="509"/>
      <c r="V60" s="113">
        <f>'AugustS '!V60+T60</f>
        <v>0</v>
      </c>
      <c r="W60" s="508"/>
      <c r="X60" s="509"/>
      <c r="Y60" s="113">
        <f>'AugustS '!Y60+W60</f>
        <v>0</v>
      </c>
      <c r="Z60" s="93"/>
      <c r="AA60" s="113">
        <f>'AugustS '!AA60+Z60</f>
        <v>0</v>
      </c>
      <c r="AB60" s="93"/>
      <c r="AC60" s="113">
        <f>'AugustS '!AC60+AB60</f>
        <v>0</v>
      </c>
    </row>
    <row r="61" spans="1:29" ht="15.6" customHeight="1" x14ac:dyDescent="0.25">
      <c r="A61" s="523" t="s">
        <v>57</v>
      </c>
      <c r="B61" s="524"/>
      <c r="C61" s="524"/>
      <c r="D61" s="525"/>
      <c r="E61" s="92">
        <v>0</v>
      </c>
      <c r="F61" s="116">
        <f>'AugustS '!F61+E61</f>
        <v>0</v>
      </c>
      <c r="G61" s="92"/>
      <c r="H61" s="116">
        <f>'AugustS '!H61+G61</f>
        <v>0</v>
      </c>
      <c r="I61" s="92"/>
      <c r="J61" s="116">
        <f>'AugustS '!J61+I61</f>
        <v>0</v>
      </c>
      <c r="K61" s="505"/>
      <c r="L61" s="506"/>
      <c r="M61" s="116">
        <f>'AugustS '!M61+K61</f>
        <v>0</v>
      </c>
      <c r="N61" s="508"/>
      <c r="O61" s="509"/>
      <c r="P61" s="116">
        <f>'AugustS '!P61+N61</f>
        <v>0</v>
      </c>
      <c r="Q61" s="508"/>
      <c r="R61" s="509"/>
      <c r="S61" s="116">
        <f>'AugustS '!S61+Q61</f>
        <v>0</v>
      </c>
      <c r="T61" s="508"/>
      <c r="U61" s="509"/>
      <c r="V61" s="116">
        <f>'AugustS '!V61+T61</f>
        <v>0</v>
      </c>
      <c r="W61" s="508"/>
      <c r="X61" s="509"/>
      <c r="Y61" s="116">
        <f>'AugustS '!Y61+W61</f>
        <v>0</v>
      </c>
      <c r="Z61" s="92"/>
      <c r="AA61" s="116">
        <f>'AugustS '!AA61+Z61</f>
        <v>0</v>
      </c>
      <c r="AB61" s="92"/>
      <c r="AC61" s="116">
        <f>'AugustS '!AC61+AB61</f>
        <v>0</v>
      </c>
    </row>
    <row r="62" spans="1:29" ht="15.6"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'AugustS '!F63+E63</f>
        <v>0</v>
      </c>
      <c r="G63" s="93"/>
      <c r="H63" s="113">
        <f>'AugustS '!H63+G63</f>
        <v>0</v>
      </c>
      <c r="I63" s="93"/>
      <c r="J63" s="113">
        <f>'AugustS '!J63+I63</f>
        <v>0</v>
      </c>
      <c r="K63" s="339"/>
      <c r="L63" s="341"/>
      <c r="M63" s="113">
        <f>'AugustS '!M63+K63</f>
        <v>0</v>
      </c>
      <c r="N63" s="428"/>
      <c r="O63" s="429"/>
      <c r="P63" s="113">
        <f>'AugustS '!P63+N63</f>
        <v>0</v>
      </c>
      <c r="Q63" s="428"/>
      <c r="R63" s="429"/>
      <c r="S63" s="113">
        <f>'AugustS '!S63+Q63</f>
        <v>0</v>
      </c>
      <c r="T63" s="428"/>
      <c r="U63" s="429"/>
      <c r="V63" s="113">
        <f>'AugustS '!V63+T63</f>
        <v>0</v>
      </c>
      <c r="W63" s="428"/>
      <c r="X63" s="429"/>
      <c r="Y63" s="113">
        <f>'AugustS '!Y63+W63</f>
        <v>0</v>
      </c>
      <c r="Z63" s="93"/>
      <c r="AA63" s="113">
        <f>'AugustS '!AA63+Z63</f>
        <v>0</v>
      </c>
      <c r="AB63" s="93"/>
      <c r="AC63" s="113">
        <f>'AugustS '!AC63+AB63</f>
        <v>0</v>
      </c>
    </row>
    <row r="64" spans="1:29" ht="15.6" customHeight="1" x14ac:dyDescent="0.25">
      <c r="A64" s="523" t="s">
        <v>60</v>
      </c>
      <c r="B64" s="524"/>
      <c r="C64" s="524"/>
      <c r="D64" s="525"/>
      <c r="E64" s="92">
        <v>0</v>
      </c>
      <c r="F64" s="116">
        <f>'AugustS '!F64+E64</f>
        <v>0</v>
      </c>
      <c r="G64" s="92"/>
      <c r="H64" s="116">
        <f>'AugustS '!H64+G64</f>
        <v>0</v>
      </c>
      <c r="I64" s="92"/>
      <c r="J64" s="116">
        <f>'AugustS '!J64+I64</f>
        <v>0</v>
      </c>
      <c r="K64" s="505"/>
      <c r="L64" s="506"/>
      <c r="M64" s="116">
        <f>'AugustS '!M64+K64</f>
        <v>0</v>
      </c>
      <c r="N64" s="508"/>
      <c r="O64" s="509"/>
      <c r="P64" s="116">
        <f>'AugustS '!P64+N64</f>
        <v>0</v>
      </c>
      <c r="Q64" s="508"/>
      <c r="R64" s="509"/>
      <c r="S64" s="116">
        <f>'AugustS '!S64+Q64</f>
        <v>0</v>
      </c>
      <c r="T64" s="508"/>
      <c r="U64" s="509"/>
      <c r="V64" s="116">
        <f>'AugustS '!V64+T64</f>
        <v>0</v>
      </c>
      <c r="W64" s="508"/>
      <c r="X64" s="509"/>
      <c r="Y64" s="116">
        <f>'AugustS '!Y64+W64</f>
        <v>0</v>
      </c>
      <c r="Z64" s="92"/>
      <c r="AA64" s="116">
        <f>'AugustS '!AA64+Z64</f>
        <v>0</v>
      </c>
      <c r="AB64" s="92"/>
      <c r="AC64" s="116">
        <f>'AugustS '!AC64+AB64</f>
        <v>0</v>
      </c>
    </row>
    <row r="65" spans="1:29" ht="15.6" customHeight="1" x14ac:dyDescent="0.25">
      <c r="A65" s="593" t="s">
        <v>57</v>
      </c>
      <c r="B65" s="594"/>
      <c r="C65" s="594"/>
      <c r="D65" s="595"/>
      <c r="E65" s="93">
        <v>0</v>
      </c>
      <c r="F65" s="113">
        <f>'AugustS '!F65+E65</f>
        <v>0</v>
      </c>
      <c r="G65" s="93"/>
      <c r="H65" s="113">
        <f>'AugustS '!H65+G65</f>
        <v>0</v>
      </c>
      <c r="I65" s="93"/>
      <c r="J65" s="113">
        <f>'AugustS '!J65+I65</f>
        <v>0</v>
      </c>
      <c r="K65" s="339"/>
      <c r="L65" s="341"/>
      <c r="M65" s="113">
        <f>'AugustS '!M65+K65</f>
        <v>0</v>
      </c>
      <c r="N65" s="508"/>
      <c r="O65" s="509"/>
      <c r="P65" s="113">
        <f>'AugustS '!P65+N65</f>
        <v>0</v>
      </c>
      <c r="Q65" s="508"/>
      <c r="R65" s="509"/>
      <c r="S65" s="113">
        <f>'AugustS '!S65+Q65</f>
        <v>0</v>
      </c>
      <c r="T65" s="508"/>
      <c r="U65" s="509"/>
      <c r="V65" s="113">
        <f>'AugustS '!V65+T65</f>
        <v>0</v>
      </c>
      <c r="W65" s="508"/>
      <c r="X65" s="509"/>
      <c r="Y65" s="113">
        <f>'AugustS '!Y65+W65</f>
        <v>0</v>
      </c>
      <c r="Z65" s="93"/>
      <c r="AA65" s="113">
        <f>'AugustS '!AA65+Z65</f>
        <v>0</v>
      </c>
      <c r="AB65" s="93"/>
      <c r="AC65" s="113">
        <f>'AugustS '!AC65+AB65</f>
        <v>0</v>
      </c>
    </row>
    <row r="66" spans="1:29" ht="10.15" customHeight="1" x14ac:dyDescent="0.25">
      <c r="A66" s="674"/>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331</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710" t="s">
        <v>67</v>
      </c>
      <c r="AA69" s="710"/>
      <c r="AB69" s="710"/>
      <c r="AC69" s="710"/>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'AugustS '!V70+R70</f>
        <v>0</v>
      </c>
      <c r="W70" s="489"/>
      <c r="X70" s="488">
        <f>'AugustS '!X70+S70</f>
        <v>0</v>
      </c>
      <c r="Y70" s="489"/>
      <c r="Z70" s="421">
        <f>'AugustS '!Z70+T70</f>
        <v>0</v>
      </c>
      <c r="AA70" s="422"/>
      <c r="AB70" s="422"/>
      <c r="AC70" s="422"/>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'AugustS '!V71+R71</f>
        <v>0</v>
      </c>
      <c r="W71" s="491"/>
      <c r="X71" s="490">
        <f>'AugustS '!X71+S71</f>
        <v>0</v>
      </c>
      <c r="Y71" s="491"/>
      <c r="Z71" s="423">
        <f>'AugustS '!Z71+T71</f>
        <v>0</v>
      </c>
      <c r="AA71" s="424"/>
      <c r="AB71" s="424"/>
      <c r="AC71" s="424"/>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'AugustS '!V72+R72</f>
        <v>0</v>
      </c>
      <c r="W72" s="489"/>
      <c r="X72" s="488">
        <f>'AugustS '!X72+S72</f>
        <v>0</v>
      </c>
      <c r="Y72" s="489"/>
      <c r="Z72" s="421">
        <f>'AugustS '!Z72+T72</f>
        <v>0</v>
      </c>
      <c r="AA72" s="422"/>
      <c r="AB72" s="422"/>
      <c r="AC72" s="422"/>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'AugustS '!V73+R73</f>
        <v>0</v>
      </c>
      <c r="W73" s="491"/>
      <c r="X73" s="490">
        <f>'AugustS '!X73+S73</f>
        <v>0</v>
      </c>
      <c r="Y73" s="491"/>
      <c r="Z73" s="423">
        <f>'AugustS '!Z73+T73</f>
        <v>0</v>
      </c>
      <c r="AA73" s="424"/>
      <c r="AB73" s="424"/>
      <c r="AC73" s="424"/>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332</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c r="H80" s="80"/>
      <c r="I80" s="80"/>
      <c r="J80" s="80"/>
      <c r="K80" s="80"/>
      <c r="L80" s="80"/>
      <c r="M80" s="80"/>
      <c r="N80" s="80"/>
      <c r="O80" s="80"/>
      <c r="P80" s="80"/>
      <c r="Q80" s="80"/>
      <c r="R80" s="80"/>
      <c r="S80" s="80"/>
      <c r="T80" s="84"/>
      <c r="U80" s="85"/>
      <c r="V80" s="80"/>
      <c r="W80" s="80"/>
      <c r="X80" s="80"/>
      <c r="Y80" s="235">
        <f t="shared" ref="Y80:Y87" si="4">SUM(G80:T80)</f>
        <v>0</v>
      </c>
      <c r="Z80" s="236"/>
      <c r="AA80" s="455">
        <f>'AugustS '!AA80+Y80</f>
        <v>0</v>
      </c>
      <c r="AB80" s="456"/>
      <c r="AC80" s="484"/>
    </row>
    <row r="81" spans="1:29" ht="19.899999999999999" customHeight="1" x14ac:dyDescent="0.3">
      <c r="A81" s="480" t="s">
        <v>48</v>
      </c>
      <c r="B81" s="238"/>
      <c r="C81" s="238"/>
      <c r="D81" s="238"/>
      <c r="E81" s="238"/>
      <c r="F81" s="238"/>
      <c r="G81" s="81"/>
      <c r="H81" s="81"/>
      <c r="I81" s="81"/>
      <c r="J81" s="81"/>
      <c r="K81" s="81"/>
      <c r="L81" s="81"/>
      <c r="M81" s="81"/>
      <c r="N81" s="81"/>
      <c r="O81" s="81"/>
      <c r="P81" s="81"/>
      <c r="Q81" s="81"/>
      <c r="R81" s="81"/>
      <c r="S81" s="81"/>
      <c r="T81" s="86"/>
      <c r="U81" s="87"/>
      <c r="V81" s="81"/>
      <c r="W81" s="81"/>
      <c r="X81" s="81"/>
      <c r="Y81" s="235">
        <f t="shared" si="4"/>
        <v>0</v>
      </c>
      <c r="Z81" s="236"/>
      <c r="AA81" s="455">
        <f>'AugustS '!AA81+Y81</f>
        <v>0</v>
      </c>
      <c r="AB81" s="456"/>
      <c r="AC81" s="484"/>
    </row>
    <row r="82" spans="1:29" ht="19.899999999999999" customHeight="1" x14ac:dyDescent="0.3">
      <c r="A82" s="481" t="s">
        <v>21</v>
      </c>
      <c r="B82" s="237"/>
      <c r="C82" s="237"/>
      <c r="D82" s="237"/>
      <c r="E82" s="237"/>
      <c r="F82" s="237"/>
      <c r="G82" s="80"/>
      <c r="H82" s="80"/>
      <c r="I82" s="80"/>
      <c r="J82" s="80"/>
      <c r="K82" s="80"/>
      <c r="L82" s="80"/>
      <c r="M82" s="80"/>
      <c r="N82" s="80"/>
      <c r="O82" s="80"/>
      <c r="P82" s="80"/>
      <c r="Q82" s="80"/>
      <c r="R82" s="80"/>
      <c r="S82" s="80"/>
      <c r="T82" s="84"/>
      <c r="U82" s="85"/>
      <c r="V82" s="80"/>
      <c r="W82" s="80"/>
      <c r="X82" s="80"/>
      <c r="Y82" s="235">
        <f t="shared" si="4"/>
        <v>0</v>
      </c>
      <c r="Z82" s="236"/>
      <c r="AA82" s="455">
        <f>'AugustS '!AA82+Y82</f>
        <v>0</v>
      </c>
      <c r="AB82" s="456"/>
      <c r="AC82" s="484"/>
    </row>
    <row r="83" spans="1:29" ht="19.899999999999999" customHeight="1" x14ac:dyDescent="0.3">
      <c r="A83" s="480" t="s">
        <v>22</v>
      </c>
      <c r="B83" s="238"/>
      <c r="C83" s="238"/>
      <c r="D83" s="238"/>
      <c r="E83" s="238"/>
      <c r="F83" s="238"/>
      <c r="G83" s="81"/>
      <c r="H83" s="81"/>
      <c r="I83" s="81"/>
      <c r="J83" s="81"/>
      <c r="K83" s="81"/>
      <c r="L83" s="81"/>
      <c r="M83" s="81"/>
      <c r="N83" s="81"/>
      <c r="O83" s="81"/>
      <c r="P83" s="81"/>
      <c r="Q83" s="81"/>
      <c r="R83" s="81"/>
      <c r="S83" s="81"/>
      <c r="T83" s="86"/>
      <c r="U83" s="87"/>
      <c r="V83" s="81"/>
      <c r="W83" s="81"/>
      <c r="X83" s="81"/>
      <c r="Y83" s="235">
        <f t="shared" si="4"/>
        <v>0</v>
      </c>
      <c r="Z83" s="236"/>
      <c r="AA83" s="455">
        <f>'AugustS '!AA83+Y83</f>
        <v>0</v>
      </c>
      <c r="AB83" s="456"/>
      <c r="AC83" s="484"/>
    </row>
    <row r="84" spans="1:29" ht="19.899999999999999" customHeight="1" x14ac:dyDescent="0.3">
      <c r="A84" s="481" t="s">
        <v>23</v>
      </c>
      <c r="B84" s="237"/>
      <c r="C84" s="237"/>
      <c r="D84" s="237"/>
      <c r="E84" s="237"/>
      <c r="F84" s="237"/>
      <c r="G84" s="80"/>
      <c r="H84" s="80"/>
      <c r="I84" s="80"/>
      <c r="J84" s="80"/>
      <c r="K84" s="80"/>
      <c r="L84" s="80"/>
      <c r="M84" s="80"/>
      <c r="N84" s="80"/>
      <c r="O84" s="80"/>
      <c r="P84" s="80"/>
      <c r="Q84" s="80"/>
      <c r="R84" s="80"/>
      <c r="S84" s="80"/>
      <c r="T84" s="84"/>
      <c r="U84" s="85"/>
      <c r="V84" s="80"/>
      <c r="W84" s="80"/>
      <c r="X84" s="80"/>
      <c r="Y84" s="235">
        <f t="shared" si="4"/>
        <v>0</v>
      </c>
      <c r="Z84" s="236"/>
      <c r="AA84" s="455">
        <f>'AugustS '!AA84+Y84</f>
        <v>0</v>
      </c>
      <c r="AB84" s="456"/>
      <c r="AC84" s="484"/>
    </row>
    <row r="85" spans="1:29" ht="19.899999999999999" customHeight="1" x14ac:dyDescent="0.3">
      <c r="A85" s="480" t="s">
        <v>24</v>
      </c>
      <c r="B85" s="238"/>
      <c r="C85" s="238"/>
      <c r="D85" s="238"/>
      <c r="E85" s="238"/>
      <c r="F85" s="238"/>
      <c r="G85" s="81"/>
      <c r="H85" s="81"/>
      <c r="I85" s="81"/>
      <c r="J85" s="81"/>
      <c r="K85" s="81"/>
      <c r="L85" s="81"/>
      <c r="M85" s="81"/>
      <c r="N85" s="81"/>
      <c r="O85" s="81"/>
      <c r="P85" s="81"/>
      <c r="Q85" s="81"/>
      <c r="R85" s="81"/>
      <c r="S85" s="81"/>
      <c r="T85" s="86"/>
      <c r="U85" s="87"/>
      <c r="V85" s="81"/>
      <c r="W85" s="81"/>
      <c r="X85" s="81"/>
      <c r="Y85" s="235">
        <f t="shared" si="4"/>
        <v>0</v>
      </c>
      <c r="Z85" s="236"/>
      <c r="AA85" s="455">
        <f>'AugustS '!AA85+Y85</f>
        <v>0</v>
      </c>
      <c r="AB85" s="456"/>
      <c r="AC85" s="484"/>
    </row>
    <row r="86" spans="1:29" ht="19.899999999999999" customHeight="1" x14ac:dyDescent="0.3">
      <c r="A86" s="481" t="s">
        <v>50</v>
      </c>
      <c r="B86" s="237"/>
      <c r="C86" s="237"/>
      <c r="D86" s="237"/>
      <c r="E86" s="237"/>
      <c r="F86" s="237"/>
      <c r="G86" s="80"/>
      <c r="H86" s="80"/>
      <c r="I86" s="80"/>
      <c r="J86" s="80"/>
      <c r="K86" s="80"/>
      <c r="L86" s="80"/>
      <c r="M86" s="80"/>
      <c r="N86" s="80"/>
      <c r="O86" s="80"/>
      <c r="P86" s="80"/>
      <c r="Q86" s="80"/>
      <c r="R86" s="80"/>
      <c r="S86" s="80"/>
      <c r="T86" s="84"/>
      <c r="U86" s="85"/>
      <c r="V86" s="80"/>
      <c r="W86" s="80"/>
      <c r="X86" s="80"/>
      <c r="Y86" s="235">
        <f t="shared" si="4"/>
        <v>0</v>
      </c>
      <c r="Z86" s="236"/>
      <c r="AA86" s="455">
        <f>'AugustS '!AA86+Y86</f>
        <v>0</v>
      </c>
      <c r="AB86" s="456"/>
      <c r="AC86" s="484"/>
    </row>
    <row r="87" spans="1:29" ht="19.899999999999999" customHeight="1" x14ac:dyDescent="0.3">
      <c r="A87" s="480" t="s">
        <v>140</v>
      </c>
      <c r="B87" s="238"/>
      <c r="C87" s="238"/>
      <c r="D87" s="238"/>
      <c r="E87" s="238"/>
      <c r="F87" s="238"/>
      <c r="G87" s="81"/>
      <c r="H87" s="81"/>
      <c r="I87" s="81"/>
      <c r="J87" s="81"/>
      <c r="K87" s="81"/>
      <c r="L87" s="81"/>
      <c r="M87" s="81"/>
      <c r="N87" s="81"/>
      <c r="O87" s="81"/>
      <c r="P87" s="81"/>
      <c r="Q87" s="81"/>
      <c r="R87" s="81"/>
      <c r="S87" s="81"/>
      <c r="T87" s="86"/>
      <c r="U87" s="87"/>
      <c r="V87" s="81"/>
      <c r="W87" s="81"/>
      <c r="X87" s="81"/>
      <c r="Y87" s="235">
        <f t="shared" si="4"/>
        <v>0</v>
      </c>
      <c r="Z87" s="236"/>
      <c r="AA87" s="455">
        <f>'AugustS '!AA87+Y87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34">
        <f t="shared" si="5"/>
        <v>0</v>
      </c>
      <c r="V88" s="32">
        <f t="shared" si="5"/>
        <v>0</v>
      </c>
      <c r="W88" s="32">
        <f t="shared" si="5"/>
        <v>0</v>
      </c>
      <c r="X88" s="32">
        <f t="shared" si="5"/>
        <v>0</v>
      </c>
      <c r="Y88" s="648">
        <f>SUM(G88:T88)</f>
        <v>0</v>
      </c>
      <c r="Z88" s="649"/>
      <c r="AA88" s="455">
        <f>'AugustS '!AA88+Y88</f>
        <v>0</v>
      </c>
      <c r="AB88" s="456"/>
      <c r="AC88" s="484"/>
    </row>
    <row r="89" spans="1:29" ht="19.899999999999999" customHeight="1" thickTop="1" thickBot="1" x14ac:dyDescent="0.35">
      <c r="A89" s="467" t="s">
        <v>141</v>
      </c>
      <c r="B89" s="468"/>
      <c r="C89" s="468"/>
      <c r="D89" s="468"/>
      <c r="E89" s="468"/>
      <c r="F89" s="468"/>
      <c r="G89" s="110">
        <f>'AugustS '!G89+G88</f>
        <v>0</v>
      </c>
      <c r="H89" s="110">
        <f>'AugustS '!H89+H88</f>
        <v>0</v>
      </c>
      <c r="I89" s="110">
        <f>'AugustS '!I89+I88</f>
        <v>0</v>
      </c>
      <c r="J89" s="110">
        <f>'AugustS '!J89+J88</f>
        <v>0</v>
      </c>
      <c r="K89" s="110">
        <f>'AugustS '!K89+K88</f>
        <v>0</v>
      </c>
      <c r="L89" s="110">
        <f>'AugustS '!L89+L88</f>
        <v>0</v>
      </c>
      <c r="M89" s="110">
        <f>'AugustS '!M89+M88</f>
        <v>0</v>
      </c>
      <c r="N89" s="110">
        <f>'AugustS '!N89+N88</f>
        <v>0</v>
      </c>
      <c r="O89" s="110">
        <f>'AugustS '!O89+O88</f>
        <v>0</v>
      </c>
      <c r="P89" s="110">
        <f>'AugustS '!P89+P88</f>
        <v>0</v>
      </c>
      <c r="Q89" s="110">
        <f>'AugustS '!Q89+Q88</f>
        <v>0</v>
      </c>
      <c r="R89" s="110">
        <f>'AugustS '!R89+R88</f>
        <v>0</v>
      </c>
      <c r="S89" s="110">
        <f>'AugustS '!S89+S88</f>
        <v>0</v>
      </c>
      <c r="T89" s="111">
        <f>'AugustS '!T89+T88</f>
        <v>0</v>
      </c>
      <c r="U89" s="112">
        <f>'AugustS '!U89+U88</f>
        <v>0</v>
      </c>
      <c r="V89" s="110">
        <f>'AugustS '!V89+V88</f>
        <v>0</v>
      </c>
      <c r="W89" s="110">
        <f>'AugustS '!W89+W88</f>
        <v>0</v>
      </c>
      <c r="X89" s="110">
        <f>'AugustS '!X89+X88</f>
        <v>0</v>
      </c>
      <c r="Y89" s="469"/>
      <c r="Z89" s="470"/>
      <c r="AA89" s="707">
        <f>SUM(G89:T89)</f>
        <v>0</v>
      </c>
      <c r="AB89" s="708"/>
      <c r="AC89" s="709"/>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699"/>
      <c r="K93" s="700"/>
      <c r="L93" s="701"/>
      <c r="M93" s="394">
        <f>'AugustS '!M93+J93</f>
        <v>0</v>
      </c>
      <c r="N93" s="442"/>
      <c r="O93" s="395"/>
      <c r="P93" s="446"/>
      <c r="Q93" s="447"/>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702"/>
      <c r="K94" s="703"/>
      <c r="L94" s="704"/>
      <c r="M94" s="394">
        <f>'AugustS '!M94+J94</f>
        <v>0</v>
      </c>
      <c r="N94" s="442"/>
      <c r="O94" s="395"/>
      <c r="P94" s="446"/>
      <c r="Q94" s="447"/>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46"/>
      <c r="Q95" s="447"/>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705"/>
      <c r="K96" s="705"/>
      <c r="L96" s="705"/>
      <c r="M96" s="394">
        <f>'AugustS '!M96+J96</f>
        <v>0</v>
      </c>
      <c r="N96" s="442"/>
      <c r="O96" s="395"/>
      <c r="P96" s="446"/>
      <c r="Q96" s="447"/>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06"/>
      <c r="K97" s="706"/>
      <c r="L97" s="706"/>
      <c r="M97" s="394">
        <f>'AugustS '!M97+J97</f>
        <v>0</v>
      </c>
      <c r="N97" s="442"/>
      <c r="O97" s="395"/>
      <c r="P97" s="446"/>
      <c r="Q97" s="447"/>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06"/>
      <c r="K98" s="706"/>
      <c r="L98" s="706"/>
      <c r="M98" s="394">
        <f>'AugustS '!M98+J98</f>
        <v>0</v>
      </c>
      <c r="N98" s="442"/>
      <c r="O98" s="395"/>
      <c r="P98" s="448"/>
      <c r="Q98" s="449"/>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c r="Z101" s="431"/>
      <c r="AA101" s="455">
        <f>'AugustS '!AA101+Y101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c r="Z102" s="431"/>
      <c r="AA102" s="455">
        <f>'AugustS '!AA102+Y102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c r="Z105" s="431"/>
      <c r="AA105" s="455">
        <f>'AugustS '!AA105+Y105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c r="Z106" s="431"/>
      <c r="AA106" s="455">
        <f>'AugustS '!AA106+Y106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99" t="s">
        <v>76</v>
      </c>
      <c r="N109" s="299"/>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300"/>
      <c r="N110" s="300"/>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172</v>
      </c>
      <c r="E111" s="280" t="s">
        <v>243</v>
      </c>
      <c r="F111" s="281"/>
      <c r="G111" s="281"/>
      <c r="H111" s="281"/>
      <c r="I111" s="281"/>
      <c r="J111" s="281"/>
      <c r="K111" s="281"/>
      <c r="L111" s="281"/>
      <c r="M111" s="11" t="s">
        <v>81</v>
      </c>
      <c r="N111" s="11"/>
      <c r="O111" s="282" t="s">
        <v>230</v>
      </c>
      <c r="P111" s="282"/>
      <c r="Q111" s="282"/>
      <c r="R111" s="282"/>
      <c r="S111" s="282"/>
      <c r="T111" s="282"/>
      <c r="U111" s="282"/>
      <c r="V111" s="282"/>
      <c r="W111" s="282"/>
      <c r="X111" s="282"/>
      <c r="Y111" s="282"/>
      <c r="Z111" s="282"/>
      <c r="AA111" s="282"/>
      <c r="AB111" s="282"/>
      <c r="AC111" s="466"/>
    </row>
    <row r="112" spans="1:29" x14ac:dyDescent="0.25">
      <c r="A112" s="58">
        <v>1</v>
      </c>
      <c r="B112" s="88">
        <v>9</v>
      </c>
      <c r="C112" s="89">
        <v>4</v>
      </c>
      <c r="D112" s="271"/>
      <c r="E112" s="458" t="s">
        <v>401</v>
      </c>
      <c r="F112" s="459"/>
      <c r="G112" s="459"/>
      <c r="H112" s="459"/>
      <c r="I112" s="459"/>
      <c r="J112" s="459"/>
      <c r="K112" s="459"/>
      <c r="L112" s="460"/>
      <c r="M112" s="226">
        <v>1</v>
      </c>
      <c r="N112" s="227"/>
      <c r="O112" s="458" t="s">
        <v>387</v>
      </c>
      <c r="P112" s="459"/>
      <c r="Q112" s="459"/>
      <c r="R112" s="459"/>
      <c r="S112" s="459"/>
      <c r="T112" s="459"/>
      <c r="U112" s="459"/>
      <c r="V112" s="459"/>
      <c r="W112" s="459"/>
      <c r="X112" s="459"/>
      <c r="Y112" s="459"/>
      <c r="Z112" s="459"/>
      <c r="AA112" s="459"/>
      <c r="AB112" s="459"/>
      <c r="AC112" s="460"/>
    </row>
    <row r="113" spans="1:29" x14ac:dyDescent="0.25">
      <c r="A113" s="58">
        <v>2</v>
      </c>
      <c r="B113" s="88">
        <v>9</v>
      </c>
      <c r="C113" s="89">
        <v>29</v>
      </c>
      <c r="D113" s="271"/>
      <c r="E113" s="458" t="s">
        <v>402</v>
      </c>
      <c r="F113" s="459"/>
      <c r="G113" s="459"/>
      <c r="H113" s="459"/>
      <c r="I113" s="459"/>
      <c r="J113" s="459"/>
      <c r="K113" s="459"/>
      <c r="L113" s="460"/>
      <c r="M113" s="228">
        <v>1</v>
      </c>
      <c r="N113" s="230"/>
      <c r="O113" s="458" t="s">
        <v>403</v>
      </c>
      <c r="P113" s="459"/>
      <c r="Q113" s="459"/>
      <c r="R113" s="459"/>
      <c r="S113" s="459"/>
      <c r="T113" s="459"/>
      <c r="U113" s="459"/>
      <c r="V113" s="459"/>
      <c r="W113" s="459"/>
      <c r="X113" s="459"/>
      <c r="Y113" s="459"/>
      <c r="Z113" s="459"/>
      <c r="AA113" s="459"/>
      <c r="AB113" s="459"/>
      <c r="AC113" s="460"/>
    </row>
    <row r="114" spans="1:29" x14ac:dyDescent="0.25">
      <c r="A114" s="58">
        <v>3</v>
      </c>
      <c r="B114" s="88">
        <v>9</v>
      </c>
      <c r="C114" s="89">
        <v>18</v>
      </c>
      <c r="D114" s="271"/>
      <c r="E114" s="458" t="s">
        <v>404</v>
      </c>
      <c r="F114" s="459"/>
      <c r="G114" s="459"/>
      <c r="H114" s="459"/>
      <c r="I114" s="459"/>
      <c r="J114" s="459"/>
      <c r="K114" s="459"/>
      <c r="L114" s="460"/>
      <c r="M114" s="228">
        <v>6</v>
      </c>
      <c r="N114" s="230"/>
      <c r="O114" s="458" t="s">
        <v>405</v>
      </c>
      <c r="P114" s="459"/>
      <c r="Q114" s="459"/>
      <c r="R114" s="459"/>
      <c r="S114" s="459"/>
      <c r="T114" s="459"/>
      <c r="U114" s="459"/>
      <c r="V114" s="459"/>
      <c r="W114" s="459"/>
      <c r="X114" s="459"/>
      <c r="Y114" s="459"/>
      <c r="Z114" s="459"/>
      <c r="AA114" s="459"/>
      <c r="AB114" s="459"/>
      <c r="AC114" s="460"/>
    </row>
    <row r="115" spans="1:29" x14ac:dyDescent="0.25">
      <c r="A115" s="58">
        <v>4</v>
      </c>
      <c r="B115" s="88"/>
      <c r="C115" s="89"/>
      <c r="D115" s="271"/>
      <c r="E115" s="458"/>
      <c r="F115" s="459"/>
      <c r="G115" s="459"/>
      <c r="H115" s="459"/>
      <c r="I115" s="459"/>
      <c r="J115" s="459"/>
      <c r="K115" s="459"/>
      <c r="L115" s="460"/>
      <c r="M115" s="228"/>
      <c r="N115" s="230"/>
      <c r="O115" s="458"/>
      <c r="P115" s="459"/>
      <c r="Q115" s="459"/>
      <c r="R115" s="459"/>
      <c r="S115" s="459"/>
      <c r="T115" s="459"/>
      <c r="U115" s="459"/>
      <c r="V115" s="459"/>
      <c r="W115" s="459"/>
      <c r="X115" s="459"/>
      <c r="Y115" s="459"/>
      <c r="Z115" s="459"/>
      <c r="AA115" s="459"/>
      <c r="AB115" s="459"/>
      <c r="AC115" s="460"/>
    </row>
    <row r="116" spans="1:29" x14ac:dyDescent="0.25">
      <c r="A116" s="58">
        <v>5</v>
      </c>
      <c r="B116" s="88"/>
      <c r="C116" s="89"/>
      <c r="D116" s="271"/>
      <c r="E116" s="458"/>
      <c r="F116" s="459"/>
      <c r="G116" s="459"/>
      <c r="H116" s="459"/>
      <c r="I116" s="459"/>
      <c r="J116" s="459"/>
      <c r="K116" s="459"/>
      <c r="L116" s="460"/>
      <c r="M116" s="228"/>
      <c r="N116" s="230"/>
      <c r="O116" s="458"/>
      <c r="P116" s="459"/>
      <c r="Q116" s="459"/>
      <c r="R116" s="459"/>
      <c r="S116" s="459"/>
      <c r="T116" s="459"/>
      <c r="U116" s="459"/>
      <c r="V116" s="459"/>
      <c r="W116" s="459"/>
      <c r="X116" s="459"/>
      <c r="Y116" s="459"/>
      <c r="Z116" s="459"/>
      <c r="AA116" s="459"/>
      <c r="AB116" s="459"/>
      <c r="AC116" s="460"/>
    </row>
    <row r="117" spans="1:29" x14ac:dyDescent="0.25">
      <c r="A117" s="58">
        <v>6</v>
      </c>
      <c r="B117" s="88"/>
      <c r="C117" s="89"/>
      <c r="D117" s="271"/>
      <c r="E117" s="458"/>
      <c r="F117" s="459"/>
      <c r="G117" s="459"/>
      <c r="H117" s="459"/>
      <c r="I117" s="459"/>
      <c r="J117" s="459"/>
      <c r="K117" s="459"/>
      <c r="L117" s="460"/>
      <c r="M117" s="228"/>
      <c r="N117" s="230"/>
      <c r="O117" s="458"/>
      <c r="P117" s="459"/>
      <c r="Q117" s="459"/>
      <c r="R117" s="459"/>
      <c r="S117" s="459"/>
      <c r="T117" s="459"/>
      <c r="U117" s="459"/>
      <c r="V117" s="459"/>
      <c r="W117" s="459"/>
      <c r="X117" s="459"/>
      <c r="Y117" s="459"/>
      <c r="Z117" s="459"/>
      <c r="AA117" s="459"/>
      <c r="AB117" s="459"/>
      <c r="AC117" s="460"/>
    </row>
    <row r="118" spans="1:29" x14ac:dyDescent="0.25">
      <c r="A118" s="58">
        <v>7</v>
      </c>
      <c r="B118" s="88"/>
      <c r="C118" s="89"/>
      <c r="D118" s="271"/>
      <c r="E118" s="458"/>
      <c r="F118" s="459"/>
      <c r="G118" s="459"/>
      <c r="H118" s="459"/>
      <c r="I118" s="459"/>
      <c r="J118" s="459"/>
      <c r="K118" s="459"/>
      <c r="L118" s="460"/>
      <c r="M118" s="228"/>
      <c r="N118" s="230"/>
      <c r="O118" s="458"/>
      <c r="P118" s="459"/>
      <c r="Q118" s="459"/>
      <c r="R118" s="459"/>
      <c r="S118" s="459"/>
      <c r="T118" s="459"/>
      <c r="U118" s="459"/>
      <c r="V118" s="459"/>
      <c r="W118" s="459"/>
      <c r="X118" s="459"/>
      <c r="Y118" s="459"/>
      <c r="Z118" s="459"/>
      <c r="AA118" s="459"/>
      <c r="AB118" s="459"/>
      <c r="AC118" s="460"/>
    </row>
    <row r="119" spans="1:29" x14ac:dyDescent="0.25">
      <c r="A119" s="58">
        <v>8</v>
      </c>
      <c r="B119" s="88"/>
      <c r="C119" s="89"/>
      <c r="D119" s="271"/>
      <c r="E119" s="458"/>
      <c r="F119" s="459"/>
      <c r="G119" s="459"/>
      <c r="H119" s="459"/>
      <c r="I119" s="459"/>
      <c r="J119" s="459"/>
      <c r="K119" s="459"/>
      <c r="L119" s="460"/>
      <c r="M119" s="228"/>
      <c r="N119" s="230"/>
      <c r="O119" s="458"/>
      <c r="P119" s="459"/>
      <c r="Q119" s="459"/>
      <c r="R119" s="459"/>
      <c r="S119" s="459"/>
      <c r="T119" s="459"/>
      <c r="U119" s="459"/>
      <c r="V119" s="459"/>
      <c r="W119" s="459"/>
      <c r="X119" s="459"/>
      <c r="Y119" s="459"/>
      <c r="Z119" s="459"/>
      <c r="AA119" s="459"/>
      <c r="AB119" s="459"/>
      <c r="AC119" s="460"/>
    </row>
    <row r="120" spans="1:29" x14ac:dyDescent="0.25">
      <c r="A120" s="58">
        <v>9</v>
      </c>
      <c r="B120" s="88"/>
      <c r="C120" s="89"/>
      <c r="D120" s="271"/>
      <c r="E120" s="458"/>
      <c r="F120" s="459"/>
      <c r="G120" s="459"/>
      <c r="H120" s="459"/>
      <c r="I120" s="459"/>
      <c r="J120" s="459"/>
      <c r="K120" s="459"/>
      <c r="L120" s="460"/>
      <c r="M120" s="228"/>
      <c r="N120" s="230"/>
      <c r="O120" s="458"/>
      <c r="P120" s="459"/>
      <c r="Q120" s="459"/>
      <c r="R120" s="459"/>
      <c r="S120" s="459"/>
      <c r="T120" s="459"/>
      <c r="U120" s="459"/>
      <c r="V120" s="459"/>
      <c r="W120" s="459"/>
      <c r="X120" s="459"/>
      <c r="Y120" s="459"/>
      <c r="Z120" s="459"/>
      <c r="AA120" s="459"/>
      <c r="AB120" s="459"/>
      <c r="AC120" s="460"/>
    </row>
    <row r="121" spans="1:29" x14ac:dyDescent="0.25">
      <c r="A121" s="59">
        <v>10</v>
      </c>
      <c r="B121" s="88"/>
      <c r="C121" s="89"/>
      <c r="D121" s="465"/>
      <c r="E121" s="458"/>
      <c r="F121" s="459"/>
      <c r="G121" s="459"/>
      <c r="H121" s="459"/>
      <c r="I121" s="459"/>
      <c r="J121" s="459"/>
      <c r="K121" s="459"/>
      <c r="L121" s="460"/>
      <c r="M121" s="228"/>
      <c r="N121" s="230"/>
      <c r="O121" s="458"/>
      <c r="P121" s="459"/>
      <c r="Q121" s="459"/>
      <c r="R121" s="459"/>
      <c r="S121" s="459"/>
      <c r="T121" s="459"/>
      <c r="U121" s="459"/>
      <c r="V121" s="459"/>
      <c r="W121" s="459"/>
      <c r="X121" s="459"/>
      <c r="Y121" s="459"/>
      <c r="Z121" s="459"/>
      <c r="AA121" s="459"/>
      <c r="AB121" s="459"/>
      <c r="AC121" s="460"/>
    </row>
    <row r="122" spans="1:29" ht="7.9"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7.9"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5.75" x14ac:dyDescent="0.25">
      <c r="A124" s="462" t="s">
        <v>116</v>
      </c>
      <c r="B124" s="463"/>
      <c r="C124" s="463"/>
      <c r="D124" s="463"/>
      <c r="E124" s="463"/>
      <c r="F124" s="463"/>
      <c r="G124" s="463"/>
      <c r="H124" s="463"/>
      <c r="I124" s="463"/>
      <c r="J124" s="463"/>
      <c r="K124" s="463"/>
      <c r="L124" s="463"/>
      <c r="M124" s="463"/>
      <c r="N124" s="463"/>
      <c r="O124" s="463"/>
      <c r="P124" s="463"/>
      <c r="Q124" s="463"/>
      <c r="R124" s="463"/>
      <c r="S124" s="463"/>
      <c r="T124" s="463"/>
      <c r="U124" s="463"/>
      <c r="V124" s="463"/>
      <c r="W124" s="463"/>
      <c r="X124" s="463"/>
      <c r="Y124" s="463"/>
      <c r="Z124" s="463"/>
      <c r="AA124" s="463"/>
      <c r="AB124" s="463"/>
      <c r="AC124" s="464"/>
    </row>
    <row r="125" spans="1:29" x14ac:dyDescent="0.25">
      <c r="A125" s="55" t="s">
        <v>73</v>
      </c>
      <c r="B125" s="273" t="s">
        <v>74</v>
      </c>
      <c r="C125" s="274"/>
      <c r="D125" s="275"/>
      <c r="E125" s="276" t="s">
        <v>84</v>
      </c>
      <c r="F125" s="276"/>
      <c r="G125" s="276"/>
      <c r="H125" s="276"/>
      <c r="I125" s="276"/>
      <c r="J125" s="276"/>
      <c r="K125" s="276"/>
      <c r="L125" s="276"/>
      <c r="M125" s="278" t="s">
        <v>76</v>
      </c>
      <c r="N125" s="278"/>
      <c r="O125" s="276" t="s">
        <v>77</v>
      </c>
      <c r="P125" s="276"/>
      <c r="Q125" s="276"/>
      <c r="R125" s="276"/>
      <c r="S125" s="276"/>
      <c r="T125" s="276"/>
      <c r="U125" s="276"/>
      <c r="V125" s="276"/>
      <c r="W125" s="276"/>
      <c r="X125" s="276"/>
      <c r="Y125" s="276"/>
      <c r="Z125" s="276"/>
      <c r="AA125" s="276"/>
      <c r="AB125" s="276"/>
      <c r="AC125" s="276"/>
    </row>
    <row r="126" spans="1:29" x14ac:dyDescent="0.25">
      <c r="A126" s="56"/>
      <c r="B126" s="13" t="s">
        <v>78</v>
      </c>
      <c r="C126" s="14" t="s">
        <v>79</v>
      </c>
      <c r="D126" s="15"/>
      <c r="E126" s="277"/>
      <c r="F126" s="277"/>
      <c r="G126" s="277"/>
      <c r="H126" s="277"/>
      <c r="I126" s="277"/>
      <c r="J126" s="277"/>
      <c r="K126" s="277"/>
      <c r="L126" s="277"/>
      <c r="M126" s="279"/>
      <c r="N126" s="279"/>
      <c r="O126" s="277"/>
      <c r="P126" s="277"/>
      <c r="Q126" s="277"/>
      <c r="R126" s="277"/>
      <c r="S126" s="277"/>
      <c r="T126" s="277"/>
      <c r="U126" s="277"/>
      <c r="V126" s="277"/>
      <c r="W126" s="277"/>
      <c r="X126" s="277"/>
      <c r="Y126" s="277"/>
      <c r="Z126" s="277"/>
      <c r="AA126" s="277"/>
      <c r="AB126" s="277"/>
      <c r="AC126" s="277"/>
    </row>
    <row r="127" spans="1:29" x14ac:dyDescent="0.25">
      <c r="A127" s="57"/>
      <c r="B127" s="17" t="s">
        <v>78</v>
      </c>
      <c r="C127" s="18" t="s">
        <v>79</v>
      </c>
      <c r="D127" s="270" t="s">
        <v>172</v>
      </c>
      <c r="E127" s="280" t="s">
        <v>243</v>
      </c>
      <c r="F127" s="281"/>
      <c r="G127" s="281"/>
      <c r="H127" s="281"/>
      <c r="I127" s="281"/>
      <c r="J127" s="281"/>
      <c r="K127" s="281"/>
      <c r="L127" s="281"/>
      <c r="M127" s="11" t="s">
        <v>81</v>
      </c>
      <c r="N127" s="11"/>
      <c r="O127" s="282" t="s">
        <v>230</v>
      </c>
      <c r="P127" s="282"/>
      <c r="Q127" s="282"/>
      <c r="R127" s="282"/>
      <c r="S127" s="282"/>
      <c r="T127" s="282"/>
      <c r="U127" s="282"/>
      <c r="V127" s="282"/>
      <c r="W127" s="282"/>
      <c r="X127" s="282"/>
      <c r="Y127" s="282"/>
      <c r="Z127" s="282"/>
      <c r="AA127" s="282"/>
      <c r="AB127" s="282"/>
      <c r="AC127" s="466"/>
    </row>
    <row r="128" spans="1:29" x14ac:dyDescent="0.25">
      <c r="A128" s="58">
        <v>1</v>
      </c>
      <c r="B128" s="88"/>
      <c r="C128" s="89"/>
      <c r="D128" s="271"/>
      <c r="E128" s="228"/>
      <c r="F128" s="229"/>
      <c r="G128" s="229"/>
      <c r="H128" s="229"/>
      <c r="I128" s="229"/>
      <c r="J128" s="229"/>
      <c r="K128" s="229"/>
      <c r="L128" s="230"/>
      <c r="M128" s="226"/>
      <c r="N128" s="227"/>
      <c r="O128" s="228"/>
      <c r="P128" s="229"/>
      <c r="Q128" s="229"/>
      <c r="R128" s="229"/>
      <c r="S128" s="229"/>
      <c r="T128" s="229"/>
      <c r="U128" s="229"/>
      <c r="V128" s="229"/>
      <c r="W128" s="229"/>
      <c r="X128" s="229"/>
      <c r="Y128" s="229"/>
      <c r="Z128" s="229"/>
      <c r="AA128" s="229"/>
      <c r="AB128" s="229"/>
      <c r="AC128" s="230"/>
    </row>
    <row r="129" spans="1:29" x14ac:dyDescent="0.25">
      <c r="A129" s="58">
        <v>2</v>
      </c>
      <c r="B129" s="88"/>
      <c r="C129" s="89"/>
      <c r="D129" s="271"/>
      <c r="E129" s="228"/>
      <c r="F129" s="229"/>
      <c r="G129" s="229"/>
      <c r="H129" s="229"/>
      <c r="I129" s="229"/>
      <c r="J129" s="229"/>
      <c r="K129" s="229"/>
      <c r="L129" s="230"/>
      <c r="M129" s="228"/>
      <c r="N129" s="230"/>
      <c r="O129" s="228"/>
      <c r="P129" s="229"/>
      <c r="Q129" s="229"/>
      <c r="R129" s="229"/>
      <c r="S129" s="229"/>
      <c r="T129" s="229"/>
      <c r="U129" s="229"/>
      <c r="V129" s="229"/>
      <c r="W129" s="229"/>
      <c r="X129" s="229"/>
      <c r="Y129" s="229"/>
      <c r="Z129" s="229"/>
      <c r="AA129" s="229"/>
      <c r="AB129" s="229"/>
      <c r="AC129" s="230"/>
    </row>
    <row r="130" spans="1:29" x14ac:dyDescent="0.25">
      <c r="A130" s="58">
        <v>3</v>
      </c>
      <c r="B130" s="88"/>
      <c r="C130" s="89"/>
      <c r="D130" s="271"/>
      <c r="E130" s="228"/>
      <c r="F130" s="229"/>
      <c r="G130" s="229"/>
      <c r="H130" s="229"/>
      <c r="I130" s="229"/>
      <c r="J130" s="229"/>
      <c r="K130" s="229"/>
      <c r="L130" s="230"/>
      <c r="M130" s="228"/>
      <c r="N130" s="230"/>
      <c r="O130" s="228"/>
      <c r="P130" s="229"/>
      <c r="Q130" s="229"/>
      <c r="R130" s="229"/>
      <c r="S130" s="229"/>
      <c r="T130" s="229"/>
      <c r="U130" s="229"/>
      <c r="V130" s="229"/>
      <c r="W130" s="229"/>
      <c r="X130" s="229"/>
      <c r="Y130" s="229"/>
      <c r="Z130" s="229"/>
      <c r="AA130" s="229"/>
      <c r="AB130" s="229"/>
      <c r="AC130" s="230"/>
    </row>
    <row r="131" spans="1:29" x14ac:dyDescent="0.25">
      <c r="A131" s="58">
        <v>4</v>
      </c>
      <c r="B131" s="88"/>
      <c r="C131" s="89"/>
      <c r="D131" s="271"/>
      <c r="E131" s="228"/>
      <c r="F131" s="229"/>
      <c r="G131" s="229"/>
      <c r="H131" s="229"/>
      <c r="I131" s="229"/>
      <c r="J131" s="229"/>
      <c r="K131" s="229"/>
      <c r="L131" s="230"/>
      <c r="M131" s="228"/>
      <c r="N131" s="230"/>
      <c r="O131" s="228"/>
      <c r="P131" s="229"/>
      <c r="Q131" s="229"/>
      <c r="R131" s="229"/>
      <c r="S131" s="229"/>
      <c r="T131" s="229"/>
      <c r="U131" s="229"/>
      <c r="V131" s="229"/>
      <c r="W131" s="229"/>
      <c r="X131" s="229"/>
      <c r="Y131" s="229"/>
      <c r="Z131" s="229"/>
      <c r="AA131" s="229"/>
      <c r="AB131" s="229"/>
      <c r="AC131" s="230"/>
    </row>
    <row r="132" spans="1:29" x14ac:dyDescent="0.25">
      <c r="A132" s="58">
        <v>5</v>
      </c>
      <c r="B132" s="88"/>
      <c r="C132" s="89"/>
      <c r="D132" s="271"/>
      <c r="E132" s="228"/>
      <c r="F132" s="229"/>
      <c r="G132" s="229"/>
      <c r="H132" s="229"/>
      <c r="I132" s="229"/>
      <c r="J132" s="229"/>
      <c r="K132" s="229"/>
      <c r="L132" s="230"/>
      <c r="M132" s="228"/>
      <c r="N132" s="230"/>
      <c r="O132" s="228"/>
      <c r="P132" s="229"/>
      <c r="Q132" s="229"/>
      <c r="R132" s="229"/>
      <c r="S132" s="229"/>
      <c r="T132" s="229"/>
      <c r="U132" s="229"/>
      <c r="V132" s="229"/>
      <c r="W132" s="229"/>
      <c r="X132" s="229"/>
      <c r="Y132" s="229"/>
      <c r="Z132" s="229"/>
      <c r="AA132" s="229"/>
      <c r="AB132" s="229"/>
      <c r="AC132" s="230"/>
    </row>
    <row r="133" spans="1:29" x14ac:dyDescent="0.25">
      <c r="A133" s="58">
        <v>6</v>
      </c>
      <c r="B133" s="88"/>
      <c r="C133" s="89"/>
      <c r="D133" s="271"/>
      <c r="E133" s="228"/>
      <c r="F133" s="229"/>
      <c r="G133" s="229"/>
      <c r="H133" s="229"/>
      <c r="I133" s="229"/>
      <c r="J133" s="229"/>
      <c r="K133" s="229"/>
      <c r="L133" s="230"/>
      <c r="M133" s="228"/>
      <c r="N133" s="230"/>
      <c r="O133" s="228"/>
      <c r="P133" s="229"/>
      <c r="Q133" s="229"/>
      <c r="R133" s="229"/>
      <c r="S133" s="229"/>
      <c r="T133" s="229"/>
      <c r="U133" s="229"/>
      <c r="V133" s="229"/>
      <c r="W133" s="229"/>
      <c r="X133" s="229"/>
      <c r="Y133" s="229"/>
      <c r="Z133" s="229"/>
      <c r="AA133" s="229"/>
      <c r="AB133" s="229"/>
      <c r="AC133" s="230"/>
    </row>
    <row r="134" spans="1:29" x14ac:dyDescent="0.25">
      <c r="A134" s="58">
        <v>7</v>
      </c>
      <c r="B134" s="88"/>
      <c r="C134" s="89"/>
      <c r="D134" s="271"/>
      <c r="E134" s="228"/>
      <c r="F134" s="229"/>
      <c r="G134" s="229"/>
      <c r="H134" s="229"/>
      <c r="I134" s="229"/>
      <c r="J134" s="229"/>
      <c r="K134" s="229"/>
      <c r="L134" s="230"/>
      <c r="M134" s="228"/>
      <c r="N134" s="230"/>
      <c r="O134" s="228"/>
      <c r="P134" s="229"/>
      <c r="Q134" s="229"/>
      <c r="R134" s="229"/>
      <c r="S134" s="229"/>
      <c r="T134" s="229"/>
      <c r="U134" s="229"/>
      <c r="V134" s="229"/>
      <c r="W134" s="229"/>
      <c r="X134" s="229"/>
      <c r="Y134" s="229"/>
      <c r="Z134" s="229"/>
      <c r="AA134" s="229"/>
      <c r="AB134" s="229"/>
      <c r="AC134" s="230"/>
    </row>
    <row r="135" spans="1:29" x14ac:dyDescent="0.25">
      <c r="A135" s="58">
        <v>8</v>
      </c>
      <c r="B135" s="88"/>
      <c r="C135" s="89"/>
      <c r="D135" s="271"/>
      <c r="E135" s="228"/>
      <c r="F135" s="229"/>
      <c r="G135" s="229"/>
      <c r="H135" s="229"/>
      <c r="I135" s="229"/>
      <c r="J135" s="229"/>
      <c r="K135" s="229"/>
      <c r="L135" s="230"/>
      <c r="M135" s="228"/>
      <c r="N135" s="230"/>
      <c r="O135" s="228"/>
      <c r="P135" s="229"/>
      <c r="Q135" s="229"/>
      <c r="R135" s="229"/>
      <c r="S135" s="229"/>
      <c r="T135" s="229"/>
      <c r="U135" s="229"/>
      <c r="V135" s="229"/>
      <c r="W135" s="229"/>
      <c r="X135" s="229"/>
      <c r="Y135" s="229"/>
      <c r="Z135" s="229"/>
      <c r="AA135" s="229"/>
      <c r="AB135" s="229"/>
      <c r="AC135" s="230"/>
    </row>
    <row r="136" spans="1:29" x14ac:dyDescent="0.25">
      <c r="A136" s="58">
        <v>9</v>
      </c>
      <c r="B136" s="88"/>
      <c r="C136" s="89"/>
      <c r="D136" s="271"/>
      <c r="E136" s="228"/>
      <c r="F136" s="229"/>
      <c r="G136" s="229"/>
      <c r="H136" s="229"/>
      <c r="I136" s="229"/>
      <c r="J136" s="229"/>
      <c r="K136" s="229"/>
      <c r="L136" s="230"/>
      <c r="M136" s="228"/>
      <c r="N136" s="230"/>
      <c r="O136" s="228"/>
      <c r="P136" s="229"/>
      <c r="Q136" s="229"/>
      <c r="R136" s="229"/>
      <c r="S136" s="229"/>
      <c r="T136" s="229"/>
      <c r="U136" s="229"/>
      <c r="V136" s="229"/>
      <c r="W136" s="229"/>
      <c r="X136" s="229"/>
      <c r="Y136" s="229"/>
      <c r="Z136" s="229"/>
      <c r="AA136" s="229"/>
      <c r="AB136" s="229"/>
      <c r="AC136" s="230"/>
    </row>
    <row r="137" spans="1:29" x14ac:dyDescent="0.25">
      <c r="A137" s="59">
        <v>10</v>
      </c>
      <c r="B137" s="88"/>
      <c r="C137" s="89"/>
      <c r="D137" s="465"/>
      <c r="E137" s="228"/>
      <c r="F137" s="229"/>
      <c r="G137" s="229"/>
      <c r="H137" s="229"/>
      <c r="I137" s="229"/>
      <c r="J137" s="229"/>
      <c r="K137" s="229"/>
      <c r="L137" s="230"/>
      <c r="M137" s="228"/>
      <c r="N137" s="230"/>
      <c r="O137" s="228"/>
      <c r="P137" s="229"/>
      <c r="Q137" s="229"/>
      <c r="R137" s="229"/>
      <c r="S137" s="229"/>
      <c r="T137" s="229"/>
      <c r="U137" s="229"/>
      <c r="V137" s="229"/>
      <c r="W137" s="229"/>
      <c r="X137" s="229"/>
      <c r="Y137" s="229"/>
      <c r="Z137" s="229"/>
      <c r="AA137" s="229"/>
      <c r="AB137" s="229"/>
      <c r="AC137" s="230"/>
    </row>
    <row r="138" spans="1:29" ht="12" customHeight="1" x14ac:dyDescent="0.25">
      <c r="A138" s="461"/>
      <c r="B138" s="461"/>
      <c r="C138" s="461"/>
      <c r="D138" s="461"/>
      <c r="E138" s="461"/>
      <c r="F138" s="461"/>
      <c r="G138" s="461"/>
      <c r="H138" s="461"/>
      <c r="I138" s="461"/>
      <c r="J138" s="461"/>
      <c r="K138" s="461"/>
      <c r="L138" s="461"/>
      <c r="M138" s="461"/>
      <c r="N138" s="461"/>
      <c r="O138" s="461"/>
      <c r="P138" s="461"/>
      <c r="Q138" s="461"/>
      <c r="R138" s="461"/>
      <c r="S138" s="461"/>
      <c r="T138" s="461"/>
      <c r="U138" s="461"/>
      <c r="V138" s="461"/>
      <c r="W138" s="461"/>
      <c r="X138" s="461"/>
      <c r="Y138" s="461"/>
      <c r="Z138" s="461"/>
      <c r="AA138" s="461"/>
      <c r="AB138" s="461"/>
      <c r="AC138" s="461"/>
    </row>
    <row r="139" spans="1:29" ht="15.75" x14ac:dyDescent="0.25">
      <c r="A139" s="462" t="s">
        <v>261</v>
      </c>
      <c r="B139" s="463"/>
      <c r="C139" s="463"/>
      <c r="D139" s="463"/>
      <c r="E139" s="463"/>
      <c r="F139" s="463"/>
      <c r="G139" s="463"/>
      <c r="H139" s="463"/>
      <c r="I139" s="463"/>
      <c r="J139" s="463"/>
      <c r="K139" s="463"/>
      <c r="L139" s="463"/>
      <c r="M139" s="463"/>
      <c r="N139" s="463"/>
      <c r="O139" s="463"/>
      <c r="P139" s="463"/>
      <c r="Q139" s="463"/>
      <c r="R139" s="463"/>
      <c r="S139" s="463"/>
      <c r="T139" s="463"/>
      <c r="U139" s="463"/>
      <c r="V139" s="463"/>
      <c r="W139" s="463"/>
      <c r="X139" s="463"/>
      <c r="Y139" s="463"/>
      <c r="Z139" s="463"/>
      <c r="AA139" s="463"/>
      <c r="AB139" s="463"/>
      <c r="AC139" s="464"/>
    </row>
    <row r="140" spans="1:29" x14ac:dyDescent="0.25">
      <c r="A140" s="55" t="s">
        <v>73</v>
      </c>
      <c r="B140" s="273" t="s">
        <v>74</v>
      </c>
      <c r="C140" s="274"/>
      <c r="D140" s="275"/>
      <c r="E140" s="276" t="s">
        <v>88</v>
      </c>
      <c r="F140" s="276"/>
      <c r="G140" s="276"/>
      <c r="H140" s="276"/>
      <c r="I140" s="276"/>
      <c r="J140" s="276"/>
      <c r="K140" s="276"/>
      <c r="L140" s="276"/>
      <c r="M140" s="278" t="s">
        <v>85</v>
      </c>
      <c r="N140" s="278"/>
      <c r="O140" s="276" t="s">
        <v>77</v>
      </c>
      <c r="P140" s="276"/>
      <c r="Q140" s="276"/>
      <c r="R140" s="276"/>
      <c r="S140" s="276"/>
      <c r="T140" s="276"/>
      <c r="U140" s="276"/>
      <c r="V140" s="276"/>
      <c r="W140" s="276"/>
      <c r="X140" s="276"/>
      <c r="Y140" s="276"/>
      <c r="Z140" s="276"/>
      <c r="AA140" s="276"/>
      <c r="AB140" s="276"/>
      <c r="AC140" s="276"/>
    </row>
    <row r="141" spans="1:29" x14ac:dyDescent="0.25">
      <c r="A141" s="56"/>
      <c r="B141" s="13" t="s">
        <v>78</v>
      </c>
      <c r="C141" s="14" t="s">
        <v>79</v>
      </c>
      <c r="D141" s="15"/>
      <c r="E141" s="277"/>
      <c r="F141" s="277"/>
      <c r="G141" s="277"/>
      <c r="H141" s="277"/>
      <c r="I141" s="277"/>
      <c r="J141" s="277"/>
      <c r="K141" s="277"/>
      <c r="L141" s="277"/>
      <c r="M141" s="279"/>
      <c r="N141" s="279"/>
      <c r="O141" s="277"/>
      <c r="P141" s="277"/>
      <c r="Q141" s="277"/>
      <c r="R141" s="277"/>
      <c r="S141" s="277"/>
      <c r="T141" s="277"/>
      <c r="U141" s="277"/>
      <c r="V141" s="277"/>
      <c r="W141" s="277"/>
      <c r="X141" s="277"/>
      <c r="Y141" s="277"/>
      <c r="Z141" s="277"/>
      <c r="AA141" s="277"/>
      <c r="AB141" s="277"/>
      <c r="AC141" s="277"/>
    </row>
    <row r="142" spans="1:29" x14ac:dyDescent="0.25">
      <c r="A142" s="57"/>
      <c r="B142" s="17" t="s">
        <v>78</v>
      </c>
      <c r="C142" s="18" t="s">
        <v>79</v>
      </c>
      <c r="D142" s="270" t="s">
        <v>172</v>
      </c>
      <c r="E142" s="280" t="s">
        <v>243</v>
      </c>
      <c r="F142" s="281"/>
      <c r="G142" s="281"/>
      <c r="H142" s="281"/>
      <c r="I142" s="281"/>
      <c r="J142" s="281"/>
      <c r="K142" s="281"/>
      <c r="L142" s="281"/>
      <c r="M142" s="11" t="s">
        <v>86</v>
      </c>
      <c r="N142" s="11"/>
      <c r="O142" s="282" t="s">
        <v>230</v>
      </c>
      <c r="P142" s="282"/>
      <c r="Q142" s="282"/>
      <c r="R142" s="282"/>
      <c r="S142" s="282"/>
      <c r="T142" s="282"/>
      <c r="U142" s="282"/>
      <c r="V142" s="282"/>
      <c r="W142" s="282"/>
      <c r="X142" s="282"/>
      <c r="Y142" s="282"/>
      <c r="Z142" s="282"/>
      <c r="AA142" s="282"/>
      <c r="AB142" s="282"/>
      <c r="AC142" s="466"/>
    </row>
    <row r="143" spans="1:29" x14ac:dyDescent="0.25">
      <c r="A143" s="58">
        <v>1</v>
      </c>
      <c r="B143" s="88">
        <v>9</v>
      </c>
      <c r="C143" s="89">
        <v>28</v>
      </c>
      <c r="D143" s="271"/>
      <c r="E143" s="228" t="s">
        <v>392</v>
      </c>
      <c r="F143" s="229"/>
      <c r="G143" s="229"/>
      <c r="H143" s="229"/>
      <c r="I143" s="229"/>
      <c r="J143" s="229"/>
      <c r="K143" s="229"/>
      <c r="L143" s="230"/>
      <c r="M143" s="226">
        <v>1</v>
      </c>
      <c r="N143" s="227"/>
      <c r="O143" s="228" t="s">
        <v>407</v>
      </c>
      <c r="P143" s="229"/>
      <c r="Q143" s="229"/>
      <c r="R143" s="229"/>
      <c r="S143" s="229"/>
      <c r="T143" s="229"/>
      <c r="U143" s="229"/>
      <c r="V143" s="229"/>
      <c r="W143" s="229"/>
      <c r="X143" s="229"/>
      <c r="Y143" s="229"/>
      <c r="Z143" s="229"/>
      <c r="AA143" s="229"/>
      <c r="AB143" s="229"/>
      <c r="AC143" s="230"/>
    </row>
    <row r="144" spans="1:29" x14ac:dyDescent="0.25">
      <c r="A144" s="58">
        <v>2</v>
      </c>
      <c r="B144" s="88">
        <v>9</v>
      </c>
      <c r="C144" s="89">
        <v>30</v>
      </c>
      <c r="D144" s="271"/>
      <c r="E144" s="228" t="s">
        <v>406</v>
      </c>
      <c r="F144" s="229"/>
      <c r="G144" s="229"/>
      <c r="H144" s="229"/>
      <c r="I144" s="229"/>
      <c r="J144" s="229"/>
      <c r="K144" s="229"/>
      <c r="L144" s="230"/>
      <c r="M144" s="228">
        <v>1</v>
      </c>
      <c r="N144" s="230"/>
      <c r="O144" s="228" t="s">
        <v>408</v>
      </c>
      <c r="P144" s="229"/>
      <c r="Q144" s="229"/>
      <c r="R144" s="229"/>
      <c r="S144" s="229"/>
      <c r="T144" s="229"/>
      <c r="U144" s="229"/>
      <c r="V144" s="229"/>
      <c r="W144" s="229"/>
      <c r="X144" s="229"/>
      <c r="Y144" s="229"/>
      <c r="Z144" s="229"/>
      <c r="AA144" s="229"/>
      <c r="AB144" s="229"/>
      <c r="AC144" s="230"/>
    </row>
    <row r="145" spans="1:29" x14ac:dyDescent="0.25">
      <c r="A145" s="58">
        <v>3</v>
      </c>
      <c r="B145" s="88">
        <v>9</v>
      </c>
      <c r="C145" s="89">
        <v>16</v>
      </c>
      <c r="D145" s="271"/>
      <c r="E145" s="228" t="s">
        <v>406</v>
      </c>
      <c r="F145" s="229"/>
      <c r="G145" s="229"/>
      <c r="H145" s="229"/>
      <c r="I145" s="229"/>
      <c r="J145" s="229"/>
      <c r="K145" s="229"/>
      <c r="L145" s="230"/>
      <c r="M145" s="228">
        <v>1</v>
      </c>
      <c r="N145" s="230"/>
      <c r="O145" s="228" t="s">
        <v>408</v>
      </c>
      <c r="P145" s="229"/>
      <c r="Q145" s="229"/>
      <c r="R145" s="229"/>
      <c r="S145" s="229"/>
      <c r="T145" s="229"/>
      <c r="U145" s="229"/>
      <c r="V145" s="229"/>
      <c r="W145" s="229"/>
      <c r="X145" s="229"/>
      <c r="Y145" s="229"/>
      <c r="Z145" s="229"/>
      <c r="AA145" s="229"/>
      <c r="AB145" s="229"/>
      <c r="AC145" s="230"/>
    </row>
    <row r="146" spans="1:29" x14ac:dyDescent="0.25">
      <c r="A146" s="58">
        <v>4</v>
      </c>
      <c r="B146" s="88">
        <v>9</v>
      </c>
      <c r="C146" s="89">
        <v>29</v>
      </c>
      <c r="D146" s="271"/>
      <c r="E146" s="228" t="s">
        <v>394</v>
      </c>
      <c r="F146" s="229"/>
      <c r="G146" s="229"/>
      <c r="H146" s="229"/>
      <c r="I146" s="229"/>
      <c r="J146" s="229"/>
      <c r="K146" s="229"/>
      <c r="L146" s="230"/>
      <c r="M146" s="228">
        <v>1</v>
      </c>
      <c r="N146" s="230"/>
      <c r="O146" s="228" t="s">
        <v>407</v>
      </c>
      <c r="P146" s="229"/>
      <c r="Q146" s="229"/>
      <c r="R146" s="229"/>
      <c r="S146" s="229"/>
      <c r="T146" s="229"/>
      <c r="U146" s="229"/>
      <c r="V146" s="229"/>
      <c r="W146" s="229"/>
      <c r="X146" s="229"/>
      <c r="Y146" s="229"/>
      <c r="Z146" s="229"/>
      <c r="AA146" s="229"/>
      <c r="AB146" s="229"/>
      <c r="AC146" s="230"/>
    </row>
    <row r="147" spans="1:29" x14ac:dyDescent="0.25">
      <c r="A147" s="58">
        <v>5</v>
      </c>
      <c r="B147" s="88">
        <v>9</v>
      </c>
      <c r="C147" s="89">
        <v>28</v>
      </c>
      <c r="D147" s="271"/>
      <c r="E147" s="228" t="s">
        <v>394</v>
      </c>
      <c r="F147" s="229"/>
      <c r="G147" s="229"/>
      <c r="H147" s="229"/>
      <c r="I147" s="229"/>
      <c r="J147" s="229"/>
      <c r="K147" s="229"/>
      <c r="L147" s="230"/>
      <c r="M147" s="228">
        <v>1</v>
      </c>
      <c r="N147" s="230"/>
      <c r="O147" s="228" t="s">
        <v>407</v>
      </c>
      <c r="P147" s="229"/>
      <c r="Q147" s="229"/>
      <c r="R147" s="229"/>
      <c r="S147" s="229"/>
      <c r="T147" s="229"/>
      <c r="U147" s="229"/>
      <c r="V147" s="229"/>
      <c r="W147" s="229"/>
      <c r="X147" s="229"/>
      <c r="Y147" s="229"/>
      <c r="Z147" s="229"/>
      <c r="AA147" s="229"/>
      <c r="AB147" s="229"/>
      <c r="AC147" s="230"/>
    </row>
    <row r="148" spans="1:29" x14ac:dyDescent="0.25">
      <c r="A148" s="58">
        <v>6</v>
      </c>
      <c r="B148" s="88">
        <v>9</v>
      </c>
      <c r="C148" s="89">
        <v>11</v>
      </c>
      <c r="D148" s="271"/>
      <c r="E148" s="228" t="s">
        <v>394</v>
      </c>
      <c r="F148" s="229"/>
      <c r="G148" s="229"/>
      <c r="H148" s="229"/>
      <c r="I148" s="229"/>
      <c r="J148" s="229"/>
      <c r="K148" s="229"/>
      <c r="L148" s="230"/>
      <c r="M148" s="228">
        <v>1</v>
      </c>
      <c r="N148" s="230"/>
      <c r="O148" s="228" t="s">
        <v>407</v>
      </c>
      <c r="P148" s="229"/>
      <c r="Q148" s="229"/>
      <c r="R148" s="229"/>
      <c r="S148" s="229"/>
      <c r="T148" s="229"/>
      <c r="U148" s="229"/>
      <c r="V148" s="229"/>
      <c r="W148" s="229"/>
      <c r="X148" s="229"/>
      <c r="Y148" s="229"/>
      <c r="Z148" s="229"/>
      <c r="AA148" s="229"/>
      <c r="AB148" s="229"/>
      <c r="AC148" s="230"/>
    </row>
    <row r="149" spans="1:29" x14ac:dyDescent="0.25">
      <c r="A149" s="58">
        <v>7</v>
      </c>
      <c r="B149" s="88">
        <v>9</v>
      </c>
      <c r="C149" s="89">
        <v>28</v>
      </c>
      <c r="D149" s="271"/>
      <c r="E149" s="228" t="s">
        <v>395</v>
      </c>
      <c r="F149" s="229"/>
      <c r="G149" s="229"/>
      <c r="H149" s="229"/>
      <c r="I149" s="229"/>
      <c r="J149" s="229"/>
      <c r="K149" s="229"/>
      <c r="L149" s="230"/>
      <c r="M149" s="228">
        <v>1</v>
      </c>
      <c r="N149" s="230"/>
      <c r="O149" s="228" t="s">
        <v>409</v>
      </c>
      <c r="P149" s="229"/>
      <c r="Q149" s="229"/>
      <c r="R149" s="229"/>
      <c r="S149" s="229"/>
      <c r="T149" s="229"/>
      <c r="U149" s="229"/>
      <c r="V149" s="229"/>
      <c r="W149" s="229"/>
      <c r="X149" s="229"/>
      <c r="Y149" s="229"/>
      <c r="Z149" s="229"/>
      <c r="AA149" s="229"/>
      <c r="AB149" s="229"/>
      <c r="AC149" s="230"/>
    </row>
    <row r="150" spans="1:29" x14ac:dyDescent="0.25">
      <c r="A150" s="58">
        <v>8</v>
      </c>
      <c r="B150" s="88">
        <v>9</v>
      </c>
      <c r="C150" s="89">
        <v>22</v>
      </c>
      <c r="D150" s="271"/>
      <c r="E150" s="228" t="s">
        <v>395</v>
      </c>
      <c r="F150" s="229"/>
      <c r="G150" s="229"/>
      <c r="H150" s="229"/>
      <c r="I150" s="229"/>
      <c r="J150" s="229"/>
      <c r="K150" s="229"/>
      <c r="L150" s="230"/>
      <c r="M150" s="228">
        <v>1</v>
      </c>
      <c r="N150" s="230"/>
      <c r="O150" s="228" t="s">
        <v>409</v>
      </c>
      <c r="P150" s="229"/>
      <c r="Q150" s="229"/>
      <c r="R150" s="229"/>
      <c r="S150" s="229"/>
      <c r="T150" s="229"/>
      <c r="U150" s="229"/>
      <c r="V150" s="229"/>
      <c r="W150" s="229"/>
      <c r="X150" s="229"/>
      <c r="Y150" s="229"/>
      <c r="Z150" s="229"/>
      <c r="AA150" s="229"/>
      <c r="AB150" s="229"/>
      <c r="AC150" s="230"/>
    </row>
    <row r="151" spans="1:29" x14ac:dyDescent="0.25">
      <c r="A151" s="58">
        <v>9</v>
      </c>
      <c r="B151" s="88">
        <v>9</v>
      </c>
      <c r="C151" s="89">
        <v>11</v>
      </c>
      <c r="D151" s="271"/>
      <c r="E151" s="228" t="s">
        <v>395</v>
      </c>
      <c r="F151" s="229"/>
      <c r="G151" s="229"/>
      <c r="H151" s="229"/>
      <c r="I151" s="229"/>
      <c r="J151" s="229"/>
      <c r="K151" s="229"/>
      <c r="L151" s="230"/>
      <c r="M151" s="228">
        <v>1</v>
      </c>
      <c r="N151" s="230"/>
      <c r="O151" s="228" t="s">
        <v>409</v>
      </c>
      <c r="P151" s="229"/>
      <c r="Q151" s="229"/>
      <c r="R151" s="229"/>
      <c r="S151" s="229"/>
      <c r="T151" s="229"/>
      <c r="U151" s="229"/>
      <c r="V151" s="229"/>
      <c r="W151" s="229"/>
      <c r="X151" s="229"/>
      <c r="Y151" s="229"/>
      <c r="Z151" s="229"/>
      <c r="AA151" s="229"/>
      <c r="AB151" s="229"/>
      <c r="AC151" s="230"/>
    </row>
    <row r="152" spans="1:29" x14ac:dyDescent="0.25">
      <c r="A152" s="60">
        <v>10</v>
      </c>
      <c r="B152" s="88"/>
      <c r="C152" s="89"/>
      <c r="D152" s="465"/>
      <c r="E152" s="228"/>
      <c r="F152" s="229"/>
      <c r="G152" s="229"/>
      <c r="H152" s="229"/>
      <c r="I152" s="229"/>
      <c r="J152" s="229"/>
      <c r="K152" s="229"/>
      <c r="L152" s="230"/>
      <c r="M152" s="228"/>
      <c r="N152" s="230"/>
      <c r="O152" s="228"/>
      <c r="P152" s="229"/>
      <c r="Q152" s="229"/>
      <c r="R152" s="229"/>
      <c r="S152" s="229"/>
      <c r="T152" s="229"/>
      <c r="U152" s="229"/>
      <c r="V152" s="229"/>
      <c r="W152" s="229"/>
      <c r="X152" s="229"/>
      <c r="Y152" s="229"/>
      <c r="Z152" s="229"/>
      <c r="AA152" s="229"/>
      <c r="AB152" s="229"/>
      <c r="AC152" s="230"/>
    </row>
    <row r="153" spans="1:29" ht="13.9" customHeight="1" x14ac:dyDescent="0.25">
      <c r="A153" s="272"/>
      <c r="B153" s="272"/>
      <c r="C153" s="272"/>
      <c r="D153" s="272"/>
      <c r="E153" s="272"/>
      <c r="F153" s="272"/>
      <c r="G153" s="272"/>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row>
    <row r="154" spans="1:29" ht="13.9" customHeight="1" x14ac:dyDescent="0.25">
      <c r="A154" s="272"/>
      <c r="B154" s="272"/>
      <c r="C154" s="272"/>
      <c r="D154" s="272"/>
      <c r="E154" s="272"/>
      <c r="F154" s="272"/>
      <c r="G154" s="272"/>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5.75" x14ac:dyDescent="0.25">
      <c r="A157" s="462" t="s">
        <v>118</v>
      </c>
      <c r="B157" s="463"/>
      <c r="C157" s="463"/>
      <c r="D157" s="463"/>
      <c r="E157" s="463"/>
      <c r="F157" s="463"/>
      <c r="G157" s="463"/>
      <c r="H157" s="463"/>
      <c r="I157" s="463"/>
      <c r="J157" s="463"/>
      <c r="K157" s="463"/>
      <c r="L157" s="463"/>
      <c r="M157" s="463"/>
      <c r="N157" s="463"/>
      <c r="O157" s="463"/>
      <c r="P157" s="463"/>
      <c r="Q157" s="463"/>
      <c r="R157" s="463"/>
      <c r="S157" s="463"/>
      <c r="T157" s="463"/>
      <c r="U157" s="463"/>
      <c r="V157" s="463"/>
      <c r="W157" s="463"/>
      <c r="X157" s="463"/>
      <c r="Y157" s="463"/>
      <c r="Z157" s="463"/>
      <c r="AA157" s="463"/>
      <c r="AB157" s="463"/>
      <c r="AC157" s="464"/>
    </row>
    <row r="158" spans="1:29" ht="30" customHeight="1" x14ac:dyDescent="0.25">
      <c r="A158" s="61"/>
      <c r="B158" s="62"/>
      <c r="C158" s="62"/>
      <c r="D158" s="62"/>
      <c r="E158" s="610" t="s">
        <v>151</v>
      </c>
      <c r="F158" s="610"/>
      <c r="G158" s="610"/>
      <c r="H158" s="425" t="s">
        <v>135</v>
      </c>
      <c r="I158" s="425"/>
      <c r="J158" s="425"/>
      <c r="K158" s="610" t="s">
        <v>151</v>
      </c>
      <c r="L158" s="610"/>
      <c r="M158" s="610"/>
      <c r="N158" s="425" t="s">
        <v>135</v>
      </c>
      <c r="O158" s="425"/>
      <c r="P158" s="425"/>
      <c r="Q158" s="62"/>
      <c r="R158" s="632" t="s">
        <v>97</v>
      </c>
      <c r="S158" s="632"/>
      <c r="T158" s="632"/>
      <c r="U158" s="632"/>
      <c r="V158" s="632"/>
      <c r="W158" s="632"/>
      <c r="X158" s="632"/>
      <c r="Y158" s="632"/>
      <c r="Z158" s="632"/>
      <c r="AA158" s="632"/>
      <c r="AB158" s="632"/>
      <c r="AC158" s="633"/>
    </row>
    <row r="159" spans="1:29" x14ac:dyDescent="0.25">
      <c r="A159" s="626" t="s">
        <v>89</v>
      </c>
      <c r="B159" s="240"/>
      <c r="C159" s="240"/>
      <c r="D159" s="240"/>
      <c r="E159" s="234" t="s">
        <v>95</v>
      </c>
      <c r="F159" s="234"/>
      <c r="G159" s="234"/>
      <c r="H159" s="254" t="s">
        <v>95</v>
      </c>
      <c r="I159" s="254"/>
      <c r="J159" s="254"/>
      <c r="K159" s="234" t="s">
        <v>96</v>
      </c>
      <c r="L159" s="234"/>
      <c r="M159" s="234"/>
      <c r="N159" s="254" t="s">
        <v>96</v>
      </c>
      <c r="O159" s="254"/>
      <c r="P159" s="254"/>
      <c r="Q159" s="622"/>
      <c r="R159" s="616" t="s">
        <v>162</v>
      </c>
      <c r="S159" s="616"/>
      <c r="T159" s="616"/>
      <c r="U159" s="616"/>
      <c r="V159" s="616"/>
      <c r="W159" s="616"/>
      <c r="X159" s="616"/>
      <c r="Y159" s="616"/>
      <c r="Z159" s="616"/>
      <c r="AA159" s="616"/>
      <c r="AB159" s="616"/>
      <c r="AC159" s="617"/>
    </row>
    <row r="160" spans="1:29" ht="18.75" x14ac:dyDescent="0.3">
      <c r="A160" s="258" t="s">
        <v>90</v>
      </c>
      <c r="B160" s="258"/>
      <c r="C160" s="258"/>
      <c r="D160" s="625"/>
      <c r="E160" s="241"/>
      <c r="F160" s="241"/>
      <c r="G160" s="241"/>
      <c r="H160" s="490">
        <f>'AugustS '!H162+E160</f>
        <v>0</v>
      </c>
      <c r="I160" s="490"/>
      <c r="J160" s="490"/>
      <c r="K160" s="241"/>
      <c r="L160" s="241"/>
      <c r="M160" s="241"/>
      <c r="N160" s="490">
        <f>'AugustS '!N162+K160</f>
        <v>0</v>
      </c>
      <c r="O160" s="490"/>
      <c r="P160" s="490"/>
      <c r="Q160" s="623"/>
      <c r="R160" s="618"/>
      <c r="S160" s="618"/>
      <c r="T160" s="618"/>
      <c r="U160" s="618"/>
      <c r="V160" s="618"/>
      <c r="W160" s="618"/>
      <c r="X160" s="618"/>
      <c r="Y160" s="618"/>
      <c r="Z160" s="618"/>
      <c r="AA160" s="618"/>
      <c r="AB160" s="618"/>
      <c r="AC160" s="619"/>
    </row>
    <row r="161" spans="1:29" ht="18.75" x14ac:dyDescent="0.3">
      <c r="A161" s="262" t="s">
        <v>91</v>
      </c>
      <c r="B161" s="262"/>
      <c r="C161" s="262"/>
      <c r="D161" s="627"/>
      <c r="E161" s="242"/>
      <c r="F161" s="242"/>
      <c r="G161" s="242"/>
      <c r="H161" s="488">
        <f>'AugustS '!H163+E161</f>
        <v>0</v>
      </c>
      <c r="I161" s="488"/>
      <c r="J161" s="488"/>
      <c r="K161" s="242"/>
      <c r="L161" s="242"/>
      <c r="M161" s="242"/>
      <c r="N161" s="488">
        <f>'AugustS '!N163+K161</f>
        <v>0</v>
      </c>
      <c r="O161" s="488"/>
      <c r="P161" s="488"/>
      <c r="Q161" s="623"/>
      <c r="R161" s="618"/>
      <c r="S161" s="618"/>
      <c r="T161" s="618"/>
      <c r="U161" s="618"/>
      <c r="V161" s="618"/>
      <c r="W161" s="618"/>
      <c r="X161" s="618"/>
      <c r="Y161" s="618"/>
      <c r="Z161" s="618"/>
      <c r="AA161" s="618"/>
      <c r="AB161" s="618"/>
      <c r="AC161" s="619"/>
    </row>
    <row r="162" spans="1:29" ht="18.75" x14ac:dyDescent="0.3">
      <c r="A162" s="258" t="s">
        <v>92</v>
      </c>
      <c r="B162" s="258"/>
      <c r="C162" s="258"/>
      <c r="D162" s="625"/>
      <c r="E162" s="241"/>
      <c r="F162" s="241"/>
      <c r="G162" s="241"/>
      <c r="H162" s="490">
        <f>'AugustS '!H164+E162</f>
        <v>0</v>
      </c>
      <c r="I162" s="490"/>
      <c r="J162" s="490"/>
      <c r="K162" s="241"/>
      <c r="L162" s="241"/>
      <c r="M162" s="241"/>
      <c r="N162" s="490">
        <f>'AugustS '!N164+K162</f>
        <v>0</v>
      </c>
      <c r="O162" s="490"/>
      <c r="P162" s="490"/>
      <c r="Q162" s="623"/>
      <c r="R162" s="618"/>
      <c r="S162" s="618"/>
      <c r="T162" s="618"/>
      <c r="U162" s="618"/>
      <c r="V162" s="618"/>
      <c r="W162" s="618"/>
      <c r="X162" s="618"/>
      <c r="Y162" s="618"/>
      <c r="Z162" s="618"/>
      <c r="AA162" s="618"/>
      <c r="AB162" s="618"/>
      <c r="AC162" s="619"/>
    </row>
    <row r="163" spans="1:29" ht="18.75" x14ac:dyDescent="0.3">
      <c r="A163" s="268" t="s">
        <v>93</v>
      </c>
      <c r="B163" s="268"/>
      <c r="C163" s="268"/>
      <c r="D163" s="612"/>
      <c r="E163" s="613"/>
      <c r="F163" s="613"/>
      <c r="G163" s="613"/>
      <c r="H163" s="614">
        <f>'AugustS '!H165+E163</f>
        <v>0</v>
      </c>
      <c r="I163" s="614"/>
      <c r="J163" s="614"/>
      <c r="K163" s="242"/>
      <c r="L163" s="242"/>
      <c r="M163" s="242"/>
      <c r="N163" s="488">
        <f>'AugustS '!N165+K163</f>
        <v>0</v>
      </c>
      <c r="O163" s="488"/>
      <c r="P163" s="488"/>
      <c r="Q163" s="624"/>
      <c r="R163" s="620"/>
      <c r="S163" s="620"/>
      <c r="T163" s="620"/>
      <c r="U163" s="620"/>
      <c r="V163" s="620"/>
      <c r="W163" s="620"/>
      <c r="X163" s="620"/>
      <c r="Y163" s="620"/>
      <c r="Z163" s="620"/>
      <c r="AA163" s="620"/>
      <c r="AB163" s="620"/>
      <c r="AC163" s="621"/>
    </row>
    <row r="164" spans="1:29" x14ac:dyDescent="0.25">
      <c r="A164" s="239" t="s">
        <v>94</v>
      </c>
      <c r="B164" s="239"/>
      <c r="C164" s="239"/>
      <c r="D164" s="239"/>
      <c r="E164" s="615" t="s">
        <v>162</v>
      </c>
      <c r="F164" s="615"/>
      <c r="G164" s="615"/>
      <c r="H164" s="615"/>
      <c r="I164" s="615"/>
      <c r="J164" s="615"/>
      <c r="K164" s="183"/>
      <c r="L164" s="184"/>
      <c r="M164" s="184"/>
      <c r="N164" s="184"/>
      <c r="O164" s="184"/>
      <c r="P164" s="184"/>
      <c r="Q164" s="184"/>
      <c r="R164" s="184"/>
      <c r="S164" s="184"/>
      <c r="T164" s="184"/>
      <c r="U164" s="184"/>
      <c r="V164" s="184"/>
      <c r="W164" s="184"/>
      <c r="X164" s="184"/>
      <c r="Y164" s="184"/>
      <c r="Z164" s="184"/>
      <c r="AA164" s="184"/>
      <c r="AB164" s="184"/>
      <c r="AC164" s="185"/>
    </row>
    <row r="165" spans="1:29" x14ac:dyDescent="0.25">
      <c r="A165" s="153"/>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c r="AA165" s="153"/>
      <c r="AB165" s="153"/>
      <c r="AC165" s="153"/>
    </row>
    <row r="166" spans="1:29" ht="15.75" x14ac:dyDescent="0.25">
      <c r="A166" s="462" t="s">
        <v>119</v>
      </c>
      <c r="B166" s="463"/>
      <c r="C166" s="463"/>
      <c r="D166" s="463"/>
      <c r="E166" s="463"/>
      <c r="F166" s="463"/>
      <c r="G166" s="463"/>
      <c r="H166" s="463"/>
      <c r="I166" s="463"/>
      <c r="J166" s="463"/>
      <c r="K166" s="463"/>
      <c r="L166" s="463"/>
      <c r="M166" s="463"/>
      <c r="N166" s="463"/>
      <c r="O166" s="463"/>
      <c r="P166" s="463"/>
      <c r="Q166" s="463"/>
      <c r="R166" s="463"/>
      <c r="S166" s="463"/>
      <c r="T166" s="463"/>
      <c r="U166" s="463"/>
      <c r="V166" s="463"/>
      <c r="W166" s="463"/>
      <c r="X166" s="463"/>
      <c r="Y166" s="463"/>
      <c r="Z166" s="463"/>
      <c r="AA166" s="463"/>
      <c r="AB166" s="463"/>
      <c r="AC166" s="464"/>
    </row>
    <row r="167" spans="1:29" ht="30" customHeight="1" x14ac:dyDescent="0.25">
      <c r="A167" s="61"/>
      <c r="B167" s="62"/>
      <c r="C167" s="62"/>
      <c r="D167" s="62"/>
      <c r="E167" s="694" t="s">
        <v>151</v>
      </c>
      <c r="F167" s="695"/>
      <c r="G167" s="696"/>
      <c r="H167" s="697" t="s">
        <v>135</v>
      </c>
      <c r="I167" s="697"/>
      <c r="J167" s="697"/>
      <c r="K167" s="608"/>
      <c r="L167" s="596" t="s">
        <v>100</v>
      </c>
      <c r="M167" s="597"/>
      <c r="N167" s="597"/>
      <c r="O167" s="597"/>
      <c r="P167" s="597"/>
      <c r="Q167" s="597"/>
      <c r="R167" s="597"/>
      <c r="S167" s="597"/>
      <c r="T167" s="597"/>
      <c r="U167" s="597"/>
      <c r="V167" s="597"/>
      <c r="W167" s="597"/>
      <c r="X167" s="597"/>
      <c r="Y167" s="597"/>
      <c r="Z167" s="597"/>
      <c r="AA167" s="597"/>
      <c r="AB167" s="597"/>
      <c r="AC167" s="598"/>
    </row>
    <row r="168" spans="1:29" x14ac:dyDescent="0.25">
      <c r="A168" s="254" t="s">
        <v>89</v>
      </c>
      <c r="B168" s="254"/>
      <c r="C168" s="254"/>
      <c r="D168" s="254"/>
      <c r="E168" s="234" t="s">
        <v>95</v>
      </c>
      <c r="F168" s="234"/>
      <c r="G168" s="234"/>
      <c r="H168" s="254" t="s">
        <v>95</v>
      </c>
      <c r="I168" s="254"/>
      <c r="J168" s="254"/>
      <c r="K168" s="608"/>
      <c r="L168" s="599" t="s">
        <v>162</v>
      </c>
      <c r="M168" s="600"/>
      <c r="N168" s="600"/>
      <c r="O168" s="600"/>
      <c r="P168" s="600"/>
      <c r="Q168" s="600"/>
      <c r="R168" s="600"/>
      <c r="S168" s="600"/>
      <c r="T168" s="600"/>
      <c r="U168" s="600"/>
      <c r="V168" s="600"/>
      <c r="W168" s="600"/>
      <c r="X168" s="600"/>
      <c r="Y168" s="600"/>
      <c r="Z168" s="600"/>
      <c r="AA168" s="600"/>
      <c r="AB168" s="600"/>
      <c r="AC168" s="601"/>
    </row>
    <row r="169" spans="1:29" ht="18.75" x14ac:dyDescent="0.3">
      <c r="A169" s="258" t="s">
        <v>98</v>
      </c>
      <c r="B169" s="258"/>
      <c r="C169" s="258"/>
      <c r="D169" s="258"/>
      <c r="E169" s="241"/>
      <c r="F169" s="241"/>
      <c r="G169" s="241"/>
      <c r="H169" s="631">
        <f>'AugustS '!H171+E169</f>
        <v>0</v>
      </c>
      <c r="I169" s="631"/>
      <c r="J169" s="631"/>
      <c r="K169" s="608"/>
      <c r="L169" s="602"/>
      <c r="M169" s="603"/>
      <c r="N169" s="603"/>
      <c r="O169" s="603"/>
      <c r="P169" s="603"/>
      <c r="Q169" s="603"/>
      <c r="R169" s="603"/>
      <c r="S169" s="603"/>
      <c r="T169" s="603"/>
      <c r="U169" s="603"/>
      <c r="V169" s="603"/>
      <c r="W169" s="603"/>
      <c r="X169" s="603"/>
      <c r="Y169" s="603"/>
      <c r="Z169" s="603"/>
      <c r="AA169" s="603"/>
      <c r="AB169" s="603"/>
      <c r="AC169" s="604"/>
    </row>
    <row r="170" spans="1:29" ht="18.75" x14ac:dyDescent="0.3">
      <c r="A170" s="262" t="s">
        <v>105</v>
      </c>
      <c r="B170" s="262"/>
      <c r="C170" s="262"/>
      <c r="D170" s="262"/>
      <c r="E170" s="242"/>
      <c r="F170" s="242"/>
      <c r="G170" s="242"/>
      <c r="H170" s="698">
        <f>'AugustS '!H172+E170</f>
        <v>0</v>
      </c>
      <c r="I170" s="698"/>
      <c r="J170" s="698"/>
      <c r="K170" s="608"/>
      <c r="L170" s="602"/>
      <c r="M170" s="603"/>
      <c r="N170" s="603"/>
      <c r="O170" s="603"/>
      <c r="P170" s="603"/>
      <c r="Q170" s="603"/>
      <c r="R170" s="603"/>
      <c r="S170" s="603"/>
      <c r="T170" s="603"/>
      <c r="U170" s="603"/>
      <c r="V170" s="603"/>
      <c r="W170" s="603"/>
      <c r="X170" s="603"/>
      <c r="Y170" s="603"/>
      <c r="Z170" s="603"/>
      <c r="AA170" s="603"/>
      <c r="AB170" s="603"/>
      <c r="AC170" s="604"/>
    </row>
    <row r="171" spans="1:29" ht="18.75" x14ac:dyDescent="0.3">
      <c r="A171" s="258" t="s">
        <v>99</v>
      </c>
      <c r="B171" s="258"/>
      <c r="C171" s="258"/>
      <c r="D171" s="258"/>
      <c r="E171" s="241"/>
      <c r="F171" s="241"/>
      <c r="G171" s="241"/>
      <c r="H171" s="631">
        <f>'AugustS '!H173+E171</f>
        <v>0</v>
      </c>
      <c r="I171" s="631"/>
      <c r="J171" s="631"/>
      <c r="K171" s="609"/>
      <c r="L171" s="605"/>
      <c r="M171" s="606"/>
      <c r="N171" s="606"/>
      <c r="O171" s="606"/>
      <c r="P171" s="606"/>
      <c r="Q171" s="606"/>
      <c r="R171" s="606"/>
      <c r="S171" s="606"/>
      <c r="T171" s="606"/>
      <c r="U171" s="606"/>
      <c r="V171" s="606"/>
      <c r="W171" s="606"/>
      <c r="X171" s="606"/>
      <c r="Y171" s="606"/>
      <c r="Z171" s="606"/>
      <c r="AA171" s="606"/>
      <c r="AB171" s="606"/>
      <c r="AC171" s="607"/>
    </row>
  </sheetData>
  <mergeCells count="544">
    <mergeCell ref="P92:AC92"/>
    <mergeCell ref="A100:X100"/>
    <mergeCell ref="A104:X104"/>
    <mergeCell ref="A108:AC108"/>
    <mergeCell ref="A124:AC124"/>
    <mergeCell ref="A139:AC139"/>
    <mergeCell ref="Y100:Z100"/>
    <mergeCell ref="AA100:AC100"/>
    <mergeCell ref="A101:X101"/>
    <mergeCell ref="Y101:Z101"/>
    <mergeCell ref="AA101:AC101"/>
    <mergeCell ref="A102:X102"/>
    <mergeCell ref="Y102:Z102"/>
    <mergeCell ref="AA102:AC102"/>
    <mergeCell ref="M98:O98"/>
    <mergeCell ref="A99:AC99"/>
    <mergeCell ref="A106:X106"/>
    <mergeCell ref="Y106:Z106"/>
    <mergeCell ref="AA106:AC106"/>
    <mergeCell ref="A107:AC107"/>
    <mergeCell ref="B109:D109"/>
    <mergeCell ref="E109:L110"/>
    <mergeCell ref="M109:N110"/>
    <mergeCell ref="O109:AC110"/>
    <mergeCell ref="A1:AC1"/>
    <mergeCell ref="A2:AC2"/>
    <mergeCell ref="A3:F3"/>
    <mergeCell ref="G3:P3"/>
    <mergeCell ref="U3:AC3"/>
    <mergeCell ref="A8:AC8"/>
    <mergeCell ref="A4:F4"/>
    <mergeCell ref="G4:P4"/>
    <mergeCell ref="U4:AC4"/>
    <mergeCell ref="A5:F6"/>
    <mergeCell ref="G5:P6"/>
    <mergeCell ref="U5:AC5"/>
    <mergeCell ref="U6:AC6"/>
    <mergeCell ref="A7:F7"/>
    <mergeCell ref="U7:AC7"/>
    <mergeCell ref="G7:K7"/>
    <mergeCell ref="L7:P7"/>
    <mergeCell ref="R6:T6"/>
    <mergeCell ref="R7:T7"/>
    <mergeCell ref="A9:P9"/>
    <mergeCell ref="A10:M10"/>
    <mergeCell ref="N10:P10"/>
    <mergeCell ref="Q10:AC14"/>
    <mergeCell ref="A11:M11"/>
    <mergeCell ref="N11:P11"/>
    <mergeCell ref="A12:M12"/>
    <mergeCell ref="N12:P12"/>
    <mergeCell ref="A13:M13"/>
    <mergeCell ref="N13:P13"/>
    <mergeCell ref="A14:M14"/>
    <mergeCell ref="N14:P14"/>
    <mergeCell ref="A15:D15"/>
    <mergeCell ref="E15:AC15"/>
    <mergeCell ref="A19:F19"/>
    <mergeCell ref="Y19:Z19"/>
    <mergeCell ref="AA19:AC19"/>
    <mergeCell ref="Q16:R16"/>
    <mergeCell ref="S16:T16"/>
    <mergeCell ref="U16:V16"/>
    <mergeCell ref="W16:X16"/>
    <mergeCell ref="Y16:Z17"/>
    <mergeCell ref="AA16:AC17"/>
    <mergeCell ref="A16:F17"/>
    <mergeCell ref="G16:H16"/>
    <mergeCell ref="I16:J16"/>
    <mergeCell ref="K16:L16"/>
    <mergeCell ref="M16:N16"/>
    <mergeCell ref="O16:P16"/>
    <mergeCell ref="A18:F18"/>
    <mergeCell ref="Y18:Z18"/>
    <mergeCell ref="AA18:AC18"/>
    <mergeCell ref="A22:F22"/>
    <mergeCell ref="Y22:Z22"/>
    <mergeCell ref="AA22:AC22"/>
    <mergeCell ref="A23:F23"/>
    <mergeCell ref="Y23:Z23"/>
    <mergeCell ref="AA23:AC23"/>
    <mergeCell ref="A20:F20"/>
    <mergeCell ref="Y20:Z20"/>
    <mergeCell ref="AA20:AC20"/>
    <mergeCell ref="A21:F21"/>
    <mergeCell ref="Y21:Z21"/>
    <mergeCell ref="AA21:AC21"/>
    <mergeCell ref="Y33:Z33"/>
    <mergeCell ref="AA33:AC33"/>
    <mergeCell ref="A26:AC26"/>
    <mergeCell ref="A27:F27"/>
    <mergeCell ref="Y27:Z27"/>
    <mergeCell ref="AA27:AC27"/>
    <mergeCell ref="A28:F28"/>
    <mergeCell ref="AA28:AC28"/>
    <mergeCell ref="A24:F24"/>
    <mergeCell ref="Y24:Z24"/>
    <mergeCell ref="AA24:AC24"/>
    <mergeCell ref="A25:F25"/>
    <mergeCell ref="Y25:Z25"/>
    <mergeCell ref="AA25:AC25"/>
    <mergeCell ref="W39:Y40"/>
    <mergeCell ref="Z39:AA40"/>
    <mergeCell ref="AB39:AC40"/>
    <mergeCell ref="A36:F36"/>
    <mergeCell ref="Y36:Z36"/>
    <mergeCell ref="AA36:AC36"/>
    <mergeCell ref="A37:AC37"/>
    <mergeCell ref="A29:AC29"/>
    <mergeCell ref="A30:F30"/>
    <mergeCell ref="Y30:Z30"/>
    <mergeCell ref="AA30:AC30"/>
    <mergeCell ref="A31:F31"/>
    <mergeCell ref="Y31:Z31"/>
    <mergeCell ref="AA31:AC31"/>
    <mergeCell ref="A34:F34"/>
    <mergeCell ref="Y34:Z34"/>
    <mergeCell ref="AA34:AC34"/>
    <mergeCell ref="A35:F35"/>
    <mergeCell ref="Y35:Z35"/>
    <mergeCell ref="AA35:AC35"/>
    <mergeCell ref="A32:F32"/>
    <mergeCell ref="Y32:Z32"/>
    <mergeCell ref="AA32:AC32"/>
    <mergeCell ref="A33:F33"/>
    <mergeCell ref="A46:D46"/>
    <mergeCell ref="K46:L46"/>
    <mergeCell ref="N46:O46"/>
    <mergeCell ref="Q46:R46"/>
    <mergeCell ref="T46:U46"/>
    <mergeCell ref="W46:X46"/>
    <mergeCell ref="A38:AC38"/>
    <mergeCell ref="A39:D43"/>
    <mergeCell ref="E39:F40"/>
    <mergeCell ref="G39:H40"/>
    <mergeCell ref="I39:J40"/>
    <mergeCell ref="K39:M40"/>
    <mergeCell ref="P41:P43"/>
    <mergeCell ref="Q41:R43"/>
    <mergeCell ref="S41:S43"/>
    <mergeCell ref="E41:E43"/>
    <mergeCell ref="F41:F43"/>
    <mergeCell ref="G41:G43"/>
    <mergeCell ref="H41:H43"/>
    <mergeCell ref="I41:I43"/>
    <mergeCell ref="J41:J43"/>
    <mergeCell ref="N39:P40"/>
    <mergeCell ref="Q39:S40"/>
    <mergeCell ref="T39:V40"/>
    <mergeCell ref="AB41:AB43"/>
    <mergeCell ref="AC41:AC43"/>
    <mergeCell ref="A45:D45"/>
    <mergeCell ref="K45:L45"/>
    <mergeCell ref="N45:O45"/>
    <mergeCell ref="Q45:R45"/>
    <mergeCell ref="T45:U45"/>
    <mergeCell ref="W45:X45"/>
    <mergeCell ref="T41:U43"/>
    <mergeCell ref="V41:V43"/>
    <mergeCell ref="W41:X43"/>
    <mergeCell ref="Y41:Y43"/>
    <mergeCell ref="Z41:Z43"/>
    <mergeCell ref="AA41:AA43"/>
    <mergeCell ref="K41:L43"/>
    <mergeCell ref="M41:M43"/>
    <mergeCell ref="N41:O43"/>
    <mergeCell ref="A50:D50"/>
    <mergeCell ref="K50:L50"/>
    <mergeCell ref="N50:O50"/>
    <mergeCell ref="Q50:R50"/>
    <mergeCell ref="T50:U50"/>
    <mergeCell ref="W50:X50"/>
    <mergeCell ref="A49:D49"/>
    <mergeCell ref="K49:L49"/>
    <mergeCell ref="N49:O49"/>
    <mergeCell ref="Q49:R49"/>
    <mergeCell ref="T49:U49"/>
    <mergeCell ref="W49:X49"/>
    <mergeCell ref="A48:D48"/>
    <mergeCell ref="K48:L48"/>
    <mergeCell ref="N48:O48"/>
    <mergeCell ref="Q48:R48"/>
    <mergeCell ref="T48:U48"/>
    <mergeCell ref="W48:X48"/>
    <mergeCell ref="A47:D47"/>
    <mergeCell ref="K47:L47"/>
    <mergeCell ref="N47:O47"/>
    <mergeCell ref="Q47:R47"/>
    <mergeCell ref="T47:U47"/>
    <mergeCell ref="W47:X47"/>
    <mergeCell ref="A52:D52"/>
    <mergeCell ref="K52:L52"/>
    <mergeCell ref="N52:O52"/>
    <mergeCell ref="Q52:R52"/>
    <mergeCell ref="T52:U52"/>
    <mergeCell ref="W52:X52"/>
    <mergeCell ref="A53:D53"/>
    <mergeCell ref="K53:L53"/>
    <mergeCell ref="N53:O53"/>
    <mergeCell ref="Q53:R53"/>
    <mergeCell ref="T53:U53"/>
    <mergeCell ref="W53:X53"/>
    <mergeCell ref="A56:D56"/>
    <mergeCell ref="K56:L56"/>
    <mergeCell ref="N56:O56"/>
    <mergeCell ref="Q56:R56"/>
    <mergeCell ref="T56:U56"/>
    <mergeCell ref="W56:X56"/>
    <mergeCell ref="A55:D55"/>
    <mergeCell ref="K55:L55"/>
    <mergeCell ref="N55:O55"/>
    <mergeCell ref="Q55:R55"/>
    <mergeCell ref="T55:U55"/>
    <mergeCell ref="W55:X55"/>
    <mergeCell ref="A58:D58"/>
    <mergeCell ref="K58:L58"/>
    <mergeCell ref="N58:O58"/>
    <mergeCell ref="Q58:R58"/>
    <mergeCell ref="T58:U58"/>
    <mergeCell ref="W58:X58"/>
    <mergeCell ref="A57:D57"/>
    <mergeCell ref="K57:L57"/>
    <mergeCell ref="N57:O57"/>
    <mergeCell ref="Q57:R57"/>
    <mergeCell ref="T57:U57"/>
    <mergeCell ref="W57:X57"/>
    <mergeCell ref="A60:D60"/>
    <mergeCell ref="K60:L60"/>
    <mergeCell ref="N60:O60"/>
    <mergeCell ref="Q60:R60"/>
    <mergeCell ref="T60:U60"/>
    <mergeCell ref="W60:X60"/>
    <mergeCell ref="A59:D59"/>
    <mergeCell ref="K59:L59"/>
    <mergeCell ref="N59:O59"/>
    <mergeCell ref="Q59:R59"/>
    <mergeCell ref="T59:U59"/>
    <mergeCell ref="W59:X59"/>
    <mergeCell ref="A63:D63"/>
    <mergeCell ref="K63:L63"/>
    <mergeCell ref="N63:O63"/>
    <mergeCell ref="Q63:R63"/>
    <mergeCell ref="T63:U63"/>
    <mergeCell ref="W63:X63"/>
    <mergeCell ref="A61:D61"/>
    <mergeCell ref="K61:L61"/>
    <mergeCell ref="N61:O61"/>
    <mergeCell ref="Q61:R61"/>
    <mergeCell ref="T61:U61"/>
    <mergeCell ref="W61:X61"/>
    <mergeCell ref="A65:D65"/>
    <mergeCell ref="K65:L65"/>
    <mergeCell ref="N65:O65"/>
    <mergeCell ref="Q65:R65"/>
    <mergeCell ref="T65:U65"/>
    <mergeCell ref="W65:X65"/>
    <mergeCell ref="A64:D64"/>
    <mergeCell ref="K64:L64"/>
    <mergeCell ref="N64:O64"/>
    <mergeCell ref="Q64:R64"/>
    <mergeCell ref="T64:U64"/>
    <mergeCell ref="W64:X64"/>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70:I70"/>
    <mergeCell ref="T70:U70"/>
    <mergeCell ref="V70:W70"/>
    <mergeCell ref="X70:Y70"/>
    <mergeCell ref="Z70:AC70"/>
    <mergeCell ref="A71:I71"/>
    <mergeCell ref="T71:U71"/>
    <mergeCell ref="V71:W71"/>
    <mergeCell ref="X71:Y71"/>
    <mergeCell ref="Z71:AC71"/>
    <mergeCell ref="A72:I72"/>
    <mergeCell ref="T72:U72"/>
    <mergeCell ref="V72:W72"/>
    <mergeCell ref="X72:Y72"/>
    <mergeCell ref="Z72:AC72"/>
    <mergeCell ref="A73:I73"/>
    <mergeCell ref="T73:U73"/>
    <mergeCell ref="V73:W73"/>
    <mergeCell ref="X73:Y73"/>
    <mergeCell ref="Z73:AC73"/>
    <mergeCell ref="A74:AC74"/>
    <mergeCell ref="A75:AC75"/>
    <mergeCell ref="A76:F77"/>
    <mergeCell ref="G76:AC77"/>
    <mergeCell ref="A78:F79"/>
    <mergeCell ref="G78:H78"/>
    <mergeCell ref="I78:J78"/>
    <mergeCell ref="K78:L78"/>
    <mergeCell ref="M78:N78"/>
    <mergeCell ref="O78:P78"/>
    <mergeCell ref="A80:F80"/>
    <mergeCell ref="Y80:Z80"/>
    <mergeCell ref="AA80:AC80"/>
    <mergeCell ref="A81:F81"/>
    <mergeCell ref="Y81:Z81"/>
    <mergeCell ref="AA81:AC81"/>
    <mergeCell ref="Q78:R78"/>
    <mergeCell ref="S78:T78"/>
    <mergeCell ref="U78:V78"/>
    <mergeCell ref="W78:X78"/>
    <mergeCell ref="Y78:Z79"/>
    <mergeCell ref="AA78:AC79"/>
    <mergeCell ref="A84:F84"/>
    <mergeCell ref="Y84:Z84"/>
    <mergeCell ref="AA84:AC84"/>
    <mergeCell ref="A85:F85"/>
    <mergeCell ref="Y85:Z85"/>
    <mergeCell ref="AA85:AC85"/>
    <mergeCell ref="A82:F82"/>
    <mergeCell ref="Y82:Z82"/>
    <mergeCell ref="AA82:AC82"/>
    <mergeCell ref="A83:F83"/>
    <mergeCell ref="Y83:Z83"/>
    <mergeCell ref="AA83:AC83"/>
    <mergeCell ref="A88:F88"/>
    <mergeCell ref="Y88:Z88"/>
    <mergeCell ref="AA88:AC88"/>
    <mergeCell ref="A89:F89"/>
    <mergeCell ref="Y89:Z89"/>
    <mergeCell ref="AA89:AC89"/>
    <mergeCell ref="A86:F86"/>
    <mergeCell ref="Y86:Z86"/>
    <mergeCell ref="AA86:AC86"/>
    <mergeCell ref="A87:F87"/>
    <mergeCell ref="Y87:Z87"/>
    <mergeCell ref="AA87:AC87"/>
    <mergeCell ref="A90:AC90"/>
    <mergeCell ref="A92:I92"/>
    <mergeCell ref="J92:L92"/>
    <mergeCell ref="M92:O92"/>
    <mergeCell ref="A93:I93"/>
    <mergeCell ref="J93:L93"/>
    <mergeCell ref="M93:O93"/>
    <mergeCell ref="P93:Q98"/>
    <mergeCell ref="R93:AC93"/>
    <mergeCell ref="A94:I94"/>
    <mergeCell ref="J94:L94"/>
    <mergeCell ref="M94:O94"/>
    <mergeCell ref="R94:AC98"/>
    <mergeCell ref="A95:I95"/>
    <mergeCell ref="J95:L95"/>
    <mergeCell ref="M95:O95"/>
    <mergeCell ref="A96:I96"/>
    <mergeCell ref="J96:L96"/>
    <mergeCell ref="M96:O96"/>
    <mergeCell ref="A97:I97"/>
    <mergeCell ref="J97:L97"/>
    <mergeCell ref="M97:O97"/>
    <mergeCell ref="A98:I98"/>
    <mergeCell ref="J98:L98"/>
    <mergeCell ref="A103:AC103"/>
    <mergeCell ref="Y104:Z104"/>
    <mergeCell ref="AA104:AC104"/>
    <mergeCell ref="A105:X105"/>
    <mergeCell ref="Y105:Z105"/>
    <mergeCell ref="AA105:AC105"/>
    <mergeCell ref="M117:N117"/>
    <mergeCell ref="O117:AC117"/>
    <mergeCell ref="E118:L118"/>
    <mergeCell ref="M118:N118"/>
    <mergeCell ref="O118:AC118"/>
    <mergeCell ref="M114:N114"/>
    <mergeCell ref="O114:AC114"/>
    <mergeCell ref="E115:L115"/>
    <mergeCell ref="M115:N115"/>
    <mergeCell ref="O115:AC115"/>
    <mergeCell ref="E116:L116"/>
    <mergeCell ref="M116:N116"/>
    <mergeCell ref="O116:AC116"/>
    <mergeCell ref="E114:L114"/>
    <mergeCell ref="E121:L121"/>
    <mergeCell ref="M121:N121"/>
    <mergeCell ref="O121:AC121"/>
    <mergeCell ref="A122:AC123"/>
    <mergeCell ref="B125:D125"/>
    <mergeCell ref="E125:L126"/>
    <mergeCell ref="M125:N126"/>
    <mergeCell ref="O125:AC126"/>
    <mergeCell ref="E119:L119"/>
    <mergeCell ref="M119:N119"/>
    <mergeCell ref="O119:AC119"/>
    <mergeCell ref="E120:L120"/>
    <mergeCell ref="M120:N120"/>
    <mergeCell ref="O120:AC120"/>
    <mergeCell ref="D111:D121"/>
    <mergeCell ref="E111:L111"/>
    <mergeCell ref="O111:AC111"/>
    <mergeCell ref="E112:L112"/>
    <mergeCell ref="M112:N112"/>
    <mergeCell ref="O112:AC112"/>
    <mergeCell ref="E113:L113"/>
    <mergeCell ref="M113:N113"/>
    <mergeCell ref="O113:AC113"/>
    <mergeCell ref="E117:L117"/>
    <mergeCell ref="M130:N130"/>
    <mergeCell ref="O130:AC130"/>
    <mergeCell ref="E131:L131"/>
    <mergeCell ref="M131:N131"/>
    <mergeCell ref="O131:AC131"/>
    <mergeCell ref="E132:L132"/>
    <mergeCell ref="M132:N132"/>
    <mergeCell ref="O132:AC132"/>
    <mergeCell ref="D127:D137"/>
    <mergeCell ref="E127:L127"/>
    <mergeCell ref="O127:AC127"/>
    <mergeCell ref="E128:L128"/>
    <mergeCell ref="M128:N128"/>
    <mergeCell ref="O128:AC128"/>
    <mergeCell ref="E129:L129"/>
    <mergeCell ref="M129:N129"/>
    <mergeCell ref="O129:AC129"/>
    <mergeCell ref="E130:L130"/>
    <mergeCell ref="E135:L135"/>
    <mergeCell ref="M135:N135"/>
    <mergeCell ref="O135:AC135"/>
    <mergeCell ref="E136:L136"/>
    <mergeCell ref="M136:N136"/>
    <mergeCell ref="O136:AC136"/>
    <mergeCell ref="E133:L133"/>
    <mergeCell ref="M133:N133"/>
    <mergeCell ref="O133:AC133"/>
    <mergeCell ref="E134:L134"/>
    <mergeCell ref="M134:N134"/>
    <mergeCell ref="O134:AC134"/>
    <mergeCell ref="E137:L137"/>
    <mergeCell ref="M137:N137"/>
    <mergeCell ref="O137:AC137"/>
    <mergeCell ref="A138:AC138"/>
    <mergeCell ref="B140:D140"/>
    <mergeCell ref="E140:L141"/>
    <mergeCell ref="M140:N141"/>
    <mergeCell ref="O140:AC141"/>
    <mergeCell ref="E148:L148"/>
    <mergeCell ref="M148:N148"/>
    <mergeCell ref="O148:AC148"/>
    <mergeCell ref="M145:N145"/>
    <mergeCell ref="O145:AC145"/>
    <mergeCell ref="E146:L146"/>
    <mergeCell ref="M146:N146"/>
    <mergeCell ref="O146:AC146"/>
    <mergeCell ref="E147:L147"/>
    <mergeCell ref="M147:N147"/>
    <mergeCell ref="O147:AC147"/>
    <mergeCell ref="E145:L145"/>
    <mergeCell ref="E152:L152"/>
    <mergeCell ref="M152:N152"/>
    <mergeCell ref="O152:AC152"/>
    <mergeCell ref="A153:AC155"/>
    <mergeCell ref="A156:AC156"/>
    <mergeCell ref="A157:AC157"/>
    <mergeCell ref="E150:L150"/>
    <mergeCell ref="M150:N150"/>
    <mergeCell ref="O150:AC150"/>
    <mergeCell ref="E151:L151"/>
    <mergeCell ref="M151:N151"/>
    <mergeCell ref="O151:AC151"/>
    <mergeCell ref="D142:D152"/>
    <mergeCell ref="E142:L142"/>
    <mergeCell ref="O142:AC142"/>
    <mergeCell ref="E143:L143"/>
    <mergeCell ref="M143:N143"/>
    <mergeCell ref="O143:AC143"/>
    <mergeCell ref="E144:L144"/>
    <mergeCell ref="M144:N144"/>
    <mergeCell ref="O144:AC144"/>
    <mergeCell ref="E149:L149"/>
    <mergeCell ref="M149:N149"/>
    <mergeCell ref="O149:AC149"/>
    <mergeCell ref="E158:G158"/>
    <mergeCell ref="H158:J158"/>
    <mergeCell ref="K158:M158"/>
    <mergeCell ref="N158:P158"/>
    <mergeCell ref="R158:AC158"/>
    <mergeCell ref="A159:D159"/>
    <mergeCell ref="E159:G159"/>
    <mergeCell ref="H159:J159"/>
    <mergeCell ref="K159:M159"/>
    <mergeCell ref="N159:P159"/>
    <mergeCell ref="E163:G163"/>
    <mergeCell ref="H163:J163"/>
    <mergeCell ref="K163:M163"/>
    <mergeCell ref="N163:P163"/>
    <mergeCell ref="A164:D164"/>
    <mergeCell ref="E164:J164"/>
    <mergeCell ref="K164:AC164"/>
    <mergeCell ref="K161:M161"/>
    <mergeCell ref="N161:P161"/>
    <mergeCell ref="A162:D162"/>
    <mergeCell ref="E162:G162"/>
    <mergeCell ref="H162:J162"/>
    <mergeCell ref="K162:M162"/>
    <mergeCell ref="N162:P162"/>
    <mergeCell ref="Q159:Q163"/>
    <mergeCell ref="R159:AC163"/>
    <mergeCell ref="A160:D160"/>
    <mergeCell ref="E160:G160"/>
    <mergeCell ref="H160:J160"/>
    <mergeCell ref="K160:M160"/>
    <mergeCell ref="N160:P160"/>
    <mergeCell ref="A161:D161"/>
    <mergeCell ref="E161:G161"/>
    <mergeCell ref="H161:J161"/>
    <mergeCell ref="A165:AC165"/>
    <mergeCell ref="A166:AC166"/>
    <mergeCell ref="E167:G167"/>
    <mergeCell ref="H167:J167"/>
    <mergeCell ref="K167:K171"/>
    <mergeCell ref="A44:D44"/>
    <mergeCell ref="A51:D51"/>
    <mergeCell ref="A54:D54"/>
    <mergeCell ref="A62:D62"/>
    <mergeCell ref="L167:AC167"/>
    <mergeCell ref="A168:D168"/>
    <mergeCell ref="E168:G168"/>
    <mergeCell ref="H168:J168"/>
    <mergeCell ref="L168:AC171"/>
    <mergeCell ref="A171:D171"/>
    <mergeCell ref="E171:G171"/>
    <mergeCell ref="H171:J171"/>
    <mergeCell ref="A169:D169"/>
    <mergeCell ref="E169:G169"/>
    <mergeCell ref="H169:J169"/>
    <mergeCell ref="A170:D170"/>
    <mergeCell ref="E170:G170"/>
    <mergeCell ref="H170:J170"/>
    <mergeCell ref="A163:D163"/>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'pick list'!$B$2:$B$13</xm:f>
          </x14:formula1>
          <xm:sqref>G7:K7</xm:sqref>
        </x14:dataValidation>
        <x14:dataValidation type="list" allowBlank="1" showInputMessage="1" showErrorMessage="1" xr:uid="{00000000-0002-0000-0400-000001000000}">
          <x14:formula1>
            <xm:f>'pick list'!$D$5:$D$14</xm:f>
          </x14:formula1>
          <xm:sqref>L7:P7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C178"/>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customHeight="1" x14ac:dyDescent="0.25">
      <c r="A1" s="191" t="s">
        <v>412</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271</v>
      </c>
      <c r="H7" s="326"/>
      <c r="I7" s="326"/>
      <c r="J7" s="326"/>
      <c r="K7" s="327"/>
      <c r="L7" s="328">
        <v>2025</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'SeptemberS '!N14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333</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284</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'SeptemberS '!AA18+Y18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'SeptemberS '!AA19+Y19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'SeptemberS '!AA20+Y20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'SeptemberS '!AA21+Y21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'SeptemberS '!AA22+Y22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'SeptemberS '!AA23+Y23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543">
        <f>'SeptemberS '!AA24+Y24</f>
        <v>0</v>
      </c>
      <c r="AB24" s="544"/>
      <c r="AC24" s="555"/>
    </row>
    <row r="25" spans="1:29" ht="20.25" thickTop="1" thickBot="1" x14ac:dyDescent="0.35">
      <c r="A25" s="567" t="s">
        <v>125</v>
      </c>
      <c r="B25" s="522"/>
      <c r="C25" s="522"/>
      <c r="D25" s="522"/>
      <c r="E25" s="522"/>
      <c r="F25" s="522"/>
      <c r="G25" s="105">
        <f>'SeptemberS '!G25+G24</f>
        <v>0</v>
      </c>
      <c r="H25" s="105">
        <f>'SeptemberS '!H25+H24</f>
        <v>0</v>
      </c>
      <c r="I25" s="105">
        <f>'SeptemberS '!I25+I24</f>
        <v>0</v>
      </c>
      <c r="J25" s="105">
        <f>'SeptemberS '!J25+J24</f>
        <v>0</v>
      </c>
      <c r="K25" s="105">
        <f>'SeptemberS '!K25+K24</f>
        <v>0</v>
      </c>
      <c r="L25" s="105">
        <f>'SeptemberS '!L25+L24</f>
        <v>0</v>
      </c>
      <c r="M25" s="105">
        <f>'SeptemberS '!M25+M24</f>
        <v>0</v>
      </c>
      <c r="N25" s="105">
        <f>'SeptemberS '!N25+N24</f>
        <v>0</v>
      </c>
      <c r="O25" s="105">
        <f>'SeptemberS '!O25+O24</f>
        <v>0</v>
      </c>
      <c r="P25" s="105">
        <f>'SeptemberS '!P25+P24</f>
        <v>0</v>
      </c>
      <c r="Q25" s="105">
        <f>'SeptemberS '!Q25+Q24</f>
        <v>0</v>
      </c>
      <c r="R25" s="105">
        <f>'SeptemberS '!R25+R24</f>
        <v>0</v>
      </c>
      <c r="S25" s="105">
        <f>'SeptemberS '!S25+S24</f>
        <v>0</v>
      </c>
      <c r="T25" s="107">
        <f>'SeptemberS '!T25+T24</f>
        <v>0</v>
      </c>
      <c r="U25" s="108">
        <f>'SeptemberS '!U25+U24</f>
        <v>0</v>
      </c>
      <c r="V25" s="105">
        <f>'SeptemberS '!V25+V24</f>
        <v>0</v>
      </c>
      <c r="W25" s="105">
        <f>'SeptemberS '!W25+W24</f>
        <v>0</v>
      </c>
      <c r="X25" s="105">
        <f>'SeptemberS '!X25+X24</f>
        <v>0</v>
      </c>
      <c r="Y25" s="568"/>
      <c r="Z25" s="569"/>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8"/>
      <c r="H27" s="97">
        <v>0</v>
      </c>
      <c r="I27" s="39"/>
      <c r="J27" s="97">
        <v>0</v>
      </c>
      <c r="K27" s="39"/>
      <c r="L27" s="97">
        <v>0</v>
      </c>
      <c r="M27" s="39"/>
      <c r="N27" s="97">
        <v>0</v>
      </c>
      <c r="O27" s="39"/>
      <c r="P27" s="97">
        <v>0</v>
      </c>
      <c r="Q27" s="39"/>
      <c r="R27" s="97">
        <v>0</v>
      </c>
      <c r="S27" s="39"/>
      <c r="T27" s="99">
        <v>0</v>
      </c>
      <c r="U27" s="67"/>
      <c r="V27" s="97">
        <v>0</v>
      </c>
      <c r="W27" s="39"/>
      <c r="X27" s="97">
        <v>0</v>
      </c>
      <c r="Y27" s="558">
        <f>SUM(H27:T27)</f>
        <v>0</v>
      </c>
      <c r="Z27" s="559"/>
      <c r="AA27" s="725">
        <f>'SeptemberS '!AA27+Y27</f>
        <v>0</v>
      </c>
      <c r="AB27" s="726"/>
      <c r="AC27" s="727"/>
    </row>
    <row r="28" spans="1:29" ht="19.899999999999999" customHeight="1" thickTop="1" x14ac:dyDescent="0.3">
      <c r="A28" s="758" t="s">
        <v>125</v>
      </c>
      <c r="B28" s="759"/>
      <c r="C28" s="759"/>
      <c r="D28" s="759"/>
      <c r="E28" s="759"/>
      <c r="F28" s="759"/>
      <c r="G28" s="63"/>
      <c r="H28" s="109">
        <f>'SeptemberS '!H28+H27</f>
        <v>0</v>
      </c>
      <c r="I28" s="63"/>
      <c r="J28" s="109">
        <f>'SeptemberS '!J28+J27</f>
        <v>0</v>
      </c>
      <c r="K28" s="63"/>
      <c r="L28" s="109">
        <f>'SeptemberS '!L28+L27</f>
        <v>0</v>
      </c>
      <c r="M28" s="63"/>
      <c r="N28" s="109">
        <f>'SeptemberS '!N28+N27</f>
        <v>0</v>
      </c>
      <c r="O28" s="63"/>
      <c r="P28" s="109">
        <f>'SeptemberS '!P28+P27</f>
        <v>0</v>
      </c>
      <c r="Q28" s="63"/>
      <c r="R28" s="109">
        <f>'SeptemberS '!R28+R27</f>
        <v>0</v>
      </c>
      <c r="S28" s="63"/>
      <c r="T28" s="109">
        <f>'SeptemberS '!T28+T27</f>
        <v>0</v>
      </c>
      <c r="U28" s="68"/>
      <c r="V28" s="109">
        <f>'SeptemberS '!V28+V27</f>
        <v>0</v>
      </c>
      <c r="W28" s="64"/>
      <c r="X28" s="109">
        <f>'SeptemberS '!X28+X27</f>
        <v>0</v>
      </c>
      <c r="Y28" s="65"/>
      <c r="Z28" s="65"/>
      <c r="AA28" s="760">
        <f>SUM(G28:T28)</f>
        <v>0</v>
      </c>
      <c r="AB28" s="760"/>
      <c r="AC28" s="761"/>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'SeptemberS '!AA31+Y31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'SeptemberS '!AA32+Y32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'SeptemberS '!AA33+Y33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'SeptemberS '!AA34+Y34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 t="shared" si="2"/>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'SeptemberS '!AA35+Y35</f>
        <v>0</v>
      </c>
      <c r="AB35" s="538"/>
      <c r="AC35" s="539"/>
    </row>
    <row r="36" spans="1:29" ht="20.25" thickTop="1" thickBot="1" x14ac:dyDescent="0.35">
      <c r="A36" s="521" t="s">
        <v>125</v>
      </c>
      <c r="B36" s="522"/>
      <c r="C36" s="522"/>
      <c r="D36" s="522"/>
      <c r="E36" s="522"/>
      <c r="F36" s="522"/>
      <c r="G36" s="105">
        <f>'SeptemberS '!G36+G35</f>
        <v>0</v>
      </c>
      <c r="H36" s="105">
        <f>'SeptemberS '!H36+H35</f>
        <v>0</v>
      </c>
      <c r="I36" s="105">
        <f>'SeptemberS '!I36+I35</f>
        <v>0</v>
      </c>
      <c r="J36" s="105">
        <f>'SeptemberS '!J36+J35</f>
        <v>0</v>
      </c>
      <c r="K36" s="105">
        <f>'SeptemberS '!K36+K35</f>
        <v>0</v>
      </c>
      <c r="L36" s="105">
        <f>'SeptemberS '!L36+L35</f>
        <v>0</v>
      </c>
      <c r="M36" s="105">
        <f>'SeptemberS '!M36+M35</f>
        <v>0</v>
      </c>
      <c r="N36" s="105">
        <f>'SeptemberS '!N36+N35</f>
        <v>0</v>
      </c>
      <c r="O36" s="105">
        <f>'SeptemberS '!O36+O35</f>
        <v>0</v>
      </c>
      <c r="P36" s="105">
        <f>'SeptemberS '!P36+P35</f>
        <v>0</v>
      </c>
      <c r="Q36" s="105">
        <f>'SeptemberS '!Q36+Q35</f>
        <v>0</v>
      </c>
      <c r="R36" s="105">
        <f>'SeptemberS '!R36+R35</f>
        <v>0</v>
      </c>
      <c r="S36" s="105">
        <f>'SeptemberS '!S36+S35</f>
        <v>0</v>
      </c>
      <c r="T36" s="107">
        <f>'SeptemberS '!T36+T35</f>
        <v>0</v>
      </c>
      <c r="U36" s="108">
        <f>'SeptemberS '!U36+U35</f>
        <v>0</v>
      </c>
      <c r="V36" s="105">
        <f>'SeptemberS '!V36+V35</f>
        <v>0</v>
      </c>
      <c r="W36" s="105">
        <f>'SeptemberS '!W36+W35</f>
        <v>0</v>
      </c>
      <c r="X36" s="105">
        <f>'SeptemberS '!X36+X35</f>
        <v>0</v>
      </c>
      <c r="Y36" s="469"/>
      <c r="Z36" s="526"/>
      <c r="AA36" s="540">
        <f>SUM(G36:T36)</f>
        <v>0</v>
      </c>
      <c r="AB36" s="541"/>
      <c r="AC36" s="542"/>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334</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5.6" customHeight="1" x14ac:dyDescent="0.25">
      <c r="A44" s="426" t="s">
        <v>133</v>
      </c>
      <c r="B44" s="427"/>
      <c r="C44" s="427"/>
      <c r="D44" s="427"/>
      <c r="E44" s="427"/>
      <c r="F44" s="427"/>
      <c r="G44" s="427"/>
      <c r="H44" s="427"/>
      <c r="I44" s="427"/>
      <c r="J44" s="427"/>
      <c r="K44" s="427"/>
      <c r="L44" s="427"/>
      <c r="M44" s="427"/>
      <c r="N44" s="427"/>
      <c r="O44" s="427"/>
      <c r="P44" s="427"/>
      <c r="Q44" s="427"/>
      <c r="R44" s="427"/>
      <c r="S44" s="427"/>
      <c r="T44" s="427"/>
      <c r="U44" s="427"/>
      <c r="V44" s="427"/>
      <c r="W44" s="427"/>
      <c r="X44" s="427"/>
      <c r="Y44" s="427"/>
      <c r="Z44" s="427"/>
      <c r="AA44" s="427"/>
      <c r="AB44" s="427"/>
      <c r="AC44" s="757"/>
    </row>
    <row r="45" spans="1:29" ht="15.75" x14ac:dyDescent="0.25">
      <c r="A45" s="584" t="s">
        <v>36</v>
      </c>
      <c r="B45" s="585"/>
      <c r="C45" s="585"/>
      <c r="D45" s="586"/>
      <c r="E45" s="90">
        <v>0</v>
      </c>
      <c r="F45" s="116">
        <f>'SeptemberS '!F45+E45</f>
        <v>0</v>
      </c>
      <c r="G45" s="90">
        <v>0</v>
      </c>
      <c r="H45" s="116">
        <f>'SeptemberS '!H45+G45</f>
        <v>0</v>
      </c>
      <c r="I45" s="90">
        <v>0</v>
      </c>
      <c r="J45" s="116">
        <f>'SeptemberS '!J45+I45</f>
        <v>0</v>
      </c>
      <c r="K45" s="428">
        <v>0</v>
      </c>
      <c r="L45" s="429"/>
      <c r="M45" s="116">
        <f>'SeptemberS '!M45+K45</f>
        <v>0</v>
      </c>
      <c r="N45" s="428">
        <v>0</v>
      </c>
      <c r="O45" s="429"/>
      <c r="P45" s="116">
        <f>'SeptemberS '!P45+N45</f>
        <v>0</v>
      </c>
      <c r="Q45" s="428">
        <v>0</v>
      </c>
      <c r="R45" s="429"/>
      <c r="S45" s="116">
        <f>'SeptemberS '!S45+Q45</f>
        <v>0</v>
      </c>
      <c r="T45" s="428">
        <v>0</v>
      </c>
      <c r="U45" s="429"/>
      <c r="V45" s="116">
        <f>'SeptemberS '!V45+T45</f>
        <v>0</v>
      </c>
      <c r="W45" s="428">
        <v>0</v>
      </c>
      <c r="X45" s="429"/>
      <c r="Y45" s="116">
        <f>'SeptemberS '!Y45+W45</f>
        <v>0</v>
      </c>
      <c r="Z45" s="90">
        <v>0</v>
      </c>
      <c r="AA45" s="116">
        <f>'SeptemberS '!AA45+Z45</f>
        <v>0</v>
      </c>
      <c r="AB45" s="90">
        <v>0</v>
      </c>
      <c r="AC45" s="116">
        <f>'SeptemberS '!AC45+AB45</f>
        <v>0</v>
      </c>
    </row>
    <row r="46" spans="1:29" ht="15.75" x14ac:dyDescent="0.25">
      <c r="A46" s="587" t="s">
        <v>48</v>
      </c>
      <c r="B46" s="588"/>
      <c r="C46" s="588"/>
      <c r="D46" s="589"/>
      <c r="E46" s="91">
        <v>0</v>
      </c>
      <c r="F46" s="113">
        <f>'SeptemberS '!F46+E46</f>
        <v>0</v>
      </c>
      <c r="G46" s="91">
        <v>0</v>
      </c>
      <c r="H46" s="113">
        <f>'SeptemberS '!H46+G46</f>
        <v>0</v>
      </c>
      <c r="I46" s="91">
        <v>0</v>
      </c>
      <c r="J46" s="113">
        <f>'SeptemberS '!J46+I46</f>
        <v>0</v>
      </c>
      <c r="K46" s="508">
        <v>0</v>
      </c>
      <c r="L46" s="509"/>
      <c r="M46" s="113">
        <f>'SeptemberS '!M46+K46</f>
        <v>0</v>
      </c>
      <c r="N46" s="508">
        <v>0</v>
      </c>
      <c r="O46" s="509"/>
      <c r="P46" s="113">
        <f>'SeptemberS '!P46+N46</f>
        <v>0</v>
      </c>
      <c r="Q46" s="508">
        <v>0</v>
      </c>
      <c r="R46" s="509"/>
      <c r="S46" s="113">
        <f>'SeptemberS '!S46+Q46</f>
        <v>0</v>
      </c>
      <c r="T46" s="508">
        <v>0</v>
      </c>
      <c r="U46" s="509"/>
      <c r="V46" s="113">
        <f>'SeptemberS '!V46+T46</f>
        <v>0</v>
      </c>
      <c r="W46" s="508">
        <v>0</v>
      </c>
      <c r="X46" s="509"/>
      <c r="Y46" s="113">
        <f>'SeptemberS '!Y46+W46</f>
        <v>0</v>
      </c>
      <c r="Z46" s="91">
        <v>0</v>
      </c>
      <c r="AA46" s="113">
        <f>'SeptemberS '!AA46+Z46</f>
        <v>0</v>
      </c>
      <c r="AB46" s="91">
        <v>0</v>
      </c>
      <c r="AC46" s="113">
        <f>'SeptemberS '!AC46+AB46</f>
        <v>0</v>
      </c>
    </row>
    <row r="47" spans="1:29" ht="15.75" x14ac:dyDescent="0.25">
      <c r="A47" s="584" t="s">
        <v>21</v>
      </c>
      <c r="B47" s="585"/>
      <c r="C47" s="585"/>
      <c r="D47" s="586"/>
      <c r="E47" s="90">
        <v>0</v>
      </c>
      <c r="F47" s="116">
        <f>'SeptemberS '!F47+E47</f>
        <v>0</v>
      </c>
      <c r="G47" s="90">
        <v>0</v>
      </c>
      <c r="H47" s="116">
        <f>'SeptemberS '!H47+G47</f>
        <v>0</v>
      </c>
      <c r="I47" s="90">
        <v>0</v>
      </c>
      <c r="J47" s="116">
        <f>'SeptemberS '!J47+I47</f>
        <v>0</v>
      </c>
      <c r="K47" s="428">
        <v>0</v>
      </c>
      <c r="L47" s="429"/>
      <c r="M47" s="116">
        <f>'SeptemberS '!M47+K47</f>
        <v>0</v>
      </c>
      <c r="N47" s="428">
        <v>0</v>
      </c>
      <c r="O47" s="429"/>
      <c r="P47" s="116">
        <f>'SeptemberS '!P47+N47</f>
        <v>0</v>
      </c>
      <c r="Q47" s="428">
        <v>0</v>
      </c>
      <c r="R47" s="429"/>
      <c r="S47" s="116">
        <f>'SeptemberS '!S47+Q47</f>
        <v>0</v>
      </c>
      <c r="T47" s="428">
        <v>0</v>
      </c>
      <c r="U47" s="429"/>
      <c r="V47" s="116">
        <f>'SeptemberS '!V47+T47</f>
        <v>0</v>
      </c>
      <c r="W47" s="428">
        <v>0</v>
      </c>
      <c r="X47" s="429"/>
      <c r="Y47" s="116">
        <f>'SeptemberS '!Y47+W47</f>
        <v>0</v>
      </c>
      <c r="Z47" s="90">
        <v>0</v>
      </c>
      <c r="AA47" s="116">
        <f>'SeptemberS '!AA47+Z47</f>
        <v>0</v>
      </c>
      <c r="AB47" s="90">
        <v>0</v>
      </c>
      <c r="AC47" s="116">
        <f>'SeptemberS '!AC47+AB47</f>
        <v>0</v>
      </c>
    </row>
    <row r="48" spans="1:29" ht="15.75" x14ac:dyDescent="0.25">
      <c r="A48" s="587" t="s">
        <v>49</v>
      </c>
      <c r="B48" s="588"/>
      <c r="C48" s="588"/>
      <c r="D48" s="589"/>
      <c r="E48" s="91">
        <v>0</v>
      </c>
      <c r="F48" s="113">
        <f>'SeptemberS '!F48+E48</f>
        <v>0</v>
      </c>
      <c r="G48" s="91">
        <v>0</v>
      </c>
      <c r="H48" s="113">
        <f>'SeptemberS '!H48+G48</f>
        <v>0</v>
      </c>
      <c r="I48" s="91">
        <v>0</v>
      </c>
      <c r="J48" s="113">
        <f>'SeptemberS '!J48+I48</f>
        <v>0</v>
      </c>
      <c r="K48" s="508">
        <v>0</v>
      </c>
      <c r="L48" s="509"/>
      <c r="M48" s="113">
        <f>'SeptemberS '!M48+K48</f>
        <v>0</v>
      </c>
      <c r="N48" s="508">
        <v>0</v>
      </c>
      <c r="O48" s="509"/>
      <c r="P48" s="113">
        <f>'SeptemberS '!P48+N48</f>
        <v>0</v>
      </c>
      <c r="Q48" s="508">
        <v>0</v>
      </c>
      <c r="R48" s="509"/>
      <c r="S48" s="113">
        <f>'SeptemberS '!S48+Q48</f>
        <v>0</v>
      </c>
      <c r="T48" s="508">
        <v>0</v>
      </c>
      <c r="U48" s="509"/>
      <c r="V48" s="113">
        <f>'SeptemberS '!V48+T48</f>
        <v>0</v>
      </c>
      <c r="W48" s="508">
        <v>0</v>
      </c>
      <c r="X48" s="509"/>
      <c r="Y48" s="113">
        <f>'SeptemberS '!Y48+W48</f>
        <v>0</v>
      </c>
      <c r="Z48" s="91">
        <v>0</v>
      </c>
      <c r="AA48" s="113">
        <f>'SeptemberS '!AA48+Z48</f>
        <v>0</v>
      </c>
      <c r="AB48" s="91">
        <v>0</v>
      </c>
      <c r="AC48" s="113">
        <f>'SeptemberS '!AC48+AB48</f>
        <v>0</v>
      </c>
    </row>
    <row r="49" spans="1:29" ht="15.75" x14ac:dyDescent="0.25">
      <c r="A49" s="584" t="s">
        <v>50</v>
      </c>
      <c r="B49" s="585"/>
      <c r="C49" s="585"/>
      <c r="D49" s="586"/>
      <c r="E49" s="90">
        <v>0</v>
      </c>
      <c r="F49" s="116">
        <f>'SeptemberS '!F49+E49</f>
        <v>0</v>
      </c>
      <c r="G49" s="90">
        <v>0</v>
      </c>
      <c r="H49" s="116">
        <f>'SeptemberS '!H49+G49</f>
        <v>0</v>
      </c>
      <c r="I49" s="90">
        <v>0</v>
      </c>
      <c r="J49" s="116">
        <f>'SeptemberS '!J49+I49</f>
        <v>0</v>
      </c>
      <c r="K49" s="428">
        <v>0</v>
      </c>
      <c r="L49" s="429"/>
      <c r="M49" s="116">
        <f>'SeptemberS '!M49+K49</f>
        <v>0</v>
      </c>
      <c r="N49" s="428">
        <v>0</v>
      </c>
      <c r="O49" s="429"/>
      <c r="P49" s="116">
        <f>'SeptemberS '!P49+N49</f>
        <v>0</v>
      </c>
      <c r="Q49" s="428">
        <v>0</v>
      </c>
      <c r="R49" s="429"/>
      <c r="S49" s="116">
        <f>'SeptemberS '!S49+Q49</f>
        <v>0</v>
      </c>
      <c r="T49" s="428">
        <v>0</v>
      </c>
      <c r="U49" s="429"/>
      <c r="V49" s="116">
        <f>'SeptemberS '!V49+T49</f>
        <v>0</v>
      </c>
      <c r="W49" s="428">
        <v>0</v>
      </c>
      <c r="X49" s="429"/>
      <c r="Y49" s="116">
        <f>'SeptemberS '!Y49+W49</f>
        <v>0</v>
      </c>
      <c r="Z49" s="90">
        <v>0</v>
      </c>
      <c r="AA49" s="116">
        <f>'SeptemberS '!AA49+Z49</f>
        <v>0</v>
      </c>
      <c r="AB49" s="90">
        <v>0</v>
      </c>
      <c r="AC49" s="116">
        <f>'SeptemberS '!AC49+AB49</f>
        <v>0</v>
      </c>
    </row>
    <row r="50" spans="1:29" ht="15.75" x14ac:dyDescent="0.25">
      <c r="A50" s="587" t="s">
        <v>51</v>
      </c>
      <c r="B50" s="588"/>
      <c r="C50" s="588"/>
      <c r="D50" s="589"/>
      <c r="E50" s="91">
        <v>0</v>
      </c>
      <c r="F50" s="113">
        <f>'SeptemberS '!F50+E50</f>
        <v>0</v>
      </c>
      <c r="G50" s="91">
        <v>0</v>
      </c>
      <c r="H50" s="113">
        <f>'SeptemberS '!H50+G50</f>
        <v>0</v>
      </c>
      <c r="I50" s="91">
        <v>0</v>
      </c>
      <c r="J50" s="113">
        <f>'SeptemberS '!J50+I50</f>
        <v>0</v>
      </c>
      <c r="K50" s="508">
        <v>0</v>
      </c>
      <c r="L50" s="509"/>
      <c r="M50" s="113">
        <f>'SeptemberS '!M50+K50</f>
        <v>0</v>
      </c>
      <c r="N50" s="508">
        <v>0</v>
      </c>
      <c r="O50" s="509"/>
      <c r="P50" s="113">
        <f>'SeptemberS '!P50+N50</f>
        <v>0</v>
      </c>
      <c r="Q50" s="508">
        <v>0</v>
      </c>
      <c r="R50" s="509"/>
      <c r="S50" s="113">
        <f>'SeptemberS '!S50+Q50</f>
        <v>0</v>
      </c>
      <c r="T50" s="508">
        <v>0</v>
      </c>
      <c r="U50" s="509"/>
      <c r="V50" s="113">
        <f>'SeptemberS '!V50+T50</f>
        <v>0</v>
      </c>
      <c r="W50" s="508">
        <v>0</v>
      </c>
      <c r="X50" s="509"/>
      <c r="Y50" s="113">
        <f>'SeptemberS '!Y50+W50</f>
        <v>0</v>
      </c>
      <c r="Z50" s="91">
        <v>0</v>
      </c>
      <c r="AA50" s="113">
        <f>'SeptemberS '!AA50+Z50</f>
        <v>0</v>
      </c>
      <c r="AB50" s="91">
        <v>0</v>
      </c>
      <c r="AC50" s="113">
        <f>'SeptemberS '!AC50+AB50</f>
        <v>0</v>
      </c>
    </row>
    <row r="51" spans="1:29" ht="13.9" customHeight="1" x14ac:dyDescent="0.25">
      <c r="A51" s="426" t="s">
        <v>265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'SeptemberS '!F52+E52</f>
        <v>0</v>
      </c>
      <c r="G52" s="90">
        <v>0</v>
      </c>
      <c r="H52" s="116">
        <f>'SeptemberS '!H52+G52</f>
        <v>0</v>
      </c>
      <c r="I52" s="90">
        <v>0</v>
      </c>
      <c r="J52" s="116">
        <f>'SeptemberS '!J52+I52</f>
        <v>0</v>
      </c>
      <c r="K52" s="428">
        <v>0</v>
      </c>
      <c r="L52" s="429"/>
      <c r="M52" s="116">
        <f>'SeptemberS '!M52+K52</f>
        <v>0</v>
      </c>
      <c r="N52" s="428">
        <v>0</v>
      </c>
      <c r="O52" s="429"/>
      <c r="P52" s="116">
        <f>'SeptemberS '!P52+N52</f>
        <v>0</v>
      </c>
      <c r="Q52" s="428">
        <v>0</v>
      </c>
      <c r="R52" s="429"/>
      <c r="S52" s="116">
        <f>'SeptemberS '!S52+Q52</f>
        <v>0</v>
      </c>
      <c r="T52" s="428">
        <v>0</v>
      </c>
      <c r="U52" s="429"/>
      <c r="V52" s="116">
        <f>'SeptemberS '!V52+T52</f>
        <v>0</v>
      </c>
      <c r="W52" s="428">
        <v>0</v>
      </c>
      <c r="X52" s="429"/>
      <c r="Y52" s="116">
        <f>'SeptemberS '!Y52+W52</f>
        <v>0</v>
      </c>
      <c r="Z52" s="90">
        <v>0</v>
      </c>
      <c r="AA52" s="116">
        <f>'SeptemberS '!AA52+Z52</f>
        <v>0</v>
      </c>
      <c r="AB52" s="90">
        <v>0</v>
      </c>
      <c r="AC52" s="116">
        <f>'SeptemberS '!AC52+AB52</f>
        <v>0</v>
      </c>
    </row>
    <row r="53" spans="1:29" ht="15.75" x14ac:dyDescent="0.25">
      <c r="A53" s="754" t="s">
        <v>53</v>
      </c>
      <c r="B53" s="755"/>
      <c r="C53" s="755"/>
      <c r="D53" s="756"/>
      <c r="E53" s="91">
        <v>0</v>
      </c>
      <c r="F53" s="113">
        <f>'SeptemberS '!F53+E53</f>
        <v>0</v>
      </c>
      <c r="G53" s="91">
        <v>0</v>
      </c>
      <c r="H53" s="113">
        <f>'SeptemberS '!H53+G53</f>
        <v>0</v>
      </c>
      <c r="I53" s="91">
        <v>0</v>
      </c>
      <c r="J53" s="113">
        <f>'SeptemberS '!J53+I53</f>
        <v>0</v>
      </c>
      <c r="K53" s="508">
        <v>0</v>
      </c>
      <c r="L53" s="509"/>
      <c r="M53" s="113">
        <f>'SeptemberS '!M53+K53</f>
        <v>0</v>
      </c>
      <c r="N53" s="508">
        <v>0</v>
      </c>
      <c r="O53" s="509"/>
      <c r="P53" s="113">
        <f>'SeptemberS '!P53+N53</f>
        <v>0</v>
      </c>
      <c r="Q53" s="508">
        <v>0</v>
      </c>
      <c r="R53" s="509"/>
      <c r="S53" s="113">
        <f>'SeptemberS '!S53+Q53</f>
        <v>0</v>
      </c>
      <c r="T53" s="508">
        <v>0</v>
      </c>
      <c r="U53" s="509"/>
      <c r="V53" s="113">
        <f>'SeptemberS '!V53+T53</f>
        <v>0</v>
      </c>
      <c r="W53" s="508">
        <v>0</v>
      </c>
      <c r="X53" s="509"/>
      <c r="Y53" s="113">
        <f>'SeptemberS '!Y53+W53</f>
        <v>0</v>
      </c>
      <c r="Z53" s="91">
        <v>0</v>
      </c>
      <c r="AA53" s="113">
        <f>'SeptemberS '!AA53+Z53</f>
        <v>0</v>
      </c>
      <c r="AB53" s="91">
        <v>0</v>
      </c>
      <c r="AC53" s="113">
        <f>'SeptemberS '!AC53+AB53</f>
        <v>0</v>
      </c>
    </row>
    <row r="54" spans="1:29" ht="13.9"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'SeptemberS '!F55+E55</f>
        <v>0</v>
      </c>
      <c r="G55" s="92">
        <v>0</v>
      </c>
      <c r="H55" s="116">
        <f>'SeptemberS '!H55+G55</f>
        <v>0</v>
      </c>
      <c r="I55" s="92">
        <v>0</v>
      </c>
      <c r="J55" s="116">
        <f>'SeptemberS '!J55+I55</f>
        <v>0</v>
      </c>
      <c r="K55" s="428">
        <v>0</v>
      </c>
      <c r="L55" s="429"/>
      <c r="M55" s="116">
        <f>'SeptemberS '!M55+K55</f>
        <v>0</v>
      </c>
      <c r="N55" s="428">
        <v>0</v>
      </c>
      <c r="O55" s="429"/>
      <c r="P55" s="116">
        <f>'SeptemberS '!P55+N55</f>
        <v>0</v>
      </c>
      <c r="Q55" s="428">
        <v>0</v>
      </c>
      <c r="R55" s="429"/>
      <c r="S55" s="116">
        <f>'SeptemberS '!S55+Q55</f>
        <v>0</v>
      </c>
      <c r="T55" s="428">
        <v>0</v>
      </c>
      <c r="U55" s="429"/>
      <c r="V55" s="116">
        <f>'SeptemberS '!V55+T55</f>
        <v>0</v>
      </c>
      <c r="W55" s="428">
        <v>0</v>
      </c>
      <c r="X55" s="429"/>
      <c r="Y55" s="116">
        <f>'SeptemberS '!Y55+W55</f>
        <v>0</v>
      </c>
      <c r="Z55" s="92">
        <v>0</v>
      </c>
      <c r="AA55" s="116">
        <f>'SeptemberS '!AA55+Z55</f>
        <v>0</v>
      </c>
      <c r="AB55" s="92">
        <v>0</v>
      </c>
      <c r="AC55" s="116">
        <f>'SeptemberS '!AC55+AB55</f>
        <v>0</v>
      </c>
    </row>
    <row r="56" spans="1:29" ht="15.6" customHeight="1" x14ac:dyDescent="0.25">
      <c r="A56" s="593" t="s">
        <v>17</v>
      </c>
      <c r="B56" s="594"/>
      <c r="C56" s="594"/>
      <c r="D56" s="595"/>
      <c r="E56" s="93">
        <v>0</v>
      </c>
      <c r="F56" s="113">
        <f>'SeptemberS '!F56+E56</f>
        <v>0</v>
      </c>
      <c r="G56" s="93">
        <v>0</v>
      </c>
      <c r="H56" s="113">
        <f>'SeptemberS '!H56+G56</f>
        <v>0</v>
      </c>
      <c r="I56" s="93">
        <v>0</v>
      </c>
      <c r="J56" s="113">
        <f>'SeptemberS '!J56+I56</f>
        <v>0</v>
      </c>
      <c r="K56" s="508">
        <v>0</v>
      </c>
      <c r="L56" s="509"/>
      <c r="M56" s="113">
        <f>'SeptemberS '!M56+K56</f>
        <v>0</v>
      </c>
      <c r="N56" s="508">
        <v>0</v>
      </c>
      <c r="O56" s="509"/>
      <c r="P56" s="113">
        <f>'SeptemberS '!P56+N56</f>
        <v>0</v>
      </c>
      <c r="Q56" s="508">
        <v>0</v>
      </c>
      <c r="R56" s="509"/>
      <c r="S56" s="113">
        <f>'SeptemberS '!S56+Q56</f>
        <v>0</v>
      </c>
      <c r="T56" s="508">
        <v>0</v>
      </c>
      <c r="U56" s="509"/>
      <c r="V56" s="113">
        <f>'SeptemberS '!V56+T56</f>
        <v>0</v>
      </c>
      <c r="W56" s="508">
        <v>0</v>
      </c>
      <c r="X56" s="509"/>
      <c r="Y56" s="113">
        <f>'SeptemberS '!Y56+W56</f>
        <v>0</v>
      </c>
      <c r="Z56" s="93">
        <v>0</v>
      </c>
      <c r="AA56" s="113">
        <f>'SeptemberS '!AA56+Z56</f>
        <v>0</v>
      </c>
      <c r="AB56" s="93">
        <v>0</v>
      </c>
      <c r="AC56" s="113">
        <f>'SeptemberS '!AC56+AB56</f>
        <v>0</v>
      </c>
    </row>
    <row r="57" spans="1:29" ht="15.6" customHeight="1" x14ac:dyDescent="0.25">
      <c r="A57" s="523" t="s">
        <v>28</v>
      </c>
      <c r="B57" s="524"/>
      <c r="C57" s="524"/>
      <c r="D57" s="525"/>
      <c r="E57" s="92">
        <v>0</v>
      </c>
      <c r="F57" s="116">
        <f>'SeptemberS '!F57+E57</f>
        <v>0</v>
      </c>
      <c r="G57" s="92">
        <v>0</v>
      </c>
      <c r="H57" s="116">
        <f>'SeptemberS '!H57+G57</f>
        <v>0</v>
      </c>
      <c r="I57" s="92">
        <v>0</v>
      </c>
      <c r="J57" s="116">
        <f>'SeptemberS '!J57+I57</f>
        <v>0</v>
      </c>
      <c r="K57" s="428">
        <v>0</v>
      </c>
      <c r="L57" s="429"/>
      <c r="M57" s="116">
        <f>'SeptemberS '!M57+K57</f>
        <v>0</v>
      </c>
      <c r="N57" s="428">
        <v>0</v>
      </c>
      <c r="O57" s="429"/>
      <c r="P57" s="116">
        <f>'SeptemberS '!P57+N57</f>
        <v>0</v>
      </c>
      <c r="Q57" s="428">
        <v>0</v>
      </c>
      <c r="R57" s="429"/>
      <c r="S57" s="116">
        <f>'SeptemberS '!S57+Q57</f>
        <v>0</v>
      </c>
      <c r="T57" s="428">
        <v>0</v>
      </c>
      <c r="U57" s="429"/>
      <c r="V57" s="116">
        <f>'SeptemberS '!V57+T57</f>
        <v>0</v>
      </c>
      <c r="W57" s="428">
        <v>0</v>
      </c>
      <c r="X57" s="429"/>
      <c r="Y57" s="116">
        <f>'SeptemberS '!Y57+W57</f>
        <v>0</v>
      </c>
      <c r="Z57" s="92">
        <v>0</v>
      </c>
      <c r="AA57" s="116">
        <f>'SeptemberS '!AA57+Z57</f>
        <v>0</v>
      </c>
      <c r="AB57" s="92">
        <v>0</v>
      </c>
      <c r="AC57" s="116">
        <f>'SeptemberS '!AC57+AB57</f>
        <v>0</v>
      </c>
    </row>
    <row r="58" spans="1:29" ht="15.6" customHeight="1" x14ac:dyDescent="0.25">
      <c r="A58" s="593" t="s">
        <v>55</v>
      </c>
      <c r="B58" s="594"/>
      <c r="C58" s="594"/>
      <c r="D58" s="595"/>
      <c r="E58" s="93">
        <v>0</v>
      </c>
      <c r="F58" s="113">
        <f>'SeptemberS '!F58+E58</f>
        <v>0</v>
      </c>
      <c r="G58" s="93">
        <v>0</v>
      </c>
      <c r="H58" s="113">
        <f>'SeptemberS '!H58+G58</f>
        <v>0</v>
      </c>
      <c r="I58" s="93">
        <v>0</v>
      </c>
      <c r="J58" s="113">
        <f>'SeptemberS '!J58+I58</f>
        <v>0</v>
      </c>
      <c r="K58" s="508">
        <v>0</v>
      </c>
      <c r="L58" s="509"/>
      <c r="M58" s="113">
        <f>'SeptemberS '!M58+K58</f>
        <v>0</v>
      </c>
      <c r="N58" s="508">
        <v>0</v>
      </c>
      <c r="O58" s="509"/>
      <c r="P58" s="113">
        <f>'SeptemberS '!P58+N58</f>
        <v>0</v>
      </c>
      <c r="Q58" s="508">
        <v>0</v>
      </c>
      <c r="R58" s="509"/>
      <c r="S58" s="113">
        <f>'SeptemberS '!S58+Q58</f>
        <v>0</v>
      </c>
      <c r="T58" s="508">
        <v>0</v>
      </c>
      <c r="U58" s="509"/>
      <c r="V58" s="113">
        <f>'SeptemberS '!V58+T58</f>
        <v>0</v>
      </c>
      <c r="W58" s="508">
        <v>0</v>
      </c>
      <c r="X58" s="509"/>
      <c r="Y58" s="113">
        <f>'SeptemberS '!Y58+W58</f>
        <v>0</v>
      </c>
      <c r="Z58" s="93">
        <v>0</v>
      </c>
      <c r="AA58" s="113">
        <f>'SeptemberS '!AA58+Z58</f>
        <v>0</v>
      </c>
      <c r="AB58" s="93">
        <v>0</v>
      </c>
      <c r="AC58" s="113">
        <f>'SeptemberS '!AC58+AB58</f>
        <v>0</v>
      </c>
    </row>
    <row r="59" spans="1:29" ht="15.6" customHeight="1" x14ac:dyDescent="0.25">
      <c r="A59" s="523" t="s">
        <v>56</v>
      </c>
      <c r="B59" s="524"/>
      <c r="C59" s="524"/>
      <c r="D59" s="525"/>
      <c r="E59" s="92">
        <v>0</v>
      </c>
      <c r="F59" s="116">
        <f>'SeptemberS '!F59+E59</f>
        <v>0</v>
      </c>
      <c r="G59" s="92">
        <v>0</v>
      </c>
      <c r="H59" s="116">
        <f>'SeptemberS '!H59+G59</f>
        <v>0</v>
      </c>
      <c r="I59" s="92">
        <v>0</v>
      </c>
      <c r="J59" s="116">
        <f>'SeptemberS '!J59+I59</f>
        <v>0</v>
      </c>
      <c r="K59" s="428">
        <v>0</v>
      </c>
      <c r="L59" s="429"/>
      <c r="M59" s="116">
        <f>'SeptemberS '!M59+K59</f>
        <v>0</v>
      </c>
      <c r="N59" s="428">
        <v>0</v>
      </c>
      <c r="O59" s="429"/>
      <c r="P59" s="116">
        <f>'SeptemberS '!P59+N59</f>
        <v>0</v>
      </c>
      <c r="Q59" s="428">
        <v>0</v>
      </c>
      <c r="R59" s="429"/>
      <c r="S59" s="116">
        <f>'SeptemberS '!S59+Q59</f>
        <v>0</v>
      </c>
      <c r="T59" s="428">
        <v>0</v>
      </c>
      <c r="U59" s="429"/>
      <c r="V59" s="116">
        <f>'SeptemberS '!V59+T59</f>
        <v>0</v>
      </c>
      <c r="W59" s="428">
        <v>0</v>
      </c>
      <c r="X59" s="429"/>
      <c r="Y59" s="116">
        <f>'SeptemberS '!Y59+W59</f>
        <v>0</v>
      </c>
      <c r="Z59" s="92">
        <v>0</v>
      </c>
      <c r="AA59" s="116">
        <f>'SeptemberS '!AA59+Z59</f>
        <v>0</v>
      </c>
      <c r="AB59" s="92">
        <v>0</v>
      </c>
      <c r="AC59" s="116">
        <f>'SeptemberS '!AC59+AB59</f>
        <v>0</v>
      </c>
    </row>
    <row r="60" spans="1:29" ht="15.6" customHeight="1" x14ac:dyDescent="0.25">
      <c r="A60" s="593" t="s">
        <v>12</v>
      </c>
      <c r="B60" s="594"/>
      <c r="C60" s="594"/>
      <c r="D60" s="595"/>
      <c r="E60" s="93">
        <v>0</v>
      </c>
      <c r="F60" s="113">
        <f>'SeptemberS '!F60+E60</f>
        <v>0</v>
      </c>
      <c r="G60" s="93">
        <v>0</v>
      </c>
      <c r="H60" s="113">
        <f>'SeptemberS '!H60+G60</f>
        <v>0</v>
      </c>
      <c r="I60" s="93">
        <v>0</v>
      </c>
      <c r="J60" s="113">
        <f>'SeptemberS '!J60+I60</f>
        <v>0</v>
      </c>
      <c r="K60" s="508">
        <v>0</v>
      </c>
      <c r="L60" s="509"/>
      <c r="M60" s="113">
        <f>'SeptemberS '!M60+K60</f>
        <v>0</v>
      </c>
      <c r="N60" s="508">
        <v>0</v>
      </c>
      <c r="O60" s="509"/>
      <c r="P60" s="113">
        <f>'SeptemberS '!P60+N60</f>
        <v>0</v>
      </c>
      <c r="Q60" s="508">
        <v>0</v>
      </c>
      <c r="R60" s="509"/>
      <c r="S60" s="113">
        <f>'SeptemberS '!S60+Q60</f>
        <v>0</v>
      </c>
      <c r="T60" s="508">
        <v>0</v>
      </c>
      <c r="U60" s="509"/>
      <c r="V60" s="113">
        <f>'SeptemberS '!V60+T60</f>
        <v>0</v>
      </c>
      <c r="W60" s="508">
        <v>0</v>
      </c>
      <c r="X60" s="509"/>
      <c r="Y60" s="113">
        <f>'SeptemberS '!Y60+W60</f>
        <v>0</v>
      </c>
      <c r="Z60" s="93">
        <v>0</v>
      </c>
      <c r="AA60" s="113">
        <f>'SeptemberS '!AA60+Z60</f>
        <v>0</v>
      </c>
      <c r="AB60" s="93">
        <v>0</v>
      </c>
      <c r="AC60" s="113">
        <f>'SeptemberS '!AC60+AB60</f>
        <v>0</v>
      </c>
    </row>
    <row r="61" spans="1:29" ht="34.9" customHeight="1" x14ac:dyDescent="0.25">
      <c r="A61" s="523" t="s">
        <v>57</v>
      </c>
      <c r="B61" s="524"/>
      <c r="C61" s="524"/>
      <c r="D61" s="525"/>
      <c r="E61" s="92">
        <v>0</v>
      </c>
      <c r="F61" s="116">
        <f>'SeptemberS '!F61+E61</f>
        <v>0</v>
      </c>
      <c r="G61" s="92">
        <v>0</v>
      </c>
      <c r="H61" s="116">
        <f>'SeptemberS '!H61+G61</f>
        <v>0</v>
      </c>
      <c r="I61" s="92">
        <v>0</v>
      </c>
      <c r="J61" s="116">
        <f>'SeptemberS '!J61+I61</f>
        <v>0</v>
      </c>
      <c r="K61" s="505">
        <v>0</v>
      </c>
      <c r="L61" s="506"/>
      <c r="M61" s="116">
        <f>'SeptemberS '!M61+K61</f>
        <v>0</v>
      </c>
      <c r="N61" s="505">
        <v>0</v>
      </c>
      <c r="O61" s="506"/>
      <c r="P61" s="116">
        <f>'SeptemberS '!P61+N61</f>
        <v>0</v>
      </c>
      <c r="Q61" s="505">
        <v>0</v>
      </c>
      <c r="R61" s="506"/>
      <c r="S61" s="116">
        <f>'SeptemberS '!S61+Q61</f>
        <v>0</v>
      </c>
      <c r="T61" s="505">
        <v>0</v>
      </c>
      <c r="U61" s="506"/>
      <c r="V61" s="116">
        <f>'SeptemberS '!V61+T61</f>
        <v>0</v>
      </c>
      <c r="W61" s="505">
        <v>0</v>
      </c>
      <c r="X61" s="506"/>
      <c r="Y61" s="116">
        <f>'SeptemberS '!Y61+W61</f>
        <v>0</v>
      </c>
      <c r="Z61" s="92">
        <v>0</v>
      </c>
      <c r="AA61" s="116">
        <f>'SeptemberS '!AA61+Z61</f>
        <v>0</v>
      </c>
      <c r="AB61" s="92">
        <v>0</v>
      </c>
      <c r="AC61" s="116">
        <f>'SeptemberS '!AC61+AB61</f>
        <v>0</v>
      </c>
    </row>
    <row r="62" spans="1:29" ht="15.6"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'SeptemberS '!F63+E63</f>
        <v>0</v>
      </c>
      <c r="G63" s="93">
        <v>0</v>
      </c>
      <c r="H63" s="113">
        <f>'SeptemberS '!H63+G63</f>
        <v>0</v>
      </c>
      <c r="I63" s="93">
        <v>0</v>
      </c>
      <c r="J63" s="113">
        <f>'SeptemberS '!J63+I63</f>
        <v>0</v>
      </c>
      <c r="K63" s="339">
        <v>0</v>
      </c>
      <c r="L63" s="341"/>
      <c r="M63" s="113">
        <f>'SeptemberS '!M63+K63</f>
        <v>0</v>
      </c>
      <c r="N63" s="339">
        <v>0</v>
      </c>
      <c r="O63" s="341"/>
      <c r="P63" s="113">
        <f>'SeptemberS '!P63+N63</f>
        <v>0</v>
      </c>
      <c r="Q63" s="339">
        <v>0</v>
      </c>
      <c r="R63" s="341"/>
      <c r="S63" s="113">
        <f>'SeptemberS '!S63+Q63</f>
        <v>0</v>
      </c>
      <c r="T63" s="339">
        <v>0</v>
      </c>
      <c r="U63" s="341"/>
      <c r="V63" s="113">
        <f>'SeptemberS '!V63+T63</f>
        <v>0</v>
      </c>
      <c r="W63" s="339">
        <v>0</v>
      </c>
      <c r="X63" s="341"/>
      <c r="Y63" s="113">
        <f>'SeptemberS '!Y63+W63</f>
        <v>0</v>
      </c>
      <c r="Z63" s="93">
        <v>0</v>
      </c>
      <c r="AA63" s="113">
        <f>'SeptemberS '!AA63+Z63</f>
        <v>0</v>
      </c>
      <c r="AB63" s="93">
        <v>0</v>
      </c>
      <c r="AC63" s="113">
        <f>'SeptemberS '!AC63+AB63</f>
        <v>0</v>
      </c>
    </row>
    <row r="64" spans="1:29" ht="15.6" customHeight="1" x14ac:dyDescent="0.25">
      <c r="A64" s="523" t="s">
        <v>60</v>
      </c>
      <c r="B64" s="524"/>
      <c r="C64" s="524"/>
      <c r="D64" s="525"/>
      <c r="E64" s="92">
        <v>0</v>
      </c>
      <c r="F64" s="116">
        <f>'SeptemberS '!F64+E64</f>
        <v>0</v>
      </c>
      <c r="G64" s="92">
        <v>0</v>
      </c>
      <c r="H64" s="116">
        <f>'SeptemberS '!H64+G64</f>
        <v>0</v>
      </c>
      <c r="I64" s="92">
        <v>0</v>
      </c>
      <c r="J64" s="116">
        <f>'SeptemberS '!J64+I64</f>
        <v>0</v>
      </c>
      <c r="K64" s="505">
        <v>0</v>
      </c>
      <c r="L64" s="506"/>
      <c r="M64" s="116">
        <f>'SeptemberS '!M64+K64</f>
        <v>0</v>
      </c>
      <c r="N64" s="505">
        <v>0</v>
      </c>
      <c r="O64" s="506"/>
      <c r="P64" s="116">
        <f>'SeptemberS '!P64+N64</f>
        <v>0</v>
      </c>
      <c r="Q64" s="505">
        <v>0</v>
      </c>
      <c r="R64" s="506"/>
      <c r="S64" s="116">
        <f>'SeptemberS '!S64+Q64</f>
        <v>0</v>
      </c>
      <c r="T64" s="505">
        <v>0</v>
      </c>
      <c r="U64" s="506"/>
      <c r="V64" s="116">
        <f>'SeptemberS '!V64+T64</f>
        <v>0</v>
      </c>
      <c r="W64" s="505">
        <v>0</v>
      </c>
      <c r="X64" s="506"/>
      <c r="Y64" s="116">
        <f>'SeptemberS '!Y64+W64</f>
        <v>0</v>
      </c>
      <c r="Z64" s="92">
        <v>0</v>
      </c>
      <c r="AA64" s="116">
        <f>'SeptemberS '!AA64+Z64</f>
        <v>0</v>
      </c>
      <c r="AB64" s="92">
        <v>0</v>
      </c>
      <c r="AC64" s="116">
        <f>'SeptemberS '!AC64+AB64</f>
        <v>0</v>
      </c>
    </row>
    <row r="65" spans="1:29" ht="15.6" customHeight="1" x14ac:dyDescent="0.25">
      <c r="A65" s="593" t="s">
        <v>57</v>
      </c>
      <c r="B65" s="594"/>
      <c r="C65" s="594"/>
      <c r="D65" s="595"/>
      <c r="E65" s="93">
        <v>0</v>
      </c>
      <c r="F65" s="113">
        <f>'SeptemberS '!F65+E65</f>
        <v>0</v>
      </c>
      <c r="G65" s="93">
        <v>0</v>
      </c>
      <c r="H65" s="113">
        <f>'SeptemberS '!H65+G65</f>
        <v>0</v>
      </c>
      <c r="I65" s="93">
        <v>0</v>
      </c>
      <c r="J65" s="113">
        <f>'SeptemberS '!J65+I65</f>
        <v>0</v>
      </c>
      <c r="K65" s="339">
        <v>0</v>
      </c>
      <c r="L65" s="341"/>
      <c r="M65" s="113">
        <f>'SeptemberS '!M65+K65</f>
        <v>0</v>
      </c>
      <c r="N65" s="339">
        <v>0</v>
      </c>
      <c r="O65" s="341"/>
      <c r="P65" s="113">
        <f>'SeptemberS '!P65+N65</f>
        <v>0</v>
      </c>
      <c r="Q65" s="339">
        <v>0</v>
      </c>
      <c r="R65" s="341"/>
      <c r="S65" s="113">
        <f>'SeptemberS '!S65+Q65</f>
        <v>0</v>
      </c>
      <c r="T65" s="339">
        <v>0</v>
      </c>
      <c r="U65" s="341"/>
      <c r="V65" s="113">
        <f>'SeptemberS '!V65+T65</f>
        <v>0</v>
      </c>
      <c r="W65" s="339">
        <v>0</v>
      </c>
      <c r="X65" s="341"/>
      <c r="Y65" s="113">
        <f>'SeptemberS '!Y65+W65</f>
        <v>0</v>
      </c>
      <c r="Z65" s="93">
        <v>0</v>
      </c>
      <c r="AA65" s="113">
        <f>'SeptemberS '!AA65+Z65</f>
        <v>0</v>
      </c>
      <c r="AB65" s="93">
        <v>0</v>
      </c>
      <c r="AC65" s="113">
        <f>'SeptemberS '!AC65+AB65</f>
        <v>0</v>
      </c>
    </row>
    <row r="66" spans="1:29" ht="10.15" customHeight="1" x14ac:dyDescent="0.25">
      <c r="A66" s="674"/>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4.9" customHeight="1" x14ac:dyDescent="0.25">
      <c r="A68" s="398" t="s">
        <v>336</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'SeptemberS '!V70+R70</f>
        <v>0</v>
      </c>
      <c r="W70" s="489"/>
      <c r="X70" s="490">
        <f>'SeptemberS '!X70+S70</f>
        <v>0</v>
      </c>
      <c r="Y70" s="491"/>
      <c r="Z70" s="423">
        <f>'SeptemberS '!Z70+T70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'SeptemberS '!V71+R71</f>
        <v>0</v>
      </c>
      <c r="W71" s="491"/>
      <c r="X71" s="488">
        <f>'SeptemberS '!X71+S71</f>
        <v>0</v>
      </c>
      <c r="Y71" s="489"/>
      <c r="Z71" s="421">
        <f>'SeptemberS '!Z71+T71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'SeptemberS '!V72+R72</f>
        <v>0</v>
      </c>
      <c r="W72" s="489"/>
      <c r="X72" s="490">
        <f>'SeptemberS '!X72+S72</f>
        <v>0</v>
      </c>
      <c r="Y72" s="491"/>
      <c r="Z72" s="423">
        <f>'SeptemberS '!Z72+T72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'SeptemberS '!V73+R73</f>
        <v>0</v>
      </c>
      <c r="W73" s="491"/>
      <c r="X73" s="488">
        <f>'SeptemberS '!X73+S73</f>
        <v>0</v>
      </c>
      <c r="Y73" s="489"/>
      <c r="Z73" s="421">
        <f>'SeptemberS '!Z73+T73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335</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'SeptemberS '!AA80+Y80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'SeptemberS '!AA81+Y81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'SeptemberS '!AA82+Y82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'SeptemberS '!AA83+Y83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'SeptemberS '!AA84+Y84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'SeptemberS '!AA85+Y85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'SeptemberS '!AA86+Y86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'SeptemberS '!AA87+Y87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98">
        <f t="shared" si="5"/>
        <v>0</v>
      </c>
      <c r="V88" s="32">
        <f t="shared" si="5"/>
        <v>0</v>
      </c>
      <c r="W88" s="32">
        <f t="shared" si="5"/>
        <v>0</v>
      </c>
      <c r="X88" s="32">
        <f t="shared" si="5"/>
        <v>0</v>
      </c>
      <c r="Y88" s="648">
        <f t="shared" si="4"/>
        <v>0</v>
      </c>
      <c r="Z88" s="649"/>
      <c r="AA88" s="455">
        <f>'SeptemberS '!AA88+Y88</f>
        <v>0</v>
      </c>
      <c r="AB88" s="456"/>
      <c r="AC88" s="484"/>
    </row>
    <row r="89" spans="1:29" ht="19.899999999999999" customHeight="1" thickTop="1" thickBot="1" x14ac:dyDescent="0.35">
      <c r="A89" s="467" t="s">
        <v>141</v>
      </c>
      <c r="B89" s="468"/>
      <c r="C89" s="468"/>
      <c r="D89" s="468"/>
      <c r="E89" s="468"/>
      <c r="F89" s="468"/>
      <c r="G89" s="110">
        <f>'SeptemberS '!G89+G88</f>
        <v>0</v>
      </c>
      <c r="H89" s="110">
        <f>'SeptemberS '!H89+H88</f>
        <v>0</v>
      </c>
      <c r="I89" s="110">
        <f>'SeptemberS '!I89+I88</f>
        <v>0</v>
      </c>
      <c r="J89" s="110">
        <f>'SeptemberS '!J89+J88</f>
        <v>0</v>
      </c>
      <c r="K89" s="110">
        <f>'SeptemberS '!K89+K88</f>
        <v>0</v>
      </c>
      <c r="L89" s="110">
        <f>'SeptemberS '!L89+L88</f>
        <v>0</v>
      </c>
      <c r="M89" s="110">
        <f>'SeptemberS '!M89+M88</f>
        <v>0</v>
      </c>
      <c r="N89" s="110">
        <f>'SeptemberS '!N89+N88</f>
        <v>0</v>
      </c>
      <c r="O89" s="110">
        <f>'SeptemberS '!O89+O88</f>
        <v>0</v>
      </c>
      <c r="P89" s="110">
        <f>'SeptemberS '!P89+P88</f>
        <v>0</v>
      </c>
      <c r="Q89" s="110">
        <f>'SeptemberS '!Q89+Q88</f>
        <v>0</v>
      </c>
      <c r="R89" s="110">
        <f>'SeptemberS '!R89+R88</f>
        <v>0</v>
      </c>
      <c r="S89" s="110">
        <f>'SeptemberS '!S89+S88</f>
        <v>0</v>
      </c>
      <c r="T89" s="110">
        <f>'SeptemberS '!T89+T88</f>
        <v>0</v>
      </c>
      <c r="U89" s="110">
        <f>'SeptemberS '!U89+U88</f>
        <v>0</v>
      </c>
      <c r="V89" s="110">
        <f>'SeptemberS '!V89+V88</f>
        <v>0</v>
      </c>
      <c r="W89" s="110">
        <f>'SeptemberS '!W89+W88</f>
        <v>0</v>
      </c>
      <c r="X89" s="110">
        <f>'SeptemberS '!X89+X88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699">
        <v>0</v>
      </c>
      <c r="K93" s="700"/>
      <c r="L93" s="701"/>
      <c r="M93" s="394">
        <f>'SeptemberS '!M93+J93</f>
        <v>0</v>
      </c>
      <c r="N93" s="442"/>
      <c r="O93" s="395"/>
      <c r="P93" s="446"/>
      <c r="Q93" s="447"/>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702">
        <v>0</v>
      </c>
      <c r="K94" s="703"/>
      <c r="L94" s="704"/>
      <c r="M94" s="394">
        <f>'SeptemberS '!M94+J94</f>
        <v>0</v>
      </c>
      <c r="N94" s="442"/>
      <c r="O94" s="395"/>
      <c r="P94" s="446"/>
      <c r="Q94" s="447"/>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46"/>
      <c r="Q95" s="447"/>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753">
        <v>0</v>
      </c>
      <c r="K96" s="753"/>
      <c r="L96" s="753"/>
      <c r="M96" s="394">
        <f>'SeptemberS '!M96+J96</f>
        <v>0</v>
      </c>
      <c r="N96" s="442"/>
      <c r="O96" s="395"/>
      <c r="P96" s="446"/>
      <c r="Q96" s="447"/>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52">
        <v>0</v>
      </c>
      <c r="K97" s="752"/>
      <c r="L97" s="752"/>
      <c r="M97" s="394">
        <f>'SeptemberS '!M97+J97</f>
        <v>0</v>
      </c>
      <c r="N97" s="442"/>
      <c r="O97" s="395"/>
      <c r="P97" s="446"/>
      <c r="Q97" s="447"/>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52">
        <v>0</v>
      </c>
      <c r="K98" s="752"/>
      <c r="L98" s="752"/>
      <c r="M98" s="394">
        <f>'SeptemberS '!M98+J98</f>
        <v>0</v>
      </c>
      <c r="N98" s="442"/>
      <c r="O98" s="395"/>
      <c r="P98" s="448"/>
      <c r="Q98" s="449"/>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'SeptemberS '!AA101+Y101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55">
        <f>'SeptemberS '!AA102+Y102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48" t="s">
        <v>120</v>
      </c>
      <c r="B104" s="49"/>
      <c r="C104" s="49"/>
      <c r="D104" s="49"/>
      <c r="E104" s="49"/>
      <c r="F104" s="49"/>
      <c r="G104" s="49"/>
      <c r="H104" s="49"/>
      <c r="I104" s="49"/>
      <c r="J104" s="49"/>
      <c r="K104" s="49"/>
      <c r="L104" s="49"/>
      <c r="M104" s="49"/>
      <c r="N104" s="49"/>
      <c r="O104" s="49"/>
      <c r="P104" s="49"/>
      <c r="Q104" s="49"/>
      <c r="R104" s="49"/>
      <c r="S104" s="49"/>
      <c r="T104" s="49"/>
      <c r="U104" s="49"/>
      <c r="V104" s="49"/>
      <c r="W104" s="49"/>
      <c r="X104" s="101"/>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'SeptemberS '!AA105+Y105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55">
        <f>'SeptemberS '!AA106+Y106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99" t="s">
        <v>76</v>
      </c>
      <c r="N109" s="299"/>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300"/>
      <c r="N110" s="300"/>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164</v>
      </c>
      <c r="E111" s="280" t="s">
        <v>244</v>
      </c>
      <c r="F111" s="281"/>
      <c r="G111" s="281"/>
      <c r="H111" s="281"/>
      <c r="I111" s="281"/>
      <c r="J111" s="281"/>
      <c r="K111" s="281"/>
      <c r="L111" s="281"/>
      <c r="M111" s="11" t="s">
        <v>81</v>
      </c>
      <c r="N111" s="11"/>
      <c r="O111" s="282" t="s">
        <v>231</v>
      </c>
      <c r="P111" s="282"/>
      <c r="Q111" s="282"/>
      <c r="R111" s="282"/>
      <c r="S111" s="282"/>
      <c r="T111" s="282"/>
      <c r="U111" s="282"/>
      <c r="V111" s="282"/>
      <c r="W111" s="282"/>
      <c r="X111" s="282"/>
      <c r="Y111" s="282"/>
      <c r="Z111" s="282"/>
      <c r="AA111" s="282"/>
      <c r="AB111" s="282"/>
      <c r="AC111" s="466"/>
    </row>
    <row r="112" spans="1:29" x14ac:dyDescent="0.25">
      <c r="A112" s="58">
        <v>1</v>
      </c>
      <c r="B112" s="88">
        <v>0</v>
      </c>
      <c r="C112" s="89">
        <v>0</v>
      </c>
      <c r="D112" s="271"/>
      <c r="E112" s="458" t="s">
        <v>162</v>
      </c>
      <c r="F112" s="459"/>
      <c r="G112" s="459"/>
      <c r="H112" s="459"/>
      <c r="I112" s="459"/>
      <c r="J112" s="459"/>
      <c r="K112" s="459"/>
      <c r="L112" s="460"/>
      <c r="M112" s="226" t="s">
        <v>162</v>
      </c>
      <c r="N112" s="227"/>
      <c r="O112" s="458" t="s">
        <v>162</v>
      </c>
      <c r="P112" s="459"/>
      <c r="Q112" s="459"/>
      <c r="R112" s="459"/>
      <c r="S112" s="459"/>
      <c r="T112" s="459"/>
      <c r="U112" s="459"/>
      <c r="V112" s="459"/>
      <c r="W112" s="459"/>
      <c r="X112" s="459"/>
      <c r="Y112" s="459"/>
      <c r="Z112" s="459"/>
      <c r="AA112" s="459"/>
      <c r="AB112" s="459"/>
      <c r="AC112" s="460"/>
    </row>
    <row r="113" spans="1:29" x14ac:dyDescent="0.25">
      <c r="A113" s="58">
        <v>2</v>
      </c>
      <c r="B113" s="88">
        <v>0</v>
      </c>
      <c r="C113" s="89">
        <v>0</v>
      </c>
      <c r="D113" s="271"/>
      <c r="E113" s="458" t="s">
        <v>162</v>
      </c>
      <c r="F113" s="459"/>
      <c r="G113" s="459"/>
      <c r="H113" s="459"/>
      <c r="I113" s="459"/>
      <c r="J113" s="459"/>
      <c r="K113" s="459"/>
      <c r="L113" s="460"/>
      <c r="M113" s="226" t="s">
        <v>162</v>
      </c>
      <c r="N113" s="227"/>
      <c r="O113" s="458" t="s">
        <v>162</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462" t="s">
        <v>116</v>
      </c>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4"/>
    </row>
    <row r="127" spans="1:29" x14ac:dyDescent="0.25">
      <c r="A127" s="55" t="s">
        <v>73</v>
      </c>
      <c r="B127" s="273" t="s">
        <v>74</v>
      </c>
      <c r="C127" s="274"/>
      <c r="D127" s="275"/>
      <c r="E127" s="276" t="s">
        <v>84</v>
      </c>
      <c r="F127" s="276"/>
      <c r="G127" s="276"/>
      <c r="H127" s="276"/>
      <c r="I127" s="276"/>
      <c r="J127" s="276"/>
      <c r="K127" s="276"/>
      <c r="L127" s="276"/>
      <c r="M127" s="278" t="s">
        <v>76</v>
      </c>
      <c r="N127" s="278"/>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279"/>
      <c r="N128" s="279"/>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164</v>
      </c>
      <c r="E129" s="280" t="s">
        <v>244</v>
      </c>
      <c r="F129" s="281"/>
      <c r="G129" s="281"/>
      <c r="H129" s="281"/>
      <c r="I129" s="281"/>
      <c r="J129" s="281"/>
      <c r="K129" s="281"/>
      <c r="L129" s="281"/>
      <c r="M129" s="11" t="s">
        <v>81</v>
      </c>
      <c r="N129" s="11"/>
      <c r="O129" s="282" t="s">
        <v>231</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462" t="s">
        <v>261</v>
      </c>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4"/>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164</v>
      </c>
      <c r="E144" s="280" t="s">
        <v>244</v>
      </c>
      <c r="F144" s="281"/>
      <c r="G144" s="281"/>
      <c r="H144" s="281"/>
      <c r="I144" s="281"/>
      <c r="J144" s="281"/>
      <c r="K144" s="281"/>
      <c r="L144" s="281"/>
      <c r="M144" s="11" t="s">
        <v>86</v>
      </c>
      <c r="N144" s="11"/>
      <c r="O144" s="282" t="s">
        <v>231</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458" t="s">
        <v>162</v>
      </c>
      <c r="P145" s="459"/>
      <c r="Q145" s="459"/>
      <c r="R145" s="459"/>
      <c r="S145" s="459"/>
      <c r="T145" s="459"/>
      <c r="U145" s="459"/>
      <c r="V145" s="459"/>
      <c r="W145" s="459"/>
      <c r="X145" s="459"/>
      <c r="Y145" s="459"/>
      <c r="Z145" s="459"/>
      <c r="AA145" s="459"/>
      <c r="AB145" s="459"/>
      <c r="AC145" s="460"/>
    </row>
    <row r="146" spans="1:29" x14ac:dyDescent="0.25">
      <c r="A146" s="58">
        <v>2</v>
      </c>
      <c r="B146" s="88">
        <v>0</v>
      </c>
      <c r="C146" s="89">
        <v>0</v>
      </c>
      <c r="D146" s="271"/>
      <c r="E146" s="458" t="s">
        <v>162</v>
      </c>
      <c r="F146" s="459"/>
      <c r="G146" s="459"/>
      <c r="H146" s="459"/>
      <c r="I146" s="459"/>
      <c r="J146" s="459"/>
      <c r="K146" s="459"/>
      <c r="L146" s="460"/>
      <c r="M146" s="226" t="s">
        <v>162</v>
      </c>
      <c r="N146" s="227"/>
      <c r="O146" s="458" t="s">
        <v>162</v>
      </c>
      <c r="P146" s="459"/>
      <c r="Q146" s="459"/>
      <c r="R146" s="459"/>
      <c r="S146" s="459"/>
      <c r="T146" s="459"/>
      <c r="U146" s="459"/>
      <c r="V146" s="459"/>
      <c r="W146" s="459"/>
      <c r="X146" s="459"/>
      <c r="Y146" s="459"/>
      <c r="Z146" s="459"/>
      <c r="AA146" s="459"/>
      <c r="AB146" s="459"/>
      <c r="AC146" s="460"/>
    </row>
    <row r="147" spans="1:29" x14ac:dyDescent="0.25">
      <c r="A147" s="58">
        <v>3</v>
      </c>
      <c r="B147" s="88">
        <v>0</v>
      </c>
      <c r="C147" s="89">
        <v>0</v>
      </c>
      <c r="D147" s="271"/>
      <c r="E147" s="458" t="s">
        <v>162</v>
      </c>
      <c r="F147" s="459"/>
      <c r="G147" s="459"/>
      <c r="H147" s="459"/>
      <c r="I147" s="459"/>
      <c r="J147" s="459"/>
      <c r="K147" s="459"/>
      <c r="L147" s="460"/>
      <c r="M147" s="226" t="s">
        <v>162</v>
      </c>
      <c r="N147" s="227"/>
      <c r="O147" s="458" t="s">
        <v>162</v>
      </c>
      <c r="P147" s="459"/>
      <c r="Q147" s="459"/>
      <c r="R147" s="459"/>
      <c r="S147" s="459"/>
      <c r="T147" s="459"/>
      <c r="U147" s="459"/>
      <c r="V147" s="459"/>
      <c r="W147" s="459"/>
      <c r="X147" s="459"/>
      <c r="Y147" s="459"/>
      <c r="Z147" s="459"/>
      <c r="AA147" s="459"/>
      <c r="AB147" s="459"/>
      <c r="AC147" s="460"/>
    </row>
    <row r="148" spans="1:29" x14ac:dyDescent="0.25">
      <c r="A148" s="58">
        <v>4</v>
      </c>
      <c r="B148" s="88">
        <v>0</v>
      </c>
      <c r="C148" s="89">
        <v>0</v>
      </c>
      <c r="D148" s="271"/>
      <c r="E148" s="458" t="s">
        <v>162</v>
      </c>
      <c r="F148" s="459"/>
      <c r="G148" s="459"/>
      <c r="H148" s="459"/>
      <c r="I148" s="459"/>
      <c r="J148" s="459"/>
      <c r="K148" s="459"/>
      <c r="L148" s="460"/>
      <c r="M148" s="226" t="s">
        <v>162</v>
      </c>
      <c r="N148" s="227"/>
      <c r="O148" s="458" t="s">
        <v>162</v>
      </c>
      <c r="P148" s="459"/>
      <c r="Q148" s="459"/>
      <c r="R148" s="459"/>
      <c r="S148" s="459"/>
      <c r="T148" s="459"/>
      <c r="U148" s="459"/>
      <c r="V148" s="459"/>
      <c r="W148" s="459"/>
      <c r="X148" s="459"/>
      <c r="Y148" s="459"/>
      <c r="Z148" s="459"/>
      <c r="AA148" s="459"/>
      <c r="AB148" s="459"/>
      <c r="AC148" s="460"/>
    </row>
    <row r="149" spans="1:29" x14ac:dyDescent="0.25">
      <c r="A149" s="58">
        <v>5</v>
      </c>
      <c r="B149" s="88">
        <v>0</v>
      </c>
      <c r="C149" s="89">
        <v>0</v>
      </c>
      <c r="D149" s="271"/>
      <c r="E149" s="458" t="s">
        <v>162</v>
      </c>
      <c r="F149" s="459"/>
      <c r="G149" s="459"/>
      <c r="H149" s="459"/>
      <c r="I149" s="459"/>
      <c r="J149" s="459"/>
      <c r="K149" s="459"/>
      <c r="L149" s="460"/>
      <c r="M149" s="226" t="s">
        <v>162</v>
      </c>
      <c r="N149" s="227"/>
      <c r="O149" s="458" t="s">
        <v>162</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616" t="s">
        <v>162</v>
      </c>
      <c r="S161" s="616"/>
      <c r="T161" s="616"/>
      <c r="U161" s="616"/>
      <c r="V161" s="616"/>
      <c r="W161" s="616"/>
      <c r="X161" s="616"/>
      <c r="Y161" s="616"/>
      <c r="Z161" s="616"/>
      <c r="AA161" s="616"/>
      <c r="AB161" s="616"/>
      <c r="AC161" s="617"/>
    </row>
    <row r="162" spans="1:29" ht="18.75" x14ac:dyDescent="0.3">
      <c r="A162" s="258" t="s">
        <v>90</v>
      </c>
      <c r="B162" s="258"/>
      <c r="C162" s="258"/>
      <c r="D162" s="625"/>
      <c r="E162" s="241">
        <v>0</v>
      </c>
      <c r="F162" s="241"/>
      <c r="G162" s="241"/>
      <c r="H162" s="490">
        <f>'SeptemberS '!H160+E162</f>
        <v>0</v>
      </c>
      <c r="I162" s="490"/>
      <c r="J162" s="490"/>
      <c r="K162" s="241">
        <v>0</v>
      </c>
      <c r="L162" s="241"/>
      <c r="M162" s="241"/>
      <c r="N162" s="490">
        <f>'SeptemberS '!N160+K162</f>
        <v>0</v>
      </c>
      <c r="O162" s="490"/>
      <c r="P162" s="490"/>
      <c r="Q162" s="623"/>
      <c r="R162" s="618"/>
      <c r="S162" s="618"/>
      <c r="T162" s="618"/>
      <c r="U162" s="618"/>
      <c r="V162" s="618"/>
      <c r="W162" s="618"/>
      <c r="X162" s="618"/>
      <c r="Y162" s="618"/>
      <c r="Z162" s="618"/>
      <c r="AA162" s="618"/>
      <c r="AB162" s="618"/>
      <c r="AC162" s="619"/>
    </row>
    <row r="163" spans="1:29" ht="18.75" x14ac:dyDescent="0.3">
      <c r="A163" s="262" t="s">
        <v>91</v>
      </c>
      <c r="B163" s="262"/>
      <c r="C163" s="262"/>
      <c r="D163" s="627"/>
      <c r="E163" s="242">
        <v>0</v>
      </c>
      <c r="F163" s="242"/>
      <c r="G163" s="242"/>
      <c r="H163" s="488">
        <f>'SeptemberS '!H161+E163</f>
        <v>0</v>
      </c>
      <c r="I163" s="488"/>
      <c r="J163" s="488"/>
      <c r="K163" s="242">
        <v>0</v>
      </c>
      <c r="L163" s="242"/>
      <c r="M163" s="242"/>
      <c r="N163" s="488">
        <f>'SeptemberS '!N161+K163</f>
        <v>0</v>
      </c>
      <c r="O163" s="488"/>
      <c r="P163" s="488"/>
      <c r="Q163" s="623"/>
      <c r="R163" s="618"/>
      <c r="S163" s="618"/>
      <c r="T163" s="618"/>
      <c r="U163" s="618"/>
      <c r="V163" s="618"/>
      <c r="W163" s="618"/>
      <c r="X163" s="618"/>
      <c r="Y163" s="618"/>
      <c r="Z163" s="618"/>
      <c r="AA163" s="618"/>
      <c r="AB163" s="618"/>
      <c r="AC163" s="619"/>
    </row>
    <row r="164" spans="1:29" ht="18.75" x14ac:dyDescent="0.3">
      <c r="A164" s="258" t="s">
        <v>92</v>
      </c>
      <c r="B164" s="258"/>
      <c r="C164" s="258"/>
      <c r="D164" s="625"/>
      <c r="E164" s="241">
        <v>0</v>
      </c>
      <c r="F164" s="241"/>
      <c r="G164" s="241"/>
      <c r="H164" s="490">
        <f>'SeptemberS '!H162+E164</f>
        <v>0</v>
      </c>
      <c r="I164" s="490"/>
      <c r="J164" s="490"/>
      <c r="K164" s="241">
        <v>0</v>
      </c>
      <c r="L164" s="241"/>
      <c r="M164" s="241"/>
      <c r="N164" s="490">
        <f>'SeptemberS '!N162+K164</f>
        <v>0</v>
      </c>
      <c r="O164" s="490"/>
      <c r="P164" s="490"/>
      <c r="Q164" s="623"/>
      <c r="R164" s="618"/>
      <c r="S164" s="618"/>
      <c r="T164" s="618"/>
      <c r="U164" s="618"/>
      <c r="V164" s="618"/>
      <c r="W164" s="618"/>
      <c r="X164" s="618"/>
      <c r="Y164" s="618"/>
      <c r="Z164" s="618"/>
      <c r="AA164" s="618"/>
      <c r="AB164" s="618"/>
      <c r="AC164" s="619"/>
    </row>
    <row r="165" spans="1:29" ht="18.75" x14ac:dyDescent="0.3">
      <c r="A165" s="268" t="s">
        <v>93</v>
      </c>
      <c r="B165" s="268"/>
      <c r="C165" s="268"/>
      <c r="D165" s="612"/>
      <c r="E165" s="613">
        <v>0</v>
      </c>
      <c r="F165" s="613"/>
      <c r="G165" s="613"/>
      <c r="H165" s="614">
        <f>'SeptemberS '!H163+E165</f>
        <v>0</v>
      </c>
      <c r="I165" s="614"/>
      <c r="J165" s="614"/>
      <c r="K165" s="242">
        <v>0</v>
      </c>
      <c r="L165" s="242"/>
      <c r="M165" s="242"/>
      <c r="N165" s="488">
        <f>'SeptemberS '!N163+K165</f>
        <v>0</v>
      </c>
      <c r="O165" s="488"/>
      <c r="P165" s="488"/>
      <c r="Q165" s="624"/>
      <c r="R165" s="620"/>
      <c r="S165" s="620"/>
      <c r="T165" s="620"/>
      <c r="U165" s="620"/>
      <c r="V165" s="620"/>
      <c r="W165" s="620"/>
      <c r="X165" s="620"/>
      <c r="Y165" s="620"/>
      <c r="Z165" s="620"/>
      <c r="AA165" s="620"/>
      <c r="AB165" s="620"/>
      <c r="AC165" s="621"/>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599" t="s">
        <v>162</v>
      </c>
      <c r="M170" s="600"/>
      <c r="N170" s="600"/>
      <c r="O170" s="600"/>
      <c r="P170" s="600"/>
      <c r="Q170" s="600"/>
      <c r="R170" s="600"/>
      <c r="S170" s="600"/>
      <c r="T170" s="600"/>
      <c r="U170" s="600"/>
      <c r="V170" s="600"/>
      <c r="W170" s="600"/>
      <c r="X170" s="600"/>
      <c r="Y170" s="600"/>
      <c r="Z170" s="600"/>
      <c r="AA170" s="600"/>
      <c r="AB170" s="600"/>
      <c r="AC170" s="601"/>
    </row>
    <row r="171" spans="1:29" ht="18.75" x14ac:dyDescent="0.3">
      <c r="A171" s="258" t="s">
        <v>98</v>
      </c>
      <c r="B171" s="258"/>
      <c r="C171" s="258"/>
      <c r="D171" s="258"/>
      <c r="E171" s="241">
        <v>0</v>
      </c>
      <c r="F171" s="241"/>
      <c r="G171" s="241"/>
      <c r="H171" s="490">
        <f>'SeptemberS '!H169+E171</f>
        <v>0</v>
      </c>
      <c r="I171" s="490"/>
      <c r="J171" s="490"/>
      <c r="K171" s="608"/>
      <c r="L171" s="602"/>
      <c r="M171" s="603"/>
      <c r="N171" s="603"/>
      <c r="O171" s="603"/>
      <c r="P171" s="603"/>
      <c r="Q171" s="603"/>
      <c r="R171" s="603"/>
      <c r="S171" s="603"/>
      <c r="T171" s="603"/>
      <c r="U171" s="603"/>
      <c r="V171" s="603"/>
      <c r="W171" s="603"/>
      <c r="X171" s="603"/>
      <c r="Y171" s="603"/>
      <c r="Z171" s="603"/>
      <c r="AA171" s="603"/>
      <c r="AB171" s="603"/>
      <c r="AC171" s="604"/>
    </row>
    <row r="172" spans="1:29" ht="18.75" x14ac:dyDescent="0.3">
      <c r="A172" s="262" t="s">
        <v>105</v>
      </c>
      <c r="B172" s="262"/>
      <c r="C172" s="262"/>
      <c r="D172" s="262"/>
      <c r="E172" s="242">
        <v>0</v>
      </c>
      <c r="F172" s="242"/>
      <c r="G172" s="242"/>
      <c r="H172" s="488">
        <f>'SeptemberS '!H170+E172</f>
        <v>0</v>
      </c>
      <c r="I172" s="488"/>
      <c r="J172" s="488"/>
      <c r="K172" s="608"/>
      <c r="L172" s="602"/>
      <c r="M172" s="603"/>
      <c r="N172" s="603"/>
      <c r="O172" s="603"/>
      <c r="P172" s="603"/>
      <c r="Q172" s="603"/>
      <c r="R172" s="603"/>
      <c r="S172" s="603"/>
      <c r="T172" s="603"/>
      <c r="U172" s="603"/>
      <c r="V172" s="603"/>
      <c r="W172" s="603"/>
      <c r="X172" s="603"/>
      <c r="Y172" s="603"/>
      <c r="Z172" s="603"/>
      <c r="AA172" s="603"/>
      <c r="AB172" s="603"/>
      <c r="AC172" s="604"/>
    </row>
    <row r="173" spans="1:29" ht="18.75" x14ac:dyDescent="0.3">
      <c r="A173" s="258" t="s">
        <v>99</v>
      </c>
      <c r="B173" s="258"/>
      <c r="C173" s="258"/>
      <c r="D173" s="258"/>
      <c r="E173" s="241">
        <v>0</v>
      </c>
      <c r="F173" s="241"/>
      <c r="G173" s="241"/>
      <c r="H173" s="490">
        <f>'SeptemberS '!H171+E173</f>
        <v>0</v>
      </c>
      <c r="I173" s="490"/>
      <c r="J173" s="490"/>
      <c r="K173" s="609"/>
      <c r="L173" s="605"/>
      <c r="M173" s="606"/>
      <c r="N173" s="606"/>
      <c r="O173" s="606"/>
      <c r="P173" s="606"/>
      <c r="Q173" s="606"/>
      <c r="R173" s="606"/>
      <c r="S173" s="606"/>
      <c r="T173" s="606"/>
      <c r="U173" s="606"/>
      <c r="V173" s="606"/>
      <c r="W173" s="606"/>
      <c r="X173" s="606"/>
      <c r="Y173" s="606"/>
      <c r="Z173" s="606"/>
      <c r="AA173" s="606"/>
      <c r="AB173" s="606"/>
      <c r="AC173" s="607"/>
    </row>
    <row r="178" spans="14:14" x14ac:dyDescent="0.25">
      <c r="N178" s="78"/>
    </row>
  </sheetData>
  <mergeCells count="543">
    <mergeCell ref="A126:AC126"/>
    <mergeCell ref="A141:AC141"/>
    <mergeCell ref="A1:AC1"/>
    <mergeCell ref="A2:AC2"/>
    <mergeCell ref="A3:F3"/>
    <mergeCell ref="G3:P3"/>
    <mergeCell ref="U3:AC3"/>
    <mergeCell ref="A7:F7"/>
    <mergeCell ref="U7:AC7"/>
    <mergeCell ref="A8:AC8"/>
    <mergeCell ref="A9:P9"/>
    <mergeCell ref="A10:M10"/>
    <mergeCell ref="N10:P10"/>
    <mergeCell ref="Q10:AC14"/>
    <mergeCell ref="A11:M11"/>
    <mergeCell ref="N11:P11"/>
    <mergeCell ref="A12:M12"/>
    <mergeCell ref="N12:P12"/>
    <mergeCell ref="A13:M13"/>
    <mergeCell ref="N13:P13"/>
    <mergeCell ref="A14:M14"/>
    <mergeCell ref="A15:D15"/>
    <mergeCell ref="E15:AC15"/>
    <mergeCell ref="N14:P14"/>
    <mergeCell ref="A19:F19"/>
    <mergeCell ref="Y19:Z19"/>
    <mergeCell ref="AA19:AC19"/>
    <mergeCell ref="Q16:R16"/>
    <mergeCell ref="S16:T16"/>
    <mergeCell ref="U16:V16"/>
    <mergeCell ref="W16:X16"/>
    <mergeCell ref="Y16:Z17"/>
    <mergeCell ref="AA16:AC17"/>
    <mergeCell ref="A16:F17"/>
    <mergeCell ref="G16:H16"/>
    <mergeCell ref="I16:J16"/>
    <mergeCell ref="K16:L16"/>
    <mergeCell ref="M16:N16"/>
    <mergeCell ref="O16:P16"/>
    <mergeCell ref="A18:F18"/>
    <mergeCell ref="Y18:Z18"/>
    <mergeCell ref="AA18:AC18"/>
    <mergeCell ref="A22:F22"/>
    <mergeCell ref="Y22:Z22"/>
    <mergeCell ref="AA22:AC22"/>
    <mergeCell ref="A23:F23"/>
    <mergeCell ref="Y23:Z23"/>
    <mergeCell ref="AA23:AC23"/>
    <mergeCell ref="A20:F20"/>
    <mergeCell ref="Y20:Z20"/>
    <mergeCell ref="AA20:AC20"/>
    <mergeCell ref="A21:F21"/>
    <mergeCell ref="Y21:Z21"/>
    <mergeCell ref="AA21:AC21"/>
    <mergeCell ref="A26:AC26"/>
    <mergeCell ref="A27:F27"/>
    <mergeCell ref="Y27:Z27"/>
    <mergeCell ref="AA27:AC27"/>
    <mergeCell ref="A28:F28"/>
    <mergeCell ref="AA28:AC28"/>
    <mergeCell ref="A24:F24"/>
    <mergeCell ref="Y24:Z24"/>
    <mergeCell ref="AA24:AC24"/>
    <mergeCell ref="A25:F25"/>
    <mergeCell ref="Y25:Z25"/>
    <mergeCell ref="AA25:AC25"/>
    <mergeCell ref="A36:F36"/>
    <mergeCell ref="Y36:Z36"/>
    <mergeCell ref="AA36:AC36"/>
    <mergeCell ref="A37:AC37"/>
    <mergeCell ref="A29:AC29"/>
    <mergeCell ref="A30:F30"/>
    <mergeCell ref="Y30:Z30"/>
    <mergeCell ref="AA30:AC30"/>
    <mergeCell ref="A31:F31"/>
    <mergeCell ref="Y31:Z31"/>
    <mergeCell ref="AA31:AC31"/>
    <mergeCell ref="A34:F34"/>
    <mergeCell ref="Y34:Z34"/>
    <mergeCell ref="AA34:AC34"/>
    <mergeCell ref="A35:F35"/>
    <mergeCell ref="Y35:Z35"/>
    <mergeCell ref="AA35:AC35"/>
    <mergeCell ref="A32:F32"/>
    <mergeCell ref="Y32:Z32"/>
    <mergeCell ref="AA32:AC32"/>
    <mergeCell ref="A33:F33"/>
    <mergeCell ref="Y33:Z33"/>
    <mergeCell ref="AA33:AC33"/>
    <mergeCell ref="N41:O43"/>
    <mergeCell ref="A38:AC38"/>
    <mergeCell ref="A39:D43"/>
    <mergeCell ref="E39:F40"/>
    <mergeCell ref="G39:H40"/>
    <mergeCell ref="I39:J40"/>
    <mergeCell ref="K39:M40"/>
    <mergeCell ref="P41:P43"/>
    <mergeCell ref="Q41:R43"/>
    <mergeCell ref="S41:S43"/>
    <mergeCell ref="E41:E43"/>
    <mergeCell ref="F41:F43"/>
    <mergeCell ref="G41:G43"/>
    <mergeCell ref="H41:H43"/>
    <mergeCell ref="I41:I43"/>
    <mergeCell ref="J41:J43"/>
    <mergeCell ref="N39:P40"/>
    <mergeCell ref="Q39:S40"/>
    <mergeCell ref="T39:V40"/>
    <mergeCell ref="W39:Y40"/>
    <mergeCell ref="Z39:AA40"/>
    <mergeCell ref="AB39:AC40"/>
    <mergeCell ref="W48:X48"/>
    <mergeCell ref="A47:D47"/>
    <mergeCell ref="K47:L47"/>
    <mergeCell ref="N47:O47"/>
    <mergeCell ref="Q47:R47"/>
    <mergeCell ref="T47:U47"/>
    <mergeCell ref="W47:X47"/>
    <mergeCell ref="AB41:AB43"/>
    <mergeCell ref="AC41:AC43"/>
    <mergeCell ref="A44:AC44"/>
    <mergeCell ref="A45:D45"/>
    <mergeCell ref="K45:L45"/>
    <mergeCell ref="N45:O45"/>
    <mergeCell ref="Q45:R45"/>
    <mergeCell ref="T45:U45"/>
    <mergeCell ref="W45:X45"/>
    <mergeCell ref="T41:U43"/>
    <mergeCell ref="V41:V43"/>
    <mergeCell ref="W41:X43"/>
    <mergeCell ref="Y41:Y43"/>
    <mergeCell ref="Z41:Z43"/>
    <mergeCell ref="AA41:AA43"/>
    <mergeCell ref="K41:L43"/>
    <mergeCell ref="M41:M43"/>
    <mergeCell ref="A51:D51"/>
    <mergeCell ref="A46:D46"/>
    <mergeCell ref="K46:L46"/>
    <mergeCell ref="N46:O46"/>
    <mergeCell ref="Q46:R46"/>
    <mergeCell ref="T46:U46"/>
    <mergeCell ref="W46:X46"/>
    <mergeCell ref="A50:D50"/>
    <mergeCell ref="K50:L50"/>
    <mergeCell ref="N50:O50"/>
    <mergeCell ref="Q50:R50"/>
    <mergeCell ref="T50:U50"/>
    <mergeCell ref="W50:X50"/>
    <mergeCell ref="A49:D49"/>
    <mergeCell ref="K49:L49"/>
    <mergeCell ref="N49:O49"/>
    <mergeCell ref="Q49:R49"/>
    <mergeCell ref="T49:U49"/>
    <mergeCell ref="W49:X49"/>
    <mergeCell ref="A48:D48"/>
    <mergeCell ref="K48:L48"/>
    <mergeCell ref="N48:O48"/>
    <mergeCell ref="Q48:R48"/>
    <mergeCell ref="T48:U48"/>
    <mergeCell ref="A54:D54"/>
    <mergeCell ref="A53:D53"/>
    <mergeCell ref="K53:L53"/>
    <mergeCell ref="N53:O53"/>
    <mergeCell ref="Q53:R53"/>
    <mergeCell ref="T53:U53"/>
    <mergeCell ref="W53:X53"/>
    <mergeCell ref="A52:D52"/>
    <mergeCell ref="K52:L52"/>
    <mergeCell ref="N52:O52"/>
    <mergeCell ref="Q52:R52"/>
    <mergeCell ref="T52:U52"/>
    <mergeCell ref="W52:X52"/>
    <mergeCell ref="A56:D56"/>
    <mergeCell ref="K56:L56"/>
    <mergeCell ref="N56:O56"/>
    <mergeCell ref="Q56:R56"/>
    <mergeCell ref="T56:U56"/>
    <mergeCell ref="W56:X56"/>
    <mergeCell ref="A55:D55"/>
    <mergeCell ref="K55:L55"/>
    <mergeCell ref="N55:O55"/>
    <mergeCell ref="Q55:R55"/>
    <mergeCell ref="T55:U55"/>
    <mergeCell ref="W55:X55"/>
    <mergeCell ref="A58:D58"/>
    <mergeCell ref="K58:L58"/>
    <mergeCell ref="N58:O58"/>
    <mergeCell ref="Q58:R58"/>
    <mergeCell ref="T58:U58"/>
    <mergeCell ref="W58:X58"/>
    <mergeCell ref="A57:D57"/>
    <mergeCell ref="K57:L57"/>
    <mergeCell ref="N57:O57"/>
    <mergeCell ref="Q57:R57"/>
    <mergeCell ref="T57:U57"/>
    <mergeCell ref="W57:X57"/>
    <mergeCell ref="A60:D60"/>
    <mergeCell ref="K60:L60"/>
    <mergeCell ref="N60:O60"/>
    <mergeCell ref="Q60:R60"/>
    <mergeCell ref="T60:U60"/>
    <mergeCell ref="W60:X60"/>
    <mergeCell ref="A59:D59"/>
    <mergeCell ref="K59:L59"/>
    <mergeCell ref="N59:O59"/>
    <mergeCell ref="Q59:R59"/>
    <mergeCell ref="T59:U59"/>
    <mergeCell ref="W59:X59"/>
    <mergeCell ref="A63:D63"/>
    <mergeCell ref="K63:L63"/>
    <mergeCell ref="N63:O63"/>
    <mergeCell ref="Q63:R63"/>
    <mergeCell ref="T63:U63"/>
    <mergeCell ref="W63:X63"/>
    <mergeCell ref="A61:D61"/>
    <mergeCell ref="K61:L61"/>
    <mergeCell ref="N61:O61"/>
    <mergeCell ref="Q61:R61"/>
    <mergeCell ref="T61:U61"/>
    <mergeCell ref="W61:X61"/>
    <mergeCell ref="A62:D62"/>
    <mergeCell ref="A65:D65"/>
    <mergeCell ref="K65:L65"/>
    <mergeCell ref="N65:O65"/>
    <mergeCell ref="Q65:R65"/>
    <mergeCell ref="T65:U65"/>
    <mergeCell ref="W65:X65"/>
    <mergeCell ref="A64:D64"/>
    <mergeCell ref="K64:L64"/>
    <mergeCell ref="N64:O64"/>
    <mergeCell ref="Q64:R64"/>
    <mergeCell ref="T64:U64"/>
    <mergeCell ref="W64:X64"/>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70:I70"/>
    <mergeCell ref="T70:U70"/>
    <mergeCell ref="V70:W70"/>
    <mergeCell ref="X70:Y70"/>
    <mergeCell ref="Z70:AC70"/>
    <mergeCell ref="A71:I71"/>
    <mergeCell ref="T71:U71"/>
    <mergeCell ref="V71:W71"/>
    <mergeCell ref="X71:Y71"/>
    <mergeCell ref="Z71:AC71"/>
    <mergeCell ref="A72:I72"/>
    <mergeCell ref="T72:U72"/>
    <mergeCell ref="V72:W72"/>
    <mergeCell ref="X72:Y72"/>
    <mergeCell ref="Z72:AC72"/>
    <mergeCell ref="A73:I73"/>
    <mergeCell ref="T73:U73"/>
    <mergeCell ref="V73:W73"/>
    <mergeCell ref="X73:Y73"/>
    <mergeCell ref="Z73:AC73"/>
    <mergeCell ref="A74:AC74"/>
    <mergeCell ref="A75:AC75"/>
    <mergeCell ref="A76:F77"/>
    <mergeCell ref="G76:AC77"/>
    <mergeCell ref="A78:F79"/>
    <mergeCell ref="G78:H78"/>
    <mergeCell ref="I78:J78"/>
    <mergeCell ref="K78:L78"/>
    <mergeCell ref="M78:N78"/>
    <mergeCell ref="O78:P78"/>
    <mergeCell ref="A80:F80"/>
    <mergeCell ref="Y80:Z80"/>
    <mergeCell ref="AA80:AC80"/>
    <mergeCell ref="A81:F81"/>
    <mergeCell ref="Y81:Z81"/>
    <mergeCell ref="AA81:AC81"/>
    <mergeCell ref="Q78:R78"/>
    <mergeCell ref="S78:T78"/>
    <mergeCell ref="U78:V78"/>
    <mergeCell ref="W78:X78"/>
    <mergeCell ref="Y78:Z79"/>
    <mergeCell ref="AA78:AC79"/>
    <mergeCell ref="A84:F84"/>
    <mergeCell ref="Y84:Z84"/>
    <mergeCell ref="AA84:AC84"/>
    <mergeCell ref="A85:F85"/>
    <mergeCell ref="Y85:Z85"/>
    <mergeCell ref="AA85:AC85"/>
    <mergeCell ref="A82:F82"/>
    <mergeCell ref="Y82:Z82"/>
    <mergeCell ref="AA82:AC82"/>
    <mergeCell ref="A83:F83"/>
    <mergeCell ref="Y83:Z83"/>
    <mergeCell ref="AA83:AC83"/>
    <mergeCell ref="A88:F88"/>
    <mergeCell ref="Y88:Z88"/>
    <mergeCell ref="AA88:AC88"/>
    <mergeCell ref="A89:F89"/>
    <mergeCell ref="Y89:Z89"/>
    <mergeCell ref="AA89:AC89"/>
    <mergeCell ref="A86:F86"/>
    <mergeCell ref="Y86:Z86"/>
    <mergeCell ref="AA86:AC86"/>
    <mergeCell ref="A87:F87"/>
    <mergeCell ref="Y87:Z87"/>
    <mergeCell ref="AA87:AC87"/>
    <mergeCell ref="A90:AC90"/>
    <mergeCell ref="A92:I92"/>
    <mergeCell ref="J92:L92"/>
    <mergeCell ref="M92:O92"/>
    <mergeCell ref="A93:I93"/>
    <mergeCell ref="J93:L93"/>
    <mergeCell ref="M93:O93"/>
    <mergeCell ref="P93:Q98"/>
    <mergeCell ref="R93:AC93"/>
    <mergeCell ref="A94:I94"/>
    <mergeCell ref="J94:L94"/>
    <mergeCell ref="M94:O94"/>
    <mergeCell ref="R94:AC98"/>
    <mergeCell ref="A95:I95"/>
    <mergeCell ref="J95:L95"/>
    <mergeCell ref="M95:O95"/>
    <mergeCell ref="A96:I96"/>
    <mergeCell ref="J96:L96"/>
    <mergeCell ref="M96:O96"/>
    <mergeCell ref="A97:I97"/>
    <mergeCell ref="P92:AC92"/>
    <mergeCell ref="Y100:Z100"/>
    <mergeCell ref="AA100:AC100"/>
    <mergeCell ref="A101:X101"/>
    <mergeCell ref="Y101:Z101"/>
    <mergeCell ref="AA101:AC101"/>
    <mergeCell ref="A102:X102"/>
    <mergeCell ref="Y102:Z102"/>
    <mergeCell ref="AA102:AC102"/>
    <mergeCell ref="J97:L97"/>
    <mergeCell ref="M97:O97"/>
    <mergeCell ref="A98:I98"/>
    <mergeCell ref="J98:L98"/>
    <mergeCell ref="M98:O98"/>
    <mergeCell ref="A99:AC99"/>
    <mergeCell ref="A100:X100"/>
    <mergeCell ref="A106:X106"/>
    <mergeCell ref="Y106:Z106"/>
    <mergeCell ref="AA106:AC106"/>
    <mergeCell ref="A107:AC107"/>
    <mergeCell ref="B109:D109"/>
    <mergeCell ref="E109:L110"/>
    <mergeCell ref="M109:N110"/>
    <mergeCell ref="O109:AC110"/>
    <mergeCell ref="A103:AC103"/>
    <mergeCell ref="Y104:Z104"/>
    <mergeCell ref="AA104:AC104"/>
    <mergeCell ref="A105:X105"/>
    <mergeCell ref="Y105:Z105"/>
    <mergeCell ref="AA105:AC105"/>
    <mergeCell ref="A108:AC108"/>
    <mergeCell ref="M117:N117"/>
    <mergeCell ref="O117:AC117"/>
    <mergeCell ref="E118:L118"/>
    <mergeCell ref="M118:N118"/>
    <mergeCell ref="O118:AC118"/>
    <mergeCell ref="M114:N114"/>
    <mergeCell ref="O114:AC114"/>
    <mergeCell ref="E115:L115"/>
    <mergeCell ref="M115:N115"/>
    <mergeCell ref="O115:AC115"/>
    <mergeCell ref="E116:L116"/>
    <mergeCell ref="M116:N116"/>
    <mergeCell ref="O116:AC116"/>
    <mergeCell ref="E114:L114"/>
    <mergeCell ref="E121:L121"/>
    <mergeCell ref="M121:N121"/>
    <mergeCell ref="O121:AC121"/>
    <mergeCell ref="A122:AC125"/>
    <mergeCell ref="B127:D127"/>
    <mergeCell ref="E127:L128"/>
    <mergeCell ref="M127:N128"/>
    <mergeCell ref="O127:AC128"/>
    <mergeCell ref="E119:L119"/>
    <mergeCell ref="M119:N119"/>
    <mergeCell ref="O119:AC119"/>
    <mergeCell ref="E120:L120"/>
    <mergeCell ref="M120:N120"/>
    <mergeCell ref="O120:AC120"/>
    <mergeCell ref="D111:D121"/>
    <mergeCell ref="E111:L111"/>
    <mergeCell ref="O111:AC111"/>
    <mergeCell ref="E112:L112"/>
    <mergeCell ref="M112:N112"/>
    <mergeCell ref="O112:AC112"/>
    <mergeCell ref="E113:L113"/>
    <mergeCell ref="M113:N113"/>
    <mergeCell ref="O113:AC113"/>
    <mergeCell ref="E117:L117"/>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35:L135"/>
    <mergeCell ref="M135:N135"/>
    <mergeCell ref="O135:AC135"/>
    <mergeCell ref="E136:L136"/>
    <mergeCell ref="M136:N136"/>
    <mergeCell ref="O136:AC136"/>
    <mergeCell ref="E139:L139"/>
    <mergeCell ref="M139:N139"/>
    <mergeCell ref="O139:AC139"/>
    <mergeCell ref="A140:AC140"/>
    <mergeCell ref="B142:D142"/>
    <mergeCell ref="E142:L143"/>
    <mergeCell ref="M142:N143"/>
    <mergeCell ref="O142:AC143"/>
    <mergeCell ref="E150:L150"/>
    <mergeCell ref="M150:N150"/>
    <mergeCell ref="O150:AC150"/>
    <mergeCell ref="M147:N147"/>
    <mergeCell ref="O147:AC147"/>
    <mergeCell ref="E148:L148"/>
    <mergeCell ref="M148:N148"/>
    <mergeCell ref="O148:AC148"/>
    <mergeCell ref="E149:L149"/>
    <mergeCell ref="M149:N149"/>
    <mergeCell ref="O149:AC149"/>
    <mergeCell ref="E147:L147"/>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1:L151"/>
    <mergeCell ref="M151:N151"/>
    <mergeCell ref="O151:AC151"/>
    <mergeCell ref="H163:J163"/>
    <mergeCell ref="E160:G160"/>
    <mergeCell ref="H160:J160"/>
    <mergeCell ref="K160:M160"/>
    <mergeCell ref="N160:P160"/>
    <mergeCell ref="R160:AC160"/>
    <mergeCell ref="A161:D161"/>
    <mergeCell ref="E161:G161"/>
    <mergeCell ref="H161:J161"/>
    <mergeCell ref="K161:M161"/>
    <mergeCell ref="N161:P161"/>
    <mergeCell ref="A165:D165"/>
    <mergeCell ref="E165:G165"/>
    <mergeCell ref="H165:J165"/>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A167:AC167"/>
    <mergeCell ref="A168:AC168"/>
    <mergeCell ref="E169:G169"/>
    <mergeCell ref="H169:J169"/>
    <mergeCell ref="K169:K173"/>
    <mergeCell ref="L169:AC169"/>
    <mergeCell ref="A170:D170"/>
    <mergeCell ref="E170:G170"/>
    <mergeCell ref="H170:J170"/>
    <mergeCell ref="L170:AC173"/>
    <mergeCell ref="A173:D173"/>
    <mergeCell ref="E173:G173"/>
    <mergeCell ref="H173:J173"/>
    <mergeCell ref="A171:D171"/>
    <mergeCell ref="E171:G171"/>
    <mergeCell ref="H171:J171"/>
    <mergeCell ref="A172:D172"/>
    <mergeCell ref="E172:G172"/>
    <mergeCell ref="H172:J172"/>
    <mergeCell ref="A4:F4"/>
    <mergeCell ref="G4:P4"/>
    <mergeCell ref="U4:AC4"/>
    <mergeCell ref="A5:F6"/>
    <mergeCell ref="G5:P6"/>
    <mergeCell ref="U5:AC5"/>
    <mergeCell ref="U6:AC6"/>
    <mergeCell ref="G7:K7"/>
    <mergeCell ref="L7:P7"/>
    <mergeCell ref="R6:T6"/>
    <mergeCell ref="R7:T7"/>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'pick list'!$B$2:$B$13</xm:f>
          </x14:formula1>
          <xm:sqref>G7:K7</xm:sqref>
        </x14:dataValidation>
        <x14:dataValidation type="list" allowBlank="1" showInputMessage="1" showErrorMessage="1" xr:uid="{00000000-0002-0000-0500-000001000000}">
          <x14:formula1>
            <xm:f>'pick list'!$D$5:$D$14</xm:f>
          </x14:formula1>
          <xm:sqref>L7:P7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73"/>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customHeight="1" x14ac:dyDescent="0.25">
      <c r="A1" s="191" t="s">
        <v>411</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272</v>
      </c>
      <c r="H7" s="326"/>
      <c r="I7" s="326"/>
      <c r="J7" s="326"/>
      <c r="K7" s="327"/>
      <c r="L7" s="328">
        <v>2025</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OctoberF!N14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337</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285</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OctoberF!AA18+Y18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OctoberF!AA19+Y19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OctoberF!AA20+Y20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OctoberF!AA21+Y21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OctoberF!AA22+Y22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OctoberF!AA23+Y23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543">
        <f>OctoberF!AA24+Y24</f>
        <v>0</v>
      </c>
      <c r="AB24" s="544"/>
      <c r="AC24" s="555"/>
    </row>
    <row r="25" spans="1:29" ht="20.25" thickTop="1" thickBot="1" x14ac:dyDescent="0.35">
      <c r="A25" s="567" t="s">
        <v>125</v>
      </c>
      <c r="B25" s="522"/>
      <c r="C25" s="522"/>
      <c r="D25" s="522"/>
      <c r="E25" s="522"/>
      <c r="F25" s="522"/>
      <c r="G25" s="105">
        <f>OctoberF!G25+G24</f>
        <v>0</v>
      </c>
      <c r="H25" s="105">
        <f>OctoberF!H25+H24</f>
        <v>0</v>
      </c>
      <c r="I25" s="105">
        <f>OctoberF!I25+I24</f>
        <v>0</v>
      </c>
      <c r="J25" s="105">
        <f>OctoberF!J25+J24</f>
        <v>0</v>
      </c>
      <c r="K25" s="105">
        <f>OctoberF!K25+K24</f>
        <v>0</v>
      </c>
      <c r="L25" s="105">
        <f>OctoberF!L25+L24</f>
        <v>0</v>
      </c>
      <c r="M25" s="105">
        <f>OctoberF!M25+M24</f>
        <v>0</v>
      </c>
      <c r="N25" s="105">
        <f>OctoberF!N25+N24</f>
        <v>0</v>
      </c>
      <c r="O25" s="105">
        <f>OctoberF!O25+O24</f>
        <v>0</v>
      </c>
      <c r="P25" s="105">
        <f>OctoberF!P25+P24</f>
        <v>0</v>
      </c>
      <c r="Q25" s="105">
        <f>OctoberF!Q25+Q24</f>
        <v>0</v>
      </c>
      <c r="R25" s="105">
        <f>OctoberF!R25+R24</f>
        <v>0</v>
      </c>
      <c r="S25" s="105">
        <f>OctoberF!S25+S24</f>
        <v>0</v>
      </c>
      <c r="T25" s="107">
        <f>OctoberF!T25+T24</f>
        <v>0</v>
      </c>
      <c r="U25" s="108">
        <f>OctoberF!U25+U24</f>
        <v>0</v>
      </c>
      <c r="V25" s="105">
        <f>OctoberF!V25+V24</f>
        <v>0</v>
      </c>
      <c r="W25" s="105">
        <f>OctoberF!W25+W24</f>
        <v>0</v>
      </c>
      <c r="X25" s="105">
        <f>OctoberF!X25+X24</f>
        <v>0</v>
      </c>
      <c r="Y25" s="568"/>
      <c r="Z25" s="569"/>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8"/>
      <c r="H27" s="97">
        <v>0</v>
      </c>
      <c r="I27" s="39"/>
      <c r="J27" s="97">
        <v>0</v>
      </c>
      <c r="K27" s="39"/>
      <c r="L27" s="97">
        <v>0</v>
      </c>
      <c r="M27" s="39"/>
      <c r="N27" s="97">
        <v>0</v>
      </c>
      <c r="O27" s="39"/>
      <c r="P27" s="97">
        <v>0</v>
      </c>
      <c r="Q27" s="39"/>
      <c r="R27" s="97">
        <v>0</v>
      </c>
      <c r="S27" s="39"/>
      <c r="T27" s="99">
        <v>0</v>
      </c>
      <c r="U27" s="67"/>
      <c r="V27" s="97">
        <v>0</v>
      </c>
      <c r="W27" s="39"/>
      <c r="X27" s="97">
        <v>0</v>
      </c>
      <c r="Y27" s="558">
        <f>SUM(H27:T27)</f>
        <v>0</v>
      </c>
      <c r="Z27" s="559"/>
      <c r="AA27" s="560">
        <f>OctoberF!AA27+Y27</f>
        <v>0</v>
      </c>
      <c r="AB27" s="561"/>
      <c r="AC27" s="562"/>
    </row>
    <row r="28" spans="1:29" ht="19.899999999999999" customHeight="1" thickTop="1" x14ac:dyDescent="0.3">
      <c r="A28" s="670" t="s">
        <v>125</v>
      </c>
      <c r="B28" s="671"/>
      <c r="C28" s="671"/>
      <c r="D28" s="671"/>
      <c r="E28" s="671"/>
      <c r="F28" s="671"/>
      <c r="G28" s="133"/>
      <c r="H28" s="132">
        <f>OctoberF!H28+H27</f>
        <v>0</v>
      </c>
      <c r="I28" s="133"/>
      <c r="J28" s="132">
        <f>OctoberF!J28+J27</f>
        <v>0</v>
      </c>
      <c r="K28" s="133"/>
      <c r="L28" s="132">
        <f>OctoberF!L28+L27</f>
        <v>0</v>
      </c>
      <c r="M28" s="133"/>
      <c r="N28" s="132">
        <f>OctoberF!N28+N27</f>
        <v>0</v>
      </c>
      <c r="O28" s="133"/>
      <c r="P28" s="132">
        <f>OctoberF!P28+P27</f>
        <v>0</v>
      </c>
      <c r="Q28" s="133"/>
      <c r="R28" s="132">
        <f>OctoberF!R28+R27</f>
        <v>0</v>
      </c>
      <c r="S28" s="133"/>
      <c r="T28" s="132">
        <f>OctoberF!T28+T27</f>
        <v>0</v>
      </c>
      <c r="U28" s="136"/>
      <c r="V28" s="132">
        <f>OctoberF!V28+V27</f>
        <v>0</v>
      </c>
      <c r="W28" s="134"/>
      <c r="X28" s="132">
        <f>OctoberF!X28+X27</f>
        <v>0</v>
      </c>
      <c r="Y28" s="135"/>
      <c r="Z28" s="135"/>
      <c r="AA28" s="672">
        <f>SUM(G28:T28)</f>
        <v>0</v>
      </c>
      <c r="AB28" s="672"/>
      <c r="AC28" s="673"/>
    </row>
    <row r="29" spans="1:29" ht="4.9000000000000004" customHeight="1" x14ac:dyDescent="0.25">
      <c r="A29" s="769"/>
      <c r="B29" s="769"/>
      <c r="C29" s="769"/>
      <c r="D29" s="769"/>
      <c r="E29" s="769"/>
      <c r="F29" s="769"/>
      <c r="G29" s="769"/>
      <c r="H29" s="769"/>
      <c r="I29" s="769"/>
      <c r="J29" s="769"/>
      <c r="K29" s="769"/>
      <c r="L29" s="769"/>
      <c r="M29" s="769"/>
      <c r="N29" s="769"/>
      <c r="O29" s="769"/>
      <c r="P29" s="769"/>
      <c r="Q29" s="769"/>
      <c r="R29" s="769"/>
      <c r="S29" s="769"/>
      <c r="T29" s="769"/>
      <c r="U29" s="769"/>
      <c r="V29" s="769"/>
      <c r="W29" s="769"/>
      <c r="X29" s="769"/>
      <c r="Y29" s="769"/>
      <c r="Z29" s="769"/>
      <c r="AA29" s="769"/>
      <c r="AB29" s="769"/>
      <c r="AC29" s="770"/>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OctoberF!AA31+Y31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OctoberF!AA32+Y32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OctoberF!AA33+Y33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OctoberF!AA34+Y34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 t="shared" si="2"/>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OctoberF!AA35+Y35</f>
        <v>0</v>
      </c>
      <c r="AB35" s="538"/>
      <c r="AC35" s="539"/>
    </row>
    <row r="36" spans="1:29" ht="20.25" thickTop="1" thickBot="1" x14ac:dyDescent="0.35">
      <c r="A36" s="521" t="s">
        <v>125</v>
      </c>
      <c r="B36" s="522"/>
      <c r="C36" s="522"/>
      <c r="D36" s="522"/>
      <c r="E36" s="522"/>
      <c r="F36" s="522"/>
      <c r="G36" s="105">
        <f>OctoberF!G36+G35</f>
        <v>0</v>
      </c>
      <c r="H36" s="105">
        <f>OctoberF!H36+H35</f>
        <v>0</v>
      </c>
      <c r="I36" s="105">
        <f>OctoberF!I36+I35</f>
        <v>0</v>
      </c>
      <c r="J36" s="105">
        <f>OctoberF!J36+J35</f>
        <v>0</v>
      </c>
      <c r="K36" s="105">
        <f>OctoberF!K36+K35</f>
        <v>0</v>
      </c>
      <c r="L36" s="105">
        <f>OctoberF!L36+L35</f>
        <v>0</v>
      </c>
      <c r="M36" s="105">
        <f>OctoberF!M36+M35</f>
        <v>0</v>
      </c>
      <c r="N36" s="105">
        <f>OctoberF!N36+N35</f>
        <v>0</v>
      </c>
      <c r="O36" s="105">
        <f>OctoberF!O36+O35</f>
        <v>0</v>
      </c>
      <c r="P36" s="105">
        <f>OctoberF!P36+P35</f>
        <v>0</v>
      </c>
      <c r="Q36" s="105">
        <f>OctoberF!Q36+Q35</f>
        <v>0</v>
      </c>
      <c r="R36" s="105">
        <f>OctoberF!R36+R35</f>
        <v>0</v>
      </c>
      <c r="S36" s="105">
        <f>OctoberF!S36+S35</f>
        <v>0</v>
      </c>
      <c r="T36" s="107">
        <f>OctoberF!T36+T35</f>
        <v>0</v>
      </c>
      <c r="U36" s="108">
        <f>OctoberF!U36+U35</f>
        <v>0</v>
      </c>
      <c r="V36" s="105">
        <f>OctoberF!V36+V35</f>
        <v>0</v>
      </c>
      <c r="W36" s="105">
        <f>OctoberF!W36+W35</f>
        <v>0</v>
      </c>
      <c r="X36" s="105">
        <f>OctoberF!X36+X35</f>
        <v>0</v>
      </c>
      <c r="Y36" s="469"/>
      <c r="Z36" s="526"/>
      <c r="AA36" s="766">
        <f>SUM(G36:T36)</f>
        <v>0</v>
      </c>
      <c r="AB36" s="767"/>
      <c r="AC36" s="768"/>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338</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OctoberF!F45+E45</f>
        <v>0</v>
      </c>
      <c r="G45" s="90">
        <v>0</v>
      </c>
      <c r="H45" s="116">
        <f>OctoberF!H45+G45</f>
        <v>0</v>
      </c>
      <c r="I45" s="90">
        <v>0</v>
      </c>
      <c r="J45" s="116">
        <f>OctoberF!J45+I45</f>
        <v>0</v>
      </c>
      <c r="K45" s="428">
        <v>0</v>
      </c>
      <c r="L45" s="429"/>
      <c r="M45" s="116">
        <f>OctoberF!M45+K45</f>
        <v>0</v>
      </c>
      <c r="N45" s="428">
        <v>0</v>
      </c>
      <c r="O45" s="429"/>
      <c r="P45" s="116">
        <f>OctoberF!P45+N45</f>
        <v>0</v>
      </c>
      <c r="Q45" s="428">
        <v>0</v>
      </c>
      <c r="R45" s="429"/>
      <c r="S45" s="116">
        <f>OctoberF!S45+Q45</f>
        <v>0</v>
      </c>
      <c r="T45" s="428">
        <v>0</v>
      </c>
      <c r="U45" s="429"/>
      <c r="V45" s="116">
        <f>OctoberF!V45+T45</f>
        <v>0</v>
      </c>
      <c r="W45" s="428">
        <v>0</v>
      </c>
      <c r="X45" s="429"/>
      <c r="Y45" s="116">
        <f>OctoberF!Y45+W45</f>
        <v>0</v>
      </c>
      <c r="Z45" s="90">
        <v>0</v>
      </c>
      <c r="AA45" s="116">
        <f>OctoberF!AA45+Z45</f>
        <v>0</v>
      </c>
      <c r="AB45" s="90">
        <v>0</v>
      </c>
      <c r="AC45" s="116">
        <f>OctoberF!AC45+AB45</f>
        <v>0</v>
      </c>
    </row>
    <row r="46" spans="1:29" ht="15.75" x14ac:dyDescent="0.25">
      <c r="A46" s="587" t="s">
        <v>48</v>
      </c>
      <c r="B46" s="588"/>
      <c r="C46" s="588"/>
      <c r="D46" s="589"/>
      <c r="E46" s="91">
        <v>0</v>
      </c>
      <c r="F46" s="113">
        <f>OctoberF!F46+E46</f>
        <v>0</v>
      </c>
      <c r="G46" s="91">
        <v>0</v>
      </c>
      <c r="H46" s="113">
        <f>OctoberF!H46+G46</f>
        <v>0</v>
      </c>
      <c r="I46" s="91">
        <v>0</v>
      </c>
      <c r="J46" s="113">
        <f>OctoberF!J46+I46</f>
        <v>0</v>
      </c>
      <c r="K46" s="508">
        <v>0</v>
      </c>
      <c r="L46" s="509"/>
      <c r="M46" s="113">
        <f>OctoberF!M46+K46</f>
        <v>0</v>
      </c>
      <c r="N46" s="508">
        <v>0</v>
      </c>
      <c r="O46" s="509"/>
      <c r="P46" s="113">
        <f>OctoberF!P46+N46</f>
        <v>0</v>
      </c>
      <c r="Q46" s="508">
        <v>0</v>
      </c>
      <c r="R46" s="509"/>
      <c r="S46" s="113">
        <f>OctoberF!S46+Q46</f>
        <v>0</v>
      </c>
      <c r="T46" s="508">
        <v>0</v>
      </c>
      <c r="U46" s="509"/>
      <c r="V46" s="113">
        <f>OctoberF!V46+T46</f>
        <v>0</v>
      </c>
      <c r="W46" s="508">
        <v>0</v>
      </c>
      <c r="X46" s="509"/>
      <c r="Y46" s="113">
        <f>OctoberF!Y46+W46</f>
        <v>0</v>
      </c>
      <c r="Z46" s="91">
        <v>0</v>
      </c>
      <c r="AA46" s="113">
        <f>OctoberF!AA46+Z46</f>
        <v>0</v>
      </c>
      <c r="AB46" s="91">
        <v>0</v>
      </c>
      <c r="AC46" s="113">
        <f>OctoberF!AC46+AB46</f>
        <v>0</v>
      </c>
    </row>
    <row r="47" spans="1:29" ht="15.75" x14ac:dyDescent="0.25">
      <c r="A47" s="584" t="s">
        <v>21</v>
      </c>
      <c r="B47" s="585"/>
      <c r="C47" s="585"/>
      <c r="D47" s="586"/>
      <c r="E47" s="90">
        <v>0</v>
      </c>
      <c r="F47" s="116">
        <f>OctoberF!F47+E47</f>
        <v>0</v>
      </c>
      <c r="G47" s="90">
        <v>0</v>
      </c>
      <c r="H47" s="116">
        <f>OctoberF!H47+G47</f>
        <v>0</v>
      </c>
      <c r="I47" s="90">
        <v>0</v>
      </c>
      <c r="J47" s="116">
        <f>OctoberF!J47+I47</f>
        <v>0</v>
      </c>
      <c r="K47" s="428">
        <v>0</v>
      </c>
      <c r="L47" s="429"/>
      <c r="M47" s="116">
        <f>OctoberF!M47+K47</f>
        <v>0</v>
      </c>
      <c r="N47" s="428">
        <v>0</v>
      </c>
      <c r="O47" s="429"/>
      <c r="P47" s="116">
        <f>OctoberF!P47+N47</f>
        <v>0</v>
      </c>
      <c r="Q47" s="428">
        <v>0</v>
      </c>
      <c r="R47" s="429"/>
      <c r="S47" s="116">
        <f>OctoberF!S47+Q47</f>
        <v>0</v>
      </c>
      <c r="T47" s="428">
        <v>0</v>
      </c>
      <c r="U47" s="429"/>
      <c r="V47" s="116">
        <f>OctoberF!V47+T47</f>
        <v>0</v>
      </c>
      <c r="W47" s="428">
        <v>0</v>
      </c>
      <c r="X47" s="429"/>
      <c r="Y47" s="116">
        <f>OctoberF!Y47+W47</f>
        <v>0</v>
      </c>
      <c r="Z47" s="90">
        <v>0</v>
      </c>
      <c r="AA47" s="116">
        <f>OctoberF!AA47+Z47</f>
        <v>0</v>
      </c>
      <c r="AB47" s="90">
        <v>0</v>
      </c>
      <c r="AC47" s="116">
        <f>OctoberF!AC47+AB47</f>
        <v>0</v>
      </c>
    </row>
    <row r="48" spans="1:29" ht="15.75" x14ac:dyDescent="0.25">
      <c r="A48" s="587" t="s">
        <v>49</v>
      </c>
      <c r="B48" s="588"/>
      <c r="C48" s="588"/>
      <c r="D48" s="589"/>
      <c r="E48" s="91">
        <v>0</v>
      </c>
      <c r="F48" s="113">
        <f>OctoberF!F48+E48</f>
        <v>0</v>
      </c>
      <c r="G48" s="91">
        <v>0</v>
      </c>
      <c r="H48" s="113">
        <f>OctoberF!H48+G48</f>
        <v>0</v>
      </c>
      <c r="I48" s="91">
        <v>0</v>
      </c>
      <c r="J48" s="113">
        <f>OctoberF!J48+I48</f>
        <v>0</v>
      </c>
      <c r="K48" s="508">
        <v>0</v>
      </c>
      <c r="L48" s="509"/>
      <c r="M48" s="113">
        <f>OctoberF!M48+K48</f>
        <v>0</v>
      </c>
      <c r="N48" s="508">
        <v>0</v>
      </c>
      <c r="O48" s="509"/>
      <c r="P48" s="113">
        <f>OctoberF!P48+N48</f>
        <v>0</v>
      </c>
      <c r="Q48" s="508">
        <v>0</v>
      </c>
      <c r="R48" s="509"/>
      <c r="S48" s="113">
        <f>OctoberF!S48+Q48</f>
        <v>0</v>
      </c>
      <c r="T48" s="508">
        <v>0</v>
      </c>
      <c r="U48" s="509"/>
      <c r="V48" s="113">
        <f>OctoberF!V48+T48</f>
        <v>0</v>
      </c>
      <c r="W48" s="508">
        <v>0</v>
      </c>
      <c r="X48" s="509"/>
      <c r="Y48" s="113">
        <f>OctoberF!Y48+W48</f>
        <v>0</v>
      </c>
      <c r="Z48" s="91">
        <v>0</v>
      </c>
      <c r="AA48" s="113">
        <f>OctoberF!AA48+Z48</f>
        <v>0</v>
      </c>
      <c r="AB48" s="91">
        <v>0</v>
      </c>
      <c r="AC48" s="113">
        <f>OctoberF!AC48+AB48</f>
        <v>0</v>
      </c>
    </row>
    <row r="49" spans="1:29" ht="15.75" x14ac:dyDescent="0.25">
      <c r="A49" s="584" t="s">
        <v>50</v>
      </c>
      <c r="B49" s="585"/>
      <c r="C49" s="585"/>
      <c r="D49" s="586"/>
      <c r="E49" s="90">
        <v>0</v>
      </c>
      <c r="F49" s="116">
        <f>OctoberF!F49+E49</f>
        <v>0</v>
      </c>
      <c r="G49" s="90">
        <v>0</v>
      </c>
      <c r="H49" s="116">
        <f>OctoberF!H49+G49</f>
        <v>0</v>
      </c>
      <c r="I49" s="90">
        <v>0</v>
      </c>
      <c r="J49" s="116">
        <f>OctoberF!J49+I49</f>
        <v>0</v>
      </c>
      <c r="K49" s="428">
        <v>0</v>
      </c>
      <c r="L49" s="429"/>
      <c r="M49" s="116">
        <f>OctoberF!M49+K49</f>
        <v>0</v>
      </c>
      <c r="N49" s="428">
        <v>0</v>
      </c>
      <c r="O49" s="429"/>
      <c r="P49" s="116">
        <f>OctoberF!P49+N49</f>
        <v>0</v>
      </c>
      <c r="Q49" s="428">
        <v>0</v>
      </c>
      <c r="R49" s="429"/>
      <c r="S49" s="116">
        <f>OctoberF!S49+Q49</f>
        <v>0</v>
      </c>
      <c r="T49" s="428">
        <v>0</v>
      </c>
      <c r="U49" s="429"/>
      <c r="V49" s="116">
        <f>OctoberF!V49+T49</f>
        <v>0</v>
      </c>
      <c r="W49" s="428">
        <v>0</v>
      </c>
      <c r="X49" s="429"/>
      <c r="Y49" s="116">
        <f>OctoberF!Y49+W49</f>
        <v>0</v>
      </c>
      <c r="Z49" s="90">
        <v>0</v>
      </c>
      <c r="AA49" s="116">
        <f>OctoberF!AA49+Z49</f>
        <v>0</v>
      </c>
      <c r="AB49" s="90">
        <v>0</v>
      </c>
      <c r="AC49" s="116">
        <f>OctoberF!AC49+AB49</f>
        <v>0</v>
      </c>
    </row>
    <row r="50" spans="1:29" ht="15.75" x14ac:dyDescent="0.25">
      <c r="A50" s="587" t="s">
        <v>51</v>
      </c>
      <c r="B50" s="588"/>
      <c r="C50" s="588"/>
      <c r="D50" s="589"/>
      <c r="E50" s="91">
        <v>0</v>
      </c>
      <c r="F50" s="113">
        <f>OctoberF!F50+E50</f>
        <v>0</v>
      </c>
      <c r="G50" s="91">
        <v>0</v>
      </c>
      <c r="H50" s="113">
        <f>OctoberF!H50+G50</f>
        <v>0</v>
      </c>
      <c r="I50" s="91">
        <v>0</v>
      </c>
      <c r="J50" s="113">
        <f>OctoberF!J50+I50</f>
        <v>0</v>
      </c>
      <c r="K50" s="508">
        <v>0</v>
      </c>
      <c r="L50" s="509"/>
      <c r="M50" s="113">
        <f>OctoberF!M50+K50</f>
        <v>0</v>
      </c>
      <c r="N50" s="508">
        <v>0</v>
      </c>
      <c r="O50" s="509"/>
      <c r="P50" s="113">
        <f>OctoberF!P50+N50</f>
        <v>0</v>
      </c>
      <c r="Q50" s="508">
        <v>0</v>
      </c>
      <c r="R50" s="509"/>
      <c r="S50" s="113">
        <f>OctoberF!S50+Q50</f>
        <v>0</v>
      </c>
      <c r="T50" s="508">
        <v>0</v>
      </c>
      <c r="U50" s="509"/>
      <c r="V50" s="113">
        <f>OctoberF!V50+T50</f>
        <v>0</v>
      </c>
      <c r="W50" s="508">
        <v>0</v>
      </c>
      <c r="X50" s="509"/>
      <c r="Y50" s="113">
        <f>OctoberF!Y50+W50</f>
        <v>0</v>
      </c>
      <c r="Z50" s="91">
        <v>0</v>
      </c>
      <c r="AA50" s="113">
        <f>OctoberF!AA50+Z50</f>
        <v>0</v>
      </c>
      <c r="AB50" s="91">
        <v>0</v>
      </c>
      <c r="AC50" s="113">
        <f>OctoberF!AC50+AB50</f>
        <v>0</v>
      </c>
    </row>
    <row r="51" spans="1:29" ht="13.9"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OctoberF!F52+E52</f>
        <v>0</v>
      </c>
      <c r="G52" s="90">
        <v>0</v>
      </c>
      <c r="H52" s="116">
        <f>OctoberF!H52+G52</f>
        <v>0</v>
      </c>
      <c r="I52" s="90">
        <v>0</v>
      </c>
      <c r="J52" s="116">
        <f>OctoberF!J52+I52</f>
        <v>0</v>
      </c>
      <c r="K52" s="428">
        <v>0</v>
      </c>
      <c r="L52" s="429"/>
      <c r="M52" s="116">
        <f>OctoberF!M52+K52</f>
        <v>0</v>
      </c>
      <c r="N52" s="428">
        <v>0</v>
      </c>
      <c r="O52" s="429"/>
      <c r="P52" s="116">
        <f>OctoberF!P52+N52</f>
        <v>0</v>
      </c>
      <c r="Q52" s="428">
        <v>0</v>
      </c>
      <c r="R52" s="429"/>
      <c r="S52" s="116">
        <f>OctoberF!S52+Q52</f>
        <v>0</v>
      </c>
      <c r="T52" s="428">
        <v>0</v>
      </c>
      <c r="U52" s="429"/>
      <c r="V52" s="116">
        <f>OctoberF!V52+T52</f>
        <v>0</v>
      </c>
      <c r="W52" s="428">
        <v>0</v>
      </c>
      <c r="X52" s="429"/>
      <c r="Y52" s="116">
        <f>OctoberF!Y52+W52</f>
        <v>0</v>
      </c>
      <c r="Z52" s="90">
        <v>0</v>
      </c>
      <c r="AA52" s="116">
        <f>OctoberF!AA52+Z52</f>
        <v>0</v>
      </c>
      <c r="AB52" s="90">
        <v>0</v>
      </c>
      <c r="AC52" s="116">
        <f>OctoberF!AC52+AB52</f>
        <v>0</v>
      </c>
    </row>
    <row r="53" spans="1:29" ht="15.75" x14ac:dyDescent="0.25">
      <c r="A53" s="754" t="s">
        <v>53</v>
      </c>
      <c r="B53" s="755"/>
      <c r="C53" s="755"/>
      <c r="D53" s="756"/>
      <c r="E53" s="91">
        <v>0</v>
      </c>
      <c r="F53" s="113">
        <f>OctoberF!F53+E53</f>
        <v>0</v>
      </c>
      <c r="G53" s="91">
        <v>0</v>
      </c>
      <c r="H53" s="113">
        <f>OctoberF!H53+G53</f>
        <v>0</v>
      </c>
      <c r="I53" s="91">
        <v>0</v>
      </c>
      <c r="J53" s="113">
        <f>OctoberF!J53+I53</f>
        <v>0</v>
      </c>
      <c r="K53" s="508">
        <v>0</v>
      </c>
      <c r="L53" s="509"/>
      <c r="M53" s="113">
        <f>OctoberF!M53+K53</f>
        <v>0</v>
      </c>
      <c r="N53" s="508">
        <v>0</v>
      </c>
      <c r="O53" s="509"/>
      <c r="P53" s="113">
        <f>OctoberF!P53+N53</f>
        <v>0</v>
      </c>
      <c r="Q53" s="508">
        <v>0</v>
      </c>
      <c r="R53" s="509"/>
      <c r="S53" s="113">
        <f>OctoberF!S53+Q53</f>
        <v>0</v>
      </c>
      <c r="T53" s="508">
        <v>0</v>
      </c>
      <c r="U53" s="509"/>
      <c r="V53" s="113">
        <f>OctoberF!V53+T53</f>
        <v>0</v>
      </c>
      <c r="W53" s="508">
        <v>0</v>
      </c>
      <c r="X53" s="509"/>
      <c r="Y53" s="113">
        <f>OctoberF!Y53+W53</f>
        <v>0</v>
      </c>
      <c r="Z53" s="91">
        <v>0</v>
      </c>
      <c r="AA53" s="113">
        <f>OctoberF!AA53+Z53</f>
        <v>0</v>
      </c>
      <c r="AB53" s="91">
        <v>0</v>
      </c>
      <c r="AC53" s="113">
        <f>OctoberF!AC53+AB53</f>
        <v>0</v>
      </c>
    </row>
    <row r="54" spans="1:29" ht="13.9"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OctoberF!F55+E55</f>
        <v>0</v>
      </c>
      <c r="G55" s="92">
        <v>0</v>
      </c>
      <c r="H55" s="116">
        <f>OctoberF!H55+G55</f>
        <v>0</v>
      </c>
      <c r="I55" s="92">
        <v>0</v>
      </c>
      <c r="J55" s="116">
        <f>OctoberF!J55+I55</f>
        <v>0</v>
      </c>
      <c r="K55" s="428">
        <v>0</v>
      </c>
      <c r="L55" s="429"/>
      <c r="M55" s="116">
        <f>OctoberF!M55+K55</f>
        <v>0</v>
      </c>
      <c r="N55" s="428">
        <v>0</v>
      </c>
      <c r="O55" s="429"/>
      <c r="P55" s="116">
        <f>OctoberF!P55+N55</f>
        <v>0</v>
      </c>
      <c r="Q55" s="428">
        <v>0</v>
      </c>
      <c r="R55" s="429"/>
      <c r="S55" s="116">
        <f>OctoberF!S55+Q55</f>
        <v>0</v>
      </c>
      <c r="T55" s="428">
        <v>0</v>
      </c>
      <c r="U55" s="429"/>
      <c r="V55" s="116">
        <f>OctoberF!V55+T55</f>
        <v>0</v>
      </c>
      <c r="W55" s="428">
        <v>0</v>
      </c>
      <c r="X55" s="429"/>
      <c r="Y55" s="116">
        <f>OctoberF!Y55+W55</f>
        <v>0</v>
      </c>
      <c r="Z55" s="92">
        <v>0</v>
      </c>
      <c r="AA55" s="116">
        <f>OctoberF!AA55+Z55</f>
        <v>0</v>
      </c>
      <c r="AB55" s="92">
        <v>0</v>
      </c>
      <c r="AC55" s="116">
        <f>OctoberF!AC55+AB55</f>
        <v>0</v>
      </c>
    </row>
    <row r="56" spans="1:29" ht="15.6" customHeight="1" x14ac:dyDescent="0.25">
      <c r="A56" s="593" t="s">
        <v>17</v>
      </c>
      <c r="B56" s="594"/>
      <c r="C56" s="594"/>
      <c r="D56" s="595"/>
      <c r="E56" s="93">
        <v>0</v>
      </c>
      <c r="F56" s="113">
        <f>OctoberF!F56+E56</f>
        <v>0</v>
      </c>
      <c r="G56" s="93">
        <v>0</v>
      </c>
      <c r="H56" s="113">
        <f>OctoberF!H56+G56</f>
        <v>0</v>
      </c>
      <c r="I56" s="93">
        <v>0</v>
      </c>
      <c r="J56" s="113">
        <f>OctoberF!J56+I56</f>
        <v>0</v>
      </c>
      <c r="K56" s="508">
        <v>0</v>
      </c>
      <c r="L56" s="509"/>
      <c r="M56" s="113">
        <f>OctoberF!M56+K56</f>
        <v>0</v>
      </c>
      <c r="N56" s="508">
        <v>0</v>
      </c>
      <c r="O56" s="509"/>
      <c r="P56" s="113">
        <f>OctoberF!P56+N56</f>
        <v>0</v>
      </c>
      <c r="Q56" s="508">
        <v>0</v>
      </c>
      <c r="R56" s="509"/>
      <c r="S56" s="113">
        <f>OctoberF!S56+Q56</f>
        <v>0</v>
      </c>
      <c r="T56" s="508">
        <v>0</v>
      </c>
      <c r="U56" s="509"/>
      <c r="V56" s="113">
        <f>OctoberF!V56+T56</f>
        <v>0</v>
      </c>
      <c r="W56" s="508">
        <v>0</v>
      </c>
      <c r="X56" s="509"/>
      <c r="Y56" s="113">
        <f>OctoberF!Y56+W56</f>
        <v>0</v>
      </c>
      <c r="Z56" s="93">
        <v>0</v>
      </c>
      <c r="AA56" s="113">
        <f>OctoberF!AA56+Z56</f>
        <v>0</v>
      </c>
      <c r="AB56" s="93">
        <v>0</v>
      </c>
      <c r="AC56" s="113">
        <f>OctoberF!AC56+AB56</f>
        <v>0</v>
      </c>
    </row>
    <row r="57" spans="1:29" ht="15.6" customHeight="1" x14ac:dyDescent="0.25">
      <c r="A57" s="523" t="s">
        <v>28</v>
      </c>
      <c r="B57" s="524"/>
      <c r="C57" s="524"/>
      <c r="D57" s="525"/>
      <c r="E57" s="92">
        <v>0</v>
      </c>
      <c r="F57" s="116">
        <f>OctoberF!F57+E57</f>
        <v>0</v>
      </c>
      <c r="G57" s="92">
        <v>0</v>
      </c>
      <c r="H57" s="116">
        <f>OctoberF!H57+G57</f>
        <v>0</v>
      </c>
      <c r="I57" s="92">
        <v>0</v>
      </c>
      <c r="J57" s="116">
        <f>OctoberF!J57+I57</f>
        <v>0</v>
      </c>
      <c r="K57" s="428">
        <v>0</v>
      </c>
      <c r="L57" s="429"/>
      <c r="M57" s="116">
        <f>OctoberF!M57+K57</f>
        <v>0</v>
      </c>
      <c r="N57" s="428">
        <v>0</v>
      </c>
      <c r="O57" s="429"/>
      <c r="P57" s="116">
        <f>OctoberF!P57+N57</f>
        <v>0</v>
      </c>
      <c r="Q57" s="428">
        <v>0</v>
      </c>
      <c r="R57" s="429"/>
      <c r="S57" s="116">
        <f>OctoberF!S57+Q57</f>
        <v>0</v>
      </c>
      <c r="T57" s="428">
        <v>0</v>
      </c>
      <c r="U57" s="429"/>
      <c r="V57" s="116">
        <f>OctoberF!V57+T57</f>
        <v>0</v>
      </c>
      <c r="W57" s="428">
        <v>0</v>
      </c>
      <c r="X57" s="429"/>
      <c r="Y57" s="116">
        <f>OctoberF!Y57+W57</f>
        <v>0</v>
      </c>
      <c r="Z57" s="92">
        <v>0</v>
      </c>
      <c r="AA57" s="116">
        <f>OctoberF!AA57+Z57</f>
        <v>0</v>
      </c>
      <c r="AB57" s="92">
        <v>0</v>
      </c>
      <c r="AC57" s="116">
        <f>OctoberF!AC57+AB57</f>
        <v>0</v>
      </c>
    </row>
    <row r="58" spans="1:29" ht="15.6" customHeight="1" x14ac:dyDescent="0.25">
      <c r="A58" s="593" t="s">
        <v>55</v>
      </c>
      <c r="B58" s="594"/>
      <c r="C58" s="594"/>
      <c r="D58" s="595"/>
      <c r="E58" s="93">
        <v>0</v>
      </c>
      <c r="F58" s="113">
        <f>OctoberF!F58+E58</f>
        <v>0</v>
      </c>
      <c r="G58" s="93">
        <v>0</v>
      </c>
      <c r="H58" s="113">
        <f>OctoberF!H58+G58</f>
        <v>0</v>
      </c>
      <c r="I58" s="93">
        <v>0</v>
      </c>
      <c r="J58" s="113">
        <f>OctoberF!J58+I58</f>
        <v>0</v>
      </c>
      <c r="K58" s="508">
        <v>0</v>
      </c>
      <c r="L58" s="509"/>
      <c r="M58" s="113">
        <f>OctoberF!M58+K58</f>
        <v>0</v>
      </c>
      <c r="N58" s="508">
        <v>0</v>
      </c>
      <c r="O58" s="509"/>
      <c r="P58" s="113">
        <f>OctoberF!P58+N58</f>
        <v>0</v>
      </c>
      <c r="Q58" s="508">
        <v>0</v>
      </c>
      <c r="R58" s="509"/>
      <c r="S58" s="113">
        <f>OctoberF!S58+Q58</f>
        <v>0</v>
      </c>
      <c r="T58" s="508">
        <v>0</v>
      </c>
      <c r="U58" s="509"/>
      <c r="V58" s="113">
        <f>OctoberF!V58+T58</f>
        <v>0</v>
      </c>
      <c r="W58" s="508">
        <v>0</v>
      </c>
      <c r="X58" s="509"/>
      <c r="Y58" s="113">
        <f>OctoberF!Y58+W58</f>
        <v>0</v>
      </c>
      <c r="Z58" s="93">
        <v>0</v>
      </c>
      <c r="AA58" s="113">
        <f>OctoberF!AA58+Z58</f>
        <v>0</v>
      </c>
      <c r="AB58" s="93">
        <v>0</v>
      </c>
      <c r="AC58" s="113">
        <f>OctoberF!AC58+AB58</f>
        <v>0</v>
      </c>
    </row>
    <row r="59" spans="1:29" ht="15.6" customHeight="1" x14ac:dyDescent="0.25">
      <c r="A59" s="523" t="s">
        <v>56</v>
      </c>
      <c r="B59" s="524"/>
      <c r="C59" s="524"/>
      <c r="D59" s="525"/>
      <c r="E59" s="92">
        <v>0</v>
      </c>
      <c r="F59" s="116">
        <f>OctoberF!F59+E59</f>
        <v>0</v>
      </c>
      <c r="G59" s="92">
        <v>0</v>
      </c>
      <c r="H59" s="116">
        <f>OctoberF!H59+G59</f>
        <v>0</v>
      </c>
      <c r="I59" s="92">
        <v>0</v>
      </c>
      <c r="J59" s="116">
        <f>OctoberF!J59+I59</f>
        <v>0</v>
      </c>
      <c r="K59" s="428">
        <v>0</v>
      </c>
      <c r="L59" s="429"/>
      <c r="M59" s="116">
        <f>OctoberF!M59+K59</f>
        <v>0</v>
      </c>
      <c r="N59" s="428">
        <v>0</v>
      </c>
      <c r="O59" s="429"/>
      <c r="P59" s="116">
        <f>OctoberF!P59+N59</f>
        <v>0</v>
      </c>
      <c r="Q59" s="428">
        <v>0</v>
      </c>
      <c r="R59" s="429"/>
      <c r="S59" s="116">
        <f>OctoberF!S59+Q59</f>
        <v>0</v>
      </c>
      <c r="T59" s="428">
        <v>0</v>
      </c>
      <c r="U59" s="429"/>
      <c r="V59" s="116">
        <f>OctoberF!V59+T59</f>
        <v>0</v>
      </c>
      <c r="W59" s="428">
        <v>0</v>
      </c>
      <c r="X59" s="429"/>
      <c r="Y59" s="116">
        <f>OctoberF!Y59+W59</f>
        <v>0</v>
      </c>
      <c r="Z59" s="92">
        <v>0</v>
      </c>
      <c r="AA59" s="116">
        <f>OctoberF!AA59+Z59</f>
        <v>0</v>
      </c>
      <c r="AB59" s="92">
        <v>0</v>
      </c>
      <c r="AC59" s="116">
        <f>OctoberF!AC59+AB59</f>
        <v>0</v>
      </c>
    </row>
    <row r="60" spans="1:29" ht="15.6" customHeight="1" x14ac:dyDescent="0.25">
      <c r="A60" s="593" t="s">
        <v>12</v>
      </c>
      <c r="B60" s="594"/>
      <c r="C60" s="594"/>
      <c r="D60" s="595"/>
      <c r="E60" s="93">
        <v>0</v>
      </c>
      <c r="F60" s="113">
        <f>OctoberF!F60+E60</f>
        <v>0</v>
      </c>
      <c r="G60" s="93">
        <v>0</v>
      </c>
      <c r="H60" s="113">
        <f>OctoberF!H60+G60</f>
        <v>0</v>
      </c>
      <c r="I60" s="93">
        <v>0</v>
      </c>
      <c r="J60" s="113">
        <f>OctoberF!J60+I60</f>
        <v>0</v>
      </c>
      <c r="K60" s="508">
        <v>0</v>
      </c>
      <c r="L60" s="509"/>
      <c r="M60" s="113">
        <f>OctoberF!M60+K60</f>
        <v>0</v>
      </c>
      <c r="N60" s="508">
        <v>0</v>
      </c>
      <c r="O60" s="509"/>
      <c r="P60" s="113">
        <f>OctoberF!P60+N60</f>
        <v>0</v>
      </c>
      <c r="Q60" s="508">
        <v>0</v>
      </c>
      <c r="R60" s="509"/>
      <c r="S60" s="113">
        <f>OctoberF!S60+Q60</f>
        <v>0</v>
      </c>
      <c r="T60" s="508">
        <v>0</v>
      </c>
      <c r="U60" s="509"/>
      <c r="V60" s="113">
        <f>OctoberF!V60+T60</f>
        <v>0</v>
      </c>
      <c r="W60" s="508">
        <v>0</v>
      </c>
      <c r="X60" s="509"/>
      <c r="Y60" s="113">
        <f>OctoberF!Y60+W60</f>
        <v>0</v>
      </c>
      <c r="Z60" s="93">
        <v>0</v>
      </c>
      <c r="AA60" s="113">
        <f>OctoberF!AA60+Z60</f>
        <v>0</v>
      </c>
      <c r="AB60" s="93">
        <v>0</v>
      </c>
      <c r="AC60" s="113">
        <f>OctoberF!AC60+AB60</f>
        <v>0</v>
      </c>
    </row>
    <row r="61" spans="1:29" ht="15.6" customHeight="1" x14ac:dyDescent="0.25">
      <c r="A61" s="523" t="s">
        <v>57</v>
      </c>
      <c r="B61" s="524"/>
      <c r="C61" s="524"/>
      <c r="D61" s="525"/>
      <c r="E61" s="92">
        <v>0</v>
      </c>
      <c r="F61" s="116">
        <f>OctoberF!F61+E61</f>
        <v>0</v>
      </c>
      <c r="G61" s="92">
        <v>0</v>
      </c>
      <c r="H61" s="116">
        <f>OctoberF!H61+G61</f>
        <v>0</v>
      </c>
      <c r="I61" s="92">
        <v>0</v>
      </c>
      <c r="J61" s="116">
        <f>OctoberF!J61+I61</f>
        <v>0</v>
      </c>
      <c r="K61" s="505">
        <v>0</v>
      </c>
      <c r="L61" s="506"/>
      <c r="M61" s="116">
        <f>OctoberF!M61+K61</f>
        <v>0</v>
      </c>
      <c r="N61" s="505">
        <v>0</v>
      </c>
      <c r="O61" s="506"/>
      <c r="P61" s="116">
        <f>OctoberF!P61+N61</f>
        <v>0</v>
      </c>
      <c r="Q61" s="505">
        <v>0</v>
      </c>
      <c r="R61" s="506"/>
      <c r="S61" s="116">
        <f>OctoberF!S61+Q61</f>
        <v>0</v>
      </c>
      <c r="T61" s="505">
        <v>0</v>
      </c>
      <c r="U61" s="506"/>
      <c r="V61" s="116">
        <f>OctoberF!V61+T61</f>
        <v>0</v>
      </c>
      <c r="W61" s="505">
        <v>0</v>
      </c>
      <c r="X61" s="506"/>
      <c r="Y61" s="116">
        <f>OctoberF!Y61+W61</f>
        <v>0</v>
      </c>
      <c r="Z61" s="92">
        <v>0</v>
      </c>
      <c r="AA61" s="116">
        <f>OctoberF!AA61+Z61</f>
        <v>0</v>
      </c>
      <c r="AB61" s="92">
        <v>0</v>
      </c>
      <c r="AC61" s="116">
        <f>OctoberF!AC61+AB61</f>
        <v>0</v>
      </c>
    </row>
    <row r="62" spans="1:29" ht="13.9"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OctoberF!F63+E63</f>
        <v>0</v>
      </c>
      <c r="G63" s="93">
        <v>0</v>
      </c>
      <c r="H63" s="113">
        <f>OctoberF!H63+G63</f>
        <v>0</v>
      </c>
      <c r="I63" s="93">
        <v>0</v>
      </c>
      <c r="J63" s="113">
        <f>OctoberF!J63+I63</f>
        <v>0</v>
      </c>
      <c r="K63" s="339">
        <v>0</v>
      </c>
      <c r="L63" s="341"/>
      <c r="M63" s="113">
        <f>OctoberF!M63+K63</f>
        <v>0</v>
      </c>
      <c r="N63" s="339">
        <v>0</v>
      </c>
      <c r="O63" s="341"/>
      <c r="P63" s="113">
        <f>OctoberF!P63+N63</f>
        <v>0</v>
      </c>
      <c r="Q63" s="339">
        <v>0</v>
      </c>
      <c r="R63" s="341"/>
      <c r="S63" s="113">
        <f>OctoberF!S63+Q63</f>
        <v>0</v>
      </c>
      <c r="T63" s="339">
        <v>0</v>
      </c>
      <c r="U63" s="341"/>
      <c r="V63" s="113">
        <f>OctoberF!V63+T63</f>
        <v>0</v>
      </c>
      <c r="W63" s="339">
        <v>0</v>
      </c>
      <c r="X63" s="341"/>
      <c r="Y63" s="113">
        <f>OctoberF!Y63+W63</f>
        <v>0</v>
      </c>
      <c r="Z63" s="93">
        <v>0</v>
      </c>
      <c r="AA63" s="113">
        <f>OctoberF!AA63+Z63</f>
        <v>0</v>
      </c>
      <c r="AB63" s="93">
        <v>0</v>
      </c>
      <c r="AC63" s="113">
        <f>OctoberF!AC63+AB63</f>
        <v>0</v>
      </c>
    </row>
    <row r="64" spans="1:29" ht="15.6" customHeight="1" x14ac:dyDescent="0.25">
      <c r="A64" s="523" t="s">
        <v>60</v>
      </c>
      <c r="B64" s="524"/>
      <c r="C64" s="524"/>
      <c r="D64" s="525"/>
      <c r="E64" s="92">
        <v>0</v>
      </c>
      <c r="F64" s="116">
        <f>OctoberF!F64+E64</f>
        <v>0</v>
      </c>
      <c r="G64" s="92">
        <v>0</v>
      </c>
      <c r="H64" s="116">
        <f>OctoberF!H64+G64</f>
        <v>0</v>
      </c>
      <c r="I64" s="92">
        <v>0</v>
      </c>
      <c r="J64" s="116">
        <f>OctoberF!J64+I64</f>
        <v>0</v>
      </c>
      <c r="K64" s="505">
        <v>0</v>
      </c>
      <c r="L64" s="506"/>
      <c r="M64" s="116">
        <f>OctoberF!M64+K64</f>
        <v>0</v>
      </c>
      <c r="N64" s="505">
        <v>0</v>
      </c>
      <c r="O64" s="506"/>
      <c r="P64" s="116">
        <f>OctoberF!P64+N64</f>
        <v>0</v>
      </c>
      <c r="Q64" s="505">
        <v>0</v>
      </c>
      <c r="R64" s="506"/>
      <c r="S64" s="116">
        <f>OctoberF!S64+Q64</f>
        <v>0</v>
      </c>
      <c r="T64" s="505">
        <v>0</v>
      </c>
      <c r="U64" s="506"/>
      <c r="V64" s="116">
        <f>OctoberF!V64+T64</f>
        <v>0</v>
      </c>
      <c r="W64" s="505">
        <v>0</v>
      </c>
      <c r="X64" s="506"/>
      <c r="Y64" s="116">
        <f>OctoberF!Y64+W64</f>
        <v>0</v>
      </c>
      <c r="Z64" s="92">
        <v>0</v>
      </c>
      <c r="AA64" s="116">
        <f>OctoberF!AA64+Z64</f>
        <v>0</v>
      </c>
      <c r="AB64" s="92">
        <v>0</v>
      </c>
      <c r="AC64" s="116">
        <f>OctoberF!AC64+AB64</f>
        <v>0</v>
      </c>
    </row>
    <row r="65" spans="1:29" ht="15.6" customHeight="1" x14ac:dyDescent="0.25">
      <c r="A65" s="593" t="s">
        <v>57</v>
      </c>
      <c r="B65" s="594"/>
      <c r="C65" s="594"/>
      <c r="D65" s="595"/>
      <c r="E65" s="93">
        <v>0</v>
      </c>
      <c r="F65" s="113">
        <f>OctoberF!F65+E65</f>
        <v>0</v>
      </c>
      <c r="G65" s="93">
        <v>0</v>
      </c>
      <c r="H65" s="113">
        <f>OctoberF!H65+G65</f>
        <v>0</v>
      </c>
      <c r="I65" s="93">
        <v>0</v>
      </c>
      <c r="J65" s="113">
        <f>OctoberF!J65+I65</f>
        <v>0</v>
      </c>
      <c r="K65" s="339">
        <v>0</v>
      </c>
      <c r="L65" s="341"/>
      <c r="M65" s="113">
        <f>OctoberF!M65+K65</f>
        <v>0</v>
      </c>
      <c r="N65" s="339">
        <v>0</v>
      </c>
      <c r="O65" s="341"/>
      <c r="P65" s="113">
        <f>OctoberF!P65+N65</f>
        <v>0</v>
      </c>
      <c r="Q65" s="339">
        <v>0</v>
      </c>
      <c r="R65" s="341"/>
      <c r="S65" s="113">
        <f>OctoberF!S65+Q65</f>
        <v>0</v>
      </c>
      <c r="T65" s="339">
        <v>0</v>
      </c>
      <c r="U65" s="341"/>
      <c r="V65" s="113">
        <f>OctoberF!V65+T65</f>
        <v>0</v>
      </c>
      <c r="W65" s="339">
        <v>0</v>
      </c>
      <c r="X65" s="341"/>
      <c r="Y65" s="113">
        <f>OctoberF!Y65+W65</f>
        <v>0</v>
      </c>
      <c r="Z65" s="93">
        <v>0</v>
      </c>
      <c r="AA65" s="113">
        <f>OctoberF!AA65+Z65</f>
        <v>0</v>
      </c>
      <c r="AB65" s="93">
        <v>0</v>
      </c>
      <c r="AC65" s="113">
        <f>OctoberF!AC65+AB65</f>
        <v>0</v>
      </c>
    </row>
    <row r="66" spans="1:29" ht="10.15" customHeight="1" x14ac:dyDescent="0.25">
      <c r="A66" s="674"/>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339</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OctoberF!V70+R70</f>
        <v>0</v>
      </c>
      <c r="W70" s="489"/>
      <c r="X70" s="490">
        <f>OctoberF!X70+S70</f>
        <v>0</v>
      </c>
      <c r="Y70" s="491"/>
      <c r="Z70" s="423">
        <f>OctoberF!Z70+T70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OctoberF!V71+R71</f>
        <v>0</v>
      </c>
      <c r="W71" s="491"/>
      <c r="X71" s="488">
        <f>OctoberF!X71+S71</f>
        <v>0</v>
      </c>
      <c r="Y71" s="489"/>
      <c r="Z71" s="421">
        <f>OctoberF!Z71+T71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OctoberF!V72+R72</f>
        <v>0</v>
      </c>
      <c r="W72" s="489"/>
      <c r="X72" s="490">
        <f>OctoberF!X72+S72</f>
        <v>0</v>
      </c>
      <c r="Y72" s="491"/>
      <c r="Z72" s="423">
        <f>OctoberF!Z72+T72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OctoberF!V73+R73</f>
        <v>0</v>
      </c>
      <c r="W73" s="491"/>
      <c r="X73" s="488">
        <f>OctoberF!X73+S73</f>
        <v>0</v>
      </c>
      <c r="Y73" s="489"/>
      <c r="Z73" s="421">
        <f>OctoberF!Z73+T73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340</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OctoberF!AA80+Y80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OctoberF!AA81+Y81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OctoberF!AA82+Y82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OctoberF!AA83+Y83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OctoberF!AA84+Y84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OctoberF!AA85+Y85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OctoberF!AA86+Y86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OctoberF!AA87+Y87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98">
        <f t="shared" si="5"/>
        <v>0</v>
      </c>
      <c r="V88" s="32">
        <f t="shared" si="5"/>
        <v>0</v>
      </c>
      <c r="W88" s="32">
        <f t="shared" si="5"/>
        <v>0</v>
      </c>
      <c r="X88" s="32">
        <f t="shared" si="5"/>
        <v>0</v>
      </c>
      <c r="Y88" s="648">
        <f t="shared" si="4"/>
        <v>0</v>
      </c>
      <c r="Z88" s="649"/>
      <c r="AA88" s="455">
        <f>OctoberF!AA88+Y88</f>
        <v>0</v>
      </c>
      <c r="AB88" s="456"/>
      <c r="AC88" s="484"/>
    </row>
    <row r="89" spans="1:29" ht="19.899999999999999" customHeight="1" thickTop="1" thickBot="1" x14ac:dyDescent="0.35">
      <c r="A89" s="467" t="s">
        <v>141</v>
      </c>
      <c r="B89" s="468"/>
      <c r="C89" s="468"/>
      <c r="D89" s="468"/>
      <c r="E89" s="468"/>
      <c r="F89" s="468"/>
      <c r="G89" s="110">
        <f>OctoberF!G89+G88</f>
        <v>0</v>
      </c>
      <c r="H89" s="110">
        <f>OctoberF!H89+H88</f>
        <v>0</v>
      </c>
      <c r="I89" s="110">
        <f>OctoberF!I89+I88</f>
        <v>0</v>
      </c>
      <c r="J89" s="110">
        <f>OctoberF!J89+J88</f>
        <v>0</v>
      </c>
      <c r="K89" s="110">
        <f>OctoberF!K89+K88</f>
        <v>0</v>
      </c>
      <c r="L89" s="110">
        <f>OctoberF!L89+L88</f>
        <v>0</v>
      </c>
      <c r="M89" s="110">
        <f>OctoberF!M89+M88</f>
        <v>0</v>
      </c>
      <c r="N89" s="110">
        <f>OctoberF!N89+N88</f>
        <v>0</v>
      </c>
      <c r="O89" s="110">
        <f>OctoberF!O89+O88</f>
        <v>0</v>
      </c>
      <c r="P89" s="110">
        <f>OctoberF!P89+P88</f>
        <v>0</v>
      </c>
      <c r="Q89" s="110">
        <f>OctoberF!Q89+Q88</f>
        <v>0</v>
      </c>
      <c r="R89" s="110">
        <f>OctoberF!R89+R88</f>
        <v>0</v>
      </c>
      <c r="S89" s="110">
        <f>OctoberF!S89+S88</f>
        <v>0</v>
      </c>
      <c r="T89" s="110">
        <f>OctoberF!T89+T88</f>
        <v>0</v>
      </c>
      <c r="U89" s="110">
        <f>OctoberF!U89+U88</f>
        <v>0</v>
      </c>
      <c r="V89" s="110">
        <f>OctoberF!V89+V88</f>
        <v>0</v>
      </c>
      <c r="W89" s="110">
        <f>OctoberF!W89+W88</f>
        <v>0</v>
      </c>
      <c r="X89" s="110">
        <f>OctoberF!X89+X88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23"/>
      <c r="Q92" s="23"/>
      <c r="R92" s="24"/>
      <c r="S92" s="24"/>
      <c r="T92" s="24"/>
      <c r="U92" s="24"/>
      <c r="V92" s="25"/>
      <c r="W92" s="25"/>
      <c r="X92" s="25"/>
      <c r="Y92" s="2"/>
      <c r="Z92" s="2"/>
      <c r="AA92" s="2"/>
      <c r="AB92" s="2"/>
      <c r="AC92" s="47"/>
    </row>
    <row r="93" spans="1:29" ht="25.15" customHeight="1" x14ac:dyDescent="0.25">
      <c r="A93" s="237" t="s">
        <v>144</v>
      </c>
      <c r="B93" s="237"/>
      <c r="C93" s="237"/>
      <c r="D93" s="237"/>
      <c r="E93" s="237"/>
      <c r="F93" s="237"/>
      <c r="G93" s="237"/>
      <c r="H93" s="237"/>
      <c r="I93" s="237"/>
      <c r="J93" s="771">
        <v>0</v>
      </c>
      <c r="K93" s="772"/>
      <c r="L93" s="773"/>
      <c r="M93" s="394">
        <f>OctoberF!M93+J93</f>
        <v>0</v>
      </c>
      <c r="N93" s="442"/>
      <c r="O93" s="395"/>
      <c r="P93" s="446"/>
      <c r="Q93" s="447"/>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OctoberF!M94+J94</f>
        <v>0</v>
      </c>
      <c r="N94" s="442"/>
      <c r="O94" s="395"/>
      <c r="P94" s="446"/>
      <c r="Q94" s="447"/>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46"/>
      <c r="Q95" s="447"/>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294">
        <v>0</v>
      </c>
      <c r="K96" s="294"/>
      <c r="L96" s="294"/>
      <c r="M96" s="394">
        <f>OctoberF!M96+J96</f>
        <v>0</v>
      </c>
      <c r="N96" s="442"/>
      <c r="O96" s="395"/>
      <c r="P96" s="446"/>
      <c r="Q96" s="447"/>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74">
        <v>0</v>
      </c>
      <c r="K97" s="774"/>
      <c r="L97" s="774"/>
      <c r="M97" s="394">
        <f>OctoberF!M97+J97</f>
        <v>0</v>
      </c>
      <c r="N97" s="442"/>
      <c r="O97" s="395"/>
      <c r="P97" s="446"/>
      <c r="Q97" s="447"/>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74">
        <v>0</v>
      </c>
      <c r="K98" s="774"/>
      <c r="L98" s="774"/>
      <c r="M98" s="394">
        <f>OctoberF!M98+J98</f>
        <v>0</v>
      </c>
      <c r="N98" s="442"/>
      <c r="O98" s="395"/>
      <c r="P98" s="448"/>
      <c r="Q98" s="449"/>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c r="Z101" s="431"/>
      <c r="AA101" s="455">
        <f>OctoberF!AA101+Y101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c r="Z102" s="431"/>
      <c r="AA102" s="455">
        <f>OctoberF!AA102+Y102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c r="Z105" s="431"/>
      <c r="AA105" s="455">
        <f>OctoberF!AA105+Y105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c r="Z106" s="431"/>
      <c r="AA106" s="455">
        <f>OctoberF!AA106+Y106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78" t="s">
        <v>76</v>
      </c>
      <c r="N109" s="278"/>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279"/>
      <c r="N110" s="279"/>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173</v>
      </c>
      <c r="E111" s="280" t="s">
        <v>246</v>
      </c>
      <c r="F111" s="281"/>
      <c r="G111" s="281"/>
      <c r="H111" s="281"/>
      <c r="I111" s="281"/>
      <c r="J111" s="281"/>
      <c r="K111" s="281"/>
      <c r="L111" s="281"/>
      <c r="M111" s="11" t="s">
        <v>81</v>
      </c>
      <c r="N111" s="11"/>
      <c r="O111" s="282" t="s">
        <v>232</v>
      </c>
      <c r="P111" s="282"/>
      <c r="Q111" s="282"/>
      <c r="R111" s="282"/>
      <c r="S111" s="282"/>
      <c r="T111" s="282"/>
      <c r="U111" s="282"/>
      <c r="V111" s="282"/>
      <c r="W111" s="282"/>
      <c r="X111" s="282"/>
      <c r="Y111" s="282"/>
      <c r="Z111" s="282"/>
      <c r="AA111" s="282"/>
      <c r="AB111" s="282"/>
      <c r="AC111" s="466"/>
    </row>
    <row r="112" spans="1:29" x14ac:dyDescent="0.25">
      <c r="A112" s="58">
        <v>1</v>
      </c>
      <c r="B112" s="88">
        <v>0</v>
      </c>
      <c r="C112" s="89">
        <v>0</v>
      </c>
      <c r="D112" s="271"/>
      <c r="E112" s="458" t="s">
        <v>162</v>
      </c>
      <c r="F112" s="459"/>
      <c r="G112" s="459"/>
      <c r="H112" s="459"/>
      <c r="I112" s="459"/>
      <c r="J112" s="459"/>
      <c r="K112" s="459"/>
      <c r="L112" s="460"/>
      <c r="M112" s="226" t="s">
        <v>162</v>
      </c>
      <c r="N112" s="227"/>
      <c r="O112" s="458" t="s">
        <v>162</v>
      </c>
      <c r="P112" s="459"/>
      <c r="Q112" s="459"/>
      <c r="R112" s="459"/>
      <c r="S112" s="459"/>
      <c r="T112" s="459"/>
      <c r="U112" s="459"/>
      <c r="V112" s="459"/>
      <c r="W112" s="459"/>
      <c r="X112" s="459"/>
      <c r="Y112" s="459"/>
      <c r="Z112" s="459"/>
      <c r="AA112" s="459"/>
      <c r="AB112" s="459"/>
      <c r="AC112" s="460"/>
    </row>
    <row r="113" spans="1:29" x14ac:dyDescent="0.25">
      <c r="A113" s="58">
        <v>2</v>
      </c>
      <c r="B113" s="88">
        <v>0</v>
      </c>
      <c r="C113" s="89">
        <v>0</v>
      </c>
      <c r="D113" s="271"/>
      <c r="E113" s="458" t="s">
        <v>162</v>
      </c>
      <c r="F113" s="459"/>
      <c r="G113" s="459"/>
      <c r="H113" s="459"/>
      <c r="I113" s="459"/>
      <c r="J113" s="459"/>
      <c r="K113" s="459"/>
      <c r="L113" s="460"/>
      <c r="M113" s="226" t="s">
        <v>162</v>
      </c>
      <c r="N113" s="227"/>
      <c r="O113" s="458" t="s">
        <v>162</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462" t="s">
        <v>116</v>
      </c>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4"/>
    </row>
    <row r="127" spans="1:29" x14ac:dyDescent="0.25">
      <c r="A127" s="55" t="s">
        <v>73</v>
      </c>
      <c r="B127" s="273" t="s">
        <v>74</v>
      </c>
      <c r="C127" s="274"/>
      <c r="D127" s="275"/>
      <c r="E127" s="276" t="s">
        <v>84</v>
      </c>
      <c r="F127" s="276"/>
      <c r="G127" s="276"/>
      <c r="H127" s="276"/>
      <c r="I127" s="276"/>
      <c r="J127" s="276"/>
      <c r="K127" s="276"/>
      <c r="L127" s="276"/>
      <c r="M127" s="299" t="s">
        <v>76</v>
      </c>
      <c r="N127" s="299"/>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300"/>
      <c r="N128" s="300"/>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173</v>
      </c>
      <c r="E129" s="280" t="s">
        <v>246</v>
      </c>
      <c r="F129" s="281"/>
      <c r="G129" s="281"/>
      <c r="H129" s="281"/>
      <c r="I129" s="281"/>
      <c r="J129" s="281"/>
      <c r="K129" s="281"/>
      <c r="L129" s="281"/>
      <c r="M129" s="11" t="s">
        <v>81</v>
      </c>
      <c r="N129" s="11"/>
      <c r="O129" s="282" t="s">
        <v>232</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462" t="s">
        <v>261</v>
      </c>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4"/>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173</v>
      </c>
      <c r="E144" s="280" t="s">
        <v>246</v>
      </c>
      <c r="F144" s="281"/>
      <c r="G144" s="281"/>
      <c r="H144" s="281"/>
      <c r="I144" s="281"/>
      <c r="J144" s="281"/>
      <c r="K144" s="281"/>
      <c r="L144" s="281"/>
      <c r="M144" s="11" t="s">
        <v>86</v>
      </c>
      <c r="N144" s="11"/>
      <c r="O144" s="282" t="s">
        <v>232</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458" t="s">
        <v>162</v>
      </c>
      <c r="P145" s="459"/>
      <c r="Q145" s="459"/>
      <c r="R145" s="459"/>
      <c r="S145" s="459"/>
      <c r="T145" s="459"/>
      <c r="U145" s="459"/>
      <c r="V145" s="459"/>
      <c r="W145" s="459"/>
      <c r="X145" s="459"/>
      <c r="Y145" s="459"/>
      <c r="Z145" s="459"/>
      <c r="AA145" s="459"/>
      <c r="AB145" s="459"/>
      <c r="AC145" s="460"/>
    </row>
    <row r="146" spans="1:29" x14ac:dyDescent="0.25">
      <c r="A146" s="58">
        <v>2</v>
      </c>
      <c r="B146" s="88">
        <v>0</v>
      </c>
      <c r="C146" s="89">
        <v>0</v>
      </c>
      <c r="D146" s="271"/>
      <c r="E146" s="458" t="s">
        <v>162</v>
      </c>
      <c r="F146" s="459"/>
      <c r="G146" s="459"/>
      <c r="H146" s="459"/>
      <c r="I146" s="459"/>
      <c r="J146" s="459"/>
      <c r="K146" s="459"/>
      <c r="L146" s="460"/>
      <c r="M146" s="226" t="s">
        <v>162</v>
      </c>
      <c r="N146" s="227"/>
      <c r="O146" s="458" t="s">
        <v>162</v>
      </c>
      <c r="P146" s="459"/>
      <c r="Q146" s="459"/>
      <c r="R146" s="459"/>
      <c r="S146" s="459"/>
      <c r="T146" s="459"/>
      <c r="U146" s="459"/>
      <c r="V146" s="459"/>
      <c r="W146" s="459"/>
      <c r="X146" s="459"/>
      <c r="Y146" s="459"/>
      <c r="Z146" s="459"/>
      <c r="AA146" s="459"/>
      <c r="AB146" s="459"/>
      <c r="AC146" s="460"/>
    </row>
    <row r="147" spans="1:29" x14ac:dyDescent="0.25">
      <c r="A147" s="58">
        <v>3</v>
      </c>
      <c r="B147" s="88">
        <v>0</v>
      </c>
      <c r="C147" s="89">
        <v>0</v>
      </c>
      <c r="D147" s="271"/>
      <c r="E147" s="458" t="s">
        <v>162</v>
      </c>
      <c r="F147" s="459"/>
      <c r="G147" s="459"/>
      <c r="H147" s="459"/>
      <c r="I147" s="459"/>
      <c r="J147" s="459"/>
      <c r="K147" s="459"/>
      <c r="L147" s="460"/>
      <c r="M147" s="226" t="s">
        <v>162</v>
      </c>
      <c r="N147" s="227"/>
      <c r="O147" s="458" t="s">
        <v>162</v>
      </c>
      <c r="P147" s="459"/>
      <c r="Q147" s="459"/>
      <c r="R147" s="459"/>
      <c r="S147" s="459"/>
      <c r="T147" s="459"/>
      <c r="U147" s="459"/>
      <c r="V147" s="459"/>
      <c r="W147" s="459"/>
      <c r="X147" s="459"/>
      <c r="Y147" s="459"/>
      <c r="Z147" s="459"/>
      <c r="AA147" s="459"/>
      <c r="AB147" s="459"/>
      <c r="AC147" s="460"/>
    </row>
    <row r="148" spans="1:29" x14ac:dyDescent="0.25">
      <c r="A148" s="58">
        <v>4</v>
      </c>
      <c r="B148" s="88">
        <v>0</v>
      </c>
      <c r="C148" s="89">
        <v>0</v>
      </c>
      <c r="D148" s="271"/>
      <c r="E148" s="458" t="s">
        <v>162</v>
      </c>
      <c r="F148" s="459"/>
      <c r="G148" s="459"/>
      <c r="H148" s="459"/>
      <c r="I148" s="459"/>
      <c r="J148" s="459"/>
      <c r="K148" s="459"/>
      <c r="L148" s="460"/>
      <c r="M148" s="226" t="s">
        <v>162</v>
      </c>
      <c r="N148" s="227"/>
      <c r="O148" s="458" t="s">
        <v>162</v>
      </c>
      <c r="P148" s="459"/>
      <c r="Q148" s="459"/>
      <c r="R148" s="459"/>
      <c r="S148" s="459"/>
      <c r="T148" s="459"/>
      <c r="U148" s="459"/>
      <c r="V148" s="459"/>
      <c r="W148" s="459"/>
      <c r="X148" s="459"/>
      <c r="Y148" s="459"/>
      <c r="Z148" s="459"/>
      <c r="AA148" s="459"/>
      <c r="AB148" s="459"/>
      <c r="AC148" s="460"/>
    </row>
    <row r="149" spans="1:29" x14ac:dyDescent="0.25">
      <c r="A149" s="58">
        <v>5</v>
      </c>
      <c r="B149" s="88">
        <v>0</v>
      </c>
      <c r="C149" s="89">
        <v>0</v>
      </c>
      <c r="D149" s="271"/>
      <c r="E149" s="458" t="s">
        <v>162</v>
      </c>
      <c r="F149" s="459"/>
      <c r="G149" s="459"/>
      <c r="H149" s="459"/>
      <c r="I149" s="459"/>
      <c r="J149" s="459"/>
      <c r="K149" s="459"/>
      <c r="L149" s="460"/>
      <c r="M149" s="226" t="s">
        <v>162</v>
      </c>
      <c r="N149" s="227"/>
      <c r="O149" s="458" t="s">
        <v>162</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616" t="s">
        <v>162</v>
      </c>
      <c r="S161" s="616"/>
      <c r="T161" s="616"/>
      <c r="U161" s="616"/>
      <c r="V161" s="616"/>
      <c r="W161" s="616"/>
      <c r="X161" s="616"/>
      <c r="Y161" s="616"/>
      <c r="Z161" s="616"/>
      <c r="AA161" s="616"/>
      <c r="AB161" s="616"/>
      <c r="AC161" s="617"/>
    </row>
    <row r="162" spans="1:29" ht="18.75" x14ac:dyDescent="0.3">
      <c r="A162" s="258" t="s">
        <v>90</v>
      </c>
      <c r="B162" s="258"/>
      <c r="C162" s="258"/>
      <c r="D162" s="625"/>
      <c r="E162" s="241">
        <v>0</v>
      </c>
      <c r="F162" s="241"/>
      <c r="G162" s="241"/>
      <c r="H162" s="490">
        <f>OctoberF!H162+E162</f>
        <v>0</v>
      </c>
      <c r="I162" s="490"/>
      <c r="J162" s="490"/>
      <c r="K162" s="241">
        <v>0</v>
      </c>
      <c r="L162" s="241"/>
      <c r="M162" s="241"/>
      <c r="N162" s="490">
        <f>OctoberF!N162+K162</f>
        <v>0</v>
      </c>
      <c r="O162" s="490"/>
      <c r="P162" s="490"/>
      <c r="Q162" s="623"/>
      <c r="R162" s="618"/>
      <c r="S162" s="618"/>
      <c r="T162" s="618"/>
      <c r="U162" s="618"/>
      <c r="V162" s="618"/>
      <c r="W162" s="618"/>
      <c r="X162" s="618"/>
      <c r="Y162" s="618"/>
      <c r="Z162" s="618"/>
      <c r="AA162" s="618"/>
      <c r="AB162" s="618"/>
      <c r="AC162" s="619"/>
    </row>
    <row r="163" spans="1:29" ht="18.75" x14ac:dyDescent="0.3">
      <c r="A163" s="262" t="s">
        <v>91</v>
      </c>
      <c r="B163" s="262"/>
      <c r="C163" s="262"/>
      <c r="D163" s="627"/>
      <c r="E163" s="242">
        <v>0</v>
      </c>
      <c r="F163" s="242"/>
      <c r="G163" s="242"/>
      <c r="H163" s="488">
        <f>OctoberF!H163+E163</f>
        <v>0</v>
      </c>
      <c r="I163" s="488"/>
      <c r="J163" s="488"/>
      <c r="K163" s="242">
        <v>0</v>
      </c>
      <c r="L163" s="242"/>
      <c r="M163" s="242"/>
      <c r="N163" s="488">
        <f>OctoberF!N163+K163</f>
        <v>0</v>
      </c>
      <c r="O163" s="488"/>
      <c r="P163" s="488"/>
      <c r="Q163" s="623"/>
      <c r="R163" s="618"/>
      <c r="S163" s="618"/>
      <c r="T163" s="618"/>
      <c r="U163" s="618"/>
      <c r="V163" s="618"/>
      <c r="W163" s="618"/>
      <c r="X163" s="618"/>
      <c r="Y163" s="618"/>
      <c r="Z163" s="618"/>
      <c r="AA163" s="618"/>
      <c r="AB163" s="618"/>
      <c r="AC163" s="619"/>
    </row>
    <row r="164" spans="1:29" ht="18.75" x14ac:dyDescent="0.3">
      <c r="A164" s="258" t="s">
        <v>92</v>
      </c>
      <c r="B164" s="258"/>
      <c r="C164" s="258"/>
      <c r="D164" s="625"/>
      <c r="E164" s="241">
        <v>0</v>
      </c>
      <c r="F164" s="241"/>
      <c r="G164" s="241"/>
      <c r="H164" s="490">
        <f>OctoberF!H164+E164</f>
        <v>0</v>
      </c>
      <c r="I164" s="490"/>
      <c r="J164" s="490"/>
      <c r="K164" s="241">
        <v>0</v>
      </c>
      <c r="L164" s="241"/>
      <c r="M164" s="241"/>
      <c r="N164" s="490">
        <f>OctoberF!N164+K164</f>
        <v>0</v>
      </c>
      <c r="O164" s="490"/>
      <c r="P164" s="490"/>
      <c r="Q164" s="623"/>
      <c r="R164" s="618"/>
      <c r="S164" s="618"/>
      <c r="T164" s="618"/>
      <c r="U164" s="618"/>
      <c r="V164" s="618"/>
      <c r="W164" s="618"/>
      <c r="X164" s="618"/>
      <c r="Y164" s="618"/>
      <c r="Z164" s="618"/>
      <c r="AA164" s="618"/>
      <c r="AB164" s="618"/>
      <c r="AC164" s="619"/>
    </row>
    <row r="165" spans="1:29" ht="18.75" x14ac:dyDescent="0.3">
      <c r="A165" s="268" t="s">
        <v>93</v>
      </c>
      <c r="B165" s="268"/>
      <c r="C165" s="268"/>
      <c r="D165" s="612"/>
      <c r="E165" s="613">
        <v>0</v>
      </c>
      <c r="F165" s="613"/>
      <c r="G165" s="613"/>
      <c r="H165" s="614">
        <f>OctoberF!H165+E165</f>
        <v>0</v>
      </c>
      <c r="I165" s="614"/>
      <c r="J165" s="614"/>
      <c r="K165" s="242">
        <v>0</v>
      </c>
      <c r="L165" s="242"/>
      <c r="M165" s="242"/>
      <c r="N165" s="488">
        <f>OctoberF!N165+K165</f>
        <v>0</v>
      </c>
      <c r="O165" s="488"/>
      <c r="P165" s="488"/>
      <c r="Q165" s="624"/>
      <c r="R165" s="620"/>
      <c r="S165" s="620"/>
      <c r="T165" s="620"/>
      <c r="U165" s="620"/>
      <c r="V165" s="620"/>
      <c r="W165" s="620"/>
      <c r="X165" s="620"/>
      <c r="Y165" s="620"/>
      <c r="Z165" s="620"/>
      <c r="AA165" s="620"/>
      <c r="AB165" s="620"/>
      <c r="AC165" s="621"/>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599" t="s">
        <v>162</v>
      </c>
      <c r="M170" s="600"/>
      <c r="N170" s="600"/>
      <c r="O170" s="600"/>
      <c r="P170" s="600"/>
      <c r="Q170" s="600"/>
      <c r="R170" s="600"/>
      <c r="S170" s="600"/>
      <c r="T170" s="600"/>
      <c r="U170" s="600"/>
      <c r="V170" s="600"/>
      <c r="W170" s="600"/>
      <c r="X170" s="600"/>
      <c r="Y170" s="600"/>
      <c r="Z170" s="600"/>
      <c r="AA170" s="600"/>
      <c r="AB170" s="600"/>
      <c r="AC170" s="601"/>
    </row>
    <row r="171" spans="1:29" ht="18.75" x14ac:dyDescent="0.3">
      <c r="A171" s="258" t="s">
        <v>98</v>
      </c>
      <c r="B171" s="258"/>
      <c r="C171" s="258"/>
      <c r="D171" s="258"/>
      <c r="E171" s="241">
        <v>0</v>
      </c>
      <c r="F171" s="241"/>
      <c r="G171" s="241"/>
      <c r="H171" s="490">
        <f>OctoberF!H171+E171</f>
        <v>0</v>
      </c>
      <c r="I171" s="490"/>
      <c r="J171" s="490"/>
      <c r="K171" s="608"/>
      <c r="L171" s="602"/>
      <c r="M171" s="603"/>
      <c r="N171" s="603"/>
      <c r="O171" s="603"/>
      <c r="P171" s="603"/>
      <c r="Q171" s="603"/>
      <c r="R171" s="603"/>
      <c r="S171" s="603"/>
      <c r="T171" s="603"/>
      <c r="U171" s="603"/>
      <c r="V171" s="603"/>
      <c r="W171" s="603"/>
      <c r="X171" s="603"/>
      <c r="Y171" s="603"/>
      <c r="Z171" s="603"/>
      <c r="AA171" s="603"/>
      <c r="AB171" s="603"/>
      <c r="AC171" s="604"/>
    </row>
    <row r="172" spans="1:29" ht="18.75" x14ac:dyDescent="0.3">
      <c r="A172" s="262" t="s">
        <v>105</v>
      </c>
      <c r="B172" s="262"/>
      <c r="C172" s="262"/>
      <c r="D172" s="262"/>
      <c r="E172" s="242">
        <v>0</v>
      </c>
      <c r="F172" s="242"/>
      <c r="G172" s="242"/>
      <c r="H172" s="488">
        <f>OctoberF!H172+E172</f>
        <v>0</v>
      </c>
      <c r="I172" s="488"/>
      <c r="J172" s="488"/>
      <c r="K172" s="608"/>
      <c r="L172" s="602"/>
      <c r="M172" s="603"/>
      <c r="N172" s="603"/>
      <c r="O172" s="603"/>
      <c r="P172" s="603"/>
      <c r="Q172" s="603"/>
      <c r="R172" s="603"/>
      <c r="S172" s="603"/>
      <c r="T172" s="603"/>
      <c r="U172" s="603"/>
      <c r="V172" s="603"/>
      <c r="W172" s="603"/>
      <c r="X172" s="603"/>
      <c r="Y172" s="603"/>
      <c r="Z172" s="603"/>
      <c r="AA172" s="603"/>
      <c r="AB172" s="603"/>
      <c r="AC172" s="604"/>
    </row>
    <row r="173" spans="1:29" ht="18.75" x14ac:dyDescent="0.3">
      <c r="A173" s="258" t="s">
        <v>99</v>
      </c>
      <c r="B173" s="258"/>
      <c r="C173" s="258"/>
      <c r="D173" s="258"/>
      <c r="E173" s="241">
        <v>0</v>
      </c>
      <c r="F173" s="241"/>
      <c r="G173" s="241"/>
      <c r="H173" s="490">
        <f>OctoberF!H173+E173</f>
        <v>0</v>
      </c>
      <c r="I173" s="490"/>
      <c r="J173" s="490"/>
      <c r="K173" s="609"/>
      <c r="L173" s="605"/>
      <c r="M173" s="606"/>
      <c r="N173" s="606"/>
      <c r="O173" s="606"/>
      <c r="P173" s="606"/>
      <c r="Q173" s="606"/>
      <c r="R173" s="606"/>
      <c r="S173" s="606"/>
      <c r="T173" s="606"/>
      <c r="U173" s="606"/>
      <c r="V173" s="606"/>
      <c r="W173" s="606"/>
      <c r="X173" s="606"/>
      <c r="Y173" s="606"/>
      <c r="Z173" s="606"/>
      <c r="AA173" s="606"/>
      <c r="AB173" s="606"/>
      <c r="AC173" s="607"/>
    </row>
  </sheetData>
  <mergeCells count="543">
    <mergeCell ref="A126:AC126"/>
    <mergeCell ref="A141:AC141"/>
    <mergeCell ref="A171:D171"/>
    <mergeCell ref="E171:G171"/>
    <mergeCell ref="H171:J171"/>
    <mergeCell ref="A172:D172"/>
    <mergeCell ref="E172:G172"/>
    <mergeCell ref="H172:J172"/>
    <mergeCell ref="A167:AC167"/>
    <mergeCell ref="A168:AC168"/>
    <mergeCell ref="E169:G169"/>
    <mergeCell ref="H169:J169"/>
    <mergeCell ref="K169:K173"/>
    <mergeCell ref="L169:AC169"/>
    <mergeCell ref="A170:D170"/>
    <mergeCell ref="E170:G170"/>
    <mergeCell ref="H170:J170"/>
    <mergeCell ref="L170:AC173"/>
    <mergeCell ref="A173:D173"/>
    <mergeCell ref="E173:G173"/>
    <mergeCell ref="H173:J173"/>
    <mergeCell ref="A165:D165"/>
    <mergeCell ref="E165:G165"/>
    <mergeCell ref="H165:J165"/>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H163:J163"/>
    <mergeCell ref="E160:G160"/>
    <mergeCell ref="H160:J160"/>
    <mergeCell ref="K160:M160"/>
    <mergeCell ref="N160:P160"/>
    <mergeCell ref="R160:AC160"/>
    <mergeCell ref="A161:D161"/>
    <mergeCell ref="E161:G161"/>
    <mergeCell ref="H161:J161"/>
    <mergeCell ref="K161:M161"/>
    <mergeCell ref="N161:P161"/>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1:L151"/>
    <mergeCell ref="M151:N151"/>
    <mergeCell ref="O151:AC151"/>
    <mergeCell ref="A140:AC140"/>
    <mergeCell ref="B142:D142"/>
    <mergeCell ref="E142:L143"/>
    <mergeCell ref="M142:N143"/>
    <mergeCell ref="O142:AC143"/>
    <mergeCell ref="E150:L150"/>
    <mergeCell ref="M150:N150"/>
    <mergeCell ref="O150:AC150"/>
    <mergeCell ref="M147:N147"/>
    <mergeCell ref="O147:AC147"/>
    <mergeCell ref="E148:L148"/>
    <mergeCell ref="M148:N148"/>
    <mergeCell ref="O148:AC148"/>
    <mergeCell ref="E149:L149"/>
    <mergeCell ref="M149:N149"/>
    <mergeCell ref="O149:AC149"/>
    <mergeCell ref="E147:L147"/>
    <mergeCell ref="E135:L135"/>
    <mergeCell ref="M135:N135"/>
    <mergeCell ref="O135:AC135"/>
    <mergeCell ref="E136:L136"/>
    <mergeCell ref="M136:N136"/>
    <mergeCell ref="O136:AC136"/>
    <mergeCell ref="E139:L139"/>
    <mergeCell ref="M139:N139"/>
    <mergeCell ref="O139:AC139"/>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21:L121"/>
    <mergeCell ref="M121:N121"/>
    <mergeCell ref="O121:AC121"/>
    <mergeCell ref="A122:AC125"/>
    <mergeCell ref="B127:D127"/>
    <mergeCell ref="E127:L128"/>
    <mergeCell ref="M127:N128"/>
    <mergeCell ref="O127:AC128"/>
    <mergeCell ref="E119:L119"/>
    <mergeCell ref="M119:N119"/>
    <mergeCell ref="O119:AC119"/>
    <mergeCell ref="E120:L120"/>
    <mergeCell ref="M120:N120"/>
    <mergeCell ref="O120:AC120"/>
    <mergeCell ref="D111:D121"/>
    <mergeCell ref="E111:L111"/>
    <mergeCell ref="O111:AC111"/>
    <mergeCell ref="E112:L112"/>
    <mergeCell ref="M112:N112"/>
    <mergeCell ref="O112:AC112"/>
    <mergeCell ref="E113:L113"/>
    <mergeCell ref="M113:N113"/>
    <mergeCell ref="O113:AC113"/>
    <mergeCell ref="E117:L117"/>
    <mergeCell ref="M117:N117"/>
    <mergeCell ref="O117:AC117"/>
    <mergeCell ref="E118:L118"/>
    <mergeCell ref="M118:N118"/>
    <mergeCell ref="O118:AC118"/>
    <mergeCell ref="M114:N114"/>
    <mergeCell ref="O114:AC114"/>
    <mergeCell ref="E115:L115"/>
    <mergeCell ref="M115:N115"/>
    <mergeCell ref="O115:AC115"/>
    <mergeCell ref="E116:L116"/>
    <mergeCell ref="M116:N116"/>
    <mergeCell ref="O116:AC116"/>
    <mergeCell ref="E114:L114"/>
    <mergeCell ref="A106:X106"/>
    <mergeCell ref="Y106:Z106"/>
    <mergeCell ref="AA106:AC106"/>
    <mergeCell ref="A107:AC107"/>
    <mergeCell ref="B109:D109"/>
    <mergeCell ref="E109:L110"/>
    <mergeCell ref="M109:N110"/>
    <mergeCell ref="O109:AC110"/>
    <mergeCell ref="A103:AC103"/>
    <mergeCell ref="Y104:Z104"/>
    <mergeCell ref="AA104:AC104"/>
    <mergeCell ref="A105:X105"/>
    <mergeCell ref="Y105:Z105"/>
    <mergeCell ref="AA105:AC105"/>
    <mergeCell ref="A104:X104"/>
    <mergeCell ref="A108:AC108"/>
    <mergeCell ref="Y100:Z100"/>
    <mergeCell ref="AA100:AC100"/>
    <mergeCell ref="A101:X101"/>
    <mergeCell ref="Y101:Z101"/>
    <mergeCell ref="AA101:AC101"/>
    <mergeCell ref="A102:X102"/>
    <mergeCell ref="Y102:Z102"/>
    <mergeCell ref="AA102:AC102"/>
    <mergeCell ref="J97:L97"/>
    <mergeCell ref="M97:O97"/>
    <mergeCell ref="A98:I98"/>
    <mergeCell ref="J98:L98"/>
    <mergeCell ref="M98:O98"/>
    <mergeCell ref="A99:AC99"/>
    <mergeCell ref="A100:X100"/>
    <mergeCell ref="A90:AC90"/>
    <mergeCell ref="A92:I92"/>
    <mergeCell ref="J92:L92"/>
    <mergeCell ref="M92:O92"/>
    <mergeCell ref="A93:I93"/>
    <mergeCell ref="J93:L93"/>
    <mergeCell ref="M93:O93"/>
    <mergeCell ref="P93:Q98"/>
    <mergeCell ref="R93:AC93"/>
    <mergeCell ref="A94:I94"/>
    <mergeCell ref="J94:L94"/>
    <mergeCell ref="M94:O94"/>
    <mergeCell ref="R94:AC98"/>
    <mergeCell ref="A95:I95"/>
    <mergeCell ref="J95:L95"/>
    <mergeCell ref="M95:O95"/>
    <mergeCell ref="A96:I96"/>
    <mergeCell ref="J96:L96"/>
    <mergeCell ref="M96:O96"/>
    <mergeCell ref="A97:I97"/>
    <mergeCell ref="A88:F88"/>
    <mergeCell ref="Y88:Z88"/>
    <mergeCell ref="AA88:AC88"/>
    <mergeCell ref="A89:F89"/>
    <mergeCell ref="Y89:Z89"/>
    <mergeCell ref="AA89:AC89"/>
    <mergeCell ref="A86:F86"/>
    <mergeCell ref="Y86:Z86"/>
    <mergeCell ref="AA86:AC86"/>
    <mergeCell ref="A87:F87"/>
    <mergeCell ref="Y87:Z87"/>
    <mergeCell ref="AA87:AC87"/>
    <mergeCell ref="A84:F84"/>
    <mergeCell ref="Y84:Z84"/>
    <mergeCell ref="AA84:AC84"/>
    <mergeCell ref="A85:F85"/>
    <mergeCell ref="Y85:Z85"/>
    <mergeCell ref="AA85:AC85"/>
    <mergeCell ref="A82:F82"/>
    <mergeCell ref="Y82:Z82"/>
    <mergeCell ref="AA82:AC82"/>
    <mergeCell ref="A83:F83"/>
    <mergeCell ref="Y83:Z83"/>
    <mergeCell ref="AA83:AC83"/>
    <mergeCell ref="A80:F80"/>
    <mergeCell ref="Y80:Z80"/>
    <mergeCell ref="AA80:AC80"/>
    <mergeCell ref="A81:F81"/>
    <mergeCell ref="Y81:Z81"/>
    <mergeCell ref="AA81:AC81"/>
    <mergeCell ref="Q78:R78"/>
    <mergeCell ref="S78:T78"/>
    <mergeCell ref="U78:V78"/>
    <mergeCell ref="W78:X78"/>
    <mergeCell ref="Y78:Z79"/>
    <mergeCell ref="AA78:AC79"/>
    <mergeCell ref="A74:AC74"/>
    <mergeCell ref="A75:AC75"/>
    <mergeCell ref="A76:F77"/>
    <mergeCell ref="G76:AC77"/>
    <mergeCell ref="A78:F79"/>
    <mergeCell ref="G78:H78"/>
    <mergeCell ref="I78:J78"/>
    <mergeCell ref="K78:L78"/>
    <mergeCell ref="M78:N78"/>
    <mergeCell ref="O78:P78"/>
    <mergeCell ref="A72:I72"/>
    <mergeCell ref="T72:U72"/>
    <mergeCell ref="V72:W72"/>
    <mergeCell ref="X72:Y72"/>
    <mergeCell ref="Z72:AC72"/>
    <mergeCell ref="A73:I73"/>
    <mergeCell ref="T73:U73"/>
    <mergeCell ref="V73:W73"/>
    <mergeCell ref="X73:Y73"/>
    <mergeCell ref="Z73:AC73"/>
    <mergeCell ref="A70:I70"/>
    <mergeCell ref="T70:U70"/>
    <mergeCell ref="V70:W70"/>
    <mergeCell ref="X70:Y70"/>
    <mergeCell ref="Z70:AC70"/>
    <mergeCell ref="A71:I71"/>
    <mergeCell ref="T71:U71"/>
    <mergeCell ref="V71:W71"/>
    <mergeCell ref="X71:Y71"/>
    <mergeCell ref="Z71:AC71"/>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65:D65"/>
    <mergeCell ref="K65:L65"/>
    <mergeCell ref="N65:O65"/>
    <mergeCell ref="Q65:R65"/>
    <mergeCell ref="T65:U65"/>
    <mergeCell ref="W65:X65"/>
    <mergeCell ref="A64:D64"/>
    <mergeCell ref="K64:L64"/>
    <mergeCell ref="N64:O64"/>
    <mergeCell ref="Q64:R64"/>
    <mergeCell ref="T64:U64"/>
    <mergeCell ref="W64:X64"/>
    <mergeCell ref="A63:D63"/>
    <mergeCell ref="K63:L63"/>
    <mergeCell ref="N63:O63"/>
    <mergeCell ref="Q63:R63"/>
    <mergeCell ref="T63:U63"/>
    <mergeCell ref="W63:X63"/>
    <mergeCell ref="A61:D61"/>
    <mergeCell ref="K61:L61"/>
    <mergeCell ref="N61:O61"/>
    <mergeCell ref="Q61:R61"/>
    <mergeCell ref="T61:U61"/>
    <mergeCell ref="W61:X61"/>
    <mergeCell ref="A60:D60"/>
    <mergeCell ref="K60:L60"/>
    <mergeCell ref="N60:O60"/>
    <mergeCell ref="Q60:R60"/>
    <mergeCell ref="T60:U60"/>
    <mergeCell ref="W60:X60"/>
    <mergeCell ref="A59:D59"/>
    <mergeCell ref="K59:L59"/>
    <mergeCell ref="N59:O59"/>
    <mergeCell ref="Q59:R59"/>
    <mergeCell ref="T59:U59"/>
    <mergeCell ref="W59:X59"/>
    <mergeCell ref="A58:D58"/>
    <mergeCell ref="K58:L58"/>
    <mergeCell ref="N58:O58"/>
    <mergeCell ref="Q58:R58"/>
    <mergeCell ref="T58:U58"/>
    <mergeCell ref="W58:X58"/>
    <mergeCell ref="A57:D57"/>
    <mergeCell ref="K57:L57"/>
    <mergeCell ref="N57:O57"/>
    <mergeCell ref="Q57:R57"/>
    <mergeCell ref="T57:U57"/>
    <mergeCell ref="W57:X57"/>
    <mergeCell ref="A56:D56"/>
    <mergeCell ref="K56:L56"/>
    <mergeCell ref="N56:O56"/>
    <mergeCell ref="Q56:R56"/>
    <mergeCell ref="T56:U56"/>
    <mergeCell ref="W56:X56"/>
    <mergeCell ref="A55:D55"/>
    <mergeCell ref="K55:L55"/>
    <mergeCell ref="N55:O55"/>
    <mergeCell ref="Q55:R55"/>
    <mergeCell ref="T55:U55"/>
    <mergeCell ref="W55:X55"/>
    <mergeCell ref="A53:D53"/>
    <mergeCell ref="K53:L53"/>
    <mergeCell ref="N53:O53"/>
    <mergeCell ref="Q53:R53"/>
    <mergeCell ref="T53:U53"/>
    <mergeCell ref="W53:X53"/>
    <mergeCell ref="A52:D52"/>
    <mergeCell ref="K52:L52"/>
    <mergeCell ref="N52:O52"/>
    <mergeCell ref="Q52:R52"/>
    <mergeCell ref="T52:U52"/>
    <mergeCell ref="W52:X52"/>
    <mergeCell ref="K46:L46"/>
    <mergeCell ref="N46:O46"/>
    <mergeCell ref="Q46:R46"/>
    <mergeCell ref="T46:U46"/>
    <mergeCell ref="W46:X46"/>
    <mergeCell ref="A50:D50"/>
    <mergeCell ref="K50:L50"/>
    <mergeCell ref="N50:O50"/>
    <mergeCell ref="Q50:R50"/>
    <mergeCell ref="T50:U50"/>
    <mergeCell ref="W50:X50"/>
    <mergeCell ref="A49:D49"/>
    <mergeCell ref="K49:L49"/>
    <mergeCell ref="N49:O49"/>
    <mergeCell ref="Q49:R49"/>
    <mergeCell ref="T49:U49"/>
    <mergeCell ref="W49:X49"/>
    <mergeCell ref="A48:D48"/>
    <mergeCell ref="K48:L48"/>
    <mergeCell ref="N48:O48"/>
    <mergeCell ref="Q48:R48"/>
    <mergeCell ref="T48:U48"/>
    <mergeCell ref="W48:X48"/>
    <mergeCell ref="A47:D47"/>
    <mergeCell ref="K47:L47"/>
    <mergeCell ref="N47:O47"/>
    <mergeCell ref="Q47:R47"/>
    <mergeCell ref="T47:U47"/>
    <mergeCell ref="W47:X47"/>
    <mergeCell ref="AB41:AB43"/>
    <mergeCell ref="AC41:AC43"/>
    <mergeCell ref="A45:D45"/>
    <mergeCell ref="K45:L45"/>
    <mergeCell ref="N45:O45"/>
    <mergeCell ref="Q45:R45"/>
    <mergeCell ref="T45:U45"/>
    <mergeCell ref="W45:X45"/>
    <mergeCell ref="T41:U43"/>
    <mergeCell ref="V41:V43"/>
    <mergeCell ref="W41:X43"/>
    <mergeCell ref="Y41:Y43"/>
    <mergeCell ref="Z41:Z43"/>
    <mergeCell ref="AA41:AA43"/>
    <mergeCell ref="K41:L43"/>
    <mergeCell ref="M41:M43"/>
    <mergeCell ref="N41:O43"/>
    <mergeCell ref="A46:D46"/>
    <mergeCell ref="A44:D44"/>
    <mergeCell ref="A38:AC38"/>
    <mergeCell ref="A39:D43"/>
    <mergeCell ref="E39:F40"/>
    <mergeCell ref="G39:H40"/>
    <mergeCell ref="I39:J40"/>
    <mergeCell ref="K39:M40"/>
    <mergeCell ref="P41:P43"/>
    <mergeCell ref="Q41:R43"/>
    <mergeCell ref="S41:S43"/>
    <mergeCell ref="E41:E43"/>
    <mergeCell ref="F41:F43"/>
    <mergeCell ref="G41:G43"/>
    <mergeCell ref="H41:H43"/>
    <mergeCell ref="I41:I43"/>
    <mergeCell ref="J41:J43"/>
    <mergeCell ref="N39:P40"/>
    <mergeCell ref="Q39:S40"/>
    <mergeCell ref="T39:V40"/>
    <mergeCell ref="W39:Y40"/>
    <mergeCell ref="Z39:AA40"/>
    <mergeCell ref="AB39:AC40"/>
    <mergeCell ref="A36:F36"/>
    <mergeCell ref="Y36:Z36"/>
    <mergeCell ref="AA36:AC36"/>
    <mergeCell ref="A37:AC37"/>
    <mergeCell ref="A29:AC29"/>
    <mergeCell ref="A30:F30"/>
    <mergeCell ref="Y30:Z30"/>
    <mergeCell ref="AA30:AC30"/>
    <mergeCell ref="A31:F31"/>
    <mergeCell ref="Y31:Z31"/>
    <mergeCell ref="AA31:AC31"/>
    <mergeCell ref="A34:F34"/>
    <mergeCell ref="Y34:Z34"/>
    <mergeCell ref="AA34:AC34"/>
    <mergeCell ref="A35:F35"/>
    <mergeCell ref="Y35:Z35"/>
    <mergeCell ref="AA35:AC35"/>
    <mergeCell ref="A32:F32"/>
    <mergeCell ref="Y32:Z32"/>
    <mergeCell ref="AA32:AC32"/>
    <mergeCell ref="A33:F33"/>
    <mergeCell ref="Y33:Z33"/>
    <mergeCell ref="AA33:AC33"/>
    <mergeCell ref="A26:AC26"/>
    <mergeCell ref="A27:F27"/>
    <mergeCell ref="Y27:Z27"/>
    <mergeCell ref="AA27:AC27"/>
    <mergeCell ref="A28:F28"/>
    <mergeCell ref="AA28:AC28"/>
    <mergeCell ref="A24:F24"/>
    <mergeCell ref="Y24:Z24"/>
    <mergeCell ref="AA24:AC24"/>
    <mergeCell ref="A25:F25"/>
    <mergeCell ref="Y25:Z25"/>
    <mergeCell ref="AA25:AC25"/>
    <mergeCell ref="A22:F22"/>
    <mergeCell ref="Y22:Z22"/>
    <mergeCell ref="AA22:AC22"/>
    <mergeCell ref="A23:F23"/>
    <mergeCell ref="Y23:Z23"/>
    <mergeCell ref="AA23:AC23"/>
    <mergeCell ref="A20:F20"/>
    <mergeCell ref="Y20:Z20"/>
    <mergeCell ref="AA20:AC20"/>
    <mergeCell ref="A21:F21"/>
    <mergeCell ref="Y21:Z21"/>
    <mergeCell ref="AA21:AC21"/>
    <mergeCell ref="A19:F19"/>
    <mergeCell ref="Y19:Z19"/>
    <mergeCell ref="AA19:AC19"/>
    <mergeCell ref="Q16:R16"/>
    <mergeCell ref="S16:T16"/>
    <mergeCell ref="U16:V16"/>
    <mergeCell ref="W16:X16"/>
    <mergeCell ref="Y16:Z17"/>
    <mergeCell ref="AA16:AC17"/>
    <mergeCell ref="A16:F17"/>
    <mergeCell ref="G16:H16"/>
    <mergeCell ref="I16:J16"/>
    <mergeCell ref="K16:L16"/>
    <mergeCell ref="M16:N16"/>
    <mergeCell ref="O16:P16"/>
    <mergeCell ref="A18:F18"/>
    <mergeCell ref="Y18:Z18"/>
    <mergeCell ref="AA18:AC18"/>
    <mergeCell ref="E15:AC15"/>
    <mergeCell ref="A10:M10"/>
    <mergeCell ref="N10:P10"/>
    <mergeCell ref="Q10:AC14"/>
    <mergeCell ref="A11:M11"/>
    <mergeCell ref="N11:P11"/>
    <mergeCell ref="A12:M12"/>
    <mergeCell ref="N12:P12"/>
    <mergeCell ref="A13:M13"/>
    <mergeCell ref="N13:P13"/>
    <mergeCell ref="A14:M14"/>
    <mergeCell ref="N14:P14"/>
    <mergeCell ref="A51:D51"/>
    <mergeCell ref="A54:D54"/>
    <mergeCell ref="A62:D62"/>
    <mergeCell ref="G7:K7"/>
    <mergeCell ref="L7:P7"/>
    <mergeCell ref="R6:T6"/>
    <mergeCell ref="R7:T7"/>
    <mergeCell ref="A1:AC1"/>
    <mergeCell ref="A2:AC2"/>
    <mergeCell ref="A3:F3"/>
    <mergeCell ref="G3:P3"/>
    <mergeCell ref="U3:AC3"/>
    <mergeCell ref="A7:F7"/>
    <mergeCell ref="U7:AC7"/>
    <mergeCell ref="A8:AC8"/>
    <mergeCell ref="A4:F4"/>
    <mergeCell ref="G4:P4"/>
    <mergeCell ref="U4:AC4"/>
    <mergeCell ref="A5:F6"/>
    <mergeCell ref="G5:P6"/>
    <mergeCell ref="U5:AC5"/>
    <mergeCell ref="U6:AC6"/>
    <mergeCell ref="A9:P9"/>
    <mergeCell ref="A15:D15"/>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'pick list'!$B$2:$B$13</xm:f>
          </x14:formula1>
          <xm:sqref>G7:K7</xm:sqref>
        </x14:dataValidation>
        <x14:dataValidation type="list" allowBlank="1" showInputMessage="1" showErrorMessage="1" xr:uid="{00000000-0002-0000-0600-000001000000}">
          <x14:formula1>
            <xm:f>'pick list'!$D$5:$D$14</xm:f>
          </x14:formula1>
          <xm:sqref>L7:P7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73"/>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customHeight="1" x14ac:dyDescent="0.25">
      <c r="A1" s="191" t="s">
        <v>412</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273</v>
      </c>
      <c r="H7" s="326"/>
      <c r="I7" s="326"/>
      <c r="J7" s="326"/>
      <c r="K7" s="327"/>
      <c r="L7" s="328">
        <v>2025</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November!N14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v>0</v>
      </c>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341</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286</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c r="Y18" s="235">
        <f t="shared" ref="Y18:Y24" si="0">SUM(G18:T18)</f>
        <v>0</v>
      </c>
      <c r="Z18" s="554"/>
      <c r="AA18" s="537">
        <f>November!AA18+Y18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c r="Y19" s="235">
        <f t="shared" si="0"/>
        <v>0</v>
      </c>
      <c r="Z19" s="554"/>
      <c r="AA19" s="540">
        <f>November!AA19+Y19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c r="Y20" s="235">
        <f t="shared" si="0"/>
        <v>0</v>
      </c>
      <c r="Z20" s="554"/>
      <c r="AA20" s="537">
        <f>November!AA20+Y20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c r="Y21" s="235">
        <f t="shared" si="0"/>
        <v>0</v>
      </c>
      <c r="Z21" s="554"/>
      <c r="AA21" s="540">
        <f>November!AA21+Y21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c r="Y22" s="235">
        <f t="shared" si="0"/>
        <v>0</v>
      </c>
      <c r="Z22" s="554"/>
      <c r="AA22" s="537">
        <f>November!AA22+Y22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c r="Y23" s="235">
        <f t="shared" si="0"/>
        <v>0</v>
      </c>
      <c r="Z23" s="554"/>
      <c r="AA23" s="540">
        <f>November!AA23+Y23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543">
        <f>November!AA24+Y24</f>
        <v>0</v>
      </c>
      <c r="AB24" s="544"/>
      <c r="AC24" s="555"/>
    </row>
    <row r="25" spans="1:29" ht="20.25" thickTop="1" thickBot="1" x14ac:dyDescent="0.35">
      <c r="A25" s="567" t="s">
        <v>125</v>
      </c>
      <c r="B25" s="522"/>
      <c r="C25" s="522"/>
      <c r="D25" s="522"/>
      <c r="E25" s="522"/>
      <c r="F25" s="522"/>
      <c r="G25" s="105">
        <f>November!G25+G24</f>
        <v>0</v>
      </c>
      <c r="H25" s="105">
        <f>November!H25+H24</f>
        <v>0</v>
      </c>
      <c r="I25" s="105">
        <f>November!I25+I24</f>
        <v>0</v>
      </c>
      <c r="J25" s="105">
        <f>November!J25+J24</f>
        <v>0</v>
      </c>
      <c r="K25" s="105">
        <f>November!K25+K24</f>
        <v>0</v>
      </c>
      <c r="L25" s="105">
        <f>November!L25+L24</f>
        <v>0</v>
      </c>
      <c r="M25" s="105">
        <f>November!M25+M24</f>
        <v>0</v>
      </c>
      <c r="N25" s="105">
        <f>November!N25+N24</f>
        <v>0</v>
      </c>
      <c r="O25" s="105">
        <f>November!O25+O24</f>
        <v>0</v>
      </c>
      <c r="P25" s="105">
        <f>November!P25+P24</f>
        <v>0</v>
      </c>
      <c r="Q25" s="105">
        <f>November!Q25+Q24</f>
        <v>0</v>
      </c>
      <c r="R25" s="105">
        <f>November!R25+R24</f>
        <v>0</v>
      </c>
      <c r="S25" s="105">
        <f>November!S25+S24</f>
        <v>0</v>
      </c>
      <c r="T25" s="107">
        <f>November!T25+T24</f>
        <v>0</v>
      </c>
      <c r="U25" s="108">
        <f>November!U25+U24</f>
        <v>0</v>
      </c>
      <c r="V25" s="105">
        <f>November!V25+V24</f>
        <v>0</v>
      </c>
      <c r="W25" s="105">
        <f>November!W25+W24</f>
        <v>0</v>
      </c>
      <c r="X25" s="105">
        <f>November!X25+X24</f>
        <v>0</v>
      </c>
      <c r="Y25" s="568"/>
      <c r="Z25" s="569"/>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8"/>
      <c r="H27" s="97">
        <v>0</v>
      </c>
      <c r="I27" s="39"/>
      <c r="J27" s="97">
        <v>0</v>
      </c>
      <c r="K27" s="39"/>
      <c r="L27" s="97">
        <v>0</v>
      </c>
      <c r="M27" s="39"/>
      <c r="N27" s="97">
        <v>0</v>
      </c>
      <c r="O27" s="39"/>
      <c r="P27" s="97">
        <v>0</v>
      </c>
      <c r="Q27" s="39"/>
      <c r="R27" s="97">
        <v>0</v>
      </c>
      <c r="S27" s="39"/>
      <c r="T27" s="99">
        <v>0</v>
      </c>
      <c r="U27" s="67"/>
      <c r="V27" s="97">
        <v>0</v>
      </c>
      <c r="W27" s="39"/>
      <c r="X27" s="97">
        <v>0</v>
      </c>
      <c r="Y27" s="558">
        <f>SUM(H27:T27)</f>
        <v>0</v>
      </c>
      <c r="Z27" s="559"/>
      <c r="AA27" s="560">
        <f>November!AA27+Y27</f>
        <v>0</v>
      </c>
      <c r="AB27" s="561"/>
      <c r="AC27" s="562"/>
    </row>
    <row r="28" spans="1:29" ht="19.899999999999999" customHeight="1" thickTop="1" x14ac:dyDescent="0.3">
      <c r="A28" s="670" t="s">
        <v>125</v>
      </c>
      <c r="B28" s="671"/>
      <c r="C28" s="671"/>
      <c r="D28" s="671"/>
      <c r="E28" s="671"/>
      <c r="F28" s="671"/>
      <c r="G28" s="133"/>
      <c r="H28" s="132">
        <f>November!H28+H27</f>
        <v>0</v>
      </c>
      <c r="I28" s="133"/>
      <c r="J28" s="132">
        <f>November!J28+J27</f>
        <v>0</v>
      </c>
      <c r="K28" s="133"/>
      <c r="L28" s="132">
        <f>November!L28+L27</f>
        <v>0</v>
      </c>
      <c r="M28" s="133"/>
      <c r="N28" s="132">
        <f>November!N28+N27</f>
        <v>0</v>
      </c>
      <c r="O28" s="133"/>
      <c r="P28" s="132">
        <f>November!P28+P27</f>
        <v>0</v>
      </c>
      <c r="Q28" s="133"/>
      <c r="R28" s="132">
        <f>November!R28+R27</f>
        <v>0</v>
      </c>
      <c r="S28" s="133"/>
      <c r="T28" s="132">
        <f>November!T28+T27</f>
        <v>0</v>
      </c>
      <c r="U28" s="136"/>
      <c r="V28" s="132">
        <f>November!V28+V27</f>
        <v>0</v>
      </c>
      <c r="W28" s="134"/>
      <c r="X28" s="132">
        <f>November!X28+X27</f>
        <v>0</v>
      </c>
      <c r="Y28" s="135"/>
      <c r="Z28" s="13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November!AA31+Y31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November!AA32+Y32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November!AA33+Y33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November!AA34+Y34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 t="shared" si="2"/>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November!AA35+Y35</f>
        <v>0</v>
      </c>
      <c r="AB35" s="538"/>
      <c r="AC35" s="539"/>
    </row>
    <row r="36" spans="1:29" ht="20.25" thickTop="1" thickBot="1" x14ac:dyDescent="0.35">
      <c r="A36" s="521" t="s">
        <v>125</v>
      </c>
      <c r="B36" s="522"/>
      <c r="C36" s="522"/>
      <c r="D36" s="522"/>
      <c r="E36" s="522"/>
      <c r="F36" s="522"/>
      <c r="G36" s="105">
        <f>November!G36+G35</f>
        <v>0</v>
      </c>
      <c r="H36" s="105">
        <f>November!H36+H35</f>
        <v>0</v>
      </c>
      <c r="I36" s="105">
        <f>November!I36+I35</f>
        <v>0</v>
      </c>
      <c r="J36" s="105">
        <f>November!J36+J35</f>
        <v>0</v>
      </c>
      <c r="K36" s="105">
        <f>November!K36+K35</f>
        <v>0</v>
      </c>
      <c r="L36" s="105">
        <f>November!L36+L35</f>
        <v>0</v>
      </c>
      <c r="M36" s="105">
        <f>November!M36+M35</f>
        <v>0</v>
      </c>
      <c r="N36" s="105">
        <f>November!N36+N35</f>
        <v>0</v>
      </c>
      <c r="O36" s="105">
        <f>November!O36+O35</f>
        <v>0</v>
      </c>
      <c r="P36" s="105">
        <f>November!P36+P35</f>
        <v>0</v>
      </c>
      <c r="Q36" s="105">
        <f>November!Q36+Q35</f>
        <v>0</v>
      </c>
      <c r="R36" s="105">
        <f>November!R36+R35</f>
        <v>0</v>
      </c>
      <c r="S36" s="105">
        <f>November!S36+S35</f>
        <v>0</v>
      </c>
      <c r="T36" s="107">
        <f>November!T36+T35</f>
        <v>0</v>
      </c>
      <c r="U36" s="108">
        <f>November!U36+U35</f>
        <v>0</v>
      </c>
      <c r="V36" s="105">
        <f>November!V36+V35</f>
        <v>0</v>
      </c>
      <c r="W36" s="105">
        <f>November!W36+W35</f>
        <v>0</v>
      </c>
      <c r="X36" s="105">
        <f>November!X36+X35</f>
        <v>0</v>
      </c>
      <c r="Y36" s="469"/>
      <c r="Z36" s="526"/>
      <c r="AA36" s="540">
        <f>SUM(G36:T36)</f>
        <v>0</v>
      </c>
      <c r="AB36" s="541"/>
      <c r="AC36" s="542"/>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342</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November!F45+E45</f>
        <v>0</v>
      </c>
      <c r="G45" s="90">
        <v>0</v>
      </c>
      <c r="H45" s="116">
        <f>November!H45+G45</f>
        <v>0</v>
      </c>
      <c r="I45" s="90">
        <v>0</v>
      </c>
      <c r="J45" s="116">
        <f>November!J45+I45</f>
        <v>0</v>
      </c>
      <c r="K45" s="428">
        <v>0</v>
      </c>
      <c r="L45" s="429"/>
      <c r="M45" s="116">
        <f>November!M45+K45</f>
        <v>0</v>
      </c>
      <c r="N45" s="428">
        <v>0</v>
      </c>
      <c r="O45" s="429"/>
      <c r="P45" s="116">
        <f>November!P45+N45</f>
        <v>0</v>
      </c>
      <c r="Q45" s="428">
        <v>0</v>
      </c>
      <c r="R45" s="429"/>
      <c r="S45" s="116">
        <f>November!S45+Q45</f>
        <v>0</v>
      </c>
      <c r="T45" s="428">
        <v>0</v>
      </c>
      <c r="U45" s="429"/>
      <c r="V45" s="116">
        <f>November!V45+T45</f>
        <v>0</v>
      </c>
      <c r="W45" s="428">
        <v>0</v>
      </c>
      <c r="X45" s="429"/>
      <c r="Y45" s="116">
        <f>November!Y45+W45</f>
        <v>0</v>
      </c>
      <c r="Z45" s="90">
        <v>0</v>
      </c>
      <c r="AA45" s="116">
        <f>November!AA45+Z45</f>
        <v>0</v>
      </c>
      <c r="AB45" s="90">
        <v>0</v>
      </c>
      <c r="AC45" s="116">
        <f>November!AC45+AB45</f>
        <v>0</v>
      </c>
    </row>
    <row r="46" spans="1:29" ht="15.75" x14ac:dyDescent="0.25">
      <c r="A46" s="587" t="s">
        <v>48</v>
      </c>
      <c r="B46" s="588"/>
      <c r="C46" s="588"/>
      <c r="D46" s="589"/>
      <c r="E46" s="91">
        <v>0</v>
      </c>
      <c r="F46" s="113">
        <f>November!F46+E46</f>
        <v>0</v>
      </c>
      <c r="G46" s="91">
        <v>0</v>
      </c>
      <c r="H46" s="113">
        <f>November!H46+G46</f>
        <v>0</v>
      </c>
      <c r="I46" s="91">
        <v>0</v>
      </c>
      <c r="J46" s="113">
        <f>November!J46+I46</f>
        <v>0</v>
      </c>
      <c r="K46" s="508">
        <v>0</v>
      </c>
      <c r="L46" s="509"/>
      <c r="M46" s="113">
        <f>November!M46+K46</f>
        <v>0</v>
      </c>
      <c r="N46" s="508">
        <v>0</v>
      </c>
      <c r="O46" s="509"/>
      <c r="P46" s="113">
        <f>November!P46+N46</f>
        <v>0</v>
      </c>
      <c r="Q46" s="508">
        <v>0</v>
      </c>
      <c r="R46" s="509"/>
      <c r="S46" s="113">
        <f>November!S46+Q46</f>
        <v>0</v>
      </c>
      <c r="T46" s="508">
        <v>0</v>
      </c>
      <c r="U46" s="509"/>
      <c r="V46" s="113">
        <f>November!V46+T46</f>
        <v>0</v>
      </c>
      <c r="W46" s="508">
        <v>0</v>
      </c>
      <c r="X46" s="509"/>
      <c r="Y46" s="113">
        <f>November!Y46+W46</f>
        <v>0</v>
      </c>
      <c r="Z46" s="91">
        <v>0</v>
      </c>
      <c r="AA46" s="113">
        <f>November!AA46+Z46</f>
        <v>0</v>
      </c>
      <c r="AB46" s="91">
        <v>0</v>
      </c>
      <c r="AC46" s="113">
        <f>November!AC46+AB46</f>
        <v>0</v>
      </c>
    </row>
    <row r="47" spans="1:29" ht="15.75" x14ac:dyDescent="0.25">
      <c r="A47" s="584" t="s">
        <v>21</v>
      </c>
      <c r="B47" s="585"/>
      <c r="C47" s="585"/>
      <c r="D47" s="586"/>
      <c r="E47" s="90">
        <v>0</v>
      </c>
      <c r="F47" s="116">
        <f>November!F47+E47</f>
        <v>0</v>
      </c>
      <c r="G47" s="90">
        <v>0</v>
      </c>
      <c r="H47" s="116">
        <f>November!H47+G47</f>
        <v>0</v>
      </c>
      <c r="I47" s="90">
        <v>0</v>
      </c>
      <c r="J47" s="116">
        <f>November!J47+I47</f>
        <v>0</v>
      </c>
      <c r="K47" s="428">
        <v>0</v>
      </c>
      <c r="L47" s="429"/>
      <c r="M47" s="116">
        <f>November!M47+K47</f>
        <v>0</v>
      </c>
      <c r="N47" s="428">
        <v>0</v>
      </c>
      <c r="O47" s="429"/>
      <c r="P47" s="116">
        <f>November!P47+N47</f>
        <v>0</v>
      </c>
      <c r="Q47" s="428">
        <v>0</v>
      </c>
      <c r="R47" s="429"/>
      <c r="S47" s="116">
        <f>November!S47+Q47</f>
        <v>0</v>
      </c>
      <c r="T47" s="428">
        <v>0</v>
      </c>
      <c r="U47" s="429"/>
      <c r="V47" s="116">
        <f>November!V47+T47</f>
        <v>0</v>
      </c>
      <c r="W47" s="428">
        <v>0</v>
      </c>
      <c r="X47" s="429"/>
      <c r="Y47" s="116">
        <f>November!Y47+W47</f>
        <v>0</v>
      </c>
      <c r="Z47" s="90">
        <v>0</v>
      </c>
      <c r="AA47" s="116">
        <f>November!AA47+Z47</f>
        <v>0</v>
      </c>
      <c r="AB47" s="90">
        <v>0</v>
      </c>
      <c r="AC47" s="116">
        <f>November!AC47+AB47</f>
        <v>0</v>
      </c>
    </row>
    <row r="48" spans="1:29" ht="15.75" x14ac:dyDescent="0.25">
      <c r="A48" s="587" t="s">
        <v>49</v>
      </c>
      <c r="B48" s="588"/>
      <c r="C48" s="588"/>
      <c r="D48" s="589"/>
      <c r="E48" s="91">
        <v>0</v>
      </c>
      <c r="F48" s="113">
        <f>November!F48+E48</f>
        <v>0</v>
      </c>
      <c r="G48" s="91">
        <v>0</v>
      </c>
      <c r="H48" s="113">
        <f>November!H48+G48</f>
        <v>0</v>
      </c>
      <c r="I48" s="91">
        <v>0</v>
      </c>
      <c r="J48" s="113">
        <f>November!J48+I48</f>
        <v>0</v>
      </c>
      <c r="K48" s="508">
        <v>0</v>
      </c>
      <c r="L48" s="509"/>
      <c r="M48" s="113">
        <f>November!M48+K48</f>
        <v>0</v>
      </c>
      <c r="N48" s="508">
        <v>0</v>
      </c>
      <c r="O48" s="509"/>
      <c r="P48" s="113">
        <f>November!P48+N48</f>
        <v>0</v>
      </c>
      <c r="Q48" s="508">
        <v>0</v>
      </c>
      <c r="R48" s="509"/>
      <c r="S48" s="113">
        <f>November!S48+Q48</f>
        <v>0</v>
      </c>
      <c r="T48" s="508">
        <v>0</v>
      </c>
      <c r="U48" s="509"/>
      <c r="V48" s="113">
        <f>November!V48+T48</f>
        <v>0</v>
      </c>
      <c r="W48" s="508">
        <v>0</v>
      </c>
      <c r="X48" s="509"/>
      <c r="Y48" s="113">
        <f>November!Y48+W48</f>
        <v>0</v>
      </c>
      <c r="Z48" s="91">
        <v>0</v>
      </c>
      <c r="AA48" s="113">
        <f>November!AA48+Z48</f>
        <v>0</v>
      </c>
      <c r="AB48" s="91">
        <v>0</v>
      </c>
      <c r="AC48" s="113">
        <f>November!AC48+AB48</f>
        <v>0</v>
      </c>
    </row>
    <row r="49" spans="1:29" ht="15.75" x14ac:dyDescent="0.25">
      <c r="A49" s="584" t="s">
        <v>50</v>
      </c>
      <c r="B49" s="585"/>
      <c r="C49" s="585"/>
      <c r="D49" s="586"/>
      <c r="E49" s="90">
        <v>0</v>
      </c>
      <c r="F49" s="116">
        <f>November!F49+E49</f>
        <v>0</v>
      </c>
      <c r="G49" s="90">
        <v>0</v>
      </c>
      <c r="H49" s="116">
        <f>November!H49+G49</f>
        <v>0</v>
      </c>
      <c r="I49" s="90">
        <v>0</v>
      </c>
      <c r="J49" s="116">
        <f>November!J49+I49</f>
        <v>0</v>
      </c>
      <c r="K49" s="428">
        <v>0</v>
      </c>
      <c r="L49" s="429"/>
      <c r="M49" s="116">
        <f>November!M49+K49</f>
        <v>0</v>
      </c>
      <c r="N49" s="428">
        <v>0</v>
      </c>
      <c r="O49" s="429"/>
      <c r="P49" s="116">
        <f>November!P49+N49</f>
        <v>0</v>
      </c>
      <c r="Q49" s="428">
        <v>0</v>
      </c>
      <c r="R49" s="429"/>
      <c r="S49" s="116">
        <f>November!S49+Q49</f>
        <v>0</v>
      </c>
      <c r="T49" s="428">
        <v>0</v>
      </c>
      <c r="U49" s="429"/>
      <c r="V49" s="116">
        <f>November!V49+T49</f>
        <v>0</v>
      </c>
      <c r="W49" s="428">
        <v>0</v>
      </c>
      <c r="X49" s="429"/>
      <c r="Y49" s="116">
        <f>November!Y49+W49</f>
        <v>0</v>
      </c>
      <c r="Z49" s="90">
        <v>0</v>
      </c>
      <c r="AA49" s="116">
        <f>November!AA49+Z49</f>
        <v>0</v>
      </c>
      <c r="AB49" s="90">
        <v>0</v>
      </c>
      <c r="AC49" s="116">
        <f>November!AC49+AB49</f>
        <v>0</v>
      </c>
    </row>
    <row r="50" spans="1:29" ht="15.75" x14ac:dyDescent="0.25">
      <c r="A50" s="587" t="s">
        <v>51</v>
      </c>
      <c r="B50" s="588"/>
      <c r="C50" s="588"/>
      <c r="D50" s="589"/>
      <c r="E50" s="91">
        <v>0</v>
      </c>
      <c r="F50" s="113">
        <f>November!F50+E50</f>
        <v>0</v>
      </c>
      <c r="G50" s="91">
        <v>0</v>
      </c>
      <c r="H50" s="113">
        <f>November!H50+G50</f>
        <v>0</v>
      </c>
      <c r="I50" s="91">
        <v>0</v>
      </c>
      <c r="J50" s="113">
        <f>November!J50+I50</f>
        <v>0</v>
      </c>
      <c r="K50" s="508">
        <v>0</v>
      </c>
      <c r="L50" s="509"/>
      <c r="M50" s="113">
        <f>November!M50+K50</f>
        <v>0</v>
      </c>
      <c r="N50" s="508">
        <v>0</v>
      </c>
      <c r="O50" s="509"/>
      <c r="P50" s="113">
        <f>November!P50+N50</f>
        <v>0</v>
      </c>
      <c r="Q50" s="508">
        <v>0</v>
      </c>
      <c r="R50" s="509"/>
      <c r="S50" s="113">
        <f>November!S50+Q50</f>
        <v>0</v>
      </c>
      <c r="T50" s="508">
        <v>0</v>
      </c>
      <c r="U50" s="509"/>
      <c r="V50" s="113">
        <f>November!V50+T50</f>
        <v>0</v>
      </c>
      <c r="W50" s="508">
        <v>0</v>
      </c>
      <c r="X50" s="509"/>
      <c r="Y50" s="113">
        <f>November!Y50+W50</f>
        <v>0</v>
      </c>
      <c r="Z50" s="91">
        <v>0</v>
      </c>
      <c r="AA50" s="113">
        <f>November!AA50+Z50</f>
        <v>0</v>
      </c>
      <c r="AB50" s="91">
        <v>0</v>
      </c>
      <c r="AC50" s="113">
        <f>November!AC50+AB50</f>
        <v>0</v>
      </c>
    </row>
    <row r="51" spans="1:29" ht="13.9"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November!F52+E52</f>
        <v>0</v>
      </c>
      <c r="G52" s="90">
        <v>0</v>
      </c>
      <c r="H52" s="116">
        <f>November!H52+G52</f>
        <v>0</v>
      </c>
      <c r="I52" s="90">
        <v>0</v>
      </c>
      <c r="J52" s="116">
        <f>November!J52+I52</f>
        <v>0</v>
      </c>
      <c r="K52" s="428">
        <v>0</v>
      </c>
      <c r="L52" s="429"/>
      <c r="M52" s="116">
        <f>November!M52+K52</f>
        <v>0</v>
      </c>
      <c r="N52" s="428">
        <v>0</v>
      </c>
      <c r="O52" s="429"/>
      <c r="P52" s="116">
        <f>November!P52+N52</f>
        <v>0</v>
      </c>
      <c r="Q52" s="428">
        <v>0</v>
      </c>
      <c r="R52" s="429"/>
      <c r="S52" s="116">
        <f>November!S52+Q52</f>
        <v>0</v>
      </c>
      <c r="T52" s="428">
        <v>0</v>
      </c>
      <c r="U52" s="429"/>
      <c r="V52" s="116">
        <f>November!V52+T52</f>
        <v>0</v>
      </c>
      <c r="W52" s="428">
        <v>0</v>
      </c>
      <c r="X52" s="429"/>
      <c r="Y52" s="116">
        <f>November!Y52+W52</f>
        <v>0</v>
      </c>
      <c r="Z52" s="90">
        <v>0</v>
      </c>
      <c r="AA52" s="116">
        <f>November!AA52+Z52</f>
        <v>0</v>
      </c>
      <c r="AB52" s="90">
        <v>0</v>
      </c>
      <c r="AC52" s="116">
        <f>November!AC52+AB52</f>
        <v>0</v>
      </c>
    </row>
    <row r="53" spans="1:29" ht="15.75" x14ac:dyDescent="0.25">
      <c r="A53" s="754" t="s">
        <v>53</v>
      </c>
      <c r="B53" s="755"/>
      <c r="C53" s="755"/>
      <c r="D53" s="756"/>
      <c r="E53" s="91">
        <v>0</v>
      </c>
      <c r="F53" s="113">
        <f>November!F53+E53</f>
        <v>0</v>
      </c>
      <c r="G53" s="91">
        <v>0</v>
      </c>
      <c r="H53" s="113">
        <f>November!H53+G53</f>
        <v>0</v>
      </c>
      <c r="I53" s="91">
        <v>0</v>
      </c>
      <c r="J53" s="113">
        <f>November!J53+I53</f>
        <v>0</v>
      </c>
      <c r="K53" s="508">
        <v>0</v>
      </c>
      <c r="L53" s="509"/>
      <c r="M53" s="113">
        <f>November!M53+K53</f>
        <v>0</v>
      </c>
      <c r="N53" s="508">
        <v>0</v>
      </c>
      <c r="O53" s="509"/>
      <c r="P53" s="113">
        <f>November!P53+N53</f>
        <v>0</v>
      </c>
      <c r="Q53" s="508">
        <v>0</v>
      </c>
      <c r="R53" s="509"/>
      <c r="S53" s="113">
        <f>November!S53+Q53</f>
        <v>0</v>
      </c>
      <c r="T53" s="508">
        <v>0</v>
      </c>
      <c r="U53" s="509"/>
      <c r="V53" s="113">
        <f>November!V53+T53</f>
        <v>0</v>
      </c>
      <c r="W53" s="508">
        <v>0</v>
      </c>
      <c r="X53" s="509"/>
      <c r="Y53" s="113">
        <f>November!Y53+W53</f>
        <v>0</v>
      </c>
      <c r="Z53" s="91">
        <v>0</v>
      </c>
      <c r="AA53" s="113">
        <f>November!AA53+Z53</f>
        <v>0</v>
      </c>
      <c r="AB53" s="91">
        <v>0</v>
      </c>
      <c r="AC53" s="113">
        <f>November!AC53+AB53</f>
        <v>0</v>
      </c>
    </row>
    <row r="54" spans="1:29" ht="13.9"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November!F55+E55</f>
        <v>0</v>
      </c>
      <c r="G55" s="92">
        <v>0</v>
      </c>
      <c r="H55" s="116">
        <f>November!H55+G55</f>
        <v>0</v>
      </c>
      <c r="I55" s="92">
        <v>0</v>
      </c>
      <c r="J55" s="116">
        <f>November!J55+I55</f>
        <v>0</v>
      </c>
      <c r="K55" s="428">
        <v>0</v>
      </c>
      <c r="L55" s="429"/>
      <c r="M55" s="116">
        <f>November!M55+K55</f>
        <v>0</v>
      </c>
      <c r="N55" s="428">
        <v>0</v>
      </c>
      <c r="O55" s="429"/>
      <c r="P55" s="116">
        <f>November!P55+N55</f>
        <v>0</v>
      </c>
      <c r="Q55" s="428">
        <v>0</v>
      </c>
      <c r="R55" s="429"/>
      <c r="S55" s="116">
        <f>November!S55+Q55</f>
        <v>0</v>
      </c>
      <c r="T55" s="428">
        <v>0</v>
      </c>
      <c r="U55" s="429"/>
      <c r="V55" s="116">
        <f>November!V55+T55</f>
        <v>0</v>
      </c>
      <c r="W55" s="428">
        <v>0</v>
      </c>
      <c r="X55" s="429"/>
      <c r="Y55" s="116">
        <f>November!Y55+W55</f>
        <v>0</v>
      </c>
      <c r="Z55" s="92">
        <v>0</v>
      </c>
      <c r="AA55" s="116">
        <f>November!AA55+Z55</f>
        <v>0</v>
      </c>
      <c r="AB55" s="92">
        <v>0</v>
      </c>
      <c r="AC55" s="116">
        <f>November!AC55+AB55</f>
        <v>0</v>
      </c>
    </row>
    <row r="56" spans="1:29" ht="15.6" customHeight="1" x14ac:dyDescent="0.25">
      <c r="A56" s="593" t="s">
        <v>17</v>
      </c>
      <c r="B56" s="594"/>
      <c r="C56" s="594"/>
      <c r="D56" s="595"/>
      <c r="E56" s="93">
        <v>0</v>
      </c>
      <c r="F56" s="113">
        <f>November!F56+E56</f>
        <v>0</v>
      </c>
      <c r="G56" s="93">
        <v>0</v>
      </c>
      <c r="H56" s="113">
        <f>November!H56+G56</f>
        <v>0</v>
      </c>
      <c r="I56" s="93">
        <v>0</v>
      </c>
      <c r="J56" s="113">
        <f>November!J56+I56</f>
        <v>0</v>
      </c>
      <c r="K56" s="508">
        <v>0</v>
      </c>
      <c r="L56" s="509"/>
      <c r="M56" s="113">
        <f>November!M56+K56</f>
        <v>0</v>
      </c>
      <c r="N56" s="508">
        <v>0</v>
      </c>
      <c r="O56" s="509"/>
      <c r="P56" s="113">
        <f>November!P56+N56</f>
        <v>0</v>
      </c>
      <c r="Q56" s="508">
        <v>0</v>
      </c>
      <c r="R56" s="509"/>
      <c r="S56" s="113">
        <f>November!S56+Q56</f>
        <v>0</v>
      </c>
      <c r="T56" s="508">
        <v>0</v>
      </c>
      <c r="U56" s="509"/>
      <c r="V56" s="113">
        <f>November!V56+T56</f>
        <v>0</v>
      </c>
      <c r="W56" s="508">
        <v>0</v>
      </c>
      <c r="X56" s="509"/>
      <c r="Y56" s="113">
        <f>November!Y56+W56</f>
        <v>0</v>
      </c>
      <c r="Z56" s="93">
        <v>0</v>
      </c>
      <c r="AA56" s="113">
        <f>November!AA56+Z56</f>
        <v>0</v>
      </c>
      <c r="AB56" s="93">
        <v>0</v>
      </c>
      <c r="AC56" s="113">
        <f>November!AC56+AB56</f>
        <v>0</v>
      </c>
    </row>
    <row r="57" spans="1:29" ht="15.6" customHeight="1" x14ac:dyDescent="0.25">
      <c r="A57" s="523" t="s">
        <v>28</v>
      </c>
      <c r="B57" s="524"/>
      <c r="C57" s="524"/>
      <c r="D57" s="525"/>
      <c r="E57" s="92">
        <v>0</v>
      </c>
      <c r="F57" s="116">
        <f>November!F57+E57</f>
        <v>0</v>
      </c>
      <c r="G57" s="92">
        <v>0</v>
      </c>
      <c r="H57" s="116">
        <f>November!H57+G57</f>
        <v>0</v>
      </c>
      <c r="I57" s="92">
        <v>0</v>
      </c>
      <c r="J57" s="116">
        <f>November!J57+I57</f>
        <v>0</v>
      </c>
      <c r="K57" s="428">
        <v>0</v>
      </c>
      <c r="L57" s="429"/>
      <c r="M57" s="116">
        <f>November!M57+K57</f>
        <v>0</v>
      </c>
      <c r="N57" s="428">
        <v>0</v>
      </c>
      <c r="O57" s="429"/>
      <c r="P57" s="116">
        <f>November!P57+N57</f>
        <v>0</v>
      </c>
      <c r="Q57" s="428">
        <v>0</v>
      </c>
      <c r="R57" s="429"/>
      <c r="S57" s="116">
        <f>November!S57+Q57</f>
        <v>0</v>
      </c>
      <c r="T57" s="428">
        <v>0</v>
      </c>
      <c r="U57" s="429"/>
      <c r="V57" s="116">
        <f>November!V57+T57</f>
        <v>0</v>
      </c>
      <c r="W57" s="428">
        <v>0</v>
      </c>
      <c r="X57" s="429"/>
      <c r="Y57" s="116">
        <f>November!Y57+W57</f>
        <v>0</v>
      </c>
      <c r="Z57" s="92">
        <v>0</v>
      </c>
      <c r="AA57" s="116">
        <f>November!AA57+Z57</f>
        <v>0</v>
      </c>
      <c r="AB57" s="92">
        <v>0</v>
      </c>
      <c r="AC57" s="116">
        <f>November!AC57+AB57</f>
        <v>0</v>
      </c>
    </row>
    <row r="58" spans="1:29" ht="15.6" customHeight="1" x14ac:dyDescent="0.25">
      <c r="A58" s="593" t="s">
        <v>55</v>
      </c>
      <c r="B58" s="594"/>
      <c r="C58" s="594"/>
      <c r="D58" s="595"/>
      <c r="E58" s="93">
        <v>0</v>
      </c>
      <c r="F58" s="113">
        <f>November!F58+E58</f>
        <v>0</v>
      </c>
      <c r="G58" s="93">
        <v>0</v>
      </c>
      <c r="H58" s="113">
        <f>November!H58+G58</f>
        <v>0</v>
      </c>
      <c r="I58" s="93">
        <v>0</v>
      </c>
      <c r="J58" s="113">
        <f>November!J58+I58</f>
        <v>0</v>
      </c>
      <c r="K58" s="508">
        <v>0</v>
      </c>
      <c r="L58" s="509"/>
      <c r="M58" s="113">
        <f>November!M58+K58</f>
        <v>0</v>
      </c>
      <c r="N58" s="508">
        <v>0</v>
      </c>
      <c r="O58" s="509"/>
      <c r="P58" s="113">
        <f>November!P58+N58</f>
        <v>0</v>
      </c>
      <c r="Q58" s="508">
        <v>0</v>
      </c>
      <c r="R58" s="509"/>
      <c r="S58" s="113">
        <f>November!S58+Q58</f>
        <v>0</v>
      </c>
      <c r="T58" s="508">
        <v>0</v>
      </c>
      <c r="U58" s="509"/>
      <c r="V58" s="113">
        <f>November!V58+T58</f>
        <v>0</v>
      </c>
      <c r="W58" s="508">
        <v>0</v>
      </c>
      <c r="X58" s="509"/>
      <c r="Y58" s="113">
        <f>November!Y58+W58</f>
        <v>0</v>
      </c>
      <c r="Z58" s="93">
        <v>0</v>
      </c>
      <c r="AA58" s="113">
        <f>November!AA58+Z58</f>
        <v>0</v>
      </c>
      <c r="AB58" s="93">
        <v>0</v>
      </c>
      <c r="AC58" s="113">
        <f>November!AC58+AB58</f>
        <v>0</v>
      </c>
    </row>
    <row r="59" spans="1:29" ht="15.6" customHeight="1" x14ac:dyDescent="0.25">
      <c r="A59" s="523" t="s">
        <v>56</v>
      </c>
      <c r="B59" s="524"/>
      <c r="C59" s="524"/>
      <c r="D59" s="525"/>
      <c r="E59" s="92">
        <v>0</v>
      </c>
      <c r="F59" s="116">
        <f>November!F59+E59</f>
        <v>0</v>
      </c>
      <c r="G59" s="92">
        <v>0</v>
      </c>
      <c r="H59" s="116">
        <f>November!H59+G59</f>
        <v>0</v>
      </c>
      <c r="I59" s="92">
        <v>0</v>
      </c>
      <c r="J59" s="116">
        <f>November!J59+I59</f>
        <v>0</v>
      </c>
      <c r="K59" s="428">
        <v>0</v>
      </c>
      <c r="L59" s="429"/>
      <c r="M59" s="116">
        <f>November!M59+K59</f>
        <v>0</v>
      </c>
      <c r="N59" s="428">
        <v>0</v>
      </c>
      <c r="O59" s="429"/>
      <c r="P59" s="116">
        <f>November!P59+N59</f>
        <v>0</v>
      </c>
      <c r="Q59" s="428">
        <v>0</v>
      </c>
      <c r="R59" s="429"/>
      <c r="S59" s="116">
        <f>November!S59+Q59</f>
        <v>0</v>
      </c>
      <c r="T59" s="428">
        <v>0</v>
      </c>
      <c r="U59" s="429"/>
      <c r="V59" s="116">
        <f>November!V59+T59</f>
        <v>0</v>
      </c>
      <c r="W59" s="428">
        <v>0</v>
      </c>
      <c r="X59" s="429"/>
      <c r="Y59" s="116">
        <f>November!Y59+W59</f>
        <v>0</v>
      </c>
      <c r="Z59" s="92">
        <v>0</v>
      </c>
      <c r="AA59" s="116">
        <f>November!AA59+Z59</f>
        <v>0</v>
      </c>
      <c r="AB59" s="92">
        <v>0</v>
      </c>
      <c r="AC59" s="116">
        <f>November!AC59+AB59</f>
        <v>0</v>
      </c>
    </row>
    <row r="60" spans="1:29" ht="15.6" customHeight="1" x14ac:dyDescent="0.25">
      <c r="A60" s="593" t="s">
        <v>12</v>
      </c>
      <c r="B60" s="594"/>
      <c r="C60" s="594"/>
      <c r="D60" s="595"/>
      <c r="E60" s="93">
        <v>0</v>
      </c>
      <c r="F60" s="113">
        <f>November!F60+E60</f>
        <v>0</v>
      </c>
      <c r="G60" s="93">
        <v>0</v>
      </c>
      <c r="H60" s="113">
        <f>November!H60+G60</f>
        <v>0</v>
      </c>
      <c r="I60" s="93">
        <v>0</v>
      </c>
      <c r="J60" s="113">
        <f>November!J60+I60</f>
        <v>0</v>
      </c>
      <c r="K60" s="508">
        <v>0</v>
      </c>
      <c r="L60" s="509"/>
      <c r="M60" s="113">
        <f>November!M60+K60</f>
        <v>0</v>
      </c>
      <c r="N60" s="508">
        <v>0</v>
      </c>
      <c r="O60" s="509"/>
      <c r="P60" s="113">
        <f>November!P60+N60</f>
        <v>0</v>
      </c>
      <c r="Q60" s="508">
        <v>0</v>
      </c>
      <c r="R60" s="509"/>
      <c r="S60" s="113">
        <f>November!S60+Q60</f>
        <v>0</v>
      </c>
      <c r="T60" s="508">
        <v>0</v>
      </c>
      <c r="U60" s="509"/>
      <c r="V60" s="113">
        <f>November!V60+T60</f>
        <v>0</v>
      </c>
      <c r="W60" s="508">
        <v>0</v>
      </c>
      <c r="X60" s="509"/>
      <c r="Y60" s="113">
        <f>November!Y60+W60</f>
        <v>0</v>
      </c>
      <c r="Z60" s="93">
        <v>0</v>
      </c>
      <c r="AA60" s="113">
        <f>November!AA60+Z60</f>
        <v>0</v>
      </c>
      <c r="AB60" s="93">
        <v>0</v>
      </c>
      <c r="AC60" s="113">
        <f>November!AC60+AB60</f>
        <v>0</v>
      </c>
    </row>
    <row r="61" spans="1:29" ht="15.6" customHeight="1" x14ac:dyDescent="0.25">
      <c r="A61" s="523" t="s">
        <v>57</v>
      </c>
      <c r="B61" s="524"/>
      <c r="C61" s="524"/>
      <c r="D61" s="525"/>
      <c r="E61" s="92">
        <v>0</v>
      </c>
      <c r="F61" s="116">
        <f>November!F61+E61</f>
        <v>0</v>
      </c>
      <c r="G61" s="92">
        <v>0</v>
      </c>
      <c r="H61" s="116">
        <f>November!H61+G61</f>
        <v>0</v>
      </c>
      <c r="I61" s="92">
        <v>0</v>
      </c>
      <c r="J61" s="116">
        <f>November!J61+I61</f>
        <v>0</v>
      </c>
      <c r="K61" s="505">
        <v>0</v>
      </c>
      <c r="L61" s="506"/>
      <c r="M61" s="116">
        <f>November!M61+K61</f>
        <v>0</v>
      </c>
      <c r="N61" s="505">
        <v>0</v>
      </c>
      <c r="O61" s="506"/>
      <c r="P61" s="116">
        <f>November!P61+N61</f>
        <v>0</v>
      </c>
      <c r="Q61" s="505">
        <v>0</v>
      </c>
      <c r="R61" s="506"/>
      <c r="S61" s="116">
        <f>November!S61+Q61</f>
        <v>0</v>
      </c>
      <c r="T61" s="505">
        <v>0</v>
      </c>
      <c r="U61" s="506"/>
      <c r="V61" s="116">
        <f>November!V61+T61</f>
        <v>0</v>
      </c>
      <c r="W61" s="505">
        <v>0</v>
      </c>
      <c r="X61" s="506"/>
      <c r="Y61" s="116">
        <f>November!Y61+W61</f>
        <v>0</v>
      </c>
      <c r="Z61" s="92">
        <v>0</v>
      </c>
      <c r="AA61" s="116">
        <f>November!AA61+Z61</f>
        <v>0</v>
      </c>
      <c r="AB61" s="92">
        <v>0</v>
      </c>
      <c r="AC61" s="116">
        <f>November!AC61+AB61</f>
        <v>0</v>
      </c>
    </row>
    <row r="62" spans="1:29" ht="13.9"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November!F63+E63</f>
        <v>0</v>
      </c>
      <c r="G63" s="93">
        <v>0</v>
      </c>
      <c r="H63" s="113">
        <f>November!H63+G63</f>
        <v>0</v>
      </c>
      <c r="I63" s="93">
        <v>0</v>
      </c>
      <c r="J63" s="113">
        <f>November!J63+I63</f>
        <v>0</v>
      </c>
      <c r="K63" s="339">
        <v>0</v>
      </c>
      <c r="L63" s="341"/>
      <c r="M63" s="113">
        <f>November!M63+K63</f>
        <v>0</v>
      </c>
      <c r="N63" s="339">
        <v>0</v>
      </c>
      <c r="O63" s="341"/>
      <c r="P63" s="113">
        <f>November!P63+N63</f>
        <v>0</v>
      </c>
      <c r="Q63" s="339">
        <v>0</v>
      </c>
      <c r="R63" s="341"/>
      <c r="S63" s="113">
        <f>November!S63+Q63</f>
        <v>0</v>
      </c>
      <c r="T63" s="339">
        <v>0</v>
      </c>
      <c r="U63" s="341"/>
      <c r="V63" s="113">
        <f>November!V63+T63</f>
        <v>0</v>
      </c>
      <c r="W63" s="339">
        <v>0</v>
      </c>
      <c r="X63" s="341"/>
      <c r="Y63" s="113">
        <f>November!Y63+W63</f>
        <v>0</v>
      </c>
      <c r="Z63" s="93">
        <v>0</v>
      </c>
      <c r="AA63" s="113">
        <f>November!AA63+Z63</f>
        <v>0</v>
      </c>
      <c r="AB63" s="93">
        <v>0</v>
      </c>
      <c r="AC63" s="113">
        <f>November!AC63+AB63</f>
        <v>0</v>
      </c>
    </row>
    <row r="64" spans="1:29" ht="15.6" customHeight="1" x14ac:dyDescent="0.25">
      <c r="A64" s="523" t="s">
        <v>60</v>
      </c>
      <c r="B64" s="524"/>
      <c r="C64" s="524"/>
      <c r="D64" s="525"/>
      <c r="E64" s="92">
        <v>0</v>
      </c>
      <c r="F64" s="116">
        <f>November!F64+E64</f>
        <v>0</v>
      </c>
      <c r="G64" s="92">
        <v>0</v>
      </c>
      <c r="H64" s="116">
        <f>November!H64+G64</f>
        <v>0</v>
      </c>
      <c r="I64" s="92">
        <v>0</v>
      </c>
      <c r="J64" s="116">
        <f>November!J64+I64</f>
        <v>0</v>
      </c>
      <c r="K64" s="505">
        <v>0</v>
      </c>
      <c r="L64" s="506"/>
      <c r="M64" s="116">
        <f>November!M64+K64</f>
        <v>0</v>
      </c>
      <c r="N64" s="505">
        <v>0</v>
      </c>
      <c r="O64" s="506"/>
      <c r="P64" s="116">
        <f>November!P64+N64</f>
        <v>0</v>
      </c>
      <c r="Q64" s="505">
        <v>0</v>
      </c>
      <c r="R64" s="506"/>
      <c r="S64" s="116">
        <f>November!S64+Q64</f>
        <v>0</v>
      </c>
      <c r="T64" s="505">
        <v>0</v>
      </c>
      <c r="U64" s="506"/>
      <c r="V64" s="116">
        <f>November!V64+T64</f>
        <v>0</v>
      </c>
      <c r="W64" s="505">
        <v>0</v>
      </c>
      <c r="X64" s="506"/>
      <c r="Y64" s="116">
        <f>November!Y64+W64</f>
        <v>0</v>
      </c>
      <c r="Z64" s="92">
        <v>0</v>
      </c>
      <c r="AA64" s="116">
        <f>November!AA64+Z64</f>
        <v>0</v>
      </c>
      <c r="AB64" s="92">
        <v>0</v>
      </c>
      <c r="AC64" s="116">
        <f>November!AC64+AB64</f>
        <v>0</v>
      </c>
    </row>
    <row r="65" spans="1:29" ht="15.6" customHeight="1" x14ac:dyDescent="0.25">
      <c r="A65" s="593" t="s">
        <v>57</v>
      </c>
      <c r="B65" s="594"/>
      <c r="C65" s="594"/>
      <c r="D65" s="595"/>
      <c r="E65" s="93">
        <v>0</v>
      </c>
      <c r="F65" s="113">
        <f>November!F65+E65</f>
        <v>0</v>
      </c>
      <c r="G65" s="93">
        <v>0</v>
      </c>
      <c r="H65" s="113">
        <f>November!H65+G65</f>
        <v>0</v>
      </c>
      <c r="I65" s="93">
        <v>0</v>
      </c>
      <c r="J65" s="113">
        <f>November!J65+I65</f>
        <v>0</v>
      </c>
      <c r="K65" s="339">
        <v>0</v>
      </c>
      <c r="L65" s="341"/>
      <c r="M65" s="113">
        <f>November!M65+K65</f>
        <v>0</v>
      </c>
      <c r="N65" s="339">
        <v>0</v>
      </c>
      <c r="O65" s="341"/>
      <c r="P65" s="113">
        <f>November!P65+N65</f>
        <v>0</v>
      </c>
      <c r="Q65" s="339">
        <v>0</v>
      </c>
      <c r="R65" s="341"/>
      <c r="S65" s="113">
        <f>November!S65+Q65</f>
        <v>0</v>
      </c>
      <c r="T65" s="339">
        <v>0</v>
      </c>
      <c r="U65" s="341"/>
      <c r="V65" s="113">
        <f>November!V65+T65</f>
        <v>0</v>
      </c>
      <c r="W65" s="339">
        <v>0</v>
      </c>
      <c r="X65" s="341"/>
      <c r="Y65" s="113">
        <f>November!Y65+W65</f>
        <v>0</v>
      </c>
      <c r="Z65" s="93">
        <v>0</v>
      </c>
      <c r="AA65" s="113">
        <f>November!AA65+Z65</f>
        <v>0</v>
      </c>
      <c r="AB65" s="93">
        <v>0</v>
      </c>
      <c r="AC65" s="113">
        <f>November!AC65+AB65</f>
        <v>0</v>
      </c>
    </row>
    <row r="66" spans="1:29" ht="10.15" customHeight="1" x14ac:dyDescent="0.25">
      <c r="A66" s="674"/>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339</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November!V70+R70</f>
        <v>0</v>
      </c>
      <c r="W70" s="489"/>
      <c r="X70" s="490">
        <f>November!X70+S70</f>
        <v>0</v>
      </c>
      <c r="Y70" s="491"/>
      <c r="Z70" s="423">
        <f>November!Z70+T70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November!V71+R71</f>
        <v>0</v>
      </c>
      <c r="W71" s="491"/>
      <c r="X71" s="488">
        <f>November!X71+S71</f>
        <v>0</v>
      </c>
      <c r="Y71" s="489"/>
      <c r="Z71" s="421">
        <f>November!Z71+T71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November!V72+R72</f>
        <v>0</v>
      </c>
      <c r="W72" s="489"/>
      <c r="X72" s="490">
        <f>November!X72+S72</f>
        <v>0</v>
      </c>
      <c r="Y72" s="491"/>
      <c r="Z72" s="423">
        <f>November!Z72+T72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November!V73+R73</f>
        <v>0</v>
      </c>
      <c r="W73" s="491"/>
      <c r="X73" s="488">
        <f>November!X73+S73</f>
        <v>0</v>
      </c>
      <c r="Y73" s="489"/>
      <c r="Z73" s="421">
        <f>November!Z73+T73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340</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November!AA80+Y80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November!AA81+Y81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November!AA82+Y82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November!AA83+Y83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November!AA84+Y84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November!AA85+Y85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November!AA86+Y86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November!AA87+Y87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98">
        <f t="shared" si="5"/>
        <v>0</v>
      </c>
      <c r="V88" s="32">
        <f t="shared" si="5"/>
        <v>0</v>
      </c>
      <c r="W88" s="32">
        <f t="shared" si="5"/>
        <v>0</v>
      </c>
      <c r="X88" s="32">
        <f t="shared" si="5"/>
        <v>0</v>
      </c>
      <c r="Y88" s="648">
        <f t="shared" si="4"/>
        <v>0</v>
      </c>
      <c r="Z88" s="649"/>
      <c r="AA88" s="455">
        <f>November!AA88+Y88</f>
        <v>0</v>
      </c>
      <c r="AB88" s="456"/>
      <c r="AC88" s="484"/>
    </row>
    <row r="89" spans="1:29" ht="19.899999999999999" customHeight="1" thickTop="1" thickBot="1" x14ac:dyDescent="0.35">
      <c r="A89" s="467" t="s">
        <v>141</v>
      </c>
      <c r="B89" s="468"/>
      <c r="C89" s="468"/>
      <c r="D89" s="468"/>
      <c r="E89" s="468"/>
      <c r="F89" s="468"/>
      <c r="G89" s="110">
        <f>November!G89+G88</f>
        <v>0</v>
      </c>
      <c r="H89" s="110">
        <f>November!H89+H88</f>
        <v>0</v>
      </c>
      <c r="I89" s="110">
        <f>November!I89+I88</f>
        <v>0</v>
      </c>
      <c r="J89" s="110">
        <f>November!J89+J88</f>
        <v>0</v>
      </c>
      <c r="K89" s="110">
        <f>November!K89+K88</f>
        <v>0</v>
      </c>
      <c r="L89" s="110">
        <f>November!L89+L88</f>
        <v>0</v>
      </c>
      <c r="M89" s="110">
        <f>November!M89+M88</f>
        <v>0</v>
      </c>
      <c r="N89" s="110">
        <f>November!N89+N88</f>
        <v>0</v>
      </c>
      <c r="O89" s="110">
        <f>November!O89+O88</f>
        <v>0</v>
      </c>
      <c r="P89" s="110">
        <f>November!P89+P88</f>
        <v>0</v>
      </c>
      <c r="Q89" s="110">
        <f>November!Q89+Q88</f>
        <v>0</v>
      </c>
      <c r="R89" s="110">
        <f>November!R89+R88</f>
        <v>0</v>
      </c>
      <c r="S89" s="110">
        <f>November!S89+S88</f>
        <v>0</v>
      </c>
      <c r="T89" s="110">
        <f>November!T89+T88</f>
        <v>0</v>
      </c>
      <c r="U89" s="110">
        <f>November!U89+U88</f>
        <v>0</v>
      </c>
      <c r="V89" s="110">
        <f>November!V89+V88</f>
        <v>0</v>
      </c>
      <c r="W89" s="110">
        <f>November!W89+W88</f>
        <v>0</v>
      </c>
      <c r="X89" s="110">
        <f>November!X89+X88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771">
        <v>0</v>
      </c>
      <c r="K93" s="772"/>
      <c r="L93" s="773"/>
      <c r="M93" s="394">
        <f>November!M93+J93</f>
        <v>0</v>
      </c>
      <c r="N93" s="442"/>
      <c r="O93" s="395"/>
      <c r="P93" s="495"/>
      <c r="Q93" s="496"/>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November!M94+J94</f>
        <v>0</v>
      </c>
      <c r="N94" s="442"/>
      <c r="O94" s="395"/>
      <c r="P94" s="495"/>
      <c r="Q94" s="496"/>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95"/>
      <c r="Q95" s="496"/>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294">
        <v>0</v>
      </c>
      <c r="K96" s="294"/>
      <c r="L96" s="294"/>
      <c r="M96" s="394">
        <f>November!M96+J96</f>
        <v>0</v>
      </c>
      <c r="N96" s="442"/>
      <c r="O96" s="395"/>
      <c r="P96" s="495"/>
      <c r="Q96" s="496"/>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74">
        <v>0</v>
      </c>
      <c r="K97" s="774"/>
      <c r="L97" s="774"/>
      <c r="M97" s="394">
        <f>November!M97+J97</f>
        <v>0</v>
      </c>
      <c r="N97" s="442"/>
      <c r="O97" s="395"/>
      <c r="P97" s="495"/>
      <c r="Q97" s="496"/>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74">
        <v>0</v>
      </c>
      <c r="K98" s="774"/>
      <c r="L98" s="774"/>
      <c r="M98" s="394">
        <f>November!M98+J98</f>
        <v>0</v>
      </c>
      <c r="N98" s="442"/>
      <c r="O98" s="395"/>
      <c r="P98" s="775"/>
      <c r="Q98" s="776"/>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November!AA101+Y101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55">
        <f>November!AA102+Y102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November!AA105+Y105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55">
        <f>November!AA106+Y106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78" t="s">
        <v>76</v>
      </c>
      <c r="N109" s="278"/>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279"/>
      <c r="N110" s="279"/>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174</v>
      </c>
      <c r="E111" s="280" t="s">
        <v>247</v>
      </c>
      <c r="F111" s="281"/>
      <c r="G111" s="281"/>
      <c r="H111" s="281"/>
      <c r="I111" s="281"/>
      <c r="J111" s="281"/>
      <c r="K111" s="281"/>
      <c r="L111" s="281"/>
      <c r="M111" s="11" t="s">
        <v>81</v>
      </c>
      <c r="N111" s="11"/>
      <c r="O111" s="282" t="s">
        <v>233</v>
      </c>
      <c r="P111" s="282"/>
      <c r="Q111" s="282"/>
      <c r="R111" s="282"/>
      <c r="S111" s="282"/>
      <c r="T111" s="282"/>
      <c r="U111" s="282"/>
      <c r="V111" s="282"/>
      <c r="W111" s="282"/>
      <c r="X111" s="282"/>
      <c r="Y111" s="282"/>
      <c r="Z111" s="282"/>
      <c r="AA111" s="282"/>
      <c r="AB111" s="282"/>
      <c r="AC111" s="466"/>
    </row>
    <row r="112" spans="1:29" x14ac:dyDescent="0.25">
      <c r="A112" s="58">
        <v>1</v>
      </c>
      <c r="B112" s="88">
        <v>0</v>
      </c>
      <c r="C112" s="89">
        <v>0</v>
      </c>
      <c r="D112" s="271"/>
      <c r="E112" s="458" t="s">
        <v>162</v>
      </c>
      <c r="F112" s="459"/>
      <c r="G112" s="459"/>
      <c r="H112" s="459"/>
      <c r="I112" s="459"/>
      <c r="J112" s="459"/>
      <c r="K112" s="459"/>
      <c r="L112" s="460"/>
      <c r="M112" s="226" t="s">
        <v>162</v>
      </c>
      <c r="N112" s="227"/>
      <c r="O112" s="458" t="s">
        <v>162</v>
      </c>
      <c r="P112" s="459"/>
      <c r="Q112" s="459"/>
      <c r="R112" s="459"/>
      <c r="S112" s="459"/>
      <c r="T112" s="459"/>
      <c r="U112" s="459"/>
      <c r="V112" s="459"/>
      <c r="W112" s="459"/>
      <c r="X112" s="459"/>
      <c r="Y112" s="459"/>
      <c r="Z112" s="459"/>
      <c r="AA112" s="459"/>
      <c r="AB112" s="459"/>
      <c r="AC112" s="460"/>
    </row>
    <row r="113" spans="1:29" x14ac:dyDescent="0.25">
      <c r="A113" s="58">
        <v>2</v>
      </c>
      <c r="B113" s="88">
        <v>0</v>
      </c>
      <c r="C113" s="89">
        <v>0</v>
      </c>
      <c r="D113" s="271"/>
      <c r="E113" s="458" t="s">
        <v>162</v>
      </c>
      <c r="F113" s="459"/>
      <c r="G113" s="459"/>
      <c r="H113" s="459"/>
      <c r="I113" s="459"/>
      <c r="J113" s="459"/>
      <c r="K113" s="459"/>
      <c r="L113" s="460"/>
      <c r="M113" s="226" t="s">
        <v>162</v>
      </c>
      <c r="N113" s="227"/>
      <c r="O113" s="458" t="s">
        <v>162</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462" t="s">
        <v>116</v>
      </c>
      <c r="B126" s="463"/>
      <c r="C126" s="463"/>
      <c r="D126" s="463"/>
      <c r="E126" s="463"/>
      <c r="F126" s="463"/>
      <c r="G126" s="463"/>
      <c r="H126" s="463"/>
      <c r="I126" s="463"/>
      <c r="J126" s="463"/>
      <c r="K126" s="463"/>
      <c r="L126" s="463"/>
      <c r="M126" s="463"/>
      <c r="N126" s="463"/>
      <c r="O126" s="463"/>
      <c r="P126" s="463"/>
      <c r="Q126" s="463"/>
      <c r="R126" s="463"/>
      <c r="S126" s="463"/>
      <c r="T126" s="463"/>
      <c r="U126" s="463"/>
      <c r="V126" s="463"/>
      <c r="W126" s="463"/>
      <c r="X126" s="463"/>
      <c r="Y126" s="463"/>
      <c r="Z126" s="463"/>
      <c r="AA126" s="463"/>
      <c r="AB126" s="463"/>
      <c r="AC126" s="464"/>
    </row>
    <row r="127" spans="1:29" x14ac:dyDescent="0.25">
      <c r="A127" s="55" t="s">
        <v>73</v>
      </c>
      <c r="B127" s="273" t="s">
        <v>74</v>
      </c>
      <c r="C127" s="274"/>
      <c r="D127" s="275"/>
      <c r="E127" s="276" t="s">
        <v>84</v>
      </c>
      <c r="F127" s="276"/>
      <c r="G127" s="276"/>
      <c r="H127" s="276"/>
      <c r="I127" s="276"/>
      <c r="J127" s="276"/>
      <c r="K127" s="276"/>
      <c r="L127" s="276"/>
      <c r="M127" s="299" t="s">
        <v>76</v>
      </c>
      <c r="N127" s="299"/>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300"/>
      <c r="N128" s="300"/>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174</v>
      </c>
      <c r="E129" s="280" t="s">
        <v>247</v>
      </c>
      <c r="F129" s="281"/>
      <c r="G129" s="281"/>
      <c r="H129" s="281"/>
      <c r="I129" s="281"/>
      <c r="J129" s="281"/>
      <c r="K129" s="281"/>
      <c r="L129" s="281"/>
      <c r="M129" s="11" t="s">
        <v>81</v>
      </c>
      <c r="N129" s="11"/>
      <c r="O129" s="282" t="s">
        <v>233</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462" t="s">
        <v>261</v>
      </c>
      <c r="B141" s="463"/>
      <c r="C141" s="463"/>
      <c r="D141" s="463"/>
      <c r="E141" s="463"/>
      <c r="F141" s="463"/>
      <c r="G141" s="463"/>
      <c r="H141" s="463"/>
      <c r="I141" s="463"/>
      <c r="J141" s="463"/>
      <c r="K141" s="463"/>
      <c r="L141" s="463"/>
      <c r="M141" s="463"/>
      <c r="N141" s="463"/>
      <c r="O141" s="463"/>
      <c r="P141" s="463"/>
      <c r="Q141" s="463"/>
      <c r="R141" s="463"/>
      <c r="S141" s="463"/>
      <c r="T141" s="463"/>
      <c r="U141" s="463"/>
      <c r="V141" s="463"/>
      <c r="W141" s="463"/>
      <c r="X141" s="463"/>
      <c r="Y141" s="463"/>
      <c r="Z141" s="463"/>
      <c r="AA141" s="463"/>
      <c r="AB141" s="463"/>
      <c r="AC141" s="464"/>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174</v>
      </c>
      <c r="E144" s="280" t="s">
        <v>247</v>
      </c>
      <c r="F144" s="281"/>
      <c r="G144" s="281"/>
      <c r="H144" s="281"/>
      <c r="I144" s="281"/>
      <c r="J144" s="281"/>
      <c r="K144" s="281"/>
      <c r="L144" s="281"/>
      <c r="M144" s="11" t="s">
        <v>86</v>
      </c>
      <c r="N144" s="11"/>
      <c r="O144" s="282" t="s">
        <v>233</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458" t="s">
        <v>162</v>
      </c>
      <c r="P145" s="459"/>
      <c r="Q145" s="459"/>
      <c r="R145" s="459"/>
      <c r="S145" s="459"/>
      <c r="T145" s="459"/>
      <c r="U145" s="459"/>
      <c r="V145" s="459"/>
      <c r="W145" s="459"/>
      <c r="X145" s="459"/>
      <c r="Y145" s="459"/>
      <c r="Z145" s="459"/>
      <c r="AA145" s="459"/>
      <c r="AB145" s="459"/>
      <c r="AC145" s="460"/>
    </row>
    <row r="146" spans="1:29" x14ac:dyDescent="0.25">
      <c r="A146" s="58">
        <v>2</v>
      </c>
      <c r="B146" s="88">
        <v>0</v>
      </c>
      <c r="C146" s="89">
        <v>0</v>
      </c>
      <c r="D146" s="271"/>
      <c r="E146" s="458" t="s">
        <v>162</v>
      </c>
      <c r="F146" s="459"/>
      <c r="G146" s="459"/>
      <c r="H146" s="459"/>
      <c r="I146" s="459"/>
      <c r="J146" s="459"/>
      <c r="K146" s="459"/>
      <c r="L146" s="460"/>
      <c r="M146" s="226" t="s">
        <v>162</v>
      </c>
      <c r="N146" s="227"/>
      <c r="O146" s="458" t="s">
        <v>162</v>
      </c>
      <c r="P146" s="459"/>
      <c r="Q146" s="459"/>
      <c r="R146" s="459"/>
      <c r="S146" s="459"/>
      <c r="T146" s="459"/>
      <c r="U146" s="459"/>
      <c r="V146" s="459"/>
      <c r="W146" s="459"/>
      <c r="X146" s="459"/>
      <c r="Y146" s="459"/>
      <c r="Z146" s="459"/>
      <c r="AA146" s="459"/>
      <c r="AB146" s="459"/>
      <c r="AC146" s="460"/>
    </row>
    <row r="147" spans="1:29" x14ac:dyDescent="0.25">
      <c r="A147" s="58">
        <v>3</v>
      </c>
      <c r="B147" s="88">
        <v>0</v>
      </c>
      <c r="C147" s="89">
        <v>0</v>
      </c>
      <c r="D147" s="271"/>
      <c r="E147" s="458" t="s">
        <v>162</v>
      </c>
      <c r="F147" s="459"/>
      <c r="G147" s="459"/>
      <c r="H147" s="459"/>
      <c r="I147" s="459"/>
      <c r="J147" s="459"/>
      <c r="K147" s="459"/>
      <c r="L147" s="460"/>
      <c r="M147" s="226" t="s">
        <v>162</v>
      </c>
      <c r="N147" s="227"/>
      <c r="O147" s="458" t="s">
        <v>162</v>
      </c>
      <c r="P147" s="459"/>
      <c r="Q147" s="459"/>
      <c r="R147" s="459"/>
      <c r="S147" s="459"/>
      <c r="T147" s="459"/>
      <c r="U147" s="459"/>
      <c r="V147" s="459"/>
      <c r="W147" s="459"/>
      <c r="X147" s="459"/>
      <c r="Y147" s="459"/>
      <c r="Z147" s="459"/>
      <c r="AA147" s="459"/>
      <c r="AB147" s="459"/>
      <c r="AC147" s="460"/>
    </row>
    <row r="148" spans="1:29" x14ac:dyDescent="0.25">
      <c r="A148" s="58">
        <v>4</v>
      </c>
      <c r="B148" s="88">
        <v>0</v>
      </c>
      <c r="C148" s="89">
        <v>0</v>
      </c>
      <c r="D148" s="271"/>
      <c r="E148" s="458" t="s">
        <v>162</v>
      </c>
      <c r="F148" s="459"/>
      <c r="G148" s="459"/>
      <c r="H148" s="459"/>
      <c r="I148" s="459"/>
      <c r="J148" s="459"/>
      <c r="K148" s="459"/>
      <c r="L148" s="460"/>
      <c r="M148" s="226" t="s">
        <v>162</v>
      </c>
      <c r="N148" s="227"/>
      <c r="O148" s="458" t="s">
        <v>162</v>
      </c>
      <c r="P148" s="459"/>
      <c r="Q148" s="459"/>
      <c r="R148" s="459"/>
      <c r="S148" s="459"/>
      <c r="T148" s="459"/>
      <c r="U148" s="459"/>
      <c r="V148" s="459"/>
      <c r="W148" s="459"/>
      <c r="X148" s="459"/>
      <c r="Y148" s="459"/>
      <c r="Z148" s="459"/>
      <c r="AA148" s="459"/>
      <c r="AB148" s="459"/>
      <c r="AC148" s="460"/>
    </row>
    <row r="149" spans="1:29" x14ac:dyDescent="0.25">
      <c r="A149" s="58">
        <v>5</v>
      </c>
      <c r="B149" s="88">
        <v>0</v>
      </c>
      <c r="C149" s="89">
        <v>0</v>
      </c>
      <c r="D149" s="271"/>
      <c r="E149" s="458" t="s">
        <v>162</v>
      </c>
      <c r="F149" s="459"/>
      <c r="G149" s="459"/>
      <c r="H149" s="459"/>
      <c r="I149" s="459"/>
      <c r="J149" s="459"/>
      <c r="K149" s="459"/>
      <c r="L149" s="460"/>
      <c r="M149" s="226" t="s">
        <v>162</v>
      </c>
      <c r="N149" s="227"/>
      <c r="O149" s="458" t="s">
        <v>162</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458" t="s">
        <v>162</v>
      </c>
      <c r="F154" s="459"/>
      <c r="G154" s="459"/>
      <c r="H154" s="459"/>
      <c r="I154" s="459"/>
      <c r="J154" s="459"/>
      <c r="K154" s="459"/>
      <c r="L154" s="460"/>
      <c r="M154" s="226" t="s">
        <v>162</v>
      </c>
      <c r="N154" s="227"/>
      <c r="O154" s="458" t="s">
        <v>162</v>
      </c>
      <c r="P154" s="459"/>
      <c r="Q154" s="459"/>
      <c r="R154" s="459"/>
      <c r="S154" s="459"/>
      <c r="T154" s="459"/>
      <c r="U154" s="459"/>
      <c r="V154" s="459"/>
      <c r="W154" s="459"/>
      <c r="X154" s="459"/>
      <c r="Y154" s="459"/>
      <c r="Z154" s="459"/>
      <c r="AA154" s="459"/>
      <c r="AB154" s="459"/>
      <c r="AC154" s="46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616" t="s">
        <v>162</v>
      </c>
      <c r="S161" s="616"/>
      <c r="T161" s="616"/>
      <c r="U161" s="616"/>
      <c r="V161" s="616"/>
      <c r="W161" s="616"/>
      <c r="X161" s="616"/>
      <c r="Y161" s="616"/>
      <c r="Z161" s="616"/>
      <c r="AA161" s="616"/>
      <c r="AB161" s="616"/>
      <c r="AC161" s="617"/>
    </row>
    <row r="162" spans="1:29" ht="18.75" x14ac:dyDescent="0.3">
      <c r="A162" s="258" t="s">
        <v>90</v>
      </c>
      <c r="B162" s="258"/>
      <c r="C162" s="258"/>
      <c r="D162" s="625"/>
      <c r="E162" s="241">
        <v>0</v>
      </c>
      <c r="F162" s="241"/>
      <c r="G162" s="241"/>
      <c r="H162" s="490">
        <f>November!H162+E162</f>
        <v>0</v>
      </c>
      <c r="I162" s="490"/>
      <c r="J162" s="490"/>
      <c r="K162" s="241">
        <v>0</v>
      </c>
      <c r="L162" s="241"/>
      <c r="M162" s="241"/>
      <c r="N162" s="490">
        <f>November!N162+K162</f>
        <v>0</v>
      </c>
      <c r="O162" s="490"/>
      <c r="P162" s="490"/>
      <c r="Q162" s="623"/>
      <c r="R162" s="618"/>
      <c r="S162" s="618"/>
      <c r="T162" s="618"/>
      <c r="U162" s="618"/>
      <c r="V162" s="618"/>
      <c r="W162" s="618"/>
      <c r="X162" s="618"/>
      <c r="Y162" s="618"/>
      <c r="Z162" s="618"/>
      <c r="AA162" s="618"/>
      <c r="AB162" s="618"/>
      <c r="AC162" s="619"/>
    </row>
    <row r="163" spans="1:29" ht="18.75" x14ac:dyDescent="0.3">
      <c r="A163" s="262" t="s">
        <v>91</v>
      </c>
      <c r="B163" s="262"/>
      <c r="C163" s="262"/>
      <c r="D163" s="627"/>
      <c r="E163" s="242">
        <v>0</v>
      </c>
      <c r="F163" s="242"/>
      <c r="G163" s="242"/>
      <c r="H163" s="488">
        <f>November!H163+E163</f>
        <v>0</v>
      </c>
      <c r="I163" s="488"/>
      <c r="J163" s="488"/>
      <c r="K163" s="242">
        <v>0</v>
      </c>
      <c r="L163" s="242"/>
      <c r="M163" s="242"/>
      <c r="N163" s="488">
        <f>November!N163+K163</f>
        <v>0</v>
      </c>
      <c r="O163" s="488"/>
      <c r="P163" s="488"/>
      <c r="Q163" s="623"/>
      <c r="R163" s="618"/>
      <c r="S163" s="618"/>
      <c r="T163" s="618"/>
      <c r="U163" s="618"/>
      <c r="V163" s="618"/>
      <c r="W163" s="618"/>
      <c r="X163" s="618"/>
      <c r="Y163" s="618"/>
      <c r="Z163" s="618"/>
      <c r="AA163" s="618"/>
      <c r="AB163" s="618"/>
      <c r="AC163" s="619"/>
    </row>
    <row r="164" spans="1:29" ht="18.75" x14ac:dyDescent="0.3">
      <c r="A164" s="258" t="s">
        <v>92</v>
      </c>
      <c r="B164" s="258"/>
      <c r="C164" s="258"/>
      <c r="D164" s="625"/>
      <c r="E164" s="241">
        <v>0</v>
      </c>
      <c r="F164" s="241"/>
      <c r="G164" s="241"/>
      <c r="H164" s="490">
        <f>November!H164+E164</f>
        <v>0</v>
      </c>
      <c r="I164" s="490"/>
      <c r="J164" s="490"/>
      <c r="K164" s="241">
        <v>0</v>
      </c>
      <c r="L164" s="241"/>
      <c r="M164" s="241"/>
      <c r="N164" s="490">
        <f>November!N164+K164</f>
        <v>0</v>
      </c>
      <c r="O164" s="490"/>
      <c r="P164" s="490"/>
      <c r="Q164" s="623"/>
      <c r="R164" s="618"/>
      <c r="S164" s="618"/>
      <c r="T164" s="618"/>
      <c r="U164" s="618"/>
      <c r="V164" s="618"/>
      <c r="W164" s="618"/>
      <c r="X164" s="618"/>
      <c r="Y164" s="618"/>
      <c r="Z164" s="618"/>
      <c r="AA164" s="618"/>
      <c r="AB164" s="618"/>
      <c r="AC164" s="619"/>
    </row>
    <row r="165" spans="1:29" ht="18.75" x14ac:dyDescent="0.3">
      <c r="A165" s="268" t="s">
        <v>93</v>
      </c>
      <c r="B165" s="268"/>
      <c r="C165" s="268"/>
      <c r="D165" s="612"/>
      <c r="E165" s="613">
        <v>0</v>
      </c>
      <c r="F165" s="613"/>
      <c r="G165" s="613"/>
      <c r="H165" s="614">
        <f>November!H165+E165</f>
        <v>0</v>
      </c>
      <c r="I165" s="614"/>
      <c r="J165" s="614"/>
      <c r="K165" s="242">
        <v>0</v>
      </c>
      <c r="L165" s="242"/>
      <c r="M165" s="242"/>
      <c r="N165" s="488">
        <f>November!N165+K165</f>
        <v>0</v>
      </c>
      <c r="O165" s="488"/>
      <c r="P165" s="488"/>
      <c r="Q165" s="624"/>
      <c r="R165" s="620"/>
      <c r="S165" s="620"/>
      <c r="T165" s="620"/>
      <c r="U165" s="620"/>
      <c r="V165" s="620"/>
      <c r="W165" s="620"/>
      <c r="X165" s="620"/>
      <c r="Y165" s="620"/>
      <c r="Z165" s="620"/>
      <c r="AA165" s="620"/>
      <c r="AB165" s="620"/>
      <c r="AC165" s="621"/>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599" t="s">
        <v>162</v>
      </c>
      <c r="M170" s="600"/>
      <c r="N170" s="600"/>
      <c r="O170" s="600"/>
      <c r="P170" s="600"/>
      <c r="Q170" s="600"/>
      <c r="R170" s="600"/>
      <c r="S170" s="600"/>
      <c r="T170" s="600"/>
      <c r="U170" s="600"/>
      <c r="V170" s="600"/>
      <c r="W170" s="600"/>
      <c r="X170" s="600"/>
      <c r="Y170" s="600"/>
      <c r="Z170" s="600"/>
      <c r="AA170" s="600"/>
      <c r="AB170" s="600"/>
      <c r="AC170" s="601"/>
    </row>
    <row r="171" spans="1:29" ht="18.75" x14ac:dyDescent="0.3">
      <c r="A171" s="258" t="s">
        <v>98</v>
      </c>
      <c r="B171" s="258"/>
      <c r="C171" s="258"/>
      <c r="D171" s="258"/>
      <c r="E171" s="241">
        <v>0</v>
      </c>
      <c r="F171" s="241"/>
      <c r="G171" s="241"/>
      <c r="H171" s="490">
        <f>November!H171+E171</f>
        <v>0</v>
      </c>
      <c r="I171" s="490"/>
      <c r="J171" s="490"/>
      <c r="K171" s="608"/>
      <c r="L171" s="602"/>
      <c r="M171" s="603"/>
      <c r="N171" s="603"/>
      <c r="O171" s="603"/>
      <c r="P171" s="603"/>
      <c r="Q171" s="603"/>
      <c r="R171" s="603"/>
      <c r="S171" s="603"/>
      <c r="T171" s="603"/>
      <c r="U171" s="603"/>
      <c r="V171" s="603"/>
      <c r="W171" s="603"/>
      <c r="X171" s="603"/>
      <c r="Y171" s="603"/>
      <c r="Z171" s="603"/>
      <c r="AA171" s="603"/>
      <c r="AB171" s="603"/>
      <c r="AC171" s="604"/>
    </row>
    <row r="172" spans="1:29" ht="18.75" x14ac:dyDescent="0.3">
      <c r="A172" s="262" t="s">
        <v>105</v>
      </c>
      <c r="B172" s="262"/>
      <c r="C172" s="262"/>
      <c r="D172" s="262"/>
      <c r="E172" s="242">
        <v>0</v>
      </c>
      <c r="F172" s="242"/>
      <c r="G172" s="242"/>
      <c r="H172" s="488">
        <f>November!H172+E172</f>
        <v>0</v>
      </c>
      <c r="I172" s="488"/>
      <c r="J172" s="488"/>
      <c r="K172" s="608"/>
      <c r="L172" s="602"/>
      <c r="M172" s="603"/>
      <c r="N172" s="603"/>
      <c r="O172" s="603"/>
      <c r="P172" s="603"/>
      <c r="Q172" s="603"/>
      <c r="R172" s="603"/>
      <c r="S172" s="603"/>
      <c r="T172" s="603"/>
      <c r="U172" s="603"/>
      <c r="V172" s="603"/>
      <c r="W172" s="603"/>
      <c r="X172" s="603"/>
      <c r="Y172" s="603"/>
      <c r="Z172" s="603"/>
      <c r="AA172" s="603"/>
      <c r="AB172" s="603"/>
      <c r="AC172" s="604"/>
    </row>
    <row r="173" spans="1:29" ht="18.75" x14ac:dyDescent="0.3">
      <c r="A173" s="258" t="s">
        <v>99</v>
      </c>
      <c r="B173" s="258"/>
      <c r="C173" s="258"/>
      <c r="D173" s="258"/>
      <c r="E173" s="241">
        <v>0</v>
      </c>
      <c r="F173" s="241"/>
      <c r="G173" s="241"/>
      <c r="H173" s="490">
        <f>November!H173+E173</f>
        <v>0</v>
      </c>
      <c r="I173" s="490"/>
      <c r="J173" s="490"/>
      <c r="K173" s="609"/>
      <c r="L173" s="605"/>
      <c r="M173" s="606"/>
      <c r="N173" s="606"/>
      <c r="O173" s="606"/>
      <c r="P173" s="606"/>
      <c r="Q173" s="606"/>
      <c r="R173" s="606"/>
      <c r="S173" s="606"/>
      <c r="T173" s="606"/>
      <c r="U173" s="606"/>
      <c r="V173" s="606"/>
      <c r="W173" s="606"/>
      <c r="X173" s="606"/>
      <c r="Y173" s="606"/>
      <c r="Z173" s="606"/>
      <c r="AA173" s="606"/>
      <c r="AB173" s="606"/>
      <c r="AC173" s="607"/>
    </row>
  </sheetData>
  <mergeCells count="544">
    <mergeCell ref="A126:AC126"/>
    <mergeCell ref="A141:AC141"/>
    <mergeCell ref="A171:D171"/>
    <mergeCell ref="E171:G171"/>
    <mergeCell ref="H171:J171"/>
    <mergeCell ref="A172:D172"/>
    <mergeCell ref="E172:G172"/>
    <mergeCell ref="H172:J172"/>
    <mergeCell ref="A167:AC167"/>
    <mergeCell ref="A168:AC168"/>
    <mergeCell ref="E169:G169"/>
    <mergeCell ref="H169:J169"/>
    <mergeCell ref="K169:K173"/>
    <mergeCell ref="L169:AC169"/>
    <mergeCell ref="A170:D170"/>
    <mergeCell ref="E170:G170"/>
    <mergeCell ref="H170:J170"/>
    <mergeCell ref="L170:AC173"/>
    <mergeCell ref="A173:D173"/>
    <mergeCell ref="E173:G173"/>
    <mergeCell ref="H173:J173"/>
    <mergeCell ref="A165:D165"/>
    <mergeCell ref="E165:G165"/>
    <mergeCell ref="H165:J165"/>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H163:J163"/>
    <mergeCell ref="E160:G160"/>
    <mergeCell ref="H160:J160"/>
    <mergeCell ref="K160:M160"/>
    <mergeCell ref="N160:P160"/>
    <mergeCell ref="R160:AC160"/>
    <mergeCell ref="A161:D161"/>
    <mergeCell ref="E161:G161"/>
    <mergeCell ref="H161:J161"/>
    <mergeCell ref="K161:M161"/>
    <mergeCell ref="N161:P161"/>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1:L151"/>
    <mergeCell ref="M151:N151"/>
    <mergeCell ref="O151:AC151"/>
    <mergeCell ref="A140:AC140"/>
    <mergeCell ref="B142:D142"/>
    <mergeCell ref="E142:L143"/>
    <mergeCell ref="M142:N143"/>
    <mergeCell ref="O142:AC143"/>
    <mergeCell ref="E150:L150"/>
    <mergeCell ref="M150:N150"/>
    <mergeCell ref="O150:AC150"/>
    <mergeCell ref="M147:N147"/>
    <mergeCell ref="O147:AC147"/>
    <mergeCell ref="E148:L148"/>
    <mergeCell ref="M148:N148"/>
    <mergeCell ref="O148:AC148"/>
    <mergeCell ref="E149:L149"/>
    <mergeCell ref="M149:N149"/>
    <mergeCell ref="O149:AC149"/>
    <mergeCell ref="E147:L147"/>
    <mergeCell ref="E135:L135"/>
    <mergeCell ref="M135:N135"/>
    <mergeCell ref="O135:AC135"/>
    <mergeCell ref="E136:L136"/>
    <mergeCell ref="M136:N136"/>
    <mergeCell ref="O136:AC136"/>
    <mergeCell ref="E139:L139"/>
    <mergeCell ref="M139:N139"/>
    <mergeCell ref="O139:AC139"/>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21:L121"/>
    <mergeCell ref="M121:N121"/>
    <mergeCell ref="O121:AC121"/>
    <mergeCell ref="A122:AC125"/>
    <mergeCell ref="B127:D127"/>
    <mergeCell ref="E127:L128"/>
    <mergeCell ref="M127:N128"/>
    <mergeCell ref="O127:AC128"/>
    <mergeCell ref="E119:L119"/>
    <mergeCell ref="M119:N119"/>
    <mergeCell ref="O119:AC119"/>
    <mergeCell ref="E120:L120"/>
    <mergeCell ref="M120:N120"/>
    <mergeCell ref="O120:AC120"/>
    <mergeCell ref="D111:D121"/>
    <mergeCell ref="E111:L111"/>
    <mergeCell ref="O111:AC111"/>
    <mergeCell ref="E112:L112"/>
    <mergeCell ref="M112:N112"/>
    <mergeCell ref="O112:AC112"/>
    <mergeCell ref="E113:L113"/>
    <mergeCell ref="M113:N113"/>
    <mergeCell ref="O113:AC113"/>
    <mergeCell ref="E117:L117"/>
    <mergeCell ref="M117:N117"/>
    <mergeCell ref="O117:AC117"/>
    <mergeCell ref="E118:L118"/>
    <mergeCell ref="M118:N118"/>
    <mergeCell ref="O118:AC118"/>
    <mergeCell ref="M114:N114"/>
    <mergeCell ref="O114:AC114"/>
    <mergeCell ref="E115:L115"/>
    <mergeCell ref="M115:N115"/>
    <mergeCell ref="O115:AC115"/>
    <mergeCell ref="E116:L116"/>
    <mergeCell ref="M116:N116"/>
    <mergeCell ref="O116:AC116"/>
    <mergeCell ref="E114:L114"/>
    <mergeCell ref="A106:X106"/>
    <mergeCell ref="Y106:Z106"/>
    <mergeCell ref="AA106:AC106"/>
    <mergeCell ref="A107:AC107"/>
    <mergeCell ref="B109:D109"/>
    <mergeCell ref="E109:L110"/>
    <mergeCell ref="M109:N110"/>
    <mergeCell ref="O109:AC110"/>
    <mergeCell ref="A103:AC103"/>
    <mergeCell ref="Y104:Z104"/>
    <mergeCell ref="AA104:AC104"/>
    <mergeCell ref="A105:X105"/>
    <mergeCell ref="Y105:Z105"/>
    <mergeCell ref="AA105:AC105"/>
    <mergeCell ref="A104:X104"/>
    <mergeCell ref="A108:AC108"/>
    <mergeCell ref="Y100:Z100"/>
    <mergeCell ref="AA100:AC100"/>
    <mergeCell ref="A101:X101"/>
    <mergeCell ref="Y101:Z101"/>
    <mergeCell ref="AA101:AC101"/>
    <mergeCell ref="A102:X102"/>
    <mergeCell ref="Y102:Z102"/>
    <mergeCell ref="AA102:AC102"/>
    <mergeCell ref="J97:L97"/>
    <mergeCell ref="M97:O97"/>
    <mergeCell ref="A98:I98"/>
    <mergeCell ref="J98:L98"/>
    <mergeCell ref="M98:O98"/>
    <mergeCell ref="A99:AC99"/>
    <mergeCell ref="A100:X100"/>
    <mergeCell ref="A90:AC90"/>
    <mergeCell ref="A92:I92"/>
    <mergeCell ref="J92:L92"/>
    <mergeCell ref="M92:O92"/>
    <mergeCell ref="A93:I93"/>
    <mergeCell ref="J93:L93"/>
    <mergeCell ref="M93:O93"/>
    <mergeCell ref="P93:Q98"/>
    <mergeCell ref="R93:AC93"/>
    <mergeCell ref="A94:I94"/>
    <mergeCell ref="J94:L94"/>
    <mergeCell ref="M94:O94"/>
    <mergeCell ref="R94:AC98"/>
    <mergeCell ref="A95:I95"/>
    <mergeCell ref="J95:L95"/>
    <mergeCell ref="M95:O95"/>
    <mergeCell ref="A96:I96"/>
    <mergeCell ref="J96:L96"/>
    <mergeCell ref="M96:O96"/>
    <mergeCell ref="A97:I97"/>
    <mergeCell ref="P92:AC92"/>
    <mergeCell ref="A88:F88"/>
    <mergeCell ref="Y88:Z88"/>
    <mergeCell ref="AA88:AC88"/>
    <mergeCell ref="A89:F89"/>
    <mergeCell ref="Y89:Z89"/>
    <mergeCell ref="AA89:AC89"/>
    <mergeCell ref="A86:F86"/>
    <mergeCell ref="Y86:Z86"/>
    <mergeCell ref="AA86:AC86"/>
    <mergeCell ref="A87:F87"/>
    <mergeCell ref="Y87:Z87"/>
    <mergeCell ref="AA87:AC87"/>
    <mergeCell ref="A84:F84"/>
    <mergeCell ref="Y84:Z84"/>
    <mergeCell ref="AA84:AC84"/>
    <mergeCell ref="A85:F85"/>
    <mergeCell ref="Y85:Z85"/>
    <mergeCell ref="AA85:AC85"/>
    <mergeCell ref="A82:F82"/>
    <mergeCell ref="Y82:Z82"/>
    <mergeCell ref="AA82:AC82"/>
    <mergeCell ref="A83:F83"/>
    <mergeCell ref="Y83:Z83"/>
    <mergeCell ref="AA83:AC83"/>
    <mergeCell ref="A80:F80"/>
    <mergeCell ref="Y80:Z80"/>
    <mergeCell ref="AA80:AC80"/>
    <mergeCell ref="A81:F81"/>
    <mergeCell ref="Y81:Z81"/>
    <mergeCell ref="AA81:AC81"/>
    <mergeCell ref="Q78:R78"/>
    <mergeCell ref="S78:T78"/>
    <mergeCell ref="U78:V78"/>
    <mergeCell ref="W78:X78"/>
    <mergeCell ref="Y78:Z79"/>
    <mergeCell ref="AA78:AC79"/>
    <mergeCell ref="A74:AC74"/>
    <mergeCell ref="A75:AC75"/>
    <mergeCell ref="A76:F77"/>
    <mergeCell ref="G76:AC77"/>
    <mergeCell ref="A78:F79"/>
    <mergeCell ref="G78:H78"/>
    <mergeCell ref="I78:J78"/>
    <mergeCell ref="K78:L78"/>
    <mergeCell ref="M78:N78"/>
    <mergeCell ref="O78:P78"/>
    <mergeCell ref="A72:I72"/>
    <mergeCell ref="T72:U72"/>
    <mergeCell ref="V72:W72"/>
    <mergeCell ref="X72:Y72"/>
    <mergeCell ref="Z72:AC72"/>
    <mergeCell ref="A73:I73"/>
    <mergeCell ref="T73:U73"/>
    <mergeCell ref="V73:W73"/>
    <mergeCell ref="X73:Y73"/>
    <mergeCell ref="Z73:AC73"/>
    <mergeCell ref="A70:I70"/>
    <mergeCell ref="T70:U70"/>
    <mergeCell ref="V70:W70"/>
    <mergeCell ref="X70:Y70"/>
    <mergeCell ref="Z70:AC70"/>
    <mergeCell ref="A71:I71"/>
    <mergeCell ref="T71:U71"/>
    <mergeCell ref="V71:W71"/>
    <mergeCell ref="X71:Y71"/>
    <mergeCell ref="Z71:AC71"/>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65:D65"/>
    <mergeCell ref="K65:L65"/>
    <mergeCell ref="N65:O65"/>
    <mergeCell ref="Q65:R65"/>
    <mergeCell ref="T65:U65"/>
    <mergeCell ref="W65:X65"/>
    <mergeCell ref="A64:D64"/>
    <mergeCell ref="K64:L64"/>
    <mergeCell ref="N64:O64"/>
    <mergeCell ref="Q64:R64"/>
    <mergeCell ref="T64:U64"/>
    <mergeCell ref="W64:X64"/>
    <mergeCell ref="A63:D63"/>
    <mergeCell ref="K63:L63"/>
    <mergeCell ref="N63:O63"/>
    <mergeCell ref="Q63:R63"/>
    <mergeCell ref="T63:U63"/>
    <mergeCell ref="W63:X63"/>
    <mergeCell ref="A61:D61"/>
    <mergeCell ref="K61:L61"/>
    <mergeCell ref="N61:O61"/>
    <mergeCell ref="Q61:R61"/>
    <mergeCell ref="T61:U61"/>
    <mergeCell ref="W61:X61"/>
    <mergeCell ref="A60:D60"/>
    <mergeCell ref="K60:L60"/>
    <mergeCell ref="N60:O60"/>
    <mergeCell ref="Q60:R60"/>
    <mergeCell ref="T60:U60"/>
    <mergeCell ref="W60:X60"/>
    <mergeCell ref="A59:D59"/>
    <mergeCell ref="K59:L59"/>
    <mergeCell ref="N59:O59"/>
    <mergeCell ref="Q59:R59"/>
    <mergeCell ref="T59:U59"/>
    <mergeCell ref="W59:X59"/>
    <mergeCell ref="A58:D58"/>
    <mergeCell ref="K58:L58"/>
    <mergeCell ref="N58:O58"/>
    <mergeCell ref="Q58:R58"/>
    <mergeCell ref="T58:U58"/>
    <mergeCell ref="W58:X58"/>
    <mergeCell ref="A57:D57"/>
    <mergeCell ref="K57:L57"/>
    <mergeCell ref="N57:O57"/>
    <mergeCell ref="Q57:R57"/>
    <mergeCell ref="T57:U57"/>
    <mergeCell ref="W57:X57"/>
    <mergeCell ref="A56:D56"/>
    <mergeCell ref="K56:L56"/>
    <mergeCell ref="N56:O56"/>
    <mergeCell ref="Q56:R56"/>
    <mergeCell ref="T56:U56"/>
    <mergeCell ref="W56:X56"/>
    <mergeCell ref="A55:D55"/>
    <mergeCell ref="K55:L55"/>
    <mergeCell ref="N55:O55"/>
    <mergeCell ref="Q55:R55"/>
    <mergeCell ref="T55:U55"/>
    <mergeCell ref="W55:X55"/>
    <mergeCell ref="A53:D53"/>
    <mergeCell ref="K53:L53"/>
    <mergeCell ref="N53:O53"/>
    <mergeCell ref="Q53:R53"/>
    <mergeCell ref="T53:U53"/>
    <mergeCell ref="W53:X53"/>
    <mergeCell ref="A52:D52"/>
    <mergeCell ref="K52:L52"/>
    <mergeCell ref="N52:O52"/>
    <mergeCell ref="Q52:R52"/>
    <mergeCell ref="T52:U52"/>
    <mergeCell ref="W52:X52"/>
    <mergeCell ref="K46:L46"/>
    <mergeCell ref="N46:O46"/>
    <mergeCell ref="Q46:R46"/>
    <mergeCell ref="T46:U46"/>
    <mergeCell ref="W46:X46"/>
    <mergeCell ref="A50:D50"/>
    <mergeCell ref="K50:L50"/>
    <mergeCell ref="N50:O50"/>
    <mergeCell ref="Q50:R50"/>
    <mergeCell ref="T50:U50"/>
    <mergeCell ref="W50:X50"/>
    <mergeCell ref="A49:D49"/>
    <mergeCell ref="K49:L49"/>
    <mergeCell ref="N49:O49"/>
    <mergeCell ref="Q49:R49"/>
    <mergeCell ref="T49:U49"/>
    <mergeCell ref="W49:X49"/>
    <mergeCell ref="A48:D48"/>
    <mergeCell ref="K48:L48"/>
    <mergeCell ref="N48:O48"/>
    <mergeCell ref="Q48:R48"/>
    <mergeCell ref="T48:U48"/>
    <mergeCell ref="W48:X48"/>
    <mergeCell ref="A47:D47"/>
    <mergeCell ref="K47:L47"/>
    <mergeCell ref="N47:O47"/>
    <mergeCell ref="Q47:R47"/>
    <mergeCell ref="T47:U47"/>
    <mergeCell ref="W47:X47"/>
    <mergeCell ref="AB41:AB43"/>
    <mergeCell ref="AC41:AC43"/>
    <mergeCell ref="A45:D45"/>
    <mergeCell ref="K45:L45"/>
    <mergeCell ref="N45:O45"/>
    <mergeCell ref="Q45:R45"/>
    <mergeCell ref="T45:U45"/>
    <mergeCell ref="W45:X45"/>
    <mergeCell ref="T41:U43"/>
    <mergeCell ref="V41:V43"/>
    <mergeCell ref="W41:X43"/>
    <mergeCell ref="Y41:Y43"/>
    <mergeCell ref="Z41:Z43"/>
    <mergeCell ref="AA41:AA43"/>
    <mergeCell ref="K41:L43"/>
    <mergeCell ref="M41:M43"/>
    <mergeCell ref="N41:O43"/>
    <mergeCell ref="A46:D46"/>
    <mergeCell ref="A44:D44"/>
    <mergeCell ref="A38:AC38"/>
    <mergeCell ref="A39:D43"/>
    <mergeCell ref="E39:F40"/>
    <mergeCell ref="G39:H40"/>
    <mergeCell ref="I39:J40"/>
    <mergeCell ref="K39:M40"/>
    <mergeCell ref="P41:P43"/>
    <mergeCell ref="Q41:R43"/>
    <mergeCell ref="S41:S43"/>
    <mergeCell ref="E41:E43"/>
    <mergeCell ref="F41:F43"/>
    <mergeCell ref="G41:G43"/>
    <mergeCell ref="H41:H43"/>
    <mergeCell ref="I41:I43"/>
    <mergeCell ref="J41:J43"/>
    <mergeCell ref="N39:P40"/>
    <mergeCell ref="Q39:S40"/>
    <mergeCell ref="T39:V40"/>
    <mergeCell ref="W39:Y40"/>
    <mergeCell ref="Z39:AA40"/>
    <mergeCell ref="AB39:AC40"/>
    <mergeCell ref="A36:F36"/>
    <mergeCell ref="Y36:Z36"/>
    <mergeCell ref="AA36:AC36"/>
    <mergeCell ref="A37:AC37"/>
    <mergeCell ref="A29:AC29"/>
    <mergeCell ref="A30:F30"/>
    <mergeCell ref="Y30:Z30"/>
    <mergeCell ref="AA30:AC30"/>
    <mergeCell ref="A31:F31"/>
    <mergeCell ref="Y31:Z31"/>
    <mergeCell ref="AA31:AC31"/>
    <mergeCell ref="A34:F34"/>
    <mergeCell ref="Y34:Z34"/>
    <mergeCell ref="AA34:AC34"/>
    <mergeCell ref="A35:F35"/>
    <mergeCell ref="Y35:Z35"/>
    <mergeCell ref="AA35:AC35"/>
    <mergeCell ref="A32:F32"/>
    <mergeCell ref="Y32:Z32"/>
    <mergeCell ref="AA32:AC32"/>
    <mergeCell ref="A33:F33"/>
    <mergeCell ref="Y33:Z33"/>
    <mergeCell ref="AA33:AC33"/>
    <mergeCell ref="A26:AC26"/>
    <mergeCell ref="A27:F27"/>
    <mergeCell ref="Y27:Z27"/>
    <mergeCell ref="AA27:AC27"/>
    <mergeCell ref="A28:F28"/>
    <mergeCell ref="AA28:AC28"/>
    <mergeCell ref="A24:F24"/>
    <mergeCell ref="Y24:Z24"/>
    <mergeCell ref="AA24:AC24"/>
    <mergeCell ref="A25:F25"/>
    <mergeCell ref="Y25:Z25"/>
    <mergeCell ref="AA25:AC25"/>
    <mergeCell ref="A22:F22"/>
    <mergeCell ref="Y22:Z22"/>
    <mergeCell ref="AA22:AC22"/>
    <mergeCell ref="A23:F23"/>
    <mergeCell ref="Y23:Z23"/>
    <mergeCell ref="AA23:AC23"/>
    <mergeCell ref="A20:F20"/>
    <mergeCell ref="Y20:Z20"/>
    <mergeCell ref="AA20:AC20"/>
    <mergeCell ref="A21:F21"/>
    <mergeCell ref="Y21:Z21"/>
    <mergeCell ref="AA21:AC21"/>
    <mergeCell ref="A19:F19"/>
    <mergeCell ref="Y19:Z19"/>
    <mergeCell ref="AA19:AC19"/>
    <mergeCell ref="Q16:R16"/>
    <mergeCell ref="S16:T16"/>
    <mergeCell ref="U16:V16"/>
    <mergeCell ref="W16:X16"/>
    <mergeCell ref="Y16:Z17"/>
    <mergeCell ref="AA16:AC17"/>
    <mergeCell ref="A16:F17"/>
    <mergeCell ref="G16:H16"/>
    <mergeCell ref="I16:J16"/>
    <mergeCell ref="K16:L16"/>
    <mergeCell ref="M16:N16"/>
    <mergeCell ref="O16:P16"/>
    <mergeCell ref="A18:F18"/>
    <mergeCell ref="Y18:Z18"/>
    <mergeCell ref="AA18:AC18"/>
    <mergeCell ref="E15:AC15"/>
    <mergeCell ref="A10:M10"/>
    <mergeCell ref="N10:P10"/>
    <mergeCell ref="Q10:AC14"/>
    <mergeCell ref="A11:M11"/>
    <mergeCell ref="N11:P11"/>
    <mergeCell ref="A12:M12"/>
    <mergeCell ref="N12:P12"/>
    <mergeCell ref="A13:M13"/>
    <mergeCell ref="N13:P13"/>
    <mergeCell ref="A14:M14"/>
    <mergeCell ref="N14:P14"/>
    <mergeCell ref="A51:D51"/>
    <mergeCell ref="A54:D54"/>
    <mergeCell ref="A62:D62"/>
    <mergeCell ref="G7:K7"/>
    <mergeCell ref="L7:P7"/>
    <mergeCell ref="R6:T6"/>
    <mergeCell ref="R7:T7"/>
    <mergeCell ref="A1:AC1"/>
    <mergeCell ref="A2:AC2"/>
    <mergeCell ref="A3:F3"/>
    <mergeCell ref="G3:P3"/>
    <mergeCell ref="U3:AC3"/>
    <mergeCell ref="A7:F7"/>
    <mergeCell ref="U7:AC7"/>
    <mergeCell ref="A8:AC8"/>
    <mergeCell ref="A4:F4"/>
    <mergeCell ref="G4:P4"/>
    <mergeCell ref="U4:AC4"/>
    <mergeCell ref="A5:F6"/>
    <mergeCell ref="G5:P6"/>
    <mergeCell ref="U5:AC5"/>
    <mergeCell ref="U6:AC6"/>
    <mergeCell ref="A9:P9"/>
    <mergeCell ref="A15:D15"/>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'pick list'!$B$2:$B$13</xm:f>
          </x14:formula1>
          <xm:sqref>G7:K7</xm:sqref>
        </x14:dataValidation>
        <x14:dataValidation type="list" allowBlank="1" showInputMessage="1" showErrorMessage="1" xr:uid="{00000000-0002-0000-0700-000001000000}">
          <x14:formula1>
            <xm:f>'pick list'!$D$5:$D$14</xm:f>
          </x14:formula1>
          <xm:sqref>L7:P7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73"/>
  <sheetViews>
    <sheetView zoomScale="80" zoomScaleNormal="80" workbookViewId="0">
      <selection activeCell="L7" sqref="L7:P7"/>
    </sheetView>
  </sheetViews>
  <sheetFormatPr defaultColWidth="8.85546875" defaultRowHeight="15" x14ac:dyDescent="0.25"/>
  <cols>
    <col min="1" max="29" width="5.5703125" customWidth="1"/>
  </cols>
  <sheetData>
    <row r="1" spans="1:29" ht="18.75" customHeight="1" x14ac:dyDescent="0.25">
      <c r="A1" s="191" t="s">
        <v>412</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row>
    <row r="2" spans="1:29" ht="10.15" customHeight="1" x14ac:dyDescent="0.25">
      <c r="A2" s="153"/>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row>
    <row r="3" spans="1:29" x14ac:dyDescent="0.25">
      <c r="A3" s="183" t="s">
        <v>0</v>
      </c>
      <c r="B3" s="184"/>
      <c r="C3" s="184"/>
      <c r="D3" s="184"/>
      <c r="E3" s="184"/>
      <c r="F3" s="185"/>
      <c r="G3" s="313" t="str">
        <f>'SETUP '!G3</f>
        <v>Colin Anderson Supplement Community Placement</v>
      </c>
      <c r="H3" s="314"/>
      <c r="I3" s="314"/>
      <c r="J3" s="314"/>
      <c r="K3" s="314"/>
      <c r="L3" s="314"/>
      <c r="M3" s="314"/>
      <c r="N3" s="314"/>
      <c r="O3" s="314"/>
      <c r="P3" s="315"/>
      <c r="Q3" s="2"/>
      <c r="R3" s="1" t="s">
        <v>160</v>
      </c>
      <c r="S3" s="1"/>
      <c r="T3" s="1"/>
      <c r="U3" s="293">
        <f>'SETUP '!U3</f>
        <v>0</v>
      </c>
      <c r="V3" s="293"/>
      <c r="W3" s="293"/>
      <c r="X3" s="293"/>
      <c r="Y3" s="293"/>
      <c r="Z3" s="293"/>
      <c r="AA3" s="293"/>
      <c r="AB3" s="293"/>
      <c r="AC3" s="293"/>
    </row>
    <row r="4" spans="1:29" x14ac:dyDescent="0.25">
      <c r="A4" s="183" t="s">
        <v>161</v>
      </c>
      <c r="B4" s="184"/>
      <c r="C4" s="184"/>
      <c r="D4" s="184"/>
      <c r="E4" s="184"/>
      <c r="F4" s="185"/>
      <c r="G4" s="304">
        <f>'SETUP '!G4</f>
        <v>0</v>
      </c>
      <c r="H4" s="305"/>
      <c r="I4" s="305"/>
      <c r="J4" s="305"/>
      <c r="K4" s="305"/>
      <c r="L4" s="305"/>
      <c r="M4" s="305"/>
      <c r="N4" s="305"/>
      <c r="O4" s="305"/>
      <c r="P4" s="306"/>
      <c r="Q4" s="2"/>
      <c r="R4" s="1" t="s">
        <v>1</v>
      </c>
      <c r="S4" s="1"/>
      <c r="T4" s="1"/>
      <c r="U4" s="295">
        <f>'SETUP '!U4</f>
        <v>0</v>
      </c>
      <c r="V4" s="295"/>
      <c r="W4" s="295"/>
      <c r="X4" s="295"/>
      <c r="Y4" s="295"/>
      <c r="Z4" s="295"/>
      <c r="AA4" s="295"/>
      <c r="AB4" s="295"/>
      <c r="AC4" s="295"/>
    </row>
    <row r="5" spans="1:29" x14ac:dyDescent="0.25">
      <c r="A5" s="208" t="s">
        <v>2</v>
      </c>
      <c r="B5" s="209"/>
      <c r="C5" s="209"/>
      <c r="D5" s="209"/>
      <c r="E5" s="209"/>
      <c r="F5" s="210"/>
      <c r="G5" s="316">
        <f>'SETUP '!G5</f>
        <v>0</v>
      </c>
      <c r="H5" s="317"/>
      <c r="I5" s="317"/>
      <c r="J5" s="317"/>
      <c r="K5" s="317"/>
      <c r="L5" s="317"/>
      <c r="M5" s="317"/>
      <c r="N5" s="317"/>
      <c r="O5" s="317"/>
      <c r="P5" s="318"/>
      <c r="Q5" s="2"/>
      <c r="R5" s="1" t="s">
        <v>3</v>
      </c>
      <c r="S5" s="1"/>
      <c r="T5" s="1"/>
      <c r="U5" s="293">
        <f>'SETUP '!U5</f>
        <v>0</v>
      </c>
      <c r="V5" s="293"/>
      <c r="W5" s="293"/>
      <c r="X5" s="293"/>
      <c r="Y5" s="293"/>
      <c r="Z5" s="293"/>
      <c r="AA5" s="293"/>
      <c r="AB5" s="293"/>
      <c r="AC5" s="293"/>
    </row>
    <row r="6" spans="1:29" x14ac:dyDescent="0.25">
      <c r="A6" s="211"/>
      <c r="B6" s="212"/>
      <c r="C6" s="212"/>
      <c r="D6" s="212"/>
      <c r="E6" s="212"/>
      <c r="F6" s="213"/>
      <c r="G6" s="319"/>
      <c r="H6" s="320"/>
      <c r="I6" s="320"/>
      <c r="J6" s="320"/>
      <c r="K6" s="320"/>
      <c r="L6" s="320"/>
      <c r="M6" s="320"/>
      <c r="N6" s="320"/>
      <c r="O6" s="320"/>
      <c r="P6" s="321"/>
      <c r="Q6" s="2"/>
      <c r="R6" s="183" t="s">
        <v>4</v>
      </c>
      <c r="S6" s="184"/>
      <c r="T6" s="185"/>
      <c r="U6" s="304">
        <f>'SETUP '!U6</f>
        <v>0</v>
      </c>
      <c r="V6" s="305"/>
      <c r="W6" s="305"/>
      <c r="X6" s="305"/>
      <c r="Y6" s="305"/>
      <c r="Z6" s="305"/>
      <c r="AA6" s="305"/>
      <c r="AB6" s="305"/>
      <c r="AC6" s="306"/>
    </row>
    <row r="7" spans="1:29" ht="30" customHeight="1" x14ac:dyDescent="0.25">
      <c r="A7" s="310" t="s">
        <v>280</v>
      </c>
      <c r="B7" s="311"/>
      <c r="C7" s="311"/>
      <c r="D7" s="311"/>
      <c r="E7" s="311"/>
      <c r="F7" s="312"/>
      <c r="G7" s="326" t="s">
        <v>274</v>
      </c>
      <c r="H7" s="326"/>
      <c r="I7" s="326"/>
      <c r="J7" s="326"/>
      <c r="K7" s="327"/>
      <c r="L7" s="328">
        <v>2026</v>
      </c>
      <c r="M7" s="326"/>
      <c r="N7" s="326"/>
      <c r="O7" s="326"/>
      <c r="P7" s="326"/>
      <c r="Q7" s="2"/>
      <c r="R7" s="202" t="s">
        <v>264</v>
      </c>
      <c r="S7" s="203"/>
      <c r="T7" s="204"/>
      <c r="U7" s="301">
        <f>'SETUP '!U7</f>
        <v>0</v>
      </c>
      <c r="V7" s="302"/>
      <c r="W7" s="302"/>
      <c r="X7" s="302"/>
      <c r="Y7" s="302"/>
      <c r="Z7" s="302"/>
      <c r="AA7" s="302"/>
      <c r="AB7" s="302"/>
      <c r="AC7" s="303"/>
    </row>
    <row r="8" spans="1:29" ht="12" customHeight="1" x14ac:dyDescent="0.25">
      <c r="A8" s="309" t="s">
        <v>294</v>
      </c>
      <c r="B8" s="309"/>
      <c r="C8" s="309"/>
      <c r="D8" s="309"/>
      <c r="E8" s="309"/>
      <c r="F8" s="309"/>
      <c r="G8" s="309"/>
      <c r="H8" s="309"/>
      <c r="I8" s="309"/>
      <c r="J8" s="309"/>
      <c r="K8" s="309"/>
      <c r="L8" s="309"/>
      <c r="M8" s="309"/>
      <c r="N8" s="309"/>
      <c r="O8" s="309"/>
      <c r="P8" s="309"/>
      <c r="Q8" s="309"/>
      <c r="R8" s="309"/>
      <c r="S8" s="309"/>
      <c r="T8" s="309"/>
      <c r="U8" s="309"/>
      <c r="V8" s="309"/>
      <c r="W8" s="309"/>
      <c r="X8" s="309"/>
      <c r="Y8" s="309"/>
      <c r="Z8" s="309"/>
      <c r="AA8" s="309"/>
      <c r="AB8" s="309"/>
      <c r="AC8" s="309"/>
    </row>
    <row r="9" spans="1:29" ht="15.75" x14ac:dyDescent="0.25">
      <c r="A9" s="296" t="s">
        <v>124</v>
      </c>
      <c r="B9" s="296"/>
      <c r="C9" s="296"/>
      <c r="D9" s="296"/>
      <c r="E9" s="296"/>
      <c r="F9" s="296"/>
      <c r="G9" s="296"/>
      <c r="H9" s="296"/>
      <c r="I9" s="296"/>
      <c r="J9" s="296"/>
      <c r="K9" s="296"/>
      <c r="L9" s="296"/>
      <c r="M9" s="296"/>
      <c r="N9" s="296"/>
      <c r="O9" s="296"/>
      <c r="P9" s="296"/>
      <c r="Q9" s="22"/>
      <c r="R9" s="22"/>
      <c r="S9" s="22"/>
      <c r="T9" s="22"/>
      <c r="U9" s="22"/>
      <c r="V9" s="22"/>
      <c r="W9" s="22"/>
      <c r="X9" s="22"/>
      <c r="Y9" s="22"/>
      <c r="Z9" s="22"/>
      <c r="AA9" s="22"/>
      <c r="AB9" s="22"/>
      <c r="AC9" s="22"/>
    </row>
    <row r="10" spans="1:29" ht="15.75" x14ac:dyDescent="0.25">
      <c r="A10" s="360" t="s">
        <v>7</v>
      </c>
      <c r="B10" s="361"/>
      <c r="C10" s="361"/>
      <c r="D10" s="361"/>
      <c r="E10" s="361"/>
      <c r="F10" s="361"/>
      <c r="G10" s="361"/>
      <c r="H10" s="361"/>
      <c r="I10" s="361"/>
      <c r="J10" s="361"/>
      <c r="K10" s="361"/>
      <c r="L10" s="361"/>
      <c r="M10" s="362"/>
      <c r="N10" s="692">
        <f>December!N14</f>
        <v>0</v>
      </c>
      <c r="O10" s="693"/>
      <c r="P10" s="693"/>
      <c r="Q10" s="322" t="s">
        <v>263</v>
      </c>
      <c r="R10" s="322"/>
      <c r="S10" s="322"/>
      <c r="T10" s="322"/>
      <c r="U10" s="322"/>
      <c r="V10" s="322"/>
      <c r="W10" s="322"/>
      <c r="X10" s="322"/>
      <c r="Y10" s="322"/>
      <c r="Z10" s="322"/>
      <c r="AA10" s="322"/>
      <c r="AB10" s="322"/>
      <c r="AC10" s="322"/>
    </row>
    <row r="11" spans="1:29" x14ac:dyDescent="0.25">
      <c r="A11" s="329" t="s">
        <v>20</v>
      </c>
      <c r="B11" s="330"/>
      <c r="C11" s="330"/>
      <c r="D11" s="330"/>
      <c r="E11" s="330"/>
      <c r="F11" s="330"/>
      <c r="G11" s="330"/>
      <c r="H11" s="330"/>
      <c r="I11" s="330"/>
      <c r="J11" s="330"/>
      <c r="K11" s="330"/>
      <c r="L11" s="330"/>
      <c r="M11" s="331"/>
      <c r="N11" s="324">
        <v>0</v>
      </c>
      <c r="O11" s="325"/>
      <c r="P11" s="325"/>
      <c r="Q11" s="323"/>
      <c r="R11" s="323"/>
      <c r="S11" s="323"/>
      <c r="T11" s="323"/>
      <c r="U11" s="323"/>
      <c r="V11" s="323"/>
      <c r="W11" s="323"/>
      <c r="X11" s="323"/>
      <c r="Y11" s="323"/>
      <c r="Z11" s="323"/>
      <c r="AA11" s="323"/>
      <c r="AB11" s="323"/>
      <c r="AC11" s="323"/>
    </row>
    <row r="12" spans="1:29" x14ac:dyDescent="0.25">
      <c r="A12" s="383" t="s">
        <v>262</v>
      </c>
      <c r="B12" s="384"/>
      <c r="C12" s="384"/>
      <c r="D12" s="384"/>
      <c r="E12" s="384"/>
      <c r="F12" s="384"/>
      <c r="G12" s="384"/>
      <c r="H12" s="384"/>
      <c r="I12" s="384"/>
      <c r="J12" s="384"/>
      <c r="K12" s="384"/>
      <c r="L12" s="384"/>
      <c r="M12" s="385"/>
      <c r="N12" s="307">
        <v>0</v>
      </c>
      <c r="O12" s="308"/>
      <c r="P12" s="308"/>
      <c r="Q12" s="323"/>
      <c r="R12" s="323"/>
      <c r="S12" s="323"/>
      <c r="T12" s="323"/>
      <c r="U12" s="323"/>
      <c r="V12" s="323"/>
      <c r="W12" s="323"/>
      <c r="X12" s="323"/>
      <c r="Y12" s="323"/>
      <c r="Z12" s="323"/>
      <c r="AA12" s="323"/>
      <c r="AB12" s="323"/>
      <c r="AC12" s="323"/>
    </row>
    <row r="13" spans="1:29" x14ac:dyDescent="0.25">
      <c r="A13" s="329" t="s">
        <v>8</v>
      </c>
      <c r="B13" s="330"/>
      <c r="C13" s="330"/>
      <c r="D13" s="330"/>
      <c r="E13" s="330"/>
      <c r="F13" s="330"/>
      <c r="G13" s="330"/>
      <c r="H13" s="330"/>
      <c r="I13" s="330"/>
      <c r="J13" s="330"/>
      <c r="K13" s="330"/>
      <c r="L13" s="330"/>
      <c r="M13" s="331"/>
      <c r="N13" s="324"/>
      <c r="O13" s="325"/>
      <c r="P13" s="325"/>
      <c r="Q13" s="323"/>
      <c r="R13" s="323"/>
      <c r="S13" s="323"/>
      <c r="T13" s="323"/>
      <c r="U13" s="323"/>
      <c r="V13" s="323"/>
      <c r="W13" s="323"/>
      <c r="X13" s="323"/>
      <c r="Y13" s="323"/>
      <c r="Z13" s="323"/>
      <c r="AA13" s="323"/>
      <c r="AB13" s="323"/>
      <c r="AC13" s="323"/>
    </row>
    <row r="14" spans="1:29" x14ac:dyDescent="0.25">
      <c r="A14" s="679" t="s">
        <v>9</v>
      </c>
      <c r="B14" s="680"/>
      <c r="C14" s="680"/>
      <c r="D14" s="680"/>
      <c r="E14" s="680"/>
      <c r="F14" s="680"/>
      <c r="G14" s="680"/>
      <c r="H14" s="680"/>
      <c r="I14" s="680"/>
      <c r="J14" s="680"/>
      <c r="K14" s="680"/>
      <c r="L14" s="680"/>
      <c r="M14" s="681"/>
      <c r="N14" s="764">
        <f>N10+N11-N13</f>
        <v>0</v>
      </c>
      <c r="O14" s="765"/>
      <c r="P14" s="765"/>
      <c r="Q14" s="323"/>
      <c r="R14" s="323"/>
      <c r="S14" s="323"/>
      <c r="T14" s="323"/>
      <c r="U14" s="323"/>
      <c r="V14" s="323"/>
      <c r="W14" s="323"/>
      <c r="X14" s="323"/>
      <c r="Y14" s="323"/>
      <c r="Z14" s="323"/>
      <c r="AA14" s="323"/>
      <c r="AB14" s="323"/>
      <c r="AC14" s="323"/>
    </row>
    <row r="15" spans="1:29" ht="40.15" customHeight="1" thickBot="1" x14ac:dyDescent="0.3">
      <c r="A15" s="370" t="s">
        <v>321</v>
      </c>
      <c r="B15" s="370"/>
      <c r="C15" s="370"/>
      <c r="D15" s="370"/>
      <c r="E15" s="676" t="s">
        <v>162</v>
      </c>
      <c r="F15" s="676"/>
      <c r="G15" s="676"/>
      <c r="H15" s="676"/>
      <c r="I15" s="676"/>
      <c r="J15" s="676"/>
      <c r="K15" s="676"/>
      <c r="L15" s="676"/>
      <c r="M15" s="676"/>
      <c r="N15" s="676"/>
      <c r="O15" s="676"/>
      <c r="P15" s="676"/>
      <c r="Q15" s="676"/>
      <c r="R15" s="676"/>
      <c r="S15" s="676"/>
      <c r="T15" s="676"/>
      <c r="U15" s="676"/>
      <c r="V15" s="676"/>
      <c r="W15" s="676"/>
      <c r="X15" s="676"/>
      <c r="Y15" s="676"/>
      <c r="Z15" s="676"/>
      <c r="AA15" s="676"/>
      <c r="AB15" s="676"/>
      <c r="AC15" s="676"/>
    </row>
    <row r="16" spans="1:29" ht="49.9" customHeight="1" thickTop="1" x14ac:dyDescent="0.25">
      <c r="A16" s="498" t="s">
        <v>341</v>
      </c>
      <c r="B16" s="499"/>
      <c r="C16" s="499"/>
      <c r="D16" s="499"/>
      <c r="E16" s="499"/>
      <c r="F16" s="499"/>
      <c r="G16" s="576" t="s">
        <v>16</v>
      </c>
      <c r="H16" s="577"/>
      <c r="I16" s="576" t="s">
        <v>17</v>
      </c>
      <c r="J16" s="577"/>
      <c r="K16" s="576" t="s">
        <v>28</v>
      </c>
      <c r="L16" s="577"/>
      <c r="M16" s="576" t="s">
        <v>15</v>
      </c>
      <c r="N16" s="577"/>
      <c r="O16" s="578" t="s">
        <v>18</v>
      </c>
      <c r="P16" s="579"/>
      <c r="Q16" s="576" t="s">
        <v>12</v>
      </c>
      <c r="R16" s="577"/>
      <c r="S16" s="576" t="s">
        <v>14</v>
      </c>
      <c r="T16" s="580"/>
      <c r="U16" s="581" t="s">
        <v>29</v>
      </c>
      <c r="V16" s="579"/>
      <c r="W16" s="583" t="s">
        <v>13</v>
      </c>
      <c r="X16" s="583"/>
      <c r="Y16" s="687" t="s">
        <v>129</v>
      </c>
      <c r="Z16" s="688"/>
      <c r="AA16" s="689" t="s">
        <v>287</v>
      </c>
      <c r="AB16" s="690"/>
      <c r="AC16" s="691"/>
    </row>
    <row r="17" spans="1:29" ht="28.15" customHeight="1" x14ac:dyDescent="0.25">
      <c r="A17" s="500"/>
      <c r="B17" s="390"/>
      <c r="C17" s="390"/>
      <c r="D17" s="390"/>
      <c r="E17" s="390"/>
      <c r="F17" s="390"/>
      <c r="G17" s="4" t="s">
        <v>11</v>
      </c>
      <c r="H17" s="4" t="s">
        <v>10</v>
      </c>
      <c r="I17" s="4" t="s">
        <v>11</v>
      </c>
      <c r="J17" s="4" t="s">
        <v>10</v>
      </c>
      <c r="K17" s="4" t="s">
        <v>11</v>
      </c>
      <c r="L17" s="4" t="s">
        <v>10</v>
      </c>
      <c r="M17" s="4" t="s">
        <v>11</v>
      </c>
      <c r="N17" s="4" t="s">
        <v>10</v>
      </c>
      <c r="O17" s="4" t="s">
        <v>11</v>
      </c>
      <c r="P17" s="4" t="s">
        <v>10</v>
      </c>
      <c r="Q17" s="4" t="s">
        <v>11</v>
      </c>
      <c r="R17" s="4" t="s">
        <v>10</v>
      </c>
      <c r="S17" s="4" t="s">
        <v>11</v>
      </c>
      <c r="T17" s="5" t="s">
        <v>10</v>
      </c>
      <c r="U17" s="6" t="s">
        <v>11</v>
      </c>
      <c r="V17" s="4" t="s">
        <v>10</v>
      </c>
      <c r="W17" s="4" t="s">
        <v>11</v>
      </c>
      <c r="X17" s="4" t="s">
        <v>10</v>
      </c>
      <c r="Y17" s="668"/>
      <c r="Z17" s="669"/>
      <c r="AA17" s="663"/>
      <c r="AB17" s="664"/>
      <c r="AC17" s="665"/>
    </row>
    <row r="18" spans="1:29" ht="15.75" x14ac:dyDescent="0.25">
      <c r="A18" s="565" t="s">
        <v>37</v>
      </c>
      <c r="B18" s="566"/>
      <c r="C18" s="566"/>
      <c r="D18" s="566"/>
      <c r="E18" s="566"/>
      <c r="F18" s="566"/>
      <c r="G18" s="80">
        <v>0</v>
      </c>
      <c r="H18" s="80">
        <v>0</v>
      </c>
      <c r="I18" s="80">
        <v>0</v>
      </c>
      <c r="J18" s="80">
        <v>0</v>
      </c>
      <c r="K18" s="80">
        <v>0</v>
      </c>
      <c r="L18" s="80">
        <v>0</v>
      </c>
      <c r="M18" s="80">
        <v>0</v>
      </c>
      <c r="N18" s="80">
        <v>0</v>
      </c>
      <c r="O18" s="80">
        <v>0</v>
      </c>
      <c r="P18" s="80">
        <v>0</v>
      </c>
      <c r="Q18" s="80">
        <v>0</v>
      </c>
      <c r="R18" s="80">
        <v>0</v>
      </c>
      <c r="S18" s="80">
        <v>0</v>
      </c>
      <c r="T18" s="80">
        <v>0</v>
      </c>
      <c r="U18" s="80">
        <v>0</v>
      </c>
      <c r="V18" s="80">
        <v>0</v>
      </c>
      <c r="W18" s="80">
        <v>0</v>
      </c>
      <c r="X18" s="80">
        <v>0</v>
      </c>
      <c r="Y18" s="235">
        <f t="shared" ref="Y18:Y24" si="0">SUM(G18:T18)</f>
        <v>0</v>
      </c>
      <c r="Z18" s="554"/>
      <c r="AA18" s="537">
        <f>December!AA18+Y18</f>
        <v>0</v>
      </c>
      <c r="AB18" s="538"/>
      <c r="AC18" s="582"/>
    </row>
    <row r="19" spans="1:29" ht="15.75" x14ac:dyDescent="0.25">
      <c r="A19" s="563" t="s">
        <v>21</v>
      </c>
      <c r="B19" s="564"/>
      <c r="C19" s="564"/>
      <c r="D19" s="564"/>
      <c r="E19" s="564"/>
      <c r="F19" s="564"/>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235">
        <f t="shared" si="0"/>
        <v>0</v>
      </c>
      <c r="Z19" s="554"/>
      <c r="AA19" s="540">
        <f>December!AA19+Y19</f>
        <v>0</v>
      </c>
      <c r="AB19" s="541"/>
      <c r="AC19" s="553"/>
    </row>
    <row r="20" spans="1:29" ht="15.75" x14ac:dyDescent="0.25">
      <c r="A20" s="565" t="s">
        <v>22</v>
      </c>
      <c r="B20" s="566"/>
      <c r="C20" s="566"/>
      <c r="D20" s="566"/>
      <c r="E20" s="566"/>
      <c r="F20" s="566"/>
      <c r="G20" s="80">
        <v>0</v>
      </c>
      <c r="H20" s="80">
        <v>0</v>
      </c>
      <c r="I20" s="80">
        <v>0</v>
      </c>
      <c r="J20" s="80">
        <v>0</v>
      </c>
      <c r="K20" s="80">
        <v>0</v>
      </c>
      <c r="L20" s="80">
        <v>0</v>
      </c>
      <c r="M20" s="80">
        <v>0</v>
      </c>
      <c r="N20" s="80">
        <v>0</v>
      </c>
      <c r="O20" s="80">
        <v>0</v>
      </c>
      <c r="P20" s="80">
        <v>0</v>
      </c>
      <c r="Q20" s="80">
        <v>0</v>
      </c>
      <c r="R20" s="80">
        <v>0</v>
      </c>
      <c r="S20" s="80">
        <v>0</v>
      </c>
      <c r="T20" s="80">
        <v>0</v>
      </c>
      <c r="U20" s="80">
        <v>0</v>
      </c>
      <c r="V20" s="80">
        <v>0</v>
      </c>
      <c r="W20" s="80">
        <v>0</v>
      </c>
      <c r="X20" s="80">
        <v>0</v>
      </c>
      <c r="Y20" s="235">
        <f t="shared" si="0"/>
        <v>0</v>
      </c>
      <c r="Z20" s="554"/>
      <c r="AA20" s="537">
        <f>December!AA20+Y20</f>
        <v>0</v>
      </c>
      <c r="AB20" s="538"/>
      <c r="AC20" s="582"/>
    </row>
    <row r="21" spans="1:29" ht="15.75" x14ac:dyDescent="0.25">
      <c r="A21" s="563" t="s">
        <v>23</v>
      </c>
      <c r="B21" s="564"/>
      <c r="C21" s="564"/>
      <c r="D21" s="564"/>
      <c r="E21" s="564"/>
      <c r="F21" s="564"/>
      <c r="G21" s="81">
        <v>0</v>
      </c>
      <c r="H21" s="81">
        <v>0</v>
      </c>
      <c r="I21" s="81">
        <v>0</v>
      </c>
      <c r="J21" s="81">
        <v>0</v>
      </c>
      <c r="K21" s="81">
        <v>0</v>
      </c>
      <c r="L21" s="81">
        <v>0</v>
      </c>
      <c r="M21" s="81">
        <v>0</v>
      </c>
      <c r="N21" s="81">
        <v>0</v>
      </c>
      <c r="O21" s="81">
        <v>0</v>
      </c>
      <c r="P21" s="81">
        <v>0</v>
      </c>
      <c r="Q21" s="81">
        <v>0</v>
      </c>
      <c r="R21" s="81">
        <v>0</v>
      </c>
      <c r="S21" s="81">
        <v>0</v>
      </c>
      <c r="T21" s="81">
        <v>0</v>
      </c>
      <c r="U21" s="81">
        <v>0</v>
      </c>
      <c r="V21" s="81">
        <v>0</v>
      </c>
      <c r="W21" s="81">
        <v>0</v>
      </c>
      <c r="X21" s="81">
        <v>0</v>
      </c>
      <c r="Y21" s="235">
        <f t="shared" si="0"/>
        <v>0</v>
      </c>
      <c r="Z21" s="554"/>
      <c r="AA21" s="540">
        <f>December!AA21+Y21</f>
        <v>0</v>
      </c>
      <c r="AB21" s="541"/>
      <c r="AC21" s="553"/>
    </row>
    <row r="22" spans="1:29" ht="15.75" x14ac:dyDescent="0.25">
      <c r="A22" s="565" t="s">
        <v>24</v>
      </c>
      <c r="B22" s="566"/>
      <c r="C22" s="566"/>
      <c r="D22" s="566"/>
      <c r="E22" s="566"/>
      <c r="F22" s="566"/>
      <c r="G22" s="80">
        <v>0</v>
      </c>
      <c r="H22" s="80">
        <v>0</v>
      </c>
      <c r="I22" s="80">
        <v>0</v>
      </c>
      <c r="J22" s="80">
        <v>0</v>
      </c>
      <c r="K22" s="80">
        <v>0</v>
      </c>
      <c r="L22" s="80">
        <v>0</v>
      </c>
      <c r="M22" s="80">
        <v>0</v>
      </c>
      <c r="N22" s="80">
        <v>0</v>
      </c>
      <c r="O22" s="80">
        <v>0</v>
      </c>
      <c r="P22" s="80">
        <v>0</v>
      </c>
      <c r="Q22" s="80">
        <v>0</v>
      </c>
      <c r="R22" s="80">
        <v>0</v>
      </c>
      <c r="S22" s="80">
        <v>0</v>
      </c>
      <c r="T22" s="80">
        <v>0</v>
      </c>
      <c r="U22" s="80">
        <v>0</v>
      </c>
      <c r="V22" s="80">
        <v>0</v>
      </c>
      <c r="W22" s="80">
        <v>0</v>
      </c>
      <c r="X22" s="80">
        <v>0</v>
      </c>
      <c r="Y22" s="235">
        <f t="shared" si="0"/>
        <v>0</v>
      </c>
      <c r="Z22" s="554"/>
      <c r="AA22" s="537">
        <f>December!AA22+Y22</f>
        <v>0</v>
      </c>
      <c r="AB22" s="538"/>
      <c r="AC22" s="582"/>
    </row>
    <row r="23" spans="1:29" ht="15.75" x14ac:dyDescent="0.25">
      <c r="A23" s="563" t="s">
        <v>25</v>
      </c>
      <c r="B23" s="564"/>
      <c r="C23" s="564"/>
      <c r="D23" s="564"/>
      <c r="E23" s="564"/>
      <c r="F23" s="564"/>
      <c r="G23" s="81">
        <v>0</v>
      </c>
      <c r="H23" s="81">
        <v>0</v>
      </c>
      <c r="I23" s="81">
        <v>0</v>
      </c>
      <c r="J23" s="81">
        <v>0</v>
      </c>
      <c r="K23" s="81">
        <v>0</v>
      </c>
      <c r="L23" s="81">
        <v>0</v>
      </c>
      <c r="M23" s="81">
        <v>0</v>
      </c>
      <c r="N23" s="81">
        <v>0</v>
      </c>
      <c r="O23" s="81">
        <v>0</v>
      </c>
      <c r="P23" s="81">
        <v>0</v>
      </c>
      <c r="Q23" s="81">
        <v>0</v>
      </c>
      <c r="R23" s="81">
        <v>0</v>
      </c>
      <c r="S23" s="81">
        <v>0</v>
      </c>
      <c r="T23" s="81">
        <v>0</v>
      </c>
      <c r="U23" s="81">
        <v>0</v>
      </c>
      <c r="V23" s="81">
        <v>0</v>
      </c>
      <c r="W23" s="81">
        <v>0</v>
      </c>
      <c r="X23" s="81">
        <v>0</v>
      </c>
      <c r="Y23" s="235">
        <f t="shared" si="0"/>
        <v>0</v>
      </c>
      <c r="Z23" s="554"/>
      <c r="AA23" s="540">
        <f>December!AA23+Y23</f>
        <v>0</v>
      </c>
      <c r="AB23" s="541"/>
      <c r="AC23" s="553"/>
    </row>
    <row r="24" spans="1:29" ht="19.5" thickBot="1" x14ac:dyDescent="0.35">
      <c r="A24" s="675" t="s">
        <v>153</v>
      </c>
      <c r="B24" s="552"/>
      <c r="C24" s="552"/>
      <c r="D24" s="552"/>
      <c r="E24" s="552"/>
      <c r="F24" s="552"/>
      <c r="G24" s="29">
        <f>SUM(G18:G23)</f>
        <v>0</v>
      </c>
      <c r="H24" s="29">
        <f t="shared" ref="H24:X24" si="1">SUM(H18:H23)</f>
        <v>0</v>
      </c>
      <c r="I24" s="29">
        <f t="shared" si="1"/>
        <v>0</v>
      </c>
      <c r="J24" s="29">
        <f t="shared" si="1"/>
        <v>0</v>
      </c>
      <c r="K24" s="29">
        <f t="shared" si="1"/>
        <v>0</v>
      </c>
      <c r="L24" s="29">
        <f t="shared" si="1"/>
        <v>0</v>
      </c>
      <c r="M24" s="29">
        <f t="shared" si="1"/>
        <v>0</v>
      </c>
      <c r="N24" s="29">
        <f t="shared" si="1"/>
        <v>0</v>
      </c>
      <c r="O24" s="29">
        <f t="shared" si="1"/>
        <v>0</v>
      </c>
      <c r="P24" s="29">
        <f t="shared" si="1"/>
        <v>0</v>
      </c>
      <c r="Q24" s="29">
        <f t="shared" si="1"/>
        <v>0</v>
      </c>
      <c r="R24" s="29">
        <f t="shared" si="1"/>
        <v>0</v>
      </c>
      <c r="S24" s="29">
        <f t="shared" si="1"/>
        <v>0</v>
      </c>
      <c r="T24" s="30">
        <f t="shared" si="1"/>
        <v>0</v>
      </c>
      <c r="U24" s="66">
        <f t="shared" si="1"/>
        <v>0</v>
      </c>
      <c r="V24" s="29">
        <f t="shared" si="1"/>
        <v>0</v>
      </c>
      <c r="W24" s="29">
        <f t="shared" si="1"/>
        <v>0</v>
      </c>
      <c r="X24" s="29">
        <f t="shared" si="1"/>
        <v>0</v>
      </c>
      <c r="Y24" s="677">
        <f t="shared" si="0"/>
        <v>0</v>
      </c>
      <c r="Z24" s="678"/>
      <c r="AA24" s="543">
        <f>December!AA24+Y24</f>
        <v>0</v>
      </c>
      <c r="AB24" s="544"/>
      <c r="AC24" s="555"/>
    </row>
    <row r="25" spans="1:29" ht="20.25" thickTop="1" thickBot="1" x14ac:dyDescent="0.35">
      <c r="A25" s="567" t="s">
        <v>125</v>
      </c>
      <c r="B25" s="522"/>
      <c r="C25" s="522"/>
      <c r="D25" s="522"/>
      <c r="E25" s="522"/>
      <c r="F25" s="522"/>
      <c r="G25" s="105">
        <f>December!G25+G24</f>
        <v>0</v>
      </c>
      <c r="H25" s="105">
        <f>December!H25+H24</f>
        <v>0</v>
      </c>
      <c r="I25" s="105">
        <f>December!I25+I24</f>
        <v>0</v>
      </c>
      <c r="J25" s="105">
        <f>December!J25+J24</f>
        <v>0</v>
      </c>
      <c r="K25" s="105">
        <f>December!K25+K24</f>
        <v>0</v>
      </c>
      <c r="L25" s="105">
        <f>December!L25+L24</f>
        <v>0</v>
      </c>
      <c r="M25" s="105">
        <f>December!M25+M24</f>
        <v>0</v>
      </c>
      <c r="N25" s="105">
        <f>December!N25+N24</f>
        <v>0</v>
      </c>
      <c r="O25" s="105">
        <f>December!O25+O24</f>
        <v>0</v>
      </c>
      <c r="P25" s="105">
        <f>December!P25+P24</f>
        <v>0</v>
      </c>
      <c r="Q25" s="105">
        <f>December!Q25+Q24</f>
        <v>0</v>
      </c>
      <c r="R25" s="105">
        <f>December!R25+R24</f>
        <v>0</v>
      </c>
      <c r="S25" s="105">
        <f>December!S25+S24</f>
        <v>0</v>
      </c>
      <c r="T25" s="107">
        <f>December!T25+T24</f>
        <v>0</v>
      </c>
      <c r="U25" s="108">
        <f>December!U25+U24</f>
        <v>0</v>
      </c>
      <c r="V25" s="105">
        <f>December!V25+V24</f>
        <v>0</v>
      </c>
      <c r="W25" s="105">
        <f>December!W25+W24</f>
        <v>0</v>
      </c>
      <c r="X25" s="105">
        <f>December!X25+X24</f>
        <v>0</v>
      </c>
      <c r="Y25" s="568"/>
      <c r="Z25" s="569"/>
      <c r="AA25" s="471">
        <f>SUM(G25:T25)</f>
        <v>0</v>
      </c>
      <c r="AB25" s="762"/>
      <c r="AC25" s="763"/>
    </row>
    <row r="26" spans="1:29" ht="4.9000000000000004" customHeight="1" thickTop="1" x14ac:dyDescent="0.3">
      <c r="A26" s="685"/>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685"/>
      <c r="AC26" s="686"/>
    </row>
    <row r="27" spans="1:29" ht="19.899999999999999" customHeight="1" thickBot="1" x14ac:dyDescent="0.3">
      <c r="A27" s="723" t="s">
        <v>127</v>
      </c>
      <c r="B27" s="724"/>
      <c r="C27" s="724"/>
      <c r="D27" s="724"/>
      <c r="E27" s="724"/>
      <c r="F27" s="724"/>
      <c r="G27" s="38"/>
      <c r="H27" s="97">
        <v>0</v>
      </c>
      <c r="I27" s="39"/>
      <c r="J27" s="97">
        <v>0</v>
      </c>
      <c r="K27" s="39"/>
      <c r="L27" s="97">
        <v>0</v>
      </c>
      <c r="M27" s="39"/>
      <c r="N27" s="97">
        <v>0</v>
      </c>
      <c r="O27" s="39"/>
      <c r="P27" s="97">
        <v>0</v>
      </c>
      <c r="Q27" s="39"/>
      <c r="R27" s="97">
        <v>0</v>
      </c>
      <c r="S27" s="39"/>
      <c r="T27" s="99">
        <v>0</v>
      </c>
      <c r="U27" s="67"/>
      <c r="V27" s="97">
        <v>0</v>
      </c>
      <c r="W27" s="39"/>
      <c r="X27" s="97">
        <v>0</v>
      </c>
      <c r="Y27" s="558">
        <f>SUM(H27:T27)</f>
        <v>0</v>
      </c>
      <c r="Z27" s="559"/>
      <c r="AA27" s="560">
        <f>December!AA27+Y27</f>
        <v>0</v>
      </c>
      <c r="AB27" s="561"/>
      <c r="AC27" s="562"/>
    </row>
    <row r="28" spans="1:29" ht="19.899999999999999" customHeight="1" thickTop="1" x14ac:dyDescent="0.3">
      <c r="A28" s="777" t="s">
        <v>125</v>
      </c>
      <c r="B28" s="778"/>
      <c r="C28" s="778"/>
      <c r="D28" s="778"/>
      <c r="E28" s="778"/>
      <c r="F28" s="778"/>
      <c r="G28" s="133"/>
      <c r="H28" s="137">
        <f>December!H28+H27</f>
        <v>0</v>
      </c>
      <c r="I28" s="133"/>
      <c r="J28" s="137">
        <f>December!J28+J27</f>
        <v>0</v>
      </c>
      <c r="K28" s="133"/>
      <c r="L28" s="137">
        <f>December!L28+L27</f>
        <v>0</v>
      </c>
      <c r="M28" s="133"/>
      <c r="N28" s="137">
        <f>December!N28+N27</f>
        <v>0</v>
      </c>
      <c r="O28" s="133"/>
      <c r="P28" s="137">
        <f>December!P28+P27</f>
        <v>0</v>
      </c>
      <c r="Q28" s="133"/>
      <c r="R28" s="137">
        <f>December!R28+R27</f>
        <v>0</v>
      </c>
      <c r="S28" s="133"/>
      <c r="T28" s="137">
        <f>December!T28+T27</f>
        <v>0</v>
      </c>
      <c r="U28" s="136"/>
      <c r="V28" s="137">
        <f>December!V28+V27</f>
        <v>0</v>
      </c>
      <c r="W28" s="134"/>
      <c r="X28" s="137">
        <f>December!X28+X27</f>
        <v>0</v>
      </c>
      <c r="Y28" s="135"/>
      <c r="Z28" s="135"/>
      <c r="AA28" s="672">
        <f>SUM(G28:T28)</f>
        <v>0</v>
      </c>
      <c r="AB28" s="672"/>
      <c r="AC28" s="673"/>
    </row>
    <row r="29" spans="1:29" ht="4.9000000000000004" customHeight="1" x14ac:dyDescent="0.25">
      <c r="A29" s="655"/>
      <c r="B29" s="655"/>
      <c r="C29" s="655"/>
      <c r="D29" s="655"/>
      <c r="E29" s="655"/>
      <c r="F29" s="655"/>
      <c r="G29" s="655"/>
      <c r="H29" s="655"/>
      <c r="I29" s="655"/>
      <c r="J29" s="655"/>
      <c r="K29" s="655"/>
      <c r="L29" s="655"/>
      <c r="M29" s="655"/>
      <c r="N29" s="655"/>
      <c r="O29" s="655"/>
      <c r="P29" s="655"/>
      <c r="Q29" s="655"/>
      <c r="R29" s="655"/>
      <c r="S29" s="655"/>
      <c r="T29" s="655"/>
      <c r="U29" s="655"/>
      <c r="V29" s="655"/>
      <c r="W29" s="655"/>
      <c r="X29" s="655"/>
      <c r="Y29" s="655"/>
      <c r="Z29" s="655"/>
      <c r="AA29" s="655"/>
      <c r="AB29" s="655"/>
      <c r="AC29" s="656"/>
    </row>
    <row r="30" spans="1:29" ht="28.15" customHeight="1" x14ac:dyDescent="0.25">
      <c r="A30" s="682" t="s">
        <v>132</v>
      </c>
      <c r="B30" s="683"/>
      <c r="C30" s="683"/>
      <c r="D30" s="683"/>
      <c r="E30" s="683"/>
      <c r="F30" s="684"/>
      <c r="G30" s="7" t="s">
        <v>11</v>
      </c>
      <c r="H30" s="4" t="s">
        <v>10</v>
      </c>
      <c r="I30" s="4" t="s">
        <v>11</v>
      </c>
      <c r="J30" s="4" t="s">
        <v>10</v>
      </c>
      <c r="K30" s="4" t="s">
        <v>11</v>
      </c>
      <c r="L30" s="4" t="s">
        <v>10</v>
      </c>
      <c r="M30" s="4" t="s">
        <v>11</v>
      </c>
      <c r="N30" s="4" t="s">
        <v>10</v>
      </c>
      <c r="O30" s="4" t="s">
        <v>11</v>
      </c>
      <c r="P30" s="4" t="s">
        <v>10</v>
      </c>
      <c r="Q30" s="4" t="s">
        <v>11</v>
      </c>
      <c r="R30" s="4" t="s">
        <v>10</v>
      </c>
      <c r="S30" s="4" t="s">
        <v>11</v>
      </c>
      <c r="T30" s="5" t="s">
        <v>10</v>
      </c>
      <c r="U30" s="6" t="s">
        <v>11</v>
      </c>
      <c r="V30" s="4" t="s">
        <v>10</v>
      </c>
      <c r="W30" s="4" t="s">
        <v>11</v>
      </c>
      <c r="X30" s="4" t="s">
        <v>10</v>
      </c>
      <c r="Y30" s="532" t="s">
        <v>129</v>
      </c>
      <c r="Z30" s="533"/>
      <c r="AA30" s="534" t="s">
        <v>128</v>
      </c>
      <c r="AB30" s="535"/>
      <c r="AC30" s="536"/>
    </row>
    <row r="31" spans="1:29" x14ac:dyDescent="0.25">
      <c r="A31" s="717" t="s">
        <v>32</v>
      </c>
      <c r="B31" s="718"/>
      <c r="C31" s="718"/>
      <c r="D31" s="718"/>
      <c r="E31" s="718"/>
      <c r="F31" s="719"/>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546">
        <f>SUM(G31:T31)</f>
        <v>0</v>
      </c>
      <c r="Z31" s="547"/>
      <c r="AA31" s="537">
        <f>December!AA31+Y31</f>
        <v>0</v>
      </c>
      <c r="AB31" s="538"/>
      <c r="AC31" s="539"/>
    </row>
    <row r="32" spans="1:29" x14ac:dyDescent="0.25">
      <c r="A32" s="720" t="s">
        <v>130</v>
      </c>
      <c r="B32" s="721"/>
      <c r="C32" s="721"/>
      <c r="D32" s="721"/>
      <c r="E32" s="721"/>
      <c r="F32" s="722"/>
      <c r="G32" s="81">
        <v>0</v>
      </c>
      <c r="H32" s="81">
        <v>0</v>
      </c>
      <c r="I32" s="81">
        <v>0</v>
      </c>
      <c r="J32" s="81">
        <v>0</v>
      </c>
      <c r="K32" s="81">
        <v>0</v>
      </c>
      <c r="L32" s="81">
        <v>0</v>
      </c>
      <c r="M32" s="81">
        <v>0</v>
      </c>
      <c r="N32" s="81">
        <v>0</v>
      </c>
      <c r="O32" s="81">
        <v>0</v>
      </c>
      <c r="P32" s="81">
        <v>0</v>
      </c>
      <c r="Q32" s="81">
        <v>0</v>
      </c>
      <c r="R32" s="81">
        <v>0</v>
      </c>
      <c r="S32" s="81">
        <v>0</v>
      </c>
      <c r="T32" s="81">
        <v>0</v>
      </c>
      <c r="U32" s="81">
        <v>0</v>
      </c>
      <c r="V32" s="81">
        <v>0</v>
      </c>
      <c r="W32" s="81">
        <v>0</v>
      </c>
      <c r="X32" s="81">
        <v>0</v>
      </c>
      <c r="Y32" s="546">
        <f>SUM(G32:T32)</f>
        <v>0</v>
      </c>
      <c r="Z32" s="547"/>
      <c r="AA32" s="540">
        <f>December!AA32+Y32</f>
        <v>0</v>
      </c>
      <c r="AB32" s="541"/>
      <c r="AC32" s="542"/>
    </row>
    <row r="33" spans="1:29" x14ac:dyDescent="0.25">
      <c r="A33" s="720" t="s">
        <v>34</v>
      </c>
      <c r="B33" s="721"/>
      <c r="C33" s="721"/>
      <c r="D33" s="721"/>
      <c r="E33" s="721"/>
      <c r="F33" s="722"/>
      <c r="G33" s="80">
        <v>0</v>
      </c>
      <c r="H33" s="80">
        <v>0</v>
      </c>
      <c r="I33" s="80">
        <v>0</v>
      </c>
      <c r="J33" s="80">
        <v>0</v>
      </c>
      <c r="K33" s="80">
        <v>0</v>
      </c>
      <c r="L33" s="80">
        <v>0</v>
      </c>
      <c r="M33" s="80">
        <v>0</v>
      </c>
      <c r="N33" s="80">
        <v>0</v>
      </c>
      <c r="O33" s="80">
        <v>0</v>
      </c>
      <c r="P33" s="80">
        <v>0</v>
      </c>
      <c r="Q33" s="80">
        <v>0</v>
      </c>
      <c r="R33" s="80">
        <v>0</v>
      </c>
      <c r="S33" s="80">
        <v>0</v>
      </c>
      <c r="T33" s="80">
        <v>0</v>
      </c>
      <c r="U33" s="80">
        <v>0</v>
      </c>
      <c r="V33" s="80">
        <v>0</v>
      </c>
      <c r="W33" s="80">
        <v>0</v>
      </c>
      <c r="X33" s="80">
        <v>0</v>
      </c>
      <c r="Y33" s="546">
        <f>SUM(G33:T33)</f>
        <v>0</v>
      </c>
      <c r="Z33" s="547"/>
      <c r="AA33" s="537">
        <f>December!AA33+Y33</f>
        <v>0</v>
      </c>
      <c r="AB33" s="538"/>
      <c r="AC33" s="539"/>
    </row>
    <row r="34" spans="1:29" x14ac:dyDescent="0.25">
      <c r="A34" s="720" t="s">
        <v>131</v>
      </c>
      <c r="B34" s="721"/>
      <c r="C34" s="721"/>
      <c r="D34" s="721"/>
      <c r="E34" s="721"/>
      <c r="F34" s="722"/>
      <c r="G34" s="81">
        <v>0</v>
      </c>
      <c r="H34" s="81">
        <v>0</v>
      </c>
      <c r="I34" s="81">
        <v>0</v>
      </c>
      <c r="J34" s="81">
        <v>0</v>
      </c>
      <c r="K34" s="81">
        <v>0</v>
      </c>
      <c r="L34" s="81">
        <v>0</v>
      </c>
      <c r="M34" s="81">
        <v>0</v>
      </c>
      <c r="N34" s="81">
        <v>0</v>
      </c>
      <c r="O34" s="81">
        <v>0</v>
      </c>
      <c r="P34" s="81">
        <v>0</v>
      </c>
      <c r="Q34" s="81">
        <v>0</v>
      </c>
      <c r="R34" s="81">
        <v>0</v>
      </c>
      <c r="S34" s="81">
        <v>0</v>
      </c>
      <c r="T34" s="81">
        <v>0</v>
      </c>
      <c r="U34" s="81">
        <v>0</v>
      </c>
      <c r="V34" s="81">
        <v>0</v>
      </c>
      <c r="W34" s="81">
        <v>0</v>
      </c>
      <c r="X34" s="81">
        <v>0</v>
      </c>
      <c r="Y34" s="546">
        <f>SUM(G34:T34)</f>
        <v>0</v>
      </c>
      <c r="Z34" s="547"/>
      <c r="AA34" s="540">
        <f>December!AA34+Y34</f>
        <v>0</v>
      </c>
      <c r="AB34" s="541"/>
      <c r="AC34" s="542"/>
    </row>
    <row r="35" spans="1:29" ht="19.5" thickBot="1" x14ac:dyDescent="0.35">
      <c r="A35" s="551" t="s">
        <v>153</v>
      </c>
      <c r="B35" s="552"/>
      <c r="C35" s="552"/>
      <c r="D35" s="552"/>
      <c r="E35" s="552"/>
      <c r="F35" s="552"/>
      <c r="G35" s="37">
        <f>SUM(G31:G34)</f>
        <v>0</v>
      </c>
      <c r="H35" s="37">
        <f t="shared" ref="H35:X35" si="2">SUM(H31:H34)</f>
        <v>0</v>
      </c>
      <c r="I35" s="37">
        <f t="shared" si="2"/>
        <v>0</v>
      </c>
      <c r="J35" s="37">
        <f t="shared" si="2"/>
        <v>0</v>
      </c>
      <c r="K35" s="37">
        <f t="shared" si="2"/>
        <v>0</v>
      </c>
      <c r="L35" s="37">
        <f t="shared" si="2"/>
        <v>0</v>
      </c>
      <c r="M35" s="37">
        <f t="shared" si="2"/>
        <v>0</v>
      </c>
      <c r="N35" s="37">
        <f t="shared" si="2"/>
        <v>0</v>
      </c>
      <c r="O35" s="37">
        <f t="shared" si="2"/>
        <v>0</v>
      </c>
      <c r="P35" s="37">
        <f t="shared" si="2"/>
        <v>0</v>
      </c>
      <c r="Q35" s="37">
        <f t="shared" si="2"/>
        <v>0</v>
      </c>
      <c r="R35" s="37">
        <f t="shared" si="2"/>
        <v>0</v>
      </c>
      <c r="S35" s="37">
        <f t="shared" si="2"/>
        <v>0</v>
      </c>
      <c r="T35" s="40">
        <f t="shared" si="2"/>
        <v>0</v>
      </c>
      <c r="U35" s="69">
        <f t="shared" si="2"/>
        <v>0</v>
      </c>
      <c r="V35" s="37">
        <f t="shared" si="2"/>
        <v>0</v>
      </c>
      <c r="W35" s="37">
        <f t="shared" si="2"/>
        <v>0</v>
      </c>
      <c r="X35" s="37">
        <f t="shared" si="2"/>
        <v>0</v>
      </c>
      <c r="Y35" s="530">
        <f>SUM(G35:T35)</f>
        <v>0</v>
      </c>
      <c r="Z35" s="531"/>
      <c r="AA35" s="537">
        <f>December!AA35+Y35</f>
        <v>0</v>
      </c>
      <c r="AB35" s="538"/>
      <c r="AC35" s="539"/>
    </row>
    <row r="36" spans="1:29" ht="20.25" thickTop="1" thickBot="1" x14ac:dyDescent="0.35">
      <c r="A36" s="521" t="s">
        <v>125</v>
      </c>
      <c r="B36" s="522"/>
      <c r="C36" s="522"/>
      <c r="D36" s="522"/>
      <c r="E36" s="522"/>
      <c r="F36" s="522"/>
      <c r="G36" s="105">
        <f>December!G36+G35</f>
        <v>0</v>
      </c>
      <c r="H36" s="105">
        <f>December!H36+H35</f>
        <v>0</v>
      </c>
      <c r="I36" s="105">
        <f>December!I36+I35</f>
        <v>0</v>
      </c>
      <c r="J36" s="105">
        <f>December!J36+J35</f>
        <v>0</v>
      </c>
      <c r="K36" s="105">
        <f>December!K36+K35</f>
        <v>0</v>
      </c>
      <c r="L36" s="105">
        <f>December!L36+L35</f>
        <v>0</v>
      </c>
      <c r="M36" s="105">
        <f>December!M36+M35</f>
        <v>0</v>
      </c>
      <c r="N36" s="105">
        <f>December!N36+N35</f>
        <v>0</v>
      </c>
      <c r="O36" s="105">
        <f>December!O36+O35</f>
        <v>0</v>
      </c>
      <c r="P36" s="105">
        <f>December!P36+P35</f>
        <v>0</v>
      </c>
      <c r="Q36" s="105">
        <f>December!Q36+Q35</f>
        <v>0</v>
      </c>
      <c r="R36" s="105">
        <f>December!R36+R35</f>
        <v>0</v>
      </c>
      <c r="S36" s="105">
        <f>December!S36+S35</f>
        <v>0</v>
      </c>
      <c r="T36" s="107">
        <f>December!T36+T35</f>
        <v>0</v>
      </c>
      <c r="U36" s="108">
        <f>December!U36+U35</f>
        <v>0</v>
      </c>
      <c r="V36" s="105">
        <f>December!V36+V35</f>
        <v>0</v>
      </c>
      <c r="W36" s="105">
        <f>December!W36+W35</f>
        <v>0</v>
      </c>
      <c r="X36" s="105">
        <f>December!X36+X35</f>
        <v>0</v>
      </c>
      <c r="Y36" s="469"/>
      <c r="Z36" s="526"/>
      <c r="AA36" s="540">
        <f>SUM(G36:T36)</f>
        <v>0</v>
      </c>
      <c r="AB36" s="541"/>
      <c r="AC36" s="542"/>
    </row>
    <row r="37" spans="1:29" ht="12" customHeight="1" thickTop="1" x14ac:dyDescent="0.3">
      <c r="A37" s="650"/>
      <c r="B37" s="651"/>
      <c r="C37" s="651"/>
      <c r="D37" s="651"/>
      <c r="E37" s="651"/>
      <c r="F37" s="651"/>
      <c r="G37" s="651"/>
      <c r="H37" s="651"/>
      <c r="I37" s="651"/>
      <c r="J37" s="651"/>
      <c r="K37" s="651"/>
      <c r="L37" s="651"/>
      <c r="M37" s="651"/>
      <c r="N37" s="651"/>
      <c r="O37" s="651"/>
      <c r="P37" s="651"/>
      <c r="Q37" s="651"/>
      <c r="R37" s="651"/>
      <c r="S37" s="651"/>
      <c r="T37" s="651"/>
      <c r="U37" s="651"/>
      <c r="V37" s="651"/>
      <c r="W37" s="651"/>
      <c r="X37" s="651"/>
      <c r="Y37" s="651"/>
      <c r="Z37" s="651"/>
      <c r="AA37" s="651"/>
      <c r="AB37" s="651"/>
      <c r="AC37" s="652"/>
    </row>
    <row r="38" spans="1:29" ht="4.9000000000000004" customHeight="1" x14ac:dyDescent="0.25">
      <c r="A38" s="657"/>
      <c r="B38" s="658"/>
      <c r="C38" s="658"/>
      <c r="D38" s="658"/>
      <c r="E38" s="658"/>
      <c r="F38" s="658"/>
      <c r="G38" s="658"/>
      <c r="H38" s="658"/>
      <c r="I38" s="658"/>
      <c r="J38" s="658"/>
      <c r="K38" s="658"/>
      <c r="L38" s="658"/>
      <c r="M38" s="658"/>
      <c r="N38" s="658"/>
      <c r="O38" s="658"/>
      <c r="P38" s="658"/>
      <c r="Q38" s="658"/>
      <c r="R38" s="658"/>
      <c r="S38" s="658"/>
      <c r="T38" s="658"/>
      <c r="U38" s="658"/>
      <c r="V38" s="658"/>
      <c r="W38" s="658"/>
      <c r="X38" s="658"/>
      <c r="Y38" s="658"/>
      <c r="Z38" s="658"/>
      <c r="AA38" s="658"/>
      <c r="AB38" s="658"/>
      <c r="AC38" s="659"/>
    </row>
    <row r="39" spans="1:29" ht="25.15" customHeight="1" x14ac:dyDescent="0.25">
      <c r="A39" s="414" t="s">
        <v>343</v>
      </c>
      <c r="B39" s="415"/>
      <c r="C39" s="415"/>
      <c r="D39" s="416"/>
      <c r="E39" s="332" t="s">
        <v>38</v>
      </c>
      <c r="F39" s="332"/>
      <c r="G39" s="332" t="s">
        <v>39</v>
      </c>
      <c r="H39" s="332"/>
      <c r="I39" s="332" t="s">
        <v>40</v>
      </c>
      <c r="J39" s="332"/>
      <c r="K39" s="332" t="s">
        <v>41</v>
      </c>
      <c r="L39" s="332"/>
      <c r="M39" s="332"/>
      <c r="N39" s="332" t="s">
        <v>42</v>
      </c>
      <c r="O39" s="332"/>
      <c r="P39" s="332"/>
      <c r="Q39" s="332" t="s">
        <v>136</v>
      </c>
      <c r="R39" s="332"/>
      <c r="S39" s="332"/>
      <c r="T39" s="332" t="s">
        <v>44</v>
      </c>
      <c r="U39" s="332"/>
      <c r="V39" s="332"/>
      <c r="W39" s="332" t="s">
        <v>45</v>
      </c>
      <c r="X39" s="332"/>
      <c r="Y39" s="332"/>
      <c r="Z39" s="376" t="s">
        <v>46</v>
      </c>
      <c r="AA39" s="376"/>
      <c r="AB39" s="376" t="s">
        <v>47</v>
      </c>
      <c r="AC39" s="376"/>
    </row>
    <row r="40" spans="1:29" ht="25.15" customHeight="1" x14ac:dyDescent="0.25">
      <c r="A40" s="417"/>
      <c r="B40" s="389"/>
      <c r="C40" s="389"/>
      <c r="D40" s="418"/>
      <c r="E40" s="332"/>
      <c r="F40" s="332"/>
      <c r="G40" s="332"/>
      <c r="H40" s="332"/>
      <c r="I40" s="332"/>
      <c r="J40" s="332"/>
      <c r="K40" s="332"/>
      <c r="L40" s="332"/>
      <c r="M40" s="332"/>
      <c r="N40" s="332"/>
      <c r="O40" s="332"/>
      <c r="P40" s="332"/>
      <c r="Q40" s="332"/>
      <c r="R40" s="332"/>
      <c r="S40" s="332"/>
      <c r="T40" s="332"/>
      <c r="U40" s="332"/>
      <c r="V40" s="332"/>
      <c r="W40" s="332"/>
      <c r="X40" s="332"/>
      <c r="Y40" s="332"/>
      <c r="Z40" s="376"/>
      <c r="AA40" s="376"/>
      <c r="AB40" s="376"/>
      <c r="AC40" s="376"/>
    </row>
    <row r="41" spans="1:29" ht="19.899999999999999" customHeight="1" x14ac:dyDescent="0.25">
      <c r="A41" s="417"/>
      <c r="B41" s="389"/>
      <c r="C41" s="389"/>
      <c r="D41" s="418"/>
      <c r="E41" s="517" t="s">
        <v>134</v>
      </c>
      <c r="F41" s="510" t="s">
        <v>137</v>
      </c>
      <c r="G41" s="517" t="s">
        <v>134</v>
      </c>
      <c r="H41" s="510" t="s">
        <v>137</v>
      </c>
      <c r="I41" s="517" t="s">
        <v>134</v>
      </c>
      <c r="J41" s="510" t="s">
        <v>137</v>
      </c>
      <c r="K41" s="511" t="s">
        <v>134</v>
      </c>
      <c r="L41" s="512"/>
      <c r="M41" s="510" t="s">
        <v>137</v>
      </c>
      <c r="N41" s="511" t="s">
        <v>134</v>
      </c>
      <c r="O41" s="512"/>
      <c r="P41" s="510" t="s">
        <v>137</v>
      </c>
      <c r="Q41" s="511" t="s">
        <v>134</v>
      </c>
      <c r="R41" s="512"/>
      <c r="S41" s="510" t="s">
        <v>137</v>
      </c>
      <c r="T41" s="511" t="s">
        <v>134</v>
      </c>
      <c r="U41" s="512"/>
      <c r="V41" s="510" t="s">
        <v>137</v>
      </c>
      <c r="W41" s="511" t="s">
        <v>134</v>
      </c>
      <c r="X41" s="512"/>
      <c r="Y41" s="510" t="s">
        <v>137</v>
      </c>
      <c r="Z41" s="517" t="s">
        <v>134</v>
      </c>
      <c r="AA41" s="510" t="s">
        <v>137</v>
      </c>
      <c r="AB41" s="517" t="s">
        <v>134</v>
      </c>
      <c r="AC41" s="510" t="s">
        <v>137</v>
      </c>
    </row>
    <row r="42" spans="1:29" ht="19.899999999999999" customHeight="1" x14ac:dyDescent="0.25">
      <c r="A42" s="417"/>
      <c r="B42" s="389"/>
      <c r="C42" s="389"/>
      <c r="D42" s="418"/>
      <c r="E42" s="517"/>
      <c r="F42" s="510"/>
      <c r="G42" s="517"/>
      <c r="H42" s="510"/>
      <c r="I42" s="517"/>
      <c r="J42" s="510"/>
      <c r="K42" s="513"/>
      <c r="L42" s="514"/>
      <c r="M42" s="510"/>
      <c r="N42" s="513"/>
      <c r="O42" s="514"/>
      <c r="P42" s="510"/>
      <c r="Q42" s="513"/>
      <c r="R42" s="514"/>
      <c r="S42" s="510"/>
      <c r="T42" s="513"/>
      <c r="U42" s="514"/>
      <c r="V42" s="510"/>
      <c r="W42" s="513"/>
      <c r="X42" s="514"/>
      <c r="Y42" s="510"/>
      <c r="Z42" s="517"/>
      <c r="AA42" s="510"/>
      <c r="AB42" s="517"/>
      <c r="AC42" s="510"/>
    </row>
    <row r="43" spans="1:29" ht="19.899999999999999" customHeight="1" x14ac:dyDescent="0.25">
      <c r="A43" s="419"/>
      <c r="B43" s="390"/>
      <c r="C43" s="390"/>
      <c r="D43" s="420"/>
      <c r="E43" s="517"/>
      <c r="F43" s="510"/>
      <c r="G43" s="517"/>
      <c r="H43" s="510"/>
      <c r="I43" s="517"/>
      <c r="J43" s="510"/>
      <c r="K43" s="515"/>
      <c r="L43" s="516"/>
      <c r="M43" s="510"/>
      <c r="N43" s="515"/>
      <c r="O43" s="516"/>
      <c r="P43" s="510"/>
      <c r="Q43" s="515"/>
      <c r="R43" s="516"/>
      <c r="S43" s="510"/>
      <c r="T43" s="515"/>
      <c r="U43" s="516"/>
      <c r="V43" s="510"/>
      <c r="W43" s="515"/>
      <c r="X43" s="516"/>
      <c r="Y43" s="510"/>
      <c r="Z43" s="517"/>
      <c r="AA43" s="510"/>
      <c r="AB43" s="517"/>
      <c r="AC43" s="510"/>
    </row>
    <row r="44" spans="1:29" ht="13.9" customHeight="1" x14ac:dyDescent="0.25">
      <c r="A44" s="426" t="s">
        <v>133</v>
      </c>
      <c r="B44" s="427"/>
      <c r="C44" s="427"/>
      <c r="D44" s="427"/>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1"/>
    </row>
    <row r="45" spans="1:29" ht="15.75" x14ac:dyDescent="0.25">
      <c r="A45" s="584" t="s">
        <v>36</v>
      </c>
      <c r="B45" s="585"/>
      <c r="C45" s="585"/>
      <c r="D45" s="586"/>
      <c r="E45" s="90">
        <v>0</v>
      </c>
      <c r="F45" s="116">
        <f>December!F45+E45</f>
        <v>0</v>
      </c>
      <c r="G45" s="90">
        <v>0</v>
      </c>
      <c r="H45" s="116">
        <f>December!H45+G45</f>
        <v>0</v>
      </c>
      <c r="I45" s="90">
        <v>0</v>
      </c>
      <c r="J45" s="116">
        <f>December!J45+I45</f>
        <v>0</v>
      </c>
      <c r="K45" s="428">
        <v>0</v>
      </c>
      <c r="L45" s="429"/>
      <c r="M45" s="116">
        <f>December!M45+K45</f>
        <v>0</v>
      </c>
      <c r="N45" s="428">
        <v>0</v>
      </c>
      <c r="O45" s="429"/>
      <c r="P45" s="116">
        <f>December!P45+N45</f>
        <v>0</v>
      </c>
      <c r="Q45" s="428">
        <v>0</v>
      </c>
      <c r="R45" s="429"/>
      <c r="S45" s="116">
        <f>December!S45+Q45</f>
        <v>0</v>
      </c>
      <c r="T45" s="428">
        <v>0</v>
      </c>
      <c r="U45" s="429"/>
      <c r="V45" s="116">
        <f>December!V45+T45</f>
        <v>0</v>
      </c>
      <c r="W45" s="428">
        <v>0</v>
      </c>
      <c r="X45" s="429"/>
      <c r="Y45" s="116">
        <f>December!Y45+W45</f>
        <v>0</v>
      </c>
      <c r="Z45" s="90">
        <v>0</v>
      </c>
      <c r="AA45" s="116">
        <f>December!AA45+Z45</f>
        <v>0</v>
      </c>
      <c r="AB45" s="90">
        <v>0</v>
      </c>
      <c r="AC45" s="116">
        <f>December!AC45+AB45</f>
        <v>0</v>
      </c>
    </row>
    <row r="46" spans="1:29" ht="15.75" x14ac:dyDescent="0.25">
      <c r="A46" s="587" t="s">
        <v>48</v>
      </c>
      <c r="B46" s="588"/>
      <c r="C46" s="588"/>
      <c r="D46" s="589"/>
      <c r="E46" s="91">
        <v>0</v>
      </c>
      <c r="F46" s="113">
        <f>December!F46+E46</f>
        <v>0</v>
      </c>
      <c r="G46" s="91">
        <v>0</v>
      </c>
      <c r="H46" s="113">
        <f>December!H46+G46</f>
        <v>0</v>
      </c>
      <c r="I46" s="91">
        <v>0</v>
      </c>
      <c r="J46" s="113">
        <f>December!J46+I46</f>
        <v>0</v>
      </c>
      <c r="K46" s="508">
        <v>0</v>
      </c>
      <c r="L46" s="509"/>
      <c r="M46" s="113">
        <f>December!M46+K46</f>
        <v>0</v>
      </c>
      <c r="N46" s="508">
        <v>0</v>
      </c>
      <c r="O46" s="509"/>
      <c r="P46" s="113">
        <f>December!P46+N46</f>
        <v>0</v>
      </c>
      <c r="Q46" s="508">
        <v>0</v>
      </c>
      <c r="R46" s="509"/>
      <c r="S46" s="113">
        <f>December!S46+Q46</f>
        <v>0</v>
      </c>
      <c r="T46" s="508">
        <v>0</v>
      </c>
      <c r="U46" s="509"/>
      <c r="V46" s="113">
        <f>December!V46+T46</f>
        <v>0</v>
      </c>
      <c r="W46" s="508">
        <v>0</v>
      </c>
      <c r="X46" s="509"/>
      <c r="Y46" s="113">
        <f>December!Y46+W46</f>
        <v>0</v>
      </c>
      <c r="Z46" s="91">
        <v>0</v>
      </c>
      <c r="AA46" s="113">
        <f>December!AA46+Z46</f>
        <v>0</v>
      </c>
      <c r="AB46" s="91">
        <v>0</v>
      </c>
      <c r="AC46" s="113">
        <f>December!AC46+AB46</f>
        <v>0</v>
      </c>
    </row>
    <row r="47" spans="1:29" ht="15.75" x14ac:dyDescent="0.25">
      <c r="A47" s="584" t="s">
        <v>21</v>
      </c>
      <c r="B47" s="585"/>
      <c r="C47" s="585"/>
      <c r="D47" s="586"/>
      <c r="E47" s="90">
        <v>0</v>
      </c>
      <c r="F47" s="116">
        <f>December!F47+E47</f>
        <v>0</v>
      </c>
      <c r="G47" s="90">
        <v>0</v>
      </c>
      <c r="H47" s="116">
        <f>December!H47+G47</f>
        <v>0</v>
      </c>
      <c r="I47" s="90">
        <v>0</v>
      </c>
      <c r="J47" s="116">
        <f>December!J47+I47</f>
        <v>0</v>
      </c>
      <c r="K47" s="428">
        <v>0</v>
      </c>
      <c r="L47" s="429"/>
      <c r="M47" s="116">
        <f>December!M47+K47</f>
        <v>0</v>
      </c>
      <c r="N47" s="428">
        <v>0</v>
      </c>
      <c r="O47" s="429"/>
      <c r="P47" s="116">
        <f>December!P47+N47</f>
        <v>0</v>
      </c>
      <c r="Q47" s="428">
        <v>0</v>
      </c>
      <c r="R47" s="429"/>
      <c r="S47" s="116">
        <f>December!S47+Q47</f>
        <v>0</v>
      </c>
      <c r="T47" s="428">
        <v>0</v>
      </c>
      <c r="U47" s="429"/>
      <c r="V47" s="116">
        <f>December!V47+T47</f>
        <v>0</v>
      </c>
      <c r="W47" s="428">
        <v>0</v>
      </c>
      <c r="X47" s="429"/>
      <c r="Y47" s="116">
        <f>December!Y47+W47</f>
        <v>0</v>
      </c>
      <c r="Z47" s="90">
        <v>0</v>
      </c>
      <c r="AA47" s="116">
        <f>December!AA47+Z47</f>
        <v>0</v>
      </c>
      <c r="AB47" s="90">
        <v>0</v>
      </c>
      <c r="AC47" s="116">
        <f>December!AC47+AB47</f>
        <v>0</v>
      </c>
    </row>
    <row r="48" spans="1:29" ht="15.75" x14ac:dyDescent="0.25">
      <c r="A48" s="587" t="s">
        <v>49</v>
      </c>
      <c r="B48" s="588"/>
      <c r="C48" s="588"/>
      <c r="D48" s="589"/>
      <c r="E48" s="91">
        <v>0</v>
      </c>
      <c r="F48" s="113">
        <f>December!F48+E48</f>
        <v>0</v>
      </c>
      <c r="G48" s="91">
        <v>0</v>
      </c>
      <c r="H48" s="113">
        <f>December!H48+G48</f>
        <v>0</v>
      </c>
      <c r="I48" s="91">
        <v>0</v>
      </c>
      <c r="J48" s="113">
        <f>December!J48+I48</f>
        <v>0</v>
      </c>
      <c r="K48" s="508">
        <v>0</v>
      </c>
      <c r="L48" s="509"/>
      <c r="M48" s="113">
        <f>December!M48+K48</f>
        <v>0</v>
      </c>
      <c r="N48" s="508">
        <v>0</v>
      </c>
      <c r="O48" s="509"/>
      <c r="P48" s="113">
        <f>December!P48+N48</f>
        <v>0</v>
      </c>
      <c r="Q48" s="508">
        <v>0</v>
      </c>
      <c r="R48" s="509"/>
      <c r="S48" s="113">
        <f>December!S48+Q48</f>
        <v>0</v>
      </c>
      <c r="T48" s="508">
        <v>0</v>
      </c>
      <c r="U48" s="509"/>
      <c r="V48" s="113">
        <f>December!V48+T48</f>
        <v>0</v>
      </c>
      <c r="W48" s="508">
        <v>0</v>
      </c>
      <c r="X48" s="509"/>
      <c r="Y48" s="113">
        <f>December!Y48+W48</f>
        <v>0</v>
      </c>
      <c r="Z48" s="91">
        <v>0</v>
      </c>
      <c r="AA48" s="113">
        <f>December!AA48+Z48</f>
        <v>0</v>
      </c>
      <c r="AB48" s="91">
        <v>0</v>
      </c>
      <c r="AC48" s="113">
        <f>December!AC48+AB48</f>
        <v>0</v>
      </c>
    </row>
    <row r="49" spans="1:29" ht="15.75" x14ac:dyDescent="0.25">
      <c r="A49" s="584" t="s">
        <v>50</v>
      </c>
      <c r="B49" s="585"/>
      <c r="C49" s="585"/>
      <c r="D49" s="586"/>
      <c r="E49" s="90">
        <v>0</v>
      </c>
      <c r="F49" s="116">
        <f>December!F49+E49</f>
        <v>0</v>
      </c>
      <c r="G49" s="90">
        <v>0</v>
      </c>
      <c r="H49" s="116">
        <f>December!H49+G49</f>
        <v>0</v>
      </c>
      <c r="I49" s="90">
        <v>0</v>
      </c>
      <c r="J49" s="116">
        <f>December!J49+I49</f>
        <v>0</v>
      </c>
      <c r="K49" s="428">
        <v>0</v>
      </c>
      <c r="L49" s="429"/>
      <c r="M49" s="116">
        <f>December!M49+K49</f>
        <v>0</v>
      </c>
      <c r="N49" s="428">
        <v>0</v>
      </c>
      <c r="O49" s="429"/>
      <c r="P49" s="116">
        <f>December!P49+N49</f>
        <v>0</v>
      </c>
      <c r="Q49" s="428">
        <v>0</v>
      </c>
      <c r="R49" s="429"/>
      <c r="S49" s="116">
        <f>December!S49+Q49</f>
        <v>0</v>
      </c>
      <c r="T49" s="428">
        <v>0</v>
      </c>
      <c r="U49" s="429"/>
      <c r="V49" s="116">
        <f>December!V49+T49</f>
        <v>0</v>
      </c>
      <c r="W49" s="428">
        <v>0</v>
      </c>
      <c r="X49" s="429"/>
      <c r="Y49" s="116">
        <f>December!Y49+W49</f>
        <v>0</v>
      </c>
      <c r="Z49" s="90">
        <v>0</v>
      </c>
      <c r="AA49" s="116">
        <f>December!AA49+Z49</f>
        <v>0</v>
      </c>
      <c r="AB49" s="90">
        <v>0</v>
      </c>
      <c r="AC49" s="116">
        <f>December!AC49+AB49</f>
        <v>0</v>
      </c>
    </row>
    <row r="50" spans="1:29" ht="15.75" x14ac:dyDescent="0.25">
      <c r="A50" s="587" t="s">
        <v>51</v>
      </c>
      <c r="B50" s="588"/>
      <c r="C50" s="588"/>
      <c r="D50" s="589"/>
      <c r="E50" s="91">
        <v>0</v>
      </c>
      <c r="F50" s="113">
        <f>December!F50+E50</f>
        <v>0</v>
      </c>
      <c r="G50" s="91">
        <v>0</v>
      </c>
      <c r="H50" s="113">
        <f>December!H50+G50</f>
        <v>0</v>
      </c>
      <c r="I50" s="91">
        <v>0</v>
      </c>
      <c r="J50" s="113">
        <f>December!J50+I50</f>
        <v>0</v>
      </c>
      <c r="K50" s="508">
        <v>0</v>
      </c>
      <c r="L50" s="509"/>
      <c r="M50" s="113">
        <f>December!M50+K50</f>
        <v>0</v>
      </c>
      <c r="N50" s="508">
        <v>0</v>
      </c>
      <c r="O50" s="509"/>
      <c r="P50" s="113">
        <f>December!P50+N50</f>
        <v>0</v>
      </c>
      <c r="Q50" s="508">
        <v>0</v>
      </c>
      <c r="R50" s="509"/>
      <c r="S50" s="113">
        <f>December!S50+Q50</f>
        <v>0</v>
      </c>
      <c r="T50" s="508">
        <v>0</v>
      </c>
      <c r="U50" s="509"/>
      <c r="V50" s="113">
        <f>December!V50+T50</f>
        <v>0</v>
      </c>
      <c r="W50" s="508">
        <v>0</v>
      </c>
      <c r="X50" s="509"/>
      <c r="Y50" s="113">
        <f>December!Y50+W50</f>
        <v>0</v>
      </c>
      <c r="Z50" s="91">
        <v>0</v>
      </c>
      <c r="AA50" s="113">
        <f>December!AA50+Z50</f>
        <v>0</v>
      </c>
      <c r="AB50" s="91">
        <v>0</v>
      </c>
      <c r="AC50" s="113">
        <f>December!AC50+AB50</f>
        <v>0</v>
      </c>
    </row>
    <row r="51" spans="1:29" ht="13.9" customHeight="1" x14ac:dyDescent="0.25">
      <c r="A51" s="426" t="s">
        <v>5</v>
      </c>
      <c r="B51" s="427"/>
      <c r="C51" s="427"/>
      <c r="D51" s="427"/>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1"/>
    </row>
    <row r="52" spans="1:29" ht="15.75" x14ac:dyDescent="0.25">
      <c r="A52" s="711" t="s">
        <v>52</v>
      </c>
      <c r="B52" s="712"/>
      <c r="C52" s="712"/>
      <c r="D52" s="713"/>
      <c r="E52" s="90">
        <v>0</v>
      </c>
      <c r="F52" s="116">
        <f>December!F52+E52</f>
        <v>0</v>
      </c>
      <c r="G52" s="90">
        <v>0</v>
      </c>
      <c r="H52" s="116">
        <f>December!H52+G52</f>
        <v>0</v>
      </c>
      <c r="I52" s="90">
        <v>0</v>
      </c>
      <c r="J52" s="116">
        <f>December!J52+I52</f>
        <v>0</v>
      </c>
      <c r="K52" s="428">
        <v>0</v>
      </c>
      <c r="L52" s="429"/>
      <c r="M52" s="116">
        <f>December!M52+K52</f>
        <v>0</v>
      </c>
      <c r="N52" s="428">
        <v>0</v>
      </c>
      <c r="O52" s="429"/>
      <c r="P52" s="116">
        <f>December!P52+N52</f>
        <v>0</v>
      </c>
      <c r="Q52" s="428">
        <v>0</v>
      </c>
      <c r="R52" s="429"/>
      <c r="S52" s="116">
        <f>December!S52+Q52</f>
        <v>0</v>
      </c>
      <c r="T52" s="428">
        <v>0</v>
      </c>
      <c r="U52" s="429"/>
      <c r="V52" s="116">
        <f>December!V52+T52</f>
        <v>0</v>
      </c>
      <c r="W52" s="428">
        <v>0</v>
      </c>
      <c r="X52" s="429"/>
      <c r="Y52" s="116">
        <f>December!Y52+W52</f>
        <v>0</v>
      </c>
      <c r="Z52" s="90">
        <v>0</v>
      </c>
      <c r="AA52" s="116">
        <f>December!AA52+Z52</f>
        <v>0</v>
      </c>
      <c r="AB52" s="90">
        <v>0</v>
      </c>
      <c r="AC52" s="116">
        <f>December!AC52+AB52</f>
        <v>0</v>
      </c>
    </row>
    <row r="53" spans="1:29" ht="15.75" x14ac:dyDescent="0.25">
      <c r="A53" s="754" t="s">
        <v>53</v>
      </c>
      <c r="B53" s="755"/>
      <c r="C53" s="755"/>
      <c r="D53" s="756"/>
      <c r="E53" s="91">
        <v>0</v>
      </c>
      <c r="F53" s="113">
        <f>December!F53+E53</f>
        <v>0</v>
      </c>
      <c r="G53" s="91">
        <v>0</v>
      </c>
      <c r="H53" s="113">
        <f>December!H53+G53</f>
        <v>0</v>
      </c>
      <c r="I53" s="91">
        <v>0</v>
      </c>
      <c r="J53" s="113">
        <f>December!J53+I53</f>
        <v>0</v>
      </c>
      <c r="K53" s="508">
        <v>0</v>
      </c>
      <c r="L53" s="509"/>
      <c r="M53" s="113">
        <f>December!M53+K53</f>
        <v>0</v>
      </c>
      <c r="N53" s="508">
        <v>0</v>
      </c>
      <c r="O53" s="509"/>
      <c r="P53" s="113">
        <f>December!P53+N53</f>
        <v>0</v>
      </c>
      <c r="Q53" s="508">
        <v>0</v>
      </c>
      <c r="R53" s="509"/>
      <c r="S53" s="113">
        <f>December!S53+Q53</f>
        <v>0</v>
      </c>
      <c r="T53" s="508">
        <v>0</v>
      </c>
      <c r="U53" s="509"/>
      <c r="V53" s="113">
        <f>December!V53+T53</f>
        <v>0</v>
      </c>
      <c r="W53" s="508">
        <v>0</v>
      </c>
      <c r="X53" s="509"/>
      <c r="Y53" s="113">
        <f>December!Y53+W53</f>
        <v>0</v>
      </c>
      <c r="Z53" s="91">
        <v>0</v>
      </c>
      <c r="AA53" s="113">
        <f>December!AA53+Z53</f>
        <v>0</v>
      </c>
      <c r="AB53" s="91">
        <v>0</v>
      </c>
      <c r="AC53" s="113">
        <f>December!AC53+AB53</f>
        <v>0</v>
      </c>
    </row>
    <row r="54" spans="1:29" ht="13.9" customHeight="1" x14ac:dyDescent="0.25">
      <c r="A54" s="410" t="s">
        <v>6</v>
      </c>
      <c r="B54" s="411"/>
      <c r="C54" s="411"/>
      <c r="D54" s="411"/>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9"/>
    </row>
    <row r="55" spans="1:29" ht="15.6" customHeight="1" x14ac:dyDescent="0.25">
      <c r="A55" s="523" t="s">
        <v>54</v>
      </c>
      <c r="B55" s="524"/>
      <c r="C55" s="524"/>
      <c r="D55" s="525"/>
      <c r="E55" s="92">
        <v>0</v>
      </c>
      <c r="F55" s="116">
        <f>December!F55+E55</f>
        <v>0</v>
      </c>
      <c r="G55" s="92">
        <v>0</v>
      </c>
      <c r="H55" s="116">
        <f>December!H55+G55</f>
        <v>0</v>
      </c>
      <c r="I55" s="92">
        <v>0</v>
      </c>
      <c r="J55" s="116">
        <f>December!J55+I55</f>
        <v>0</v>
      </c>
      <c r="K55" s="428">
        <v>0</v>
      </c>
      <c r="L55" s="429"/>
      <c r="M55" s="116">
        <f>December!M55+K55</f>
        <v>0</v>
      </c>
      <c r="N55" s="428">
        <v>0</v>
      </c>
      <c r="O55" s="429"/>
      <c r="P55" s="116">
        <f>December!P55+N55</f>
        <v>0</v>
      </c>
      <c r="Q55" s="428">
        <v>0</v>
      </c>
      <c r="R55" s="429"/>
      <c r="S55" s="116">
        <f>December!S55+Q55</f>
        <v>0</v>
      </c>
      <c r="T55" s="428">
        <v>0</v>
      </c>
      <c r="U55" s="429"/>
      <c r="V55" s="116">
        <f>December!V55+T55</f>
        <v>0</v>
      </c>
      <c r="W55" s="428">
        <v>0</v>
      </c>
      <c r="X55" s="429"/>
      <c r="Y55" s="116">
        <f>December!Y55+W55</f>
        <v>0</v>
      </c>
      <c r="Z55" s="92">
        <v>0</v>
      </c>
      <c r="AA55" s="116">
        <f>December!AA55+Z55</f>
        <v>0</v>
      </c>
      <c r="AB55" s="92">
        <v>0</v>
      </c>
      <c r="AC55" s="116">
        <f>December!AC55+AB55</f>
        <v>0</v>
      </c>
    </row>
    <row r="56" spans="1:29" ht="15.6" customHeight="1" x14ac:dyDescent="0.25">
      <c r="A56" s="593" t="s">
        <v>17</v>
      </c>
      <c r="B56" s="594"/>
      <c r="C56" s="594"/>
      <c r="D56" s="595"/>
      <c r="E56" s="93">
        <v>0</v>
      </c>
      <c r="F56" s="113">
        <f>December!F56+E56</f>
        <v>0</v>
      </c>
      <c r="G56" s="93">
        <v>0</v>
      </c>
      <c r="H56" s="113">
        <f>December!H56+G56</f>
        <v>0</v>
      </c>
      <c r="I56" s="93">
        <v>0</v>
      </c>
      <c r="J56" s="113">
        <f>December!J56+I56</f>
        <v>0</v>
      </c>
      <c r="K56" s="508">
        <v>0</v>
      </c>
      <c r="L56" s="509"/>
      <c r="M56" s="113">
        <f>December!M56+K56</f>
        <v>0</v>
      </c>
      <c r="N56" s="508">
        <v>0</v>
      </c>
      <c r="O56" s="509"/>
      <c r="P56" s="113">
        <f>December!P56+N56</f>
        <v>0</v>
      </c>
      <c r="Q56" s="508">
        <v>0</v>
      </c>
      <c r="R56" s="509"/>
      <c r="S56" s="113">
        <f>December!S56+Q56</f>
        <v>0</v>
      </c>
      <c r="T56" s="508">
        <v>0</v>
      </c>
      <c r="U56" s="509"/>
      <c r="V56" s="113">
        <f>December!V56+T56</f>
        <v>0</v>
      </c>
      <c r="W56" s="508">
        <v>0</v>
      </c>
      <c r="X56" s="509"/>
      <c r="Y56" s="113">
        <f>December!Y56+W56</f>
        <v>0</v>
      </c>
      <c r="Z56" s="93">
        <v>0</v>
      </c>
      <c r="AA56" s="113">
        <f>December!AA56+Z56</f>
        <v>0</v>
      </c>
      <c r="AB56" s="93">
        <v>0</v>
      </c>
      <c r="AC56" s="113">
        <f>December!AC56+AB56</f>
        <v>0</v>
      </c>
    </row>
    <row r="57" spans="1:29" ht="15.6" customHeight="1" x14ac:dyDescent="0.25">
      <c r="A57" s="523" t="s">
        <v>28</v>
      </c>
      <c r="B57" s="524"/>
      <c r="C57" s="524"/>
      <c r="D57" s="525"/>
      <c r="E57" s="92">
        <v>0</v>
      </c>
      <c r="F57" s="116">
        <f>December!F57+E57</f>
        <v>0</v>
      </c>
      <c r="G57" s="92">
        <v>0</v>
      </c>
      <c r="H57" s="116">
        <f>December!H57+G57</f>
        <v>0</v>
      </c>
      <c r="I57" s="92">
        <v>0</v>
      </c>
      <c r="J57" s="116">
        <f>December!J57+I57</f>
        <v>0</v>
      </c>
      <c r="K57" s="428">
        <v>0</v>
      </c>
      <c r="L57" s="429"/>
      <c r="M57" s="116">
        <f>December!M57+K57</f>
        <v>0</v>
      </c>
      <c r="N57" s="428">
        <v>0</v>
      </c>
      <c r="O57" s="429"/>
      <c r="P57" s="116">
        <f>December!P57+N57</f>
        <v>0</v>
      </c>
      <c r="Q57" s="428">
        <v>0</v>
      </c>
      <c r="R57" s="429"/>
      <c r="S57" s="116">
        <f>December!S57+Q57</f>
        <v>0</v>
      </c>
      <c r="T57" s="428">
        <v>0</v>
      </c>
      <c r="U57" s="429"/>
      <c r="V57" s="116">
        <f>December!V57+T57</f>
        <v>0</v>
      </c>
      <c r="W57" s="428">
        <v>0</v>
      </c>
      <c r="X57" s="429"/>
      <c r="Y57" s="116">
        <f>December!Y57+W57</f>
        <v>0</v>
      </c>
      <c r="Z57" s="92">
        <v>0</v>
      </c>
      <c r="AA57" s="116">
        <f>December!AA57+Z57</f>
        <v>0</v>
      </c>
      <c r="AB57" s="92">
        <v>0</v>
      </c>
      <c r="AC57" s="116">
        <f>December!AC57+AB57</f>
        <v>0</v>
      </c>
    </row>
    <row r="58" spans="1:29" ht="15.6" customHeight="1" x14ac:dyDescent="0.25">
      <c r="A58" s="593" t="s">
        <v>55</v>
      </c>
      <c r="B58" s="594"/>
      <c r="C58" s="594"/>
      <c r="D58" s="595"/>
      <c r="E58" s="93">
        <v>0</v>
      </c>
      <c r="F58" s="113">
        <f>December!F58+E58</f>
        <v>0</v>
      </c>
      <c r="G58" s="93">
        <v>0</v>
      </c>
      <c r="H58" s="113">
        <f>December!H58+G58</f>
        <v>0</v>
      </c>
      <c r="I58" s="93">
        <v>0</v>
      </c>
      <c r="J58" s="113">
        <f>December!J58+I58</f>
        <v>0</v>
      </c>
      <c r="K58" s="508">
        <v>0</v>
      </c>
      <c r="L58" s="509"/>
      <c r="M58" s="113">
        <f>December!M58+K58</f>
        <v>0</v>
      </c>
      <c r="N58" s="508">
        <v>0</v>
      </c>
      <c r="O58" s="509"/>
      <c r="P58" s="113">
        <f>December!P58+N58</f>
        <v>0</v>
      </c>
      <c r="Q58" s="508">
        <v>0</v>
      </c>
      <c r="R58" s="509"/>
      <c r="S58" s="113">
        <f>December!S58+Q58</f>
        <v>0</v>
      </c>
      <c r="T58" s="508">
        <v>0</v>
      </c>
      <c r="U58" s="509"/>
      <c r="V58" s="113">
        <f>December!V58+T58</f>
        <v>0</v>
      </c>
      <c r="W58" s="508">
        <v>0</v>
      </c>
      <c r="X58" s="509"/>
      <c r="Y58" s="113">
        <f>December!Y58+W58</f>
        <v>0</v>
      </c>
      <c r="Z58" s="93">
        <v>0</v>
      </c>
      <c r="AA58" s="113">
        <f>December!AA58+Z58</f>
        <v>0</v>
      </c>
      <c r="AB58" s="93">
        <v>0</v>
      </c>
      <c r="AC58" s="113">
        <f>December!AC58+AB58</f>
        <v>0</v>
      </c>
    </row>
    <row r="59" spans="1:29" ht="15.6" customHeight="1" x14ac:dyDescent="0.25">
      <c r="A59" s="523" t="s">
        <v>56</v>
      </c>
      <c r="B59" s="524"/>
      <c r="C59" s="524"/>
      <c r="D59" s="525"/>
      <c r="E59" s="92">
        <v>0</v>
      </c>
      <c r="F59" s="116">
        <f>December!F59+E59</f>
        <v>0</v>
      </c>
      <c r="G59" s="92">
        <v>0</v>
      </c>
      <c r="H59" s="116">
        <f>December!H59+G59</f>
        <v>0</v>
      </c>
      <c r="I59" s="92">
        <v>0</v>
      </c>
      <c r="J59" s="116">
        <f>December!J59+I59</f>
        <v>0</v>
      </c>
      <c r="K59" s="428">
        <v>0</v>
      </c>
      <c r="L59" s="429"/>
      <c r="M59" s="116">
        <f>December!M59+K59</f>
        <v>0</v>
      </c>
      <c r="N59" s="428">
        <v>0</v>
      </c>
      <c r="O59" s="429"/>
      <c r="P59" s="116">
        <f>December!P59+N59</f>
        <v>0</v>
      </c>
      <c r="Q59" s="428">
        <v>0</v>
      </c>
      <c r="R59" s="429"/>
      <c r="S59" s="116">
        <f>December!S59+Q59</f>
        <v>0</v>
      </c>
      <c r="T59" s="428">
        <v>0</v>
      </c>
      <c r="U59" s="429"/>
      <c r="V59" s="116">
        <f>December!V59+T59</f>
        <v>0</v>
      </c>
      <c r="W59" s="428">
        <v>0</v>
      </c>
      <c r="X59" s="429"/>
      <c r="Y59" s="116">
        <f>December!Y59+W59</f>
        <v>0</v>
      </c>
      <c r="Z59" s="92">
        <v>0</v>
      </c>
      <c r="AA59" s="116">
        <f>December!AA59+Z59</f>
        <v>0</v>
      </c>
      <c r="AB59" s="92">
        <v>0</v>
      </c>
      <c r="AC59" s="116">
        <f>December!AC59+AB59</f>
        <v>0</v>
      </c>
    </row>
    <row r="60" spans="1:29" ht="15.6" customHeight="1" x14ac:dyDescent="0.25">
      <c r="A60" s="593" t="s">
        <v>12</v>
      </c>
      <c r="B60" s="594"/>
      <c r="C60" s="594"/>
      <c r="D60" s="595"/>
      <c r="E60" s="93">
        <v>0</v>
      </c>
      <c r="F60" s="113">
        <f>December!F60+E60</f>
        <v>0</v>
      </c>
      <c r="G60" s="93">
        <v>0</v>
      </c>
      <c r="H60" s="113">
        <f>December!H60+G60</f>
        <v>0</v>
      </c>
      <c r="I60" s="93">
        <v>0</v>
      </c>
      <c r="J60" s="113">
        <f>December!J60+I60</f>
        <v>0</v>
      </c>
      <c r="K60" s="508">
        <v>0</v>
      </c>
      <c r="L60" s="509"/>
      <c r="M60" s="113">
        <f>December!M60+K60</f>
        <v>0</v>
      </c>
      <c r="N60" s="508">
        <v>0</v>
      </c>
      <c r="O60" s="509"/>
      <c r="P60" s="113">
        <f>December!P60+N60</f>
        <v>0</v>
      </c>
      <c r="Q60" s="508">
        <v>0</v>
      </c>
      <c r="R60" s="509"/>
      <c r="S60" s="113">
        <f>December!S60+Q60</f>
        <v>0</v>
      </c>
      <c r="T60" s="508">
        <v>0</v>
      </c>
      <c r="U60" s="509"/>
      <c r="V60" s="113">
        <f>December!V60+T60</f>
        <v>0</v>
      </c>
      <c r="W60" s="508">
        <v>0</v>
      </c>
      <c r="X60" s="509"/>
      <c r="Y60" s="113">
        <f>December!Y60+W60</f>
        <v>0</v>
      </c>
      <c r="Z60" s="93">
        <v>0</v>
      </c>
      <c r="AA60" s="113">
        <f>December!AA60+Z60</f>
        <v>0</v>
      </c>
      <c r="AB60" s="93">
        <v>0</v>
      </c>
      <c r="AC60" s="113">
        <f>December!AC60+AB60</f>
        <v>0</v>
      </c>
    </row>
    <row r="61" spans="1:29" ht="15.6" customHeight="1" x14ac:dyDescent="0.25">
      <c r="A61" s="523" t="s">
        <v>57</v>
      </c>
      <c r="B61" s="524"/>
      <c r="C61" s="524"/>
      <c r="D61" s="525"/>
      <c r="E61" s="92">
        <v>0</v>
      </c>
      <c r="F61" s="116">
        <f>December!F61+E61</f>
        <v>0</v>
      </c>
      <c r="G61" s="92">
        <v>0</v>
      </c>
      <c r="H61" s="116">
        <f>December!H61+G61</f>
        <v>0</v>
      </c>
      <c r="I61" s="92">
        <v>0</v>
      </c>
      <c r="J61" s="116">
        <f>December!J61+I61</f>
        <v>0</v>
      </c>
      <c r="K61" s="505">
        <v>0</v>
      </c>
      <c r="L61" s="506"/>
      <c r="M61" s="116">
        <f>December!M61+K61</f>
        <v>0</v>
      </c>
      <c r="N61" s="505">
        <v>0</v>
      </c>
      <c r="O61" s="506"/>
      <c r="P61" s="116">
        <f>December!P61+N61</f>
        <v>0</v>
      </c>
      <c r="Q61" s="505">
        <v>0</v>
      </c>
      <c r="R61" s="506"/>
      <c r="S61" s="116">
        <f>December!S61+Q61</f>
        <v>0</v>
      </c>
      <c r="T61" s="505">
        <v>0</v>
      </c>
      <c r="U61" s="506"/>
      <c r="V61" s="116">
        <f>December!V61+T61</f>
        <v>0</v>
      </c>
      <c r="W61" s="505">
        <v>0</v>
      </c>
      <c r="X61" s="506"/>
      <c r="Y61" s="116">
        <f>December!Y61+W61</f>
        <v>0</v>
      </c>
      <c r="Z61" s="92">
        <v>0</v>
      </c>
      <c r="AA61" s="116">
        <f>December!AA61+Z61</f>
        <v>0</v>
      </c>
      <c r="AB61" s="92">
        <v>0</v>
      </c>
      <c r="AC61" s="116">
        <f>December!AC61+AB61</f>
        <v>0</v>
      </c>
    </row>
    <row r="62" spans="1:29" ht="13.9" customHeight="1" x14ac:dyDescent="0.25">
      <c r="A62" s="410" t="s">
        <v>58</v>
      </c>
      <c r="B62" s="411"/>
      <c r="C62" s="411"/>
      <c r="D62" s="411"/>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9"/>
    </row>
    <row r="63" spans="1:29" ht="15.6" customHeight="1" x14ac:dyDescent="0.25">
      <c r="A63" s="593" t="s">
        <v>59</v>
      </c>
      <c r="B63" s="594"/>
      <c r="C63" s="594"/>
      <c r="D63" s="595"/>
      <c r="E63" s="93">
        <v>0</v>
      </c>
      <c r="F63" s="113">
        <f>December!F63+E63</f>
        <v>0</v>
      </c>
      <c r="G63" s="93">
        <v>0</v>
      </c>
      <c r="H63" s="113">
        <f>December!H63+G63</f>
        <v>0</v>
      </c>
      <c r="I63" s="93">
        <v>0</v>
      </c>
      <c r="J63" s="113">
        <f>December!J63+I63</f>
        <v>0</v>
      </c>
      <c r="K63" s="339">
        <v>0</v>
      </c>
      <c r="L63" s="341"/>
      <c r="M63" s="113">
        <f>December!M63+K63</f>
        <v>0</v>
      </c>
      <c r="N63" s="339">
        <v>0</v>
      </c>
      <c r="O63" s="341"/>
      <c r="P63" s="113">
        <f>December!P63+N63</f>
        <v>0</v>
      </c>
      <c r="Q63" s="339">
        <v>0</v>
      </c>
      <c r="R63" s="341"/>
      <c r="S63" s="113">
        <f>December!S63+Q63</f>
        <v>0</v>
      </c>
      <c r="T63" s="339">
        <v>0</v>
      </c>
      <c r="U63" s="341"/>
      <c r="V63" s="113">
        <f>December!V63+T63</f>
        <v>0</v>
      </c>
      <c r="W63" s="339">
        <v>0</v>
      </c>
      <c r="X63" s="341"/>
      <c r="Y63" s="113">
        <f>December!Y63+W63</f>
        <v>0</v>
      </c>
      <c r="Z63" s="93">
        <v>0</v>
      </c>
      <c r="AA63" s="113">
        <f>December!AA63+Z63</f>
        <v>0</v>
      </c>
      <c r="AB63" s="93">
        <v>0</v>
      </c>
      <c r="AC63" s="113">
        <f>December!AC63+AB63</f>
        <v>0</v>
      </c>
    </row>
    <row r="64" spans="1:29" ht="15.6" customHeight="1" x14ac:dyDescent="0.25">
      <c r="A64" s="523" t="s">
        <v>60</v>
      </c>
      <c r="B64" s="524"/>
      <c r="C64" s="524"/>
      <c r="D64" s="525"/>
      <c r="E64" s="92">
        <v>0</v>
      </c>
      <c r="F64" s="116">
        <f>December!F64+E64</f>
        <v>0</v>
      </c>
      <c r="G64" s="92">
        <v>0</v>
      </c>
      <c r="H64" s="116">
        <f>December!H64+G64</f>
        <v>0</v>
      </c>
      <c r="I64" s="92">
        <v>0</v>
      </c>
      <c r="J64" s="116">
        <f>December!J64+I64</f>
        <v>0</v>
      </c>
      <c r="K64" s="505">
        <v>0</v>
      </c>
      <c r="L64" s="506"/>
      <c r="M64" s="116">
        <f>December!M64+K64</f>
        <v>0</v>
      </c>
      <c r="N64" s="505">
        <v>0</v>
      </c>
      <c r="O64" s="506"/>
      <c r="P64" s="116">
        <f>December!P64+N64</f>
        <v>0</v>
      </c>
      <c r="Q64" s="505">
        <v>0</v>
      </c>
      <c r="R64" s="506"/>
      <c r="S64" s="116">
        <f>December!S64+Q64</f>
        <v>0</v>
      </c>
      <c r="T64" s="505">
        <v>0</v>
      </c>
      <c r="U64" s="506"/>
      <c r="V64" s="116">
        <f>December!V64+T64</f>
        <v>0</v>
      </c>
      <c r="W64" s="505">
        <v>0</v>
      </c>
      <c r="X64" s="506"/>
      <c r="Y64" s="116">
        <f>December!Y64+W64</f>
        <v>0</v>
      </c>
      <c r="Z64" s="92">
        <v>0</v>
      </c>
      <c r="AA64" s="116">
        <f>December!AA64+Z64</f>
        <v>0</v>
      </c>
      <c r="AB64" s="92">
        <v>0</v>
      </c>
      <c r="AC64" s="116">
        <f>December!AC64+AB64</f>
        <v>0</v>
      </c>
    </row>
    <row r="65" spans="1:29" ht="15.6" customHeight="1" x14ac:dyDescent="0.25">
      <c r="A65" s="593" t="s">
        <v>57</v>
      </c>
      <c r="B65" s="594"/>
      <c r="C65" s="594"/>
      <c r="D65" s="595"/>
      <c r="E65" s="93">
        <v>0</v>
      </c>
      <c r="F65" s="113">
        <f>December!F65+E65</f>
        <v>0</v>
      </c>
      <c r="G65" s="93">
        <v>0</v>
      </c>
      <c r="H65" s="113">
        <f>December!H65+G65</f>
        <v>0</v>
      </c>
      <c r="I65" s="93">
        <v>0</v>
      </c>
      <c r="J65" s="113">
        <f>December!J65+I65</f>
        <v>0</v>
      </c>
      <c r="K65" s="339">
        <v>0</v>
      </c>
      <c r="L65" s="341"/>
      <c r="M65" s="113">
        <f>December!M65+K65</f>
        <v>0</v>
      </c>
      <c r="N65" s="339">
        <v>0</v>
      </c>
      <c r="O65" s="341"/>
      <c r="P65" s="113">
        <f>December!P65+N65</f>
        <v>0</v>
      </c>
      <c r="Q65" s="339">
        <v>0</v>
      </c>
      <c r="R65" s="341"/>
      <c r="S65" s="113">
        <f>December!S65+Q65</f>
        <v>0</v>
      </c>
      <c r="T65" s="339">
        <v>0</v>
      </c>
      <c r="U65" s="341"/>
      <c r="V65" s="113">
        <f>December!V65+T65</f>
        <v>0</v>
      </c>
      <c r="W65" s="339">
        <v>0</v>
      </c>
      <c r="X65" s="341"/>
      <c r="Y65" s="113">
        <f>December!Y65+W65</f>
        <v>0</v>
      </c>
      <c r="Z65" s="93">
        <v>0</v>
      </c>
      <c r="AA65" s="113">
        <f>December!AA65+Z65</f>
        <v>0</v>
      </c>
      <c r="AB65" s="93">
        <v>0</v>
      </c>
      <c r="AC65" s="113">
        <f>December!AC65+AB65</f>
        <v>0</v>
      </c>
    </row>
    <row r="66" spans="1:29" ht="10.15" customHeight="1" x14ac:dyDescent="0.25">
      <c r="A66" s="674"/>
      <c r="B66" s="674"/>
      <c r="C66" s="674"/>
      <c r="D66" s="674"/>
      <c r="E66" s="674"/>
      <c r="F66" s="674"/>
      <c r="G66" s="674"/>
      <c r="H66" s="674"/>
      <c r="I66" s="674"/>
      <c r="J66" s="674"/>
      <c r="K66" s="674"/>
      <c r="L66" s="674"/>
      <c r="M66" s="674"/>
      <c r="N66" s="674"/>
      <c r="O66" s="674"/>
      <c r="P66" s="674"/>
      <c r="Q66" s="674"/>
      <c r="R66" s="674"/>
      <c r="S66" s="674"/>
      <c r="T66" s="674"/>
      <c r="U66" s="674"/>
      <c r="V66" s="674"/>
      <c r="W66" s="674"/>
      <c r="X66" s="674"/>
      <c r="Y66" s="674"/>
      <c r="Z66" s="674"/>
      <c r="AA66" s="674"/>
      <c r="AB66" s="674"/>
      <c r="AC66" s="674"/>
    </row>
    <row r="67" spans="1:29" ht="18.75" x14ac:dyDescent="0.3">
      <c r="A67" s="413"/>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row>
    <row r="68" spans="1:29" ht="30" customHeight="1" x14ac:dyDescent="0.25">
      <c r="A68" s="398" t="s">
        <v>339</v>
      </c>
      <c r="B68" s="399"/>
      <c r="C68" s="399"/>
      <c r="D68" s="399"/>
      <c r="E68" s="399"/>
      <c r="F68" s="399"/>
      <c r="G68" s="399"/>
      <c r="H68" s="399"/>
      <c r="I68" s="400"/>
      <c r="J68" s="396" t="s">
        <v>21</v>
      </c>
      <c r="K68" s="396"/>
      <c r="L68" s="396" t="s">
        <v>49</v>
      </c>
      <c r="M68" s="396"/>
      <c r="N68" s="396" t="s">
        <v>65</v>
      </c>
      <c r="O68" s="396"/>
      <c r="P68" s="396" t="s">
        <v>66</v>
      </c>
      <c r="Q68" s="396"/>
      <c r="R68" s="397" t="s">
        <v>157</v>
      </c>
      <c r="S68" s="397"/>
      <c r="T68" s="397" t="s">
        <v>68</v>
      </c>
      <c r="U68" s="397"/>
      <c r="V68" s="425" t="s">
        <v>125</v>
      </c>
      <c r="W68" s="425"/>
      <c r="X68" s="425"/>
      <c r="Y68" s="425"/>
      <c r="Z68" s="425" t="s">
        <v>125</v>
      </c>
      <c r="AA68" s="425"/>
      <c r="AB68" s="425"/>
      <c r="AC68" s="425"/>
    </row>
    <row r="69" spans="1:29" ht="15.75" x14ac:dyDescent="0.25">
      <c r="A69" s="246" t="s">
        <v>70</v>
      </c>
      <c r="B69" s="247"/>
      <c r="C69" s="247"/>
      <c r="D69" s="247"/>
      <c r="E69" s="247"/>
      <c r="F69" s="247"/>
      <c r="G69" s="247"/>
      <c r="H69" s="247"/>
      <c r="I69" s="248"/>
      <c r="J69" s="4" t="s">
        <v>11</v>
      </c>
      <c r="K69" s="4" t="s">
        <v>10</v>
      </c>
      <c r="L69" s="4" t="s">
        <v>11</v>
      </c>
      <c r="M69" s="4" t="s">
        <v>10</v>
      </c>
      <c r="N69" s="4" t="s">
        <v>11</v>
      </c>
      <c r="O69" s="4" t="s">
        <v>10</v>
      </c>
      <c r="P69" s="4" t="s">
        <v>11</v>
      </c>
      <c r="Q69" s="4" t="s">
        <v>10</v>
      </c>
      <c r="R69" s="35" t="s">
        <v>11</v>
      </c>
      <c r="S69" s="35" t="s">
        <v>10</v>
      </c>
      <c r="T69" s="392" t="s">
        <v>67</v>
      </c>
      <c r="U69" s="393"/>
      <c r="V69" s="643" t="s">
        <v>142</v>
      </c>
      <c r="W69" s="643"/>
      <c r="X69" s="643" t="s">
        <v>143</v>
      </c>
      <c r="Y69" s="643"/>
      <c r="Z69" s="507" t="s">
        <v>67</v>
      </c>
      <c r="AA69" s="507"/>
      <c r="AB69" s="507"/>
      <c r="AC69" s="507"/>
    </row>
    <row r="70" spans="1:29" ht="19.899999999999999" customHeight="1" x14ac:dyDescent="0.3">
      <c r="A70" s="237" t="s">
        <v>61</v>
      </c>
      <c r="B70" s="237"/>
      <c r="C70" s="237"/>
      <c r="D70" s="237"/>
      <c r="E70" s="237"/>
      <c r="F70" s="237"/>
      <c r="G70" s="237"/>
      <c r="H70" s="237"/>
      <c r="I70" s="237"/>
      <c r="J70" s="80">
        <v>0</v>
      </c>
      <c r="K70" s="80">
        <v>0</v>
      </c>
      <c r="L70" s="80">
        <v>0</v>
      </c>
      <c r="M70" s="80">
        <v>0</v>
      </c>
      <c r="N70" s="80">
        <v>0</v>
      </c>
      <c r="O70" s="80">
        <v>0</v>
      </c>
      <c r="P70" s="80">
        <v>0</v>
      </c>
      <c r="Q70" s="80">
        <v>0</v>
      </c>
      <c r="R70" s="36">
        <f t="shared" ref="R70:S73" si="3">J70+L70+N70+P70</f>
        <v>0</v>
      </c>
      <c r="S70" s="36">
        <f t="shared" si="3"/>
        <v>0</v>
      </c>
      <c r="T70" s="634">
        <f>R70+S70</f>
        <v>0</v>
      </c>
      <c r="U70" s="635"/>
      <c r="V70" s="488">
        <f>December!V70+R70</f>
        <v>0</v>
      </c>
      <c r="W70" s="489"/>
      <c r="X70" s="490">
        <f>December!X70+S70</f>
        <v>0</v>
      </c>
      <c r="Y70" s="491"/>
      <c r="Z70" s="423">
        <f>December!Z70+T70</f>
        <v>0</v>
      </c>
      <c r="AA70" s="424"/>
      <c r="AB70" s="424"/>
      <c r="AC70" s="424"/>
    </row>
    <row r="71" spans="1:29" ht="19.899999999999999" customHeight="1" x14ac:dyDescent="0.3">
      <c r="A71" s="238" t="s">
        <v>62</v>
      </c>
      <c r="B71" s="238"/>
      <c r="C71" s="238"/>
      <c r="D71" s="238"/>
      <c r="E71" s="238"/>
      <c r="F71" s="238"/>
      <c r="G71" s="238"/>
      <c r="H71" s="238"/>
      <c r="I71" s="238"/>
      <c r="J71" s="81">
        <v>0</v>
      </c>
      <c r="K71" s="81">
        <v>0</v>
      </c>
      <c r="L71" s="81">
        <v>0</v>
      </c>
      <c r="M71" s="81">
        <v>0</v>
      </c>
      <c r="N71" s="81">
        <v>0</v>
      </c>
      <c r="O71" s="81">
        <v>0</v>
      </c>
      <c r="P71" s="81">
        <v>0</v>
      </c>
      <c r="Q71" s="81">
        <v>0</v>
      </c>
      <c r="R71" s="36">
        <f t="shared" si="3"/>
        <v>0</v>
      </c>
      <c r="S71" s="36">
        <f t="shared" si="3"/>
        <v>0</v>
      </c>
      <c r="T71" s="634">
        <f>R71+S71</f>
        <v>0</v>
      </c>
      <c r="U71" s="635"/>
      <c r="V71" s="490">
        <f>December!V71+R71</f>
        <v>0</v>
      </c>
      <c r="W71" s="491"/>
      <c r="X71" s="488">
        <f>December!X71+S71</f>
        <v>0</v>
      </c>
      <c r="Y71" s="489"/>
      <c r="Z71" s="421">
        <f>December!Z71+T71</f>
        <v>0</v>
      </c>
      <c r="AA71" s="422"/>
      <c r="AB71" s="422"/>
      <c r="AC71" s="422"/>
    </row>
    <row r="72" spans="1:29" ht="19.899999999999999" customHeight="1" x14ac:dyDescent="0.3">
      <c r="A72" s="237" t="s">
        <v>63</v>
      </c>
      <c r="B72" s="237"/>
      <c r="C72" s="237"/>
      <c r="D72" s="237"/>
      <c r="E72" s="237"/>
      <c r="F72" s="237"/>
      <c r="G72" s="237"/>
      <c r="H72" s="237"/>
      <c r="I72" s="237"/>
      <c r="J72" s="80">
        <v>0</v>
      </c>
      <c r="K72" s="80">
        <v>0</v>
      </c>
      <c r="L72" s="80">
        <v>0</v>
      </c>
      <c r="M72" s="80">
        <v>0</v>
      </c>
      <c r="N72" s="80">
        <v>0</v>
      </c>
      <c r="O72" s="80">
        <v>0</v>
      </c>
      <c r="P72" s="80">
        <v>0</v>
      </c>
      <c r="Q72" s="80">
        <v>0</v>
      </c>
      <c r="R72" s="36">
        <f t="shared" si="3"/>
        <v>0</v>
      </c>
      <c r="S72" s="36">
        <f t="shared" si="3"/>
        <v>0</v>
      </c>
      <c r="T72" s="634">
        <f>R72+S72</f>
        <v>0</v>
      </c>
      <c r="U72" s="635"/>
      <c r="V72" s="488">
        <f>December!V72+R72</f>
        <v>0</v>
      </c>
      <c r="W72" s="489"/>
      <c r="X72" s="490">
        <f>December!X72+S72</f>
        <v>0</v>
      </c>
      <c r="Y72" s="491"/>
      <c r="Z72" s="423">
        <f>December!Z72+T72</f>
        <v>0</v>
      </c>
      <c r="AA72" s="424"/>
      <c r="AB72" s="424"/>
      <c r="AC72" s="424"/>
    </row>
    <row r="73" spans="1:29" ht="19.899999999999999" customHeight="1" x14ac:dyDescent="0.3">
      <c r="A73" s="238" t="s">
        <v>64</v>
      </c>
      <c r="B73" s="238"/>
      <c r="C73" s="238"/>
      <c r="D73" s="238"/>
      <c r="E73" s="238"/>
      <c r="F73" s="238"/>
      <c r="G73" s="238"/>
      <c r="H73" s="238"/>
      <c r="I73" s="238"/>
      <c r="J73" s="81">
        <v>0</v>
      </c>
      <c r="K73" s="81">
        <v>0</v>
      </c>
      <c r="L73" s="81">
        <v>0</v>
      </c>
      <c r="M73" s="81">
        <v>0</v>
      </c>
      <c r="N73" s="81">
        <v>0</v>
      </c>
      <c r="O73" s="81">
        <v>0</v>
      </c>
      <c r="P73" s="81">
        <v>0</v>
      </c>
      <c r="Q73" s="81">
        <v>0</v>
      </c>
      <c r="R73" s="36">
        <f t="shared" si="3"/>
        <v>0</v>
      </c>
      <c r="S73" s="36">
        <f t="shared" si="3"/>
        <v>0</v>
      </c>
      <c r="T73" s="634">
        <f>R73+S73</f>
        <v>0</v>
      </c>
      <c r="U73" s="635"/>
      <c r="V73" s="490">
        <f>December!V73+R73</f>
        <v>0</v>
      </c>
      <c r="W73" s="491"/>
      <c r="X73" s="488">
        <f>December!X73+S73</f>
        <v>0</v>
      </c>
      <c r="Y73" s="489"/>
      <c r="Z73" s="421">
        <f>December!Z73+T73</f>
        <v>0</v>
      </c>
      <c r="AA73" s="422"/>
      <c r="AB73" s="422"/>
      <c r="AC73" s="422"/>
    </row>
    <row r="74" spans="1:29" ht="10.15" customHeight="1" x14ac:dyDescent="0.25">
      <c r="A74" s="412"/>
      <c r="B74" s="412"/>
      <c r="C74" s="412"/>
      <c r="D74" s="412"/>
      <c r="E74" s="412"/>
      <c r="F74" s="412"/>
      <c r="G74" s="412"/>
      <c r="H74" s="412"/>
      <c r="I74" s="412"/>
      <c r="J74" s="412"/>
      <c r="K74" s="412"/>
      <c r="L74" s="412"/>
      <c r="M74" s="412"/>
      <c r="N74" s="412"/>
      <c r="O74" s="412"/>
      <c r="P74" s="412"/>
      <c r="Q74" s="412"/>
      <c r="R74" s="412"/>
      <c r="S74" s="412"/>
      <c r="T74" s="412"/>
      <c r="U74" s="412"/>
      <c r="V74" s="412"/>
      <c r="W74" s="412"/>
      <c r="X74" s="412"/>
      <c r="Y74" s="412"/>
      <c r="Z74" s="412"/>
      <c r="AA74" s="412"/>
      <c r="AB74" s="412"/>
      <c r="AC74" s="412"/>
    </row>
    <row r="75" spans="1:29" ht="12" customHeight="1" thickBot="1" x14ac:dyDescent="0.3">
      <c r="A75" s="412"/>
      <c r="B75" s="412"/>
      <c r="C75" s="412"/>
      <c r="D75" s="412"/>
      <c r="E75" s="412"/>
      <c r="F75" s="412"/>
      <c r="G75" s="412"/>
      <c r="H75" s="412"/>
      <c r="I75" s="412"/>
      <c r="J75" s="412"/>
      <c r="K75" s="412"/>
      <c r="L75" s="412"/>
      <c r="M75" s="412"/>
      <c r="N75" s="412"/>
      <c r="O75" s="412"/>
      <c r="P75" s="412"/>
      <c r="Q75" s="412"/>
      <c r="R75" s="412"/>
      <c r="S75" s="412"/>
      <c r="T75" s="412"/>
      <c r="U75" s="412"/>
      <c r="V75" s="412"/>
      <c r="W75" s="412"/>
      <c r="X75" s="412"/>
      <c r="Y75" s="412"/>
      <c r="Z75" s="412"/>
      <c r="AA75" s="412"/>
      <c r="AB75" s="412"/>
      <c r="AC75" s="412"/>
    </row>
    <row r="76" spans="1:29" ht="30" customHeight="1" thickTop="1" x14ac:dyDescent="0.25">
      <c r="A76" s="498" t="s">
        <v>344</v>
      </c>
      <c r="B76" s="499"/>
      <c r="C76" s="499"/>
      <c r="D76" s="499"/>
      <c r="E76" s="499"/>
      <c r="F76" s="499"/>
      <c r="G76" s="501" t="s">
        <v>139</v>
      </c>
      <c r="H76" s="501"/>
      <c r="I76" s="501"/>
      <c r="J76" s="501"/>
      <c r="K76" s="501"/>
      <c r="L76" s="501"/>
      <c r="M76" s="501"/>
      <c r="N76" s="501"/>
      <c r="O76" s="501"/>
      <c r="P76" s="501"/>
      <c r="Q76" s="501"/>
      <c r="R76" s="501"/>
      <c r="S76" s="501"/>
      <c r="T76" s="501"/>
      <c r="U76" s="501"/>
      <c r="V76" s="501"/>
      <c r="W76" s="501"/>
      <c r="X76" s="501"/>
      <c r="Y76" s="501"/>
      <c r="Z76" s="501"/>
      <c r="AA76" s="501"/>
      <c r="AB76" s="501"/>
      <c r="AC76" s="502"/>
    </row>
    <row r="77" spans="1:29" ht="30" customHeight="1" x14ac:dyDescent="0.25">
      <c r="A77" s="500"/>
      <c r="B77" s="390"/>
      <c r="C77" s="390"/>
      <c r="D77" s="390"/>
      <c r="E77" s="390"/>
      <c r="F77" s="390"/>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row>
    <row r="78" spans="1:29" ht="49.9" customHeight="1" x14ac:dyDescent="0.25">
      <c r="A78" s="474" t="s">
        <v>138</v>
      </c>
      <c r="B78" s="475"/>
      <c r="C78" s="475"/>
      <c r="D78" s="475"/>
      <c r="E78" s="475"/>
      <c r="F78" s="476"/>
      <c r="G78" s="332" t="s">
        <v>102</v>
      </c>
      <c r="H78" s="332"/>
      <c r="I78" s="332" t="s">
        <v>17</v>
      </c>
      <c r="J78" s="332"/>
      <c r="K78" s="332" t="s">
        <v>101</v>
      </c>
      <c r="L78" s="332"/>
      <c r="M78" s="332" t="s">
        <v>15</v>
      </c>
      <c r="N78" s="332"/>
      <c r="O78" s="367" t="s">
        <v>103</v>
      </c>
      <c r="P78" s="367"/>
      <c r="Q78" s="332" t="s">
        <v>12</v>
      </c>
      <c r="R78" s="332"/>
      <c r="S78" s="332" t="s">
        <v>14</v>
      </c>
      <c r="T78" s="369"/>
      <c r="U78" s="368" t="s">
        <v>104</v>
      </c>
      <c r="V78" s="367"/>
      <c r="W78" s="367" t="s">
        <v>13</v>
      </c>
      <c r="X78" s="367"/>
      <c r="Y78" s="666" t="s">
        <v>129</v>
      </c>
      <c r="Z78" s="667"/>
      <c r="AA78" s="660" t="s">
        <v>125</v>
      </c>
      <c r="AB78" s="661"/>
      <c r="AC78" s="662"/>
    </row>
    <row r="79" spans="1:29" ht="19.899999999999999" customHeight="1" x14ac:dyDescent="0.25">
      <c r="A79" s="477"/>
      <c r="B79" s="478"/>
      <c r="C79" s="478"/>
      <c r="D79" s="478"/>
      <c r="E79" s="478"/>
      <c r="F79" s="479"/>
      <c r="G79" s="4" t="s">
        <v>11</v>
      </c>
      <c r="H79" s="4" t="s">
        <v>10</v>
      </c>
      <c r="I79" s="4" t="s">
        <v>11</v>
      </c>
      <c r="J79" s="4" t="s">
        <v>10</v>
      </c>
      <c r="K79" s="4" t="s">
        <v>11</v>
      </c>
      <c r="L79" s="4" t="s">
        <v>10</v>
      </c>
      <c r="M79" s="4" t="s">
        <v>11</v>
      </c>
      <c r="N79" s="4" t="s">
        <v>10</v>
      </c>
      <c r="O79" s="4" t="s">
        <v>11</v>
      </c>
      <c r="P79" s="4" t="s">
        <v>10</v>
      </c>
      <c r="Q79" s="4" t="s">
        <v>11</v>
      </c>
      <c r="R79" s="4" t="s">
        <v>10</v>
      </c>
      <c r="S79" s="4" t="s">
        <v>11</v>
      </c>
      <c r="T79" s="5" t="s">
        <v>10</v>
      </c>
      <c r="U79" s="6" t="s">
        <v>11</v>
      </c>
      <c r="V79" s="4" t="s">
        <v>10</v>
      </c>
      <c r="W79" s="4" t="s">
        <v>11</v>
      </c>
      <c r="X79" s="4" t="s">
        <v>10</v>
      </c>
      <c r="Y79" s="668"/>
      <c r="Z79" s="669"/>
      <c r="AA79" s="663"/>
      <c r="AB79" s="664"/>
      <c r="AC79" s="665"/>
    </row>
    <row r="80" spans="1:29" ht="19.899999999999999" customHeight="1" x14ac:dyDescent="0.3">
      <c r="A80" s="481" t="s">
        <v>69</v>
      </c>
      <c r="B80" s="237"/>
      <c r="C80" s="237"/>
      <c r="D80" s="237"/>
      <c r="E80" s="237"/>
      <c r="F80" s="237"/>
      <c r="G80" s="80">
        <v>0</v>
      </c>
      <c r="H80" s="80">
        <v>0</v>
      </c>
      <c r="I80" s="80">
        <v>0</v>
      </c>
      <c r="J80" s="80">
        <v>0</v>
      </c>
      <c r="K80" s="80">
        <v>0</v>
      </c>
      <c r="L80" s="80">
        <v>0</v>
      </c>
      <c r="M80" s="80">
        <v>0</v>
      </c>
      <c r="N80" s="80">
        <v>0</v>
      </c>
      <c r="O80" s="80">
        <v>0</v>
      </c>
      <c r="P80" s="80">
        <v>0</v>
      </c>
      <c r="Q80" s="80">
        <v>0</v>
      </c>
      <c r="R80" s="80">
        <v>0</v>
      </c>
      <c r="S80" s="80">
        <v>0</v>
      </c>
      <c r="T80" s="80">
        <v>0</v>
      </c>
      <c r="U80" s="80">
        <v>0</v>
      </c>
      <c r="V80" s="80">
        <v>0</v>
      </c>
      <c r="W80" s="80">
        <v>0</v>
      </c>
      <c r="X80" s="80">
        <v>0</v>
      </c>
      <c r="Y80" s="235">
        <f t="shared" ref="Y80:Y88" si="4">SUM(G80:T80)</f>
        <v>0</v>
      </c>
      <c r="Z80" s="236"/>
      <c r="AA80" s="455">
        <f>December!AA80+Y80</f>
        <v>0</v>
      </c>
      <c r="AB80" s="456"/>
      <c r="AC80" s="484"/>
    </row>
    <row r="81" spans="1:29" ht="19.899999999999999" customHeight="1" x14ac:dyDescent="0.3">
      <c r="A81" s="480" t="s">
        <v>48</v>
      </c>
      <c r="B81" s="238"/>
      <c r="C81" s="238"/>
      <c r="D81" s="238"/>
      <c r="E81" s="238"/>
      <c r="F81" s="238"/>
      <c r="G81" s="81">
        <v>0</v>
      </c>
      <c r="H81" s="81">
        <v>0</v>
      </c>
      <c r="I81" s="81">
        <v>0</v>
      </c>
      <c r="J81" s="81">
        <v>0</v>
      </c>
      <c r="K81" s="81">
        <v>0</v>
      </c>
      <c r="L81" s="81">
        <v>0</v>
      </c>
      <c r="M81" s="81">
        <v>0</v>
      </c>
      <c r="N81" s="81">
        <v>0</v>
      </c>
      <c r="O81" s="81">
        <v>0</v>
      </c>
      <c r="P81" s="81">
        <v>0</v>
      </c>
      <c r="Q81" s="81">
        <v>0</v>
      </c>
      <c r="R81" s="81">
        <v>0</v>
      </c>
      <c r="S81" s="81">
        <v>0</v>
      </c>
      <c r="T81" s="81">
        <v>0</v>
      </c>
      <c r="U81" s="81">
        <v>0</v>
      </c>
      <c r="V81" s="81">
        <v>0</v>
      </c>
      <c r="W81" s="81">
        <v>0</v>
      </c>
      <c r="X81" s="81">
        <v>0</v>
      </c>
      <c r="Y81" s="235">
        <f t="shared" si="4"/>
        <v>0</v>
      </c>
      <c r="Z81" s="236"/>
      <c r="AA81" s="455">
        <f>December!AA81+Y81</f>
        <v>0</v>
      </c>
      <c r="AB81" s="456"/>
      <c r="AC81" s="484"/>
    </row>
    <row r="82" spans="1:29" ht="19.899999999999999" customHeight="1" x14ac:dyDescent="0.3">
      <c r="A82" s="481" t="s">
        <v>21</v>
      </c>
      <c r="B82" s="237"/>
      <c r="C82" s="237"/>
      <c r="D82" s="237"/>
      <c r="E82" s="237"/>
      <c r="F82" s="237"/>
      <c r="G82" s="80">
        <v>0</v>
      </c>
      <c r="H82" s="80">
        <v>0</v>
      </c>
      <c r="I82" s="80">
        <v>0</v>
      </c>
      <c r="J82" s="80">
        <v>0</v>
      </c>
      <c r="K82" s="80">
        <v>0</v>
      </c>
      <c r="L82" s="80">
        <v>0</v>
      </c>
      <c r="M82" s="80">
        <v>0</v>
      </c>
      <c r="N82" s="80">
        <v>0</v>
      </c>
      <c r="O82" s="80">
        <v>0</v>
      </c>
      <c r="P82" s="80">
        <v>0</v>
      </c>
      <c r="Q82" s="80">
        <v>0</v>
      </c>
      <c r="R82" s="80">
        <v>0</v>
      </c>
      <c r="S82" s="80">
        <v>0</v>
      </c>
      <c r="T82" s="80">
        <v>0</v>
      </c>
      <c r="U82" s="80">
        <v>0</v>
      </c>
      <c r="V82" s="80">
        <v>0</v>
      </c>
      <c r="W82" s="80">
        <v>0</v>
      </c>
      <c r="X82" s="80">
        <v>0</v>
      </c>
      <c r="Y82" s="235">
        <f t="shared" si="4"/>
        <v>0</v>
      </c>
      <c r="Z82" s="236"/>
      <c r="AA82" s="455">
        <f>December!AA82+Y82</f>
        <v>0</v>
      </c>
      <c r="AB82" s="456"/>
      <c r="AC82" s="484"/>
    </row>
    <row r="83" spans="1:29" ht="19.899999999999999" customHeight="1" x14ac:dyDescent="0.3">
      <c r="A83" s="480" t="s">
        <v>22</v>
      </c>
      <c r="B83" s="238"/>
      <c r="C83" s="238"/>
      <c r="D83" s="238"/>
      <c r="E83" s="238"/>
      <c r="F83" s="238"/>
      <c r="G83" s="81">
        <v>0</v>
      </c>
      <c r="H83" s="81">
        <v>0</v>
      </c>
      <c r="I83" s="81">
        <v>0</v>
      </c>
      <c r="J83" s="81">
        <v>0</v>
      </c>
      <c r="K83" s="81">
        <v>0</v>
      </c>
      <c r="L83" s="81">
        <v>0</v>
      </c>
      <c r="M83" s="81">
        <v>0</v>
      </c>
      <c r="N83" s="81">
        <v>0</v>
      </c>
      <c r="O83" s="81">
        <v>0</v>
      </c>
      <c r="P83" s="81">
        <v>0</v>
      </c>
      <c r="Q83" s="81">
        <v>0</v>
      </c>
      <c r="R83" s="81">
        <v>0</v>
      </c>
      <c r="S83" s="81">
        <v>0</v>
      </c>
      <c r="T83" s="81">
        <v>0</v>
      </c>
      <c r="U83" s="81">
        <v>0</v>
      </c>
      <c r="V83" s="81">
        <v>0</v>
      </c>
      <c r="W83" s="81">
        <v>0</v>
      </c>
      <c r="X83" s="81">
        <v>0</v>
      </c>
      <c r="Y83" s="235">
        <f t="shared" si="4"/>
        <v>0</v>
      </c>
      <c r="Z83" s="236"/>
      <c r="AA83" s="455">
        <f>December!AA83+Y83</f>
        <v>0</v>
      </c>
      <c r="AB83" s="456"/>
      <c r="AC83" s="484"/>
    </row>
    <row r="84" spans="1:29" ht="19.899999999999999" customHeight="1" x14ac:dyDescent="0.3">
      <c r="A84" s="481" t="s">
        <v>23</v>
      </c>
      <c r="B84" s="237"/>
      <c r="C84" s="237"/>
      <c r="D84" s="237"/>
      <c r="E84" s="237"/>
      <c r="F84" s="237"/>
      <c r="G84" s="80">
        <v>0</v>
      </c>
      <c r="H84" s="80">
        <v>0</v>
      </c>
      <c r="I84" s="80">
        <v>0</v>
      </c>
      <c r="J84" s="80">
        <v>0</v>
      </c>
      <c r="K84" s="80">
        <v>0</v>
      </c>
      <c r="L84" s="80">
        <v>0</v>
      </c>
      <c r="M84" s="80">
        <v>0</v>
      </c>
      <c r="N84" s="80">
        <v>0</v>
      </c>
      <c r="O84" s="80">
        <v>0</v>
      </c>
      <c r="P84" s="80">
        <v>0</v>
      </c>
      <c r="Q84" s="80">
        <v>0</v>
      </c>
      <c r="R84" s="80">
        <v>0</v>
      </c>
      <c r="S84" s="80">
        <v>0</v>
      </c>
      <c r="T84" s="80">
        <v>0</v>
      </c>
      <c r="U84" s="80">
        <v>0</v>
      </c>
      <c r="V84" s="80">
        <v>0</v>
      </c>
      <c r="W84" s="80">
        <v>0</v>
      </c>
      <c r="X84" s="80">
        <v>0</v>
      </c>
      <c r="Y84" s="235">
        <f t="shared" si="4"/>
        <v>0</v>
      </c>
      <c r="Z84" s="236"/>
      <c r="AA84" s="455">
        <f>December!AA84+Y84</f>
        <v>0</v>
      </c>
      <c r="AB84" s="456"/>
      <c r="AC84" s="484"/>
    </row>
    <row r="85" spans="1:29" ht="19.899999999999999" customHeight="1" x14ac:dyDescent="0.3">
      <c r="A85" s="480" t="s">
        <v>24</v>
      </c>
      <c r="B85" s="238"/>
      <c r="C85" s="238"/>
      <c r="D85" s="238"/>
      <c r="E85" s="238"/>
      <c r="F85" s="238"/>
      <c r="G85" s="81">
        <v>0</v>
      </c>
      <c r="H85" s="81">
        <v>0</v>
      </c>
      <c r="I85" s="81">
        <v>0</v>
      </c>
      <c r="J85" s="81">
        <v>0</v>
      </c>
      <c r="K85" s="81">
        <v>0</v>
      </c>
      <c r="L85" s="81">
        <v>0</v>
      </c>
      <c r="M85" s="81">
        <v>0</v>
      </c>
      <c r="N85" s="81">
        <v>0</v>
      </c>
      <c r="O85" s="81">
        <v>0</v>
      </c>
      <c r="P85" s="81">
        <v>0</v>
      </c>
      <c r="Q85" s="81">
        <v>0</v>
      </c>
      <c r="R85" s="81">
        <v>0</v>
      </c>
      <c r="S85" s="81">
        <v>0</v>
      </c>
      <c r="T85" s="81">
        <v>0</v>
      </c>
      <c r="U85" s="81">
        <v>0</v>
      </c>
      <c r="V85" s="81">
        <v>0</v>
      </c>
      <c r="W85" s="81">
        <v>0</v>
      </c>
      <c r="X85" s="81">
        <v>0</v>
      </c>
      <c r="Y85" s="235">
        <f t="shared" si="4"/>
        <v>0</v>
      </c>
      <c r="Z85" s="236"/>
      <c r="AA85" s="455">
        <f>December!AA85+Y85</f>
        <v>0</v>
      </c>
      <c r="AB85" s="456"/>
      <c r="AC85" s="484"/>
    </row>
    <row r="86" spans="1:29" ht="19.899999999999999" customHeight="1" x14ac:dyDescent="0.3">
      <c r="A86" s="481" t="s">
        <v>50</v>
      </c>
      <c r="B86" s="237"/>
      <c r="C86" s="237"/>
      <c r="D86" s="237"/>
      <c r="E86" s="237"/>
      <c r="F86" s="237"/>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235">
        <f t="shared" si="4"/>
        <v>0</v>
      </c>
      <c r="Z86" s="236"/>
      <c r="AA86" s="455">
        <f>December!AA86+Y86</f>
        <v>0</v>
      </c>
      <c r="AB86" s="456"/>
      <c r="AC86" s="484"/>
    </row>
    <row r="87" spans="1:29" ht="19.899999999999999" customHeight="1" x14ac:dyDescent="0.3">
      <c r="A87" s="480" t="s">
        <v>140</v>
      </c>
      <c r="B87" s="238"/>
      <c r="C87" s="238"/>
      <c r="D87" s="238"/>
      <c r="E87" s="238"/>
      <c r="F87" s="238"/>
      <c r="G87" s="81">
        <v>0</v>
      </c>
      <c r="H87" s="81">
        <v>0</v>
      </c>
      <c r="I87" s="81">
        <v>0</v>
      </c>
      <c r="J87" s="81">
        <v>0</v>
      </c>
      <c r="K87" s="81">
        <v>0</v>
      </c>
      <c r="L87" s="81">
        <v>0</v>
      </c>
      <c r="M87" s="81">
        <v>0</v>
      </c>
      <c r="N87" s="81">
        <v>0</v>
      </c>
      <c r="O87" s="81">
        <v>0</v>
      </c>
      <c r="P87" s="81">
        <v>0</v>
      </c>
      <c r="Q87" s="81">
        <v>0</v>
      </c>
      <c r="R87" s="81">
        <v>0</v>
      </c>
      <c r="S87" s="81">
        <v>0</v>
      </c>
      <c r="T87" s="81">
        <v>0</v>
      </c>
      <c r="U87" s="81">
        <v>0</v>
      </c>
      <c r="V87" s="81">
        <v>0</v>
      </c>
      <c r="W87" s="81">
        <v>0</v>
      </c>
      <c r="X87" s="81">
        <v>0</v>
      </c>
      <c r="Y87" s="235">
        <f t="shared" si="4"/>
        <v>0</v>
      </c>
      <c r="Z87" s="236"/>
      <c r="AA87" s="455">
        <f>December!AA87+Y87</f>
        <v>0</v>
      </c>
      <c r="AB87" s="456"/>
      <c r="AC87" s="484"/>
    </row>
    <row r="88" spans="1:29" ht="19.899999999999999" customHeight="1" thickBot="1" x14ac:dyDescent="0.35">
      <c r="A88" s="482" t="s">
        <v>154</v>
      </c>
      <c r="B88" s="483"/>
      <c r="C88" s="483"/>
      <c r="D88" s="483"/>
      <c r="E88" s="483"/>
      <c r="F88" s="483"/>
      <c r="G88" s="32">
        <f>SUM(G80:G87)</f>
        <v>0</v>
      </c>
      <c r="H88" s="32">
        <f>SUM(H80:H87)</f>
        <v>0</v>
      </c>
      <c r="I88" s="32">
        <f>SUM(I80:I87)</f>
        <v>0</v>
      </c>
      <c r="J88" s="32">
        <f>SUM(J80:J87)</f>
        <v>0</v>
      </c>
      <c r="K88" s="32">
        <f>SUM(K80:K87)</f>
        <v>0</v>
      </c>
      <c r="L88" s="32">
        <f t="shared" ref="L88:X88" si="5">SUM(L80:L87)</f>
        <v>0</v>
      </c>
      <c r="M88" s="32">
        <f t="shared" si="5"/>
        <v>0</v>
      </c>
      <c r="N88" s="32">
        <f t="shared" si="5"/>
        <v>0</v>
      </c>
      <c r="O88" s="32">
        <f t="shared" si="5"/>
        <v>0</v>
      </c>
      <c r="P88" s="32">
        <f t="shared" si="5"/>
        <v>0</v>
      </c>
      <c r="Q88" s="32">
        <f t="shared" si="5"/>
        <v>0</v>
      </c>
      <c r="R88" s="32">
        <f t="shared" si="5"/>
        <v>0</v>
      </c>
      <c r="S88" s="32">
        <f t="shared" si="5"/>
        <v>0</v>
      </c>
      <c r="T88" s="33">
        <f t="shared" si="5"/>
        <v>0</v>
      </c>
      <c r="U88" s="98">
        <f t="shared" si="5"/>
        <v>0</v>
      </c>
      <c r="V88" s="32">
        <f t="shared" si="5"/>
        <v>0</v>
      </c>
      <c r="W88" s="32">
        <f t="shared" si="5"/>
        <v>0</v>
      </c>
      <c r="X88" s="32">
        <f t="shared" si="5"/>
        <v>0</v>
      </c>
      <c r="Y88" s="648">
        <f t="shared" si="4"/>
        <v>0</v>
      </c>
      <c r="Z88" s="649"/>
      <c r="AA88" s="455">
        <f>December!AA88+Y88</f>
        <v>0</v>
      </c>
      <c r="AB88" s="456"/>
      <c r="AC88" s="484"/>
    </row>
    <row r="89" spans="1:29" ht="19.899999999999999" customHeight="1" thickTop="1" thickBot="1" x14ac:dyDescent="0.35">
      <c r="A89" s="467" t="s">
        <v>141</v>
      </c>
      <c r="B89" s="468"/>
      <c r="C89" s="468"/>
      <c r="D89" s="468"/>
      <c r="E89" s="468"/>
      <c r="F89" s="468"/>
      <c r="G89" s="110">
        <f>December!G89+G88</f>
        <v>0</v>
      </c>
      <c r="H89" s="110">
        <f>December!H89+H88</f>
        <v>0</v>
      </c>
      <c r="I89" s="110">
        <f>December!I89+I88</f>
        <v>0</v>
      </c>
      <c r="J89" s="110">
        <f>December!J89+J88</f>
        <v>0</v>
      </c>
      <c r="K89" s="110">
        <f>December!K89+K88</f>
        <v>0</v>
      </c>
      <c r="L89" s="110">
        <f>December!L89+L88</f>
        <v>0</v>
      </c>
      <c r="M89" s="110">
        <f>December!M89+M88</f>
        <v>0</v>
      </c>
      <c r="N89" s="110">
        <f>December!N89+N88</f>
        <v>0</v>
      </c>
      <c r="O89" s="110">
        <f>December!O89+O88</f>
        <v>0</v>
      </c>
      <c r="P89" s="110">
        <f>December!P89+P88</f>
        <v>0</v>
      </c>
      <c r="Q89" s="110">
        <f>December!Q89+Q88</f>
        <v>0</v>
      </c>
      <c r="R89" s="110">
        <f>December!R89+R88</f>
        <v>0</v>
      </c>
      <c r="S89" s="110">
        <f>December!S89+S88</f>
        <v>0</v>
      </c>
      <c r="T89" s="110">
        <f>December!T89+T88</f>
        <v>0</v>
      </c>
      <c r="U89" s="110">
        <f>December!U89+U88</f>
        <v>0</v>
      </c>
      <c r="V89" s="110">
        <f>December!V89+V88</f>
        <v>0</v>
      </c>
      <c r="W89" s="110">
        <f>December!W89+W88</f>
        <v>0</v>
      </c>
      <c r="X89" s="110">
        <f>December!X89+X88</f>
        <v>0</v>
      </c>
      <c r="Y89" s="469"/>
      <c r="Z89" s="470"/>
      <c r="AA89" s="471">
        <f>SUM(G89:T89)</f>
        <v>0</v>
      </c>
      <c r="AB89" s="472"/>
      <c r="AC89" s="473"/>
    </row>
    <row r="90" spans="1:29" ht="4.9000000000000004" customHeight="1" thickTop="1" x14ac:dyDescent="0.25">
      <c r="A90" s="412"/>
      <c r="B90" s="412"/>
      <c r="C90" s="412"/>
      <c r="D90" s="412"/>
      <c r="E90" s="412"/>
      <c r="F90" s="412"/>
      <c r="G90" s="412"/>
      <c r="H90" s="412"/>
      <c r="I90" s="412"/>
      <c r="J90" s="412"/>
      <c r="K90" s="412"/>
      <c r="L90" s="412"/>
      <c r="M90" s="412"/>
      <c r="N90" s="412"/>
      <c r="O90" s="412"/>
      <c r="P90" s="412"/>
      <c r="Q90" s="412"/>
      <c r="R90" s="412"/>
      <c r="S90" s="412"/>
      <c r="T90" s="412"/>
      <c r="U90" s="412"/>
      <c r="V90" s="412"/>
      <c r="W90" s="412"/>
      <c r="X90" s="412"/>
      <c r="Y90" s="412"/>
      <c r="Z90" s="412"/>
      <c r="AA90" s="412"/>
      <c r="AB90" s="412"/>
      <c r="AC90" s="412"/>
    </row>
    <row r="91" spans="1:29" ht="12" customHeight="1" x14ac:dyDescent="0.25">
      <c r="A91" s="41"/>
      <c r="B91" s="42"/>
      <c r="C91" s="42"/>
      <c r="D91" s="42"/>
      <c r="E91" s="42"/>
      <c r="F91" s="42"/>
      <c r="G91" s="42"/>
      <c r="H91" s="42"/>
      <c r="I91" s="42"/>
      <c r="J91" s="43"/>
      <c r="K91" s="43"/>
      <c r="L91" s="43"/>
      <c r="M91" s="43"/>
      <c r="N91" s="43"/>
      <c r="O91" s="43"/>
      <c r="P91" s="43"/>
      <c r="Q91" s="43"/>
      <c r="R91" s="44"/>
      <c r="S91" s="44"/>
      <c r="T91" s="44"/>
      <c r="U91" s="44"/>
      <c r="V91" s="45"/>
      <c r="W91" s="45"/>
      <c r="X91" s="45"/>
      <c r="Y91" s="20"/>
      <c r="Z91" s="20"/>
      <c r="AA91" s="20"/>
      <c r="AB91" s="20"/>
      <c r="AC91" s="46"/>
    </row>
    <row r="92" spans="1:29" ht="25.15" customHeight="1" x14ac:dyDescent="0.25">
      <c r="A92" s="371" t="s">
        <v>110</v>
      </c>
      <c r="B92" s="372"/>
      <c r="C92" s="372"/>
      <c r="D92" s="372"/>
      <c r="E92" s="372"/>
      <c r="F92" s="372"/>
      <c r="G92" s="372"/>
      <c r="H92" s="372"/>
      <c r="I92" s="373"/>
      <c r="J92" s="486" t="s">
        <v>71</v>
      </c>
      <c r="K92" s="487"/>
      <c r="L92" s="487"/>
      <c r="M92" s="636" t="s">
        <v>128</v>
      </c>
      <c r="N92" s="637"/>
      <c r="O92" s="638"/>
      <c r="P92" s="495"/>
      <c r="Q92" s="496"/>
      <c r="R92" s="496"/>
      <c r="S92" s="496"/>
      <c r="T92" s="496"/>
      <c r="U92" s="496"/>
      <c r="V92" s="496"/>
      <c r="W92" s="496"/>
      <c r="X92" s="496"/>
      <c r="Y92" s="496"/>
      <c r="Z92" s="496"/>
      <c r="AA92" s="496"/>
      <c r="AB92" s="496"/>
      <c r="AC92" s="497"/>
    </row>
    <row r="93" spans="1:29" ht="25.15" customHeight="1" x14ac:dyDescent="0.25">
      <c r="A93" s="237" t="s">
        <v>144</v>
      </c>
      <c r="B93" s="237"/>
      <c r="C93" s="237"/>
      <c r="D93" s="237"/>
      <c r="E93" s="237"/>
      <c r="F93" s="237"/>
      <c r="G93" s="237"/>
      <c r="H93" s="237"/>
      <c r="I93" s="237"/>
      <c r="J93" s="771">
        <v>0</v>
      </c>
      <c r="K93" s="772"/>
      <c r="L93" s="773"/>
      <c r="M93" s="394">
        <f>December!M93+J93</f>
        <v>0</v>
      </c>
      <c r="N93" s="442"/>
      <c r="O93" s="395"/>
      <c r="P93" s="495"/>
      <c r="Q93" s="496"/>
      <c r="R93" s="436" t="s">
        <v>149</v>
      </c>
      <c r="S93" s="437"/>
      <c r="T93" s="437"/>
      <c r="U93" s="437"/>
      <c r="V93" s="437"/>
      <c r="W93" s="437"/>
      <c r="X93" s="437"/>
      <c r="Y93" s="437"/>
      <c r="Z93" s="437"/>
      <c r="AA93" s="437"/>
      <c r="AB93" s="437"/>
      <c r="AC93" s="438"/>
    </row>
    <row r="94" spans="1:29" ht="14.45" customHeight="1" x14ac:dyDescent="0.25">
      <c r="A94" s="238" t="s">
        <v>150</v>
      </c>
      <c r="B94" s="238"/>
      <c r="C94" s="238"/>
      <c r="D94" s="238"/>
      <c r="E94" s="238"/>
      <c r="F94" s="238"/>
      <c r="G94" s="238"/>
      <c r="H94" s="238"/>
      <c r="I94" s="238"/>
      <c r="J94" s="336">
        <v>0</v>
      </c>
      <c r="K94" s="337"/>
      <c r="L94" s="338"/>
      <c r="M94" s="394">
        <f>December!M94+J94</f>
        <v>0</v>
      </c>
      <c r="N94" s="442"/>
      <c r="O94" s="395"/>
      <c r="P94" s="495"/>
      <c r="Q94" s="496"/>
      <c r="R94" s="439" t="s">
        <v>162</v>
      </c>
      <c r="S94" s="284"/>
      <c r="T94" s="284"/>
      <c r="U94" s="284"/>
      <c r="V94" s="284"/>
      <c r="W94" s="284"/>
      <c r="X94" s="284"/>
      <c r="Y94" s="284"/>
      <c r="Z94" s="284"/>
      <c r="AA94" s="284"/>
      <c r="AB94" s="284"/>
      <c r="AC94" s="285"/>
    </row>
    <row r="95" spans="1:29" ht="25.15" customHeight="1" x14ac:dyDescent="0.25">
      <c r="A95" s="371" t="s">
        <v>111</v>
      </c>
      <c r="B95" s="372"/>
      <c r="C95" s="372"/>
      <c r="D95" s="372"/>
      <c r="E95" s="372"/>
      <c r="F95" s="372"/>
      <c r="G95" s="372"/>
      <c r="H95" s="372"/>
      <c r="I95" s="373"/>
      <c r="J95" s="486" t="s">
        <v>71</v>
      </c>
      <c r="K95" s="487"/>
      <c r="L95" s="487"/>
      <c r="M95" s="636" t="s">
        <v>128</v>
      </c>
      <c r="N95" s="637"/>
      <c r="O95" s="638"/>
      <c r="P95" s="495"/>
      <c r="Q95" s="496"/>
      <c r="R95" s="440"/>
      <c r="S95" s="286"/>
      <c r="T95" s="286"/>
      <c r="U95" s="286"/>
      <c r="V95" s="286"/>
      <c r="W95" s="286"/>
      <c r="X95" s="286"/>
      <c r="Y95" s="286"/>
      <c r="Z95" s="286"/>
      <c r="AA95" s="286"/>
      <c r="AB95" s="286"/>
      <c r="AC95" s="287"/>
    </row>
    <row r="96" spans="1:29" ht="14.45" customHeight="1" x14ac:dyDescent="0.25">
      <c r="A96" s="237" t="s">
        <v>145</v>
      </c>
      <c r="B96" s="237"/>
      <c r="C96" s="237"/>
      <c r="D96" s="237"/>
      <c r="E96" s="237"/>
      <c r="F96" s="237"/>
      <c r="G96" s="237"/>
      <c r="H96" s="237"/>
      <c r="I96" s="237"/>
      <c r="J96" s="294">
        <v>0</v>
      </c>
      <c r="K96" s="294"/>
      <c r="L96" s="294"/>
      <c r="M96" s="394">
        <f>December!M96+J96</f>
        <v>0</v>
      </c>
      <c r="N96" s="442"/>
      <c r="O96" s="395"/>
      <c r="P96" s="495"/>
      <c r="Q96" s="496"/>
      <c r="R96" s="440"/>
      <c r="S96" s="286"/>
      <c r="T96" s="286"/>
      <c r="U96" s="286"/>
      <c r="V96" s="286"/>
      <c r="W96" s="286"/>
      <c r="X96" s="286"/>
      <c r="Y96" s="286"/>
      <c r="Z96" s="286"/>
      <c r="AA96" s="286"/>
      <c r="AB96" s="286"/>
      <c r="AC96" s="287"/>
    </row>
    <row r="97" spans="1:29" ht="14.45" customHeight="1" x14ac:dyDescent="0.25">
      <c r="A97" s="238" t="s">
        <v>108</v>
      </c>
      <c r="B97" s="238"/>
      <c r="C97" s="238"/>
      <c r="D97" s="238"/>
      <c r="E97" s="238"/>
      <c r="F97" s="238"/>
      <c r="G97" s="238"/>
      <c r="H97" s="238"/>
      <c r="I97" s="238"/>
      <c r="J97" s="774">
        <v>0</v>
      </c>
      <c r="K97" s="774"/>
      <c r="L97" s="774"/>
      <c r="M97" s="394">
        <f>December!M97+J97</f>
        <v>0</v>
      </c>
      <c r="N97" s="442"/>
      <c r="O97" s="395"/>
      <c r="P97" s="495"/>
      <c r="Q97" s="496"/>
      <c r="R97" s="440"/>
      <c r="S97" s="286"/>
      <c r="T97" s="286"/>
      <c r="U97" s="286"/>
      <c r="V97" s="286"/>
      <c r="W97" s="286"/>
      <c r="X97" s="286"/>
      <c r="Y97" s="286"/>
      <c r="Z97" s="286"/>
      <c r="AA97" s="286"/>
      <c r="AB97" s="286"/>
      <c r="AC97" s="287"/>
    </row>
    <row r="98" spans="1:29" ht="14.45" customHeight="1" x14ac:dyDescent="0.25">
      <c r="A98" s="237" t="s">
        <v>146</v>
      </c>
      <c r="B98" s="237"/>
      <c r="C98" s="237"/>
      <c r="D98" s="237"/>
      <c r="E98" s="237"/>
      <c r="F98" s="237"/>
      <c r="G98" s="237"/>
      <c r="H98" s="237"/>
      <c r="I98" s="237"/>
      <c r="J98" s="774">
        <v>0</v>
      </c>
      <c r="K98" s="774"/>
      <c r="L98" s="774"/>
      <c r="M98" s="394">
        <f>December!M98+J98</f>
        <v>0</v>
      </c>
      <c r="N98" s="442"/>
      <c r="O98" s="395"/>
      <c r="P98" s="775"/>
      <c r="Q98" s="776"/>
      <c r="R98" s="441"/>
      <c r="S98" s="288"/>
      <c r="T98" s="288"/>
      <c r="U98" s="288"/>
      <c r="V98" s="288"/>
      <c r="W98" s="288"/>
      <c r="X98" s="288"/>
      <c r="Y98" s="288"/>
      <c r="Z98" s="288"/>
      <c r="AA98" s="288"/>
      <c r="AB98" s="288"/>
      <c r="AC98" s="289"/>
    </row>
    <row r="99" spans="1:29" ht="4.9000000000000004" customHeight="1" x14ac:dyDescent="0.25">
      <c r="A99" s="412"/>
      <c r="B99" s="412"/>
      <c r="C99" s="412"/>
      <c r="D99" s="412"/>
      <c r="E99" s="412"/>
      <c r="F99" s="412"/>
      <c r="G99" s="412"/>
      <c r="H99" s="412"/>
      <c r="I99" s="412"/>
      <c r="J99" s="412"/>
      <c r="K99" s="412"/>
      <c r="L99" s="412"/>
      <c r="M99" s="412"/>
      <c r="N99" s="412"/>
      <c r="O99" s="412"/>
      <c r="P99" s="412"/>
      <c r="Q99" s="412"/>
      <c r="R99" s="412"/>
      <c r="S99" s="412"/>
      <c r="T99" s="412"/>
      <c r="U99" s="412"/>
      <c r="V99" s="412"/>
      <c r="W99" s="412"/>
      <c r="X99" s="412"/>
      <c r="Y99" s="412"/>
      <c r="Z99" s="412"/>
      <c r="AA99" s="412"/>
      <c r="AB99" s="412"/>
      <c r="AC99" s="412"/>
    </row>
    <row r="100" spans="1:29" ht="15.75" x14ac:dyDescent="0.25">
      <c r="A100" s="746" t="s">
        <v>112</v>
      </c>
      <c r="B100" s="747"/>
      <c r="C100" s="747"/>
      <c r="D100" s="747"/>
      <c r="E100" s="747"/>
      <c r="F100" s="747"/>
      <c r="G100" s="747"/>
      <c r="H100" s="747"/>
      <c r="I100" s="747"/>
      <c r="J100" s="747"/>
      <c r="K100" s="747"/>
      <c r="L100" s="747"/>
      <c r="M100" s="747"/>
      <c r="N100" s="747"/>
      <c r="O100" s="747"/>
      <c r="P100" s="747"/>
      <c r="Q100" s="747"/>
      <c r="R100" s="747"/>
      <c r="S100" s="747"/>
      <c r="T100" s="747"/>
      <c r="U100" s="747"/>
      <c r="V100" s="747"/>
      <c r="W100" s="747"/>
      <c r="X100" s="748"/>
      <c r="Y100" s="450" t="s">
        <v>27</v>
      </c>
      <c r="Z100" s="451"/>
      <c r="AA100" s="452" t="s">
        <v>128</v>
      </c>
      <c r="AB100" s="453"/>
      <c r="AC100" s="454"/>
    </row>
    <row r="101" spans="1:29" ht="18.75" x14ac:dyDescent="0.3">
      <c r="A101" s="313" t="s">
        <v>114</v>
      </c>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5"/>
      <c r="Y101" s="430">
        <v>0</v>
      </c>
      <c r="Z101" s="431"/>
      <c r="AA101" s="455">
        <f>December!AA101+Y101</f>
        <v>0</v>
      </c>
      <c r="AB101" s="456"/>
      <c r="AC101" s="457"/>
    </row>
    <row r="102" spans="1:29" ht="18.75" x14ac:dyDescent="0.3">
      <c r="A102" s="304" t="s">
        <v>113</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6"/>
      <c r="Y102" s="430">
        <v>0</v>
      </c>
      <c r="Z102" s="431"/>
      <c r="AA102" s="455">
        <f>December!AA102+Y102</f>
        <v>0</v>
      </c>
      <c r="AB102" s="456"/>
      <c r="AC102" s="457"/>
    </row>
    <row r="103" spans="1:29" ht="4.9000000000000004"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row>
    <row r="104" spans="1:29" ht="15.75" x14ac:dyDescent="0.25">
      <c r="A104" s="746" t="s">
        <v>120</v>
      </c>
      <c r="B104" s="747"/>
      <c r="C104" s="747"/>
      <c r="D104" s="747"/>
      <c r="E104" s="747"/>
      <c r="F104" s="747"/>
      <c r="G104" s="747"/>
      <c r="H104" s="747"/>
      <c r="I104" s="747"/>
      <c r="J104" s="747"/>
      <c r="K104" s="747"/>
      <c r="L104" s="747"/>
      <c r="M104" s="747"/>
      <c r="N104" s="747"/>
      <c r="O104" s="747"/>
      <c r="P104" s="747"/>
      <c r="Q104" s="747"/>
      <c r="R104" s="747"/>
      <c r="S104" s="747"/>
      <c r="T104" s="747"/>
      <c r="U104" s="747"/>
      <c r="V104" s="747"/>
      <c r="W104" s="747"/>
      <c r="X104" s="748"/>
      <c r="Y104" s="450" t="s">
        <v>27</v>
      </c>
      <c r="Z104" s="451"/>
      <c r="AA104" s="452" t="s">
        <v>128</v>
      </c>
      <c r="AB104" s="453"/>
      <c r="AC104" s="454"/>
    </row>
    <row r="105" spans="1:29" ht="18.75" x14ac:dyDescent="0.3">
      <c r="A105" s="313" t="s">
        <v>122</v>
      </c>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5"/>
      <c r="Y105" s="430">
        <v>0</v>
      </c>
      <c r="Z105" s="431"/>
      <c r="AA105" s="455">
        <f>December!AA105+Y105</f>
        <v>0</v>
      </c>
      <c r="AB105" s="456"/>
      <c r="AC105" s="457"/>
    </row>
    <row r="106" spans="1:29" ht="18.75" x14ac:dyDescent="0.3">
      <c r="A106" s="304" t="s">
        <v>121</v>
      </c>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6"/>
      <c r="Y106" s="430">
        <v>0</v>
      </c>
      <c r="Z106" s="431"/>
      <c r="AA106" s="455">
        <f>December!AA106+Y106</f>
        <v>0</v>
      </c>
      <c r="AB106" s="456"/>
      <c r="AC106" s="457"/>
    </row>
    <row r="107" spans="1:29" ht="4.9000000000000004" customHeight="1" x14ac:dyDescent="0.25">
      <c r="A107" s="153"/>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row>
    <row r="108" spans="1:29" ht="15.75" x14ac:dyDescent="0.25">
      <c r="A108" s="462" t="s">
        <v>115</v>
      </c>
      <c r="B108" s="463"/>
      <c r="C108" s="463"/>
      <c r="D108" s="463"/>
      <c r="E108" s="463"/>
      <c r="F108" s="463"/>
      <c r="G108" s="463"/>
      <c r="H108" s="463"/>
      <c r="I108" s="463"/>
      <c r="J108" s="463"/>
      <c r="K108" s="463"/>
      <c r="L108" s="463"/>
      <c r="M108" s="463"/>
      <c r="N108" s="463"/>
      <c r="O108" s="463"/>
      <c r="P108" s="463"/>
      <c r="Q108" s="463"/>
      <c r="R108" s="463"/>
      <c r="S108" s="463"/>
      <c r="T108" s="463"/>
      <c r="U108" s="463"/>
      <c r="V108" s="463"/>
      <c r="W108" s="463"/>
      <c r="X108" s="463"/>
      <c r="Y108" s="463"/>
      <c r="Z108" s="463"/>
      <c r="AA108" s="463"/>
      <c r="AB108" s="463"/>
      <c r="AC108" s="464"/>
    </row>
    <row r="109" spans="1:29" x14ac:dyDescent="0.25">
      <c r="A109" s="55" t="s">
        <v>73</v>
      </c>
      <c r="B109" s="273" t="s">
        <v>74</v>
      </c>
      <c r="C109" s="274"/>
      <c r="D109" s="275"/>
      <c r="E109" s="276" t="s">
        <v>75</v>
      </c>
      <c r="F109" s="276"/>
      <c r="G109" s="276"/>
      <c r="H109" s="276"/>
      <c r="I109" s="276"/>
      <c r="J109" s="276"/>
      <c r="K109" s="276"/>
      <c r="L109" s="276"/>
      <c r="M109" s="278" t="s">
        <v>76</v>
      </c>
      <c r="N109" s="278"/>
      <c r="O109" s="276" t="s">
        <v>77</v>
      </c>
      <c r="P109" s="276"/>
      <c r="Q109" s="276"/>
      <c r="R109" s="276"/>
      <c r="S109" s="276"/>
      <c r="T109" s="276"/>
      <c r="U109" s="276"/>
      <c r="V109" s="276"/>
      <c r="W109" s="276"/>
      <c r="X109" s="276"/>
      <c r="Y109" s="276"/>
      <c r="Z109" s="276"/>
      <c r="AA109" s="276"/>
      <c r="AB109" s="276"/>
      <c r="AC109" s="276"/>
    </row>
    <row r="110" spans="1:29" x14ac:dyDescent="0.25">
      <c r="A110" s="56"/>
      <c r="B110" s="13" t="s">
        <v>78</v>
      </c>
      <c r="C110" s="14" t="s">
        <v>79</v>
      </c>
      <c r="D110" s="15"/>
      <c r="E110" s="277"/>
      <c r="F110" s="277"/>
      <c r="G110" s="277"/>
      <c r="H110" s="277"/>
      <c r="I110" s="277"/>
      <c r="J110" s="277"/>
      <c r="K110" s="277"/>
      <c r="L110" s="277"/>
      <c r="M110" s="279"/>
      <c r="N110" s="279"/>
      <c r="O110" s="277"/>
      <c r="P110" s="277"/>
      <c r="Q110" s="277"/>
      <c r="R110" s="277"/>
      <c r="S110" s="277"/>
      <c r="T110" s="277"/>
      <c r="U110" s="277"/>
      <c r="V110" s="277"/>
      <c r="W110" s="277"/>
      <c r="X110" s="277"/>
      <c r="Y110" s="277"/>
      <c r="Z110" s="277"/>
      <c r="AA110" s="277"/>
      <c r="AB110" s="277"/>
      <c r="AC110" s="277"/>
    </row>
    <row r="111" spans="1:29" x14ac:dyDescent="0.25">
      <c r="A111" s="57"/>
      <c r="B111" s="17" t="s">
        <v>78</v>
      </c>
      <c r="C111" s="18" t="s">
        <v>79</v>
      </c>
      <c r="D111" s="270" t="s">
        <v>175</v>
      </c>
      <c r="E111" s="280" t="s">
        <v>248</v>
      </c>
      <c r="F111" s="281"/>
      <c r="G111" s="281"/>
      <c r="H111" s="281"/>
      <c r="I111" s="281"/>
      <c r="J111" s="281"/>
      <c r="K111" s="281"/>
      <c r="L111" s="281"/>
      <c r="M111" s="11" t="s">
        <v>81</v>
      </c>
      <c r="N111" s="11"/>
      <c r="O111" s="282" t="s">
        <v>234</v>
      </c>
      <c r="P111" s="282"/>
      <c r="Q111" s="282"/>
      <c r="R111" s="282"/>
      <c r="S111" s="282"/>
      <c r="T111" s="282"/>
      <c r="U111" s="282"/>
      <c r="V111" s="282"/>
      <c r="W111" s="282"/>
      <c r="X111" s="282"/>
      <c r="Y111" s="282"/>
      <c r="Z111" s="282"/>
      <c r="AA111" s="282"/>
      <c r="AB111" s="282"/>
      <c r="AC111" s="466"/>
    </row>
    <row r="112" spans="1:29" x14ac:dyDescent="0.25">
      <c r="A112" s="58">
        <v>1</v>
      </c>
      <c r="B112" s="88">
        <v>0</v>
      </c>
      <c r="C112" s="89">
        <v>0</v>
      </c>
      <c r="D112" s="271"/>
      <c r="E112" s="458" t="s">
        <v>162</v>
      </c>
      <c r="F112" s="459"/>
      <c r="G112" s="459"/>
      <c r="H112" s="459"/>
      <c r="I112" s="459"/>
      <c r="J112" s="459"/>
      <c r="K112" s="459"/>
      <c r="L112" s="460"/>
      <c r="M112" s="226" t="s">
        <v>162</v>
      </c>
      <c r="N112" s="227"/>
      <c r="O112" s="458" t="s">
        <v>162</v>
      </c>
      <c r="P112" s="459"/>
      <c r="Q112" s="459"/>
      <c r="R112" s="459"/>
      <c r="S112" s="459"/>
      <c r="T112" s="459"/>
      <c r="U112" s="459"/>
      <c r="V112" s="459"/>
      <c r="W112" s="459"/>
      <c r="X112" s="459"/>
      <c r="Y112" s="459"/>
      <c r="Z112" s="459"/>
      <c r="AA112" s="459"/>
      <c r="AB112" s="459"/>
      <c r="AC112" s="460"/>
    </row>
    <row r="113" spans="1:29" x14ac:dyDescent="0.25">
      <c r="A113" s="58">
        <v>2</v>
      </c>
      <c r="B113" s="88">
        <v>0</v>
      </c>
      <c r="C113" s="89">
        <v>0</v>
      </c>
      <c r="D113" s="271"/>
      <c r="E113" s="458" t="s">
        <v>162</v>
      </c>
      <c r="F113" s="459"/>
      <c r="G113" s="459"/>
      <c r="H113" s="459"/>
      <c r="I113" s="459"/>
      <c r="J113" s="459"/>
      <c r="K113" s="459"/>
      <c r="L113" s="460"/>
      <c r="M113" s="226" t="s">
        <v>162</v>
      </c>
      <c r="N113" s="227"/>
      <c r="O113" s="458" t="s">
        <v>162</v>
      </c>
      <c r="P113" s="459"/>
      <c r="Q113" s="459"/>
      <c r="R113" s="459"/>
      <c r="S113" s="459"/>
      <c r="T113" s="459"/>
      <c r="U113" s="459"/>
      <c r="V113" s="459"/>
      <c r="W113" s="459"/>
      <c r="X113" s="459"/>
      <c r="Y113" s="459"/>
      <c r="Z113" s="459"/>
      <c r="AA113" s="459"/>
      <c r="AB113" s="459"/>
      <c r="AC113" s="460"/>
    </row>
    <row r="114" spans="1:29" x14ac:dyDescent="0.25">
      <c r="A114" s="58">
        <v>3</v>
      </c>
      <c r="B114" s="88">
        <v>0</v>
      </c>
      <c r="C114" s="89">
        <v>0</v>
      </c>
      <c r="D114" s="271"/>
      <c r="E114" s="458" t="s">
        <v>162</v>
      </c>
      <c r="F114" s="459"/>
      <c r="G114" s="459"/>
      <c r="H114" s="459"/>
      <c r="I114" s="459"/>
      <c r="J114" s="459"/>
      <c r="K114" s="459"/>
      <c r="L114" s="460"/>
      <c r="M114" s="226" t="s">
        <v>162</v>
      </c>
      <c r="N114" s="227"/>
      <c r="O114" s="458" t="s">
        <v>162</v>
      </c>
      <c r="P114" s="459"/>
      <c r="Q114" s="459"/>
      <c r="R114" s="459"/>
      <c r="S114" s="459"/>
      <c r="T114" s="459"/>
      <c r="U114" s="459"/>
      <c r="V114" s="459"/>
      <c r="W114" s="459"/>
      <c r="X114" s="459"/>
      <c r="Y114" s="459"/>
      <c r="Z114" s="459"/>
      <c r="AA114" s="459"/>
      <c r="AB114" s="459"/>
      <c r="AC114" s="460"/>
    </row>
    <row r="115" spans="1:29" x14ac:dyDescent="0.25">
      <c r="A115" s="58">
        <v>4</v>
      </c>
      <c r="B115" s="88">
        <v>0</v>
      </c>
      <c r="C115" s="89">
        <v>0</v>
      </c>
      <c r="D115" s="271"/>
      <c r="E115" s="458" t="s">
        <v>162</v>
      </c>
      <c r="F115" s="459"/>
      <c r="G115" s="459"/>
      <c r="H115" s="459"/>
      <c r="I115" s="459"/>
      <c r="J115" s="459"/>
      <c r="K115" s="459"/>
      <c r="L115" s="460"/>
      <c r="M115" s="226" t="s">
        <v>162</v>
      </c>
      <c r="N115" s="227"/>
      <c r="O115" s="458" t="s">
        <v>162</v>
      </c>
      <c r="P115" s="459"/>
      <c r="Q115" s="459"/>
      <c r="R115" s="459"/>
      <c r="S115" s="459"/>
      <c r="T115" s="459"/>
      <c r="U115" s="459"/>
      <c r="V115" s="459"/>
      <c r="W115" s="459"/>
      <c r="X115" s="459"/>
      <c r="Y115" s="459"/>
      <c r="Z115" s="459"/>
      <c r="AA115" s="459"/>
      <c r="AB115" s="459"/>
      <c r="AC115" s="460"/>
    </row>
    <row r="116" spans="1:29" x14ac:dyDescent="0.25">
      <c r="A116" s="58">
        <v>5</v>
      </c>
      <c r="B116" s="88">
        <v>0</v>
      </c>
      <c r="C116" s="89">
        <v>0</v>
      </c>
      <c r="D116" s="271"/>
      <c r="E116" s="458" t="s">
        <v>162</v>
      </c>
      <c r="F116" s="459"/>
      <c r="G116" s="459"/>
      <c r="H116" s="459"/>
      <c r="I116" s="459"/>
      <c r="J116" s="459"/>
      <c r="K116" s="459"/>
      <c r="L116" s="460"/>
      <c r="M116" s="226" t="s">
        <v>162</v>
      </c>
      <c r="N116" s="227"/>
      <c r="O116" s="458" t="s">
        <v>162</v>
      </c>
      <c r="P116" s="459"/>
      <c r="Q116" s="459"/>
      <c r="R116" s="459"/>
      <c r="S116" s="459"/>
      <c r="T116" s="459"/>
      <c r="U116" s="459"/>
      <c r="V116" s="459"/>
      <c r="W116" s="459"/>
      <c r="X116" s="459"/>
      <c r="Y116" s="459"/>
      <c r="Z116" s="459"/>
      <c r="AA116" s="459"/>
      <c r="AB116" s="459"/>
      <c r="AC116" s="460"/>
    </row>
    <row r="117" spans="1:29" x14ac:dyDescent="0.25">
      <c r="A117" s="58">
        <v>6</v>
      </c>
      <c r="B117" s="88">
        <v>0</v>
      </c>
      <c r="C117" s="89">
        <v>0</v>
      </c>
      <c r="D117" s="271"/>
      <c r="E117" s="458" t="s">
        <v>162</v>
      </c>
      <c r="F117" s="459"/>
      <c r="G117" s="459"/>
      <c r="H117" s="459"/>
      <c r="I117" s="459"/>
      <c r="J117" s="459"/>
      <c r="K117" s="459"/>
      <c r="L117" s="460"/>
      <c r="M117" s="226" t="s">
        <v>162</v>
      </c>
      <c r="N117" s="227"/>
      <c r="O117" s="458" t="s">
        <v>162</v>
      </c>
      <c r="P117" s="459"/>
      <c r="Q117" s="459"/>
      <c r="R117" s="459"/>
      <c r="S117" s="459"/>
      <c r="T117" s="459"/>
      <c r="U117" s="459"/>
      <c r="V117" s="459"/>
      <c r="W117" s="459"/>
      <c r="X117" s="459"/>
      <c r="Y117" s="459"/>
      <c r="Z117" s="459"/>
      <c r="AA117" s="459"/>
      <c r="AB117" s="459"/>
      <c r="AC117" s="460"/>
    </row>
    <row r="118" spans="1:29" x14ac:dyDescent="0.25">
      <c r="A118" s="58">
        <v>7</v>
      </c>
      <c r="B118" s="88">
        <v>0</v>
      </c>
      <c r="C118" s="89">
        <v>0</v>
      </c>
      <c r="D118" s="271"/>
      <c r="E118" s="458" t="s">
        <v>162</v>
      </c>
      <c r="F118" s="459"/>
      <c r="G118" s="459"/>
      <c r="H118" s="459"/>
      <c r="I118" s="459"/>
      <c r="J118" s="459"/>
      <c r="K118" s="459"/>
      <c r="L118" s="460"/>
      <c r="M118" s="226" t="s">
        <v>162</v>
      </c>
      <c r="N118" s="227"/>
      <c r="O118" s="458" t="s">
        <v>162</v>
      </c>
      <c r="P118" s="459"/>
      <c r="Q118" s="459"/>
      <c r="R118" s="459"/>
      <c r="S118" s="459"/>
      <c r="T118" s="459"/>
      <c r="U118" s="459"/>
      <c r="V118" s="459"/>
      <c r="W118" s="459"/>
      <c r="X118" s="459"/>
      <c r="Y118" s="459"/>
      <c r="Z118" s="459"/>
      <c r="AA118" s="459"/>
      <c r="AB118" s="459"/>
      <c r="AC118" s="460"/>
    </row>
    <row r="119" spans="1:29" x14ac:dyDescent="0.25">
      <c r="A119" s="58">
        <v>8</v>
      </c>
      <c r="B119" s="88">
        <v>0</v>
      </c>
      <c r="C119" s="89">
        <v>0</v>
      </c>
      <c r="D119" s="271"/>
      <c r="E119" s="458" t="s">
        <v>162</v>
      </c>
      <c r="F119" s="459"/>
      <c r="G119" s="459"/>
      <c r="H119" s="459"/>
      <c r="I119" s="459"/>
      <c r="J119" s="459"/>
      <c r="K119" s="459"/>
      <c r="L119" s="460"/>
      <c r="M119" s="226" t="s">
        <v>162</v>
      </c>
      <c r="N119" s="227"/>
      <c r="O119" s="458" t="s">
        <v>162</v>
      </c>
      <c r="P119" s="459"/>
      <c r="Q119" s="459"/>
      <c r="R119" s="459"/>
      <c r="S119" s="459"/>
      <c r="T119" s="459"/>
      <c r="U119" s="459"/>
      <c r="V119" s="459"/>
      <c r="W119" s="459"/>
      <c r="X119" s="459"/>
      <c r="Y119" s="459"/>
      <c r="Z119" s="459"/>
      <c r="AA119" s="459"/>
      <c r="AB119" s="459"/>
      <c r="AC119" s="460"/>
    </row>
    <row r="120" spans="1:29" x14ac:dyDescent="0.25">
      <c r="A120" s="58">
        <v>9</v>
      </c>
      <c r="B120" s="88">
        <v>0</v>
      </c>
      <c r="C120" s="89">
        <v>0</v>
      </c>
      <c r="D120" s="271"/>
      <c r="E120" s="458" t="s">
        <v>162</v>
      </c>
      <c r="F120" s="459"/>
      <c r="G120" s="459"/>
      <c r="H120" s="459"/>
      <c r="I120" s="459"/>
      <c r="J120" s="459"/>
      <c r="K120" s="459"/>
      <c r="L120" s="460"/>
      <c r="M120" s="226" t="s">
        <v>162</v>
      </c>
      <c r="N120" s="227"/>
      <c r="O120" s="458" t="s">
        <v>162</v>
      </c>
      <c r="P120" s="459"/>
      <c r="Q120" s="459"/>
      <c r="R120" s="459"/>
      <c r="S120" s="459"/>
      <c r="T120" s="459"/>
      <c r="U120" s="459"/>
      <c r="V120" s="459"/>
      <c r="W120" s="459"/>
      <c r="X120" s="459"/>
      <c r="Y120" s="459"/>
      <c r="Z120" s="459"/>
      <c r="AA120" s="459"/>
      <c r="AB120" s="459"/>
      <c r="AC120" s="460"/>
    </row>
    <row r="121" spans="1:29" x14ac:dyDescent="0.25">
      <c r="A121" s="59">
        <v>10</v>
      </c>
      <c r="B121" s="88">
        <v>0</v>
      </c>
      <c r="C121" s="89">
        <v>0</v>
      </c>
      <c r="D121" s="465"/>
      <c r="E121" s="458" t="s">
        <v>162</v>
      </c>
      <c r="F121" s="459"/>
      <c r="G121" s="459"/>
      <c r="H121" s="459"/>
      <c r="I121" s="459"/>
      <c r="J121" s="459"/>
      <c r="K121" s="459"/>
      <c r="L121" s="460"/>
      <c r="M121" s="226" t="s">
        <v>162</v>
      </c>
      <c r="N121" s="227"/>
      <c r="O121" s="458" t="s">
        <v>162</v>
      </c>
      <c r="P121" s="459"/>
      <c r="Q121" s="459"/>
      <c r="R121" s="459"/>
      <c r="S121" s="459"/>
      <c r="T121" s="459"/>
      <c r="U121" s="459"/>
      <c r="V121" s="459"/>
      <c r="W121" s="459"/>
      <c r="X121" s="459"/>
      <c r="Y121" s="459"/>
      <c r="Z121" s="459"/>
      <c r="AA121" s="459"/>
      <c r="AB121" s="459"/>
      <c r="AC121" s="460"/>
    </row>
    <row r="122" spans="1:29" ht="12" customHeight="1" x14ac:dyDescent="0.25">
      <c r="A122" s="642"/>
      <c r="B122" s="642"/>
      <c r="C122" s="642"/>
      <c r="D122" s="642"/>
      <c r="E122" s="642"/>
      <c r="F122" s="642"/>
      <c r="G122" s="642"/>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row>
    <row r="123" spans="1:29" ht="12" customHeight="1" x14ac:dyDescent="0.25">
      <c r="A123" s="272"/>
      <c r="B123" s="272"/>
      <c r="C123" s="272"/>
      <c r="D123" s="272"/>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row>
    <row r="124" spans="1:29" ht="12" customHeight="1" x14ac:dyDescent="0.25">
      <c r="A124" s="272"/>
      <c r="B124" s="272"/>
      <c r="C124" s="272"/>
      <c r="D124" s="272"/>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row>
    <row r="125" spans="1:29" ht="12" customHeight="1" x14ac:dyDescent="0.25">
      <c r="A125" s="272"/>
      <c r="B125" s="272"/>
      <c r="C125" s="272"/>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row>
    <row r="126" spans="1:29" ht="15.75" x14ac:dyDescent="0.25">
      <c r="A126" s="50" t="s">
        <v>116</v>
      </c>
      <c r="B126" s="51"/>
      <c r="C126" s="51"/>
      <c r="D126" s="51"/>
      <c r="E126" s="51"/>
      <c r="F126" s="51"/>
      <c r="G126" s="52"/>
      <c r="H126" s="53"/>
      <c r="I126" s="53"/>
      <c r="J126" s="53"/>
      <c r="K126" s="53"/>
      <c r="L126" s="53"/>
      <c r="M126" s="53"/>
      <c r="N126" s="53"/>
      <c r="O126" s="53"/>
      <c r="P126" s="53"/>
      <c r="Q126" s="53"/>
      <c r="R126" s="53"/>
      <c r="S126" s="53"/>
      <c r="T126" s="53"/>
      <c r="U126" s="53"/>
      <c r="V126" s="53"/>
      <c r="W126" s="53"/>
      <c r="X126" s="53"/>
      <c r="Y126" s="53"/>
      <c r="Z126" s="53"/>
      <c r="AA126" s="53"/>
      <c r="AB126" s="53"/>
      <c r="AC126" s="54"/>
    </row>
    <row r="127" spans="1:29" x14ac:dyDescent="0.25">
      <c r="A127" s="55" t="s">
        <v>73</v>
      </c>
      <c r="B127" s="273" t="s">
        <v>74</v>
      </c>
      <c r="C127" s="274"/>
      <c r="D127" s="275"/>
      <c r="E127" s="276" t="s">
        <v>84</v>
      </c>
      <c r="F127" s="276"/>
      <c r="G127" s="276"/>
      <c r="H127" s="276"/>
      <c r="I127" s="276"/>
      <c r="J127" s="276"/>
      <c r="K127" s="276"/>
      <c r="L127" s="276"/>
      <c r="M127" s="299" t="s">
        <v>76</v>
      </c>
      <c r="N127" s="299"/>
      <c r="O127" s="276" t="s">
        <v>77</v>
      </c>
      <c r="P127" s="276"/>
      <c r="Q127" s="276"/>
      <c r="R127" s="276"/>
      <c r="S127" s="276"/>
      <c r="T127" s="276"/>
      <c r="U127" s="276"/>
      <c r="V127" s="276"/>
      <c r="W127" s="276"/>
      <c r="X127" s="276"/>
      <c r="Y127" s="276"/>
      <c r="Z127" s="276"/>
      <c r="AA127" s="276"/>
      <c r="AB127" s="276"/>
      <c r="AC127" s="276"/>
    </row>
    <row r="128" spans="1:29" x14ac:dyDescent="0.25">
      <c r="A128" s="56"/>
      <c r="B128" s="13" t="s">
        <v>78</v>
      </c>
      <c r="C128" s="14" t="s">
        <v>79</v>
      </c>
      <c r="D128" s="15"/>
      <c r="E128" s="277"/>
      <c r="F128" s="277"/>
      <c r="G128" s="277"/>
      <c r="H128" s="277"/>
      <c r="I128" s="277"/>
      <c r="J128" s="277"/>
      <c r="K128" s="277"/>
      <c r="L128" s="277"/>
      <c r="M128" s="300"/>
      <c r="N128" s="300"/>
      <c r="O128" s="277"/>
      <c r="P128" s="277"/>
      <c r="Q128" s="277"/>
      <c r="R128" s="277"/>
      <c r="S128" s="277"/>
      <c r="T128" s="277"/>
      <c r="U128" s="277"/>
      <c r="V128" s="277"/>
      <c r="W128" s="277"/>
      <c r="X128" s="277"/>
      <c r="Y128" s="277"/>
      <c r="Z128" s="277"/>
      <c r="AA128" s="277"/>
      <c r="AB128" s="277"/>
      <c r="AC128" s="277"/>
    </row>
    <row r="129" spans="1:29" x14ac:dyDescent="0.25">
      <c r="A129" s="57"/>
      <c r="B129" s="17" t="s">
        <v>78</v>
      </c>
      <c r="C129" s="18" t="s">
        <v>79</v>
      </c>
      <c r="D129" s="270" t="s">
        <v>175</v>
      </c>
      <c r="E129" s="280" t="s">
        <v>248</v>
      </c>
      <c r="F129" s="281"/>
      <c r="G129" s="281"/>
      <c r="H129" s="281"/>
      <c r="I129" s="281"/>
      <c r="J129" s="281"/>
      <c r="K129" s="281"/>
      <c r="L129" s="281"/>
      <c r="M129" s="11" t="s">
        <v>81</v>
      </c>
      <c r="N129" s="11"/>
      <c r="O129" s="282" t="s">
        <v>234</v>
      </c>
      <c r="P129" s="282"/>
      <c r="Q129" s="282"/>
      <c r="R129" s="282"/>
      <c r="S129" s="282"/>
      <c r="T129" s="282"/>
      <c r="U129" s="282"/>
      <c r="V129" s="282"/>
      <c r="W129" s="282"/>
      <c r="X129" s="282"/>
      <c r="Y129" s="282"/>
      <c r="Z129" s="282"/>
      <c r="AA129" s="282"/>
      <c r="AB129" s="282"/>
      <c r="AC129" s="466"/>
    </row>
    <row r="130" spans="1:29" x14ac:dyDescent="0.25">
      <c r="A130" s="58">
        <v>1</v>
      </c>
      <c r="B130" s="88">
        <v>0</v>
      </c>
      <c r="C130" s="89">
        <v>0</v>
      </c>
      <c r="D130" s="271"/>
      <c r="E130" s="458" t="s">
        <v>162</v>
      </c>
      <c r="F130" s="459"/>
      <c r="G130" s="459"/>
      <c r="H130" s="459"/>
      <c r="I130" s="459"/>
      <c r="J130" s="459"/>
      <c r="K130" s="459"/>
      <c r="L130" s="460"/>
      <c r="M130" s="226" t="s">
        <v>162</v>
      </c>
      <c r="N130" s="227"/>
      <c r="O130" s="458" t="s">
        <v>162</v>
      </c>
      <c r="P130" s="459"/>
      <c r="Q130" s="459"/>
      <c r="R130" s="459"/>
      <c r="S130" s="459"/>
      <c r="T130" s="459"/>
      <c r="U130" s="459"/>
      <c r="V130" s="459"/>
      <c r="W130" s="459"/>
      <c r="X130" s="459"/>
      <c r="Y130" s="459"/>
      <c r="Z130" s="459"/>
      <c r="AA130" s="459"/>
      <c r="AB130" s="459"/>
      <c r="AC130" s="460"/>
    </row>
    <row r="131" spans="1:29" x14ac:dyDescent="0.25">
      <c r="A131" s="58">
        <v>2</v>
      </c>
      <c r="B131" s="88">
        <v>0</v>
      </c>
      <c r="C131" s="89">
        <v>0</v>
      </c>
      <c r="D131" s="271"/>
      <c r="E131" s="458" t="s">
        <v>162</v>
      </c>
      <c r="F131" s="459"/>
      <c r="G131" s="459"/>
      <c r="H131" s="459"/>
      <c r="I131" s="459"/>
      <c r="J131" s="459"/>
      <c r="K131" s="459"/>
      <c r="L131" s="460"/>
      <c r="M131" s="226" t="s">
        <v>162</v>
      </c>
      <c r="N131" s="227"/>
      <c r="O131" s="458" t="s">
        <v>162</v>
      </c>
      <c r="P131" s="459"/>
      <c r="Q131" s="459"/>
      <c r="R131" s="459"/>
      <c r="S131" s="459"/>
      <c r="T131" s="459"/>
      <c r="U131" s="459"/>
      <c r="V131" s="459"/>
      <c r="W131" s="459"/>
      <c r="X131" s="459"/>
      <c r="Y131" s="459"/>
      <c r="Z131" s="459"/>
      <c r="AA131" s="459"/>
      <c r="AB131" s="459"/>
      <c r="AC131" s="460"/>
    </row>
    <row r="132" spans="1:29" x14ac:dyDescent="0.25">
      <c r="A132" s="58">
        <v>3</v>
      </c>
      <c r="B132" s="88">
        <v>0</v>
      </c>
      <c r="C132" s="89">
        <v>0</v>
      </c>
      <c r="D132" s="271"/>
      <c r="E132" s="458" t="s">
        <v>162</v>
      </c>
      <c r="F132" s="459"/>
      <c r="G132" s="459"/>
      <c r="H132" s="459"/>
      <c r="I132" s="459"/>
      <c r="J132" s="459"/>
      <c r="K132" s="459"/>
      <c r="L132" s="460"/>
      <c r="M132" s="226" t="s">
        <v>162</v>
      </c>
      <c r="N132" s="227"/>
      <c r="O132" s="458" t="s">
        <v>162</v>
      </c>
      <c r="P132" s="459"/>
      <c r="Q132" s="459"/>
      <c r="R132" s="459"/>
      <c r="S132" s="459"/>
      <c r="T132" s="459"/>
      <c r="U132" s="459"/>
      <c r="V132" s="459"/>
      <c r="W132" s="459"/>
      <c r="X132" s="459"/>
      <c r="Y132" s="459"/>
      <c r="Z132" s="459"/>
      <c r="AA132" s="459"/>
      <c r="AB132" s="459"/>
      <c r="AC132" s="460"/>
    </row>
    <row r="133" spans="1:29" x14ac:dyDescent="0.25">
      <c r="A133" s="58">
        <v>4</v>
      </c>
      <c r="B133" s="88">
        <v>0</v>
      </c>
      <c r="C133" s="89">
        <v>0</v>
      </c>
      <c r="D133" s="271"/>
      <c r="E133" s="458" t="s">
        <v>162</v>
      </c>
      <c r="F133" s="459"/>
      <c r="G133" s="459"/>
      <c r="H133" s="459"/>
      <c r="I133" s="459"/>
      <c r="J133" s="459"/>
      <c r="K133" s="459"/>
      <c r="L133" s="460"/>
      <c r="M133" s="226" t="s">
        <v>162</v>
      </c>
      <c r="N133" s="227"/>
      <c r="O133" s="458" t="s">
        <v>162</v>
      </c>
      <c r="P133" s="459"/>
      <c r="Q133" s="459"/>
      <c r="R133" s="459"/>
      <c r="S133" s="459"/>
      <c r="T133" s="459"/>
      <c r="U133" s="459"/>
      <c r="V133" s="459"/>
      <c r="W133" s="459"/>
      <c r="X133" s="459"/>
      <c r="Y133" s="459"/>
      <c r="Z133" s="459"/>
      <c r="AA133" s="459"/>
      <c r="AB133" s="459"/>
      <c r="AC133" s="460"/>
    </row>
    <row r="134" spans="1:29" x14ac:dyDescent="0.25">
      <c r="A134" s="58">
        <v>5</v>
      </c>
      <c r="B134" s="88">
        <v>0</v>
      </c>
      <c r="C134" s="89">
        <v>0</v>
      </c>
      <c r="D134" s="271"/>
      <c r="E134" s="458" t="s">
        <v>162</v>
      </c>
      <c r="F134" s="459"/>
      <c r="G134" s="459"/>
      <c r="H134" s="459"/>
      <c r="I134" s="459"/>
      <c r="J134" s="459"/>
      <c r="K134" s="459"/>
      <c r="L134" s="460"/>
      <c r="M134" s="226" t="s">
        <v>162</v>
      </c>
      <c r="N134" s="227"/>
      <c r="O134" s="458" t="s">
        <v>162</v>
      </c>
      <c r="P134" s="459"/>
      <c r="Q134" s="459"/>
      <c r="R134" s="459"/>
      <c r="S134" s="459"/>
      <c r="T134" s="459"/>
      <c r="U134" s="459"/>
      <c r="V134" s="459"/>
      <c r="W134" s="459"/>
      <c r="X134" s="459"/>
      <c r="Y134" s="459"/>
      <c r="Z134" s="459"/>
      <c r="AA134" s="459"/>
      <c r="AB134" s="459"/>
      <c r="AC134" s="460"/>
    </row>
    <row r="135" spans="1:29" x14ac:dyDescent="0.25">
      <c r="A135" s="58">
        <v>6</v>
      </c>
      <c r="B135" s="88">
        <v>0</v>
      </c>
      <c r="C135" s="89">
        <v>0</v>
      </c>
      <c r="D135" s="271"/>
      <c r="E135" s="458" t="s">
        <v>162</v>
      </c>
      <c r="F135" s="459"/>
      <c r="G135" s="459"/>
      <c r="H135" s="459"/>
      <c r="I135" s="459"/>
      <c r="J135" s="459"/>
      <c r="K135" s="459"/>
      <c r="L135" s="460"/>
      <c r="M135" s="226" t="s">
        <v>162</v>
      </c>
      <c r="N135" s="227"/>
      <c r="O135" s="458" t="s">
        <v>162</v>
      </c>
      <c r="P135" s="459"/>
      <c r="Q135" s="459"/>
      <c r="R135" s="459"/>
      <c r="S135" s="459"/>
      <c r="T135" s="459"/>
      <c r="U135" s="459"/>
      <c r="V135" s="459"/>
      <c r="W135" s="459"/>
      <c r="X135" s="459"/>
      <c r="Y135" s="459"/>
      <c r="Z135" s="459"/>
      <c r="AA135" s="459"/>
      <c r="AB135" s="459"/>
      <c r="AC135" s="460"/>
    </row>
    <row r="136" spans="1:29" x14ac:dyDescent="0.25">
      <c r="A136" s="58">
        <v>7</v>
      </c>
      <c r="B136" s="88">
        <v>0</v>
      </c>
      <c r="C136" s="89">
        <v>0</v>
      </c>
      <c r="D136" s="271"/>
      <c r="E136" s="458" t="s">
        <v>162</v>
      </c>
      <c r="F136" s="459"/>
      <c r="G136" s="459"/>
      <c r="H136" s="459"/>
      <c r="I136" s="459"/>
      <c r="J136" s="459"/>
      <c r="K136" s="459"/>
      <c r="L136" s="460"/>
      <c r="M136" s="226" t="s">
        <v>162</v>
      </c>
      <c r="N136" s="227"/>
      <c r="O136" s="458" t="s">
        <v>162</v>
      </c>
      <c r="P136" s="459"/>
      <c r="Q136" s="459"/>
      <c r="R136" s="459"/>
      <c r="S136" s="459"/>
      <c r="T136" s="459"/>
      <c r="U136" s="459"/>
      <c r="V136" s="459"/>
      <c r="W136" s="459"/>
      <c r="X136" s="459"/>
      <c r="Y136" s="459"/>
      <c r="Z136" s="459"/>
      <c r="AA136" s="459"/>
      <c r="AB136" s="459"/>
      <c r="AC136" s="460"/>
    </row>
    <row r="137" spans="1:29" x14ac:dyDescent="0.25">
      <c r="A137" s="58">
        <v>8</v>
      </c>
      <c r="B137" s="88">
        <v>0</v>
      </c>
      <c r="C137" s="89">
        <v>0</v>
      </c>
      <c r="D137" s="271"/>
      <c r="E137" s="458" t="s">
        <v>162</v>
      </c>
      <c r="F137" s="459"/>
      <c r="G137" s="459"/>
      <c r="H137" s="459"/>
      <c r="I137" s="459"/>
      <c r="J137" s="459"/>
      <c r="K137" s="459"/>
      <c r="L137" s="460"/>
      <c r="M137" s="226" t="s">
        <v>162</v>
      </c>
      <c r="N137" s="227"/>
      <c r="O137" s="458" t="s">
        <v>162</v>
      </c>
      <c r="P137" s="459"/>
      <c r="Q137" s="459"/>
      <c r="R137" s="459"/>
      <c r="S137" s="459"/>
      <c r="T137" s="459"/>
      <c r="U137" s="459"/>
      <c r="V137" s="459"/>
      <c r="W137" s="459"/>
      <c r="X137" s="459"/>
      <c r="Y137" s="459"/>
      <c r="Z137" s="459"/>
      <c r="AA137" s="459"/>
      <c r="AB137" s="459"/>
      <c r="AC137" s="460"/>
    </row>
    <row r="138" spans="1:29" x14ac:dyDescent="0.25">
      <c r="A138" s="58">
        <v>9</v>
      </c>
      <c r="B138" s="88">
        <v>0</v>
      </c>
      <c r="C138" s="89">
        <v>0</v>
      </c>
      <c r="D138" s="271"/>
      <c r="E138" s="458" t="s">
        <v>162</v>
      </c>
      <c r="F138" s="459"/>
      <c r="G138" s="459"/>
      <c r="H138" s="459"/>
      <c r="I138" s="459"/>
      <c r="J138" s="459"/>
      <c r="K138" s="459"/>
      <c r="L138" s="460"/>
      <c r="M138" s="226" t="s">
        <v>162</v>
      </c>
      <c r="N138" s="227"/>
      <c r="O138" s="458" t="s">
        <v>162</v>
      </c>
      <c r="P138" s="459"/>
      <c r="Q138" s="459"/>
      <c r="R138" s="459"/>
      <c r="S138" s="459"/>
      <c r="T138" s="459"/>
      <c r="U138" s="459"/>
      <c r="V138" s="459"/>
      <c r="W138" s="459"/>
      <c r="X138" s="459"/>
      <c r="Y138" s="459"/>
      <c r="Z138" s="459"/>
      <c r="AA138" s="459"/>
      <c r="AB138" s="459"/>
      <c r="AC138" s="460"/>
    </row>
    <row r="139" spans="1:29" x14ac:dyDescent="0.25">
      <c r="A139" s="59">
        <v>10</v>
      </c>
      <c r="B139" s="88">
        <v>0</v>
      </c>
      <c r="C139" s="89">
        <v>0</v>
      </c>
      <c r="D139" s="465"/>
      <c r="E139" s="458" t="s">
        <v>162</v>
      </c>
      <c r="F139" s="459"/>
      <c r="G139" s="459"/>
      <c r="H139" s="459"/>
      <c r="I139" s="459"/>
      <c r="J139" s="459"/>
      <c r="K139" s="459"/>
      <c r="L139" s="460"/>
      <c r="M139" s="226" t="s">
        <v>162</v>
      </c>
      <c r="N139" s="227"/>
      <c r="O139" s="458" t="s">
        <v>162</v>
      </c>
      <c r="P139" s="459"/>
      <c r="Q139" s="459"/>
      <c r="R139" s="459"/>
      <c r="S139" s="459"/>
      <c r="T139" s="459"/>
      <c r="U139" s="459"/>
      <c r="V139" s="459"/>
      <c r="W139" s="459"/>
      <c r="X139" s="459"/>
      <c r="Y139" s="459"/>
      <c r="Z139" s="459"/>
      <c r="AA139" s="459"/>
      <c r="AB139" s="459"/>
      <c r="AC139" s="460"/>
    </row>
    <row r="140" spans="1:29" ht="12" customHeight="1" x14ac:dyDescent="0.25">
      <c r="A140" s="461"/>
      <c r="B140" s="461"/>
      <c r="C140" s="461"/>
      <c r="D140" s="461"/>
      <c r="E140" s="461"/>
      <c r="F140" s="461"/>
      <c r="G140" s="461"/>
      <c r="H140" s="461"/>
      <c r="I140" s="461"/>
      <c r="J140" s="461"/>
      <c r="K140" s="461"/>
      <c r="L140" s="461"/>
      <c r="M140" s="461"/>
      <c r="N140" s="461"/>
      <c r="O140" s="461"/>
      <c r="P140" s="461"/>
      <c r="Q140" s="461"/>
      <c r="R140" s="461"/>
      <c r="S140" s="461"/>
      <c r="T140" s="461"/>
      <c r="U140" s="461"/>
      <c r="V140" s="461"/>
      <c r="W140" s="461"/>
      <c r="X140" s="461"/>
      <c r="Y140" s="461"/>
      <c r="Z140" s="461"/>
      <c r="AA140" s="461"/>
      <c r="AB140" s="461"/>
      <c r="AC140" s="461"/>
    </row>
    <row r="141" spans="1:29" ht="15.75" x14ac:dyDescent="0.25">
      <c r="A141" s="50" t="s">
        <v>117</v>
      </c>
      <c r="B141" s="779" t="s">
        <v>87</v>
      </c>
      <c r="C141" s="779"/>
      <c r="D141" s="779"/>
      <c r="E141" s="779"/>
      <c r="F141" s="779"/>
      <c r="G141" s="779"/>
      <c r="H141" s="779"/>
      <c r="I141" s="779"/>
      <c r="J141" s="779"/>
      <c r="K141" s="779"/>
      <c r="L141" s="779"/>
      <c r="M141" s="779"/>
      <c r="N141" s="779"/>
      <c r="O141" s="779"/>
      <c r="P141" s="779"/>
      <c r="Q141" s="779"/>
      <c r="R141" s="779"/>
      <c r="S141" s="779"/>
      <c r="T141" s="779"/>
      <c r="U141" s="779"/>
      <c r="V141" s="779"/>
      <c r="W141" s="779"/>
      <c r="X141" s="779"/>
      <c r="Y141" s="779"/>
      <c r="Z141" s="779"/>
      <c r="AA141" s="779"/>
      <c r="AB141" s="779"/>
      <c r="AC141" s="780"/>
    </row>
    <row r="142" spans="1:29" x14ac:dyDescent="0.25">
      <c r="A142" s="55" t="s">
        <v>73</v>
      </c>
      <c r="B142" s="273" t="s">
        <v>74</v>
      </c>
      <c r="C142" s="274"/>
      <c r="D142" s="275"/>
      <c r="E142" s="276" t="s">
        <v>88</v>
      </c>
      <c r="F142" s="276"/>
      <c r="G142" s="276"/>
      <c r="H142" s="276"/>
      <c r="I142" s="276"/>
      <c r="J142" s="276"/>
      <c r="K142" s="276"/>
      <c r="L142" s="276"/>
      <c r="M142" s="278" t="s">
        <v>85</v>
      </c>
      <c r="N142" s="278"/>
      <c r="O142" s="276" t="s">
        <v>77</v>
      </c>
      <c r="P142" s="276"/>
      <c r="Q142" s="276"/>
      <c r="R142" s="276"/>
      <c r="S142" s="276"/>
      <c r="T142" s="276"/>
      <c r="U142" s="276"/>
      <c r="V142" s="276"/>
      <c r="W142" s="276"/>
      <c r="X142" s="276"/>
      <c r="Y142" s="276"/>
      <c r="Z142" s="276"/>
      <c r="AA142" s="276"/>
      <c r="AB142" s="276"/>
      <c r="AC142" s="276"/>
    </row>
    <row r="143" spans="1:29" x14ac:dyDescent="0.25">
      <c r="A143" s="56"/>
      <c r="B143" s="13" t="s">
        <v>78</v>
      </c>
      <c r="C143" s="14" t="s">
        <v>79</v>
      </c>
      <c r="D143" s="15"/>
      <c r="E143" s="277"/>
      <c r="F143" s="277"/>
      <c r="G143" s="277"/>
      <c r="H143" s="277"/>
      <c r="I143" s="277"/>
      <c r="J143" s="277"/>
      <c r="K143" s="277"/>
      <c r="L143" s="277"/>
      <c r="M143" s="279"/>
      <c r="N143" s="279"/>
      <c r="O143" s="277"/>
      <c r="P143" s="277"/>
      <c r="Q143" s="277"/>
      <c r="R143" s="277"/>
      <c r="S143" s="277"/>
      <c r="T143" s="277"/>
      <c r="U143" s="277"/>
      <c r="V143" s="277"/>
      <c r="W143" s="277"/>
      <c r="X143" s="277"/>
      <c r="Y143" s="277"/>
      <c r="Z143" s="277"/>
      <c r="AA143" s="277"/>
      <c r="AB143" s="277"/>
      <c r="AC143" s="277"/>
    </row>
    <row r="144" spans="1:29" x14ac:dyDescent="0.25">
      <c r="A144" s="57"/>
      <c r="B144" s="17" t="s">
        <v>78</v>
      </c>
      <c r="C144" s="18" t="s">
        <v>79</v>
      </c>
      <c r="D144" s="270" t="s">
        <v>175</v>
      </c>
      <c r="E144" s="280" t="s">
        <v>248</v>
      </c>
      <c r="F144" s="281"/>
      <c r="G144" s="281"/>
      <c r="H144" s="281"/>
      <c r="I144" s="281"/>
      <c r="J144" s="281"/>
      <c r="K144" s="281"/>
      <c r="L144" s="281"/>
      <c r="M144" s="11" t="s">
        <v>86</v>
      </c>
      <c r="N144" s="11"/>
      <c r="O144" s="282" t="s">
        <v>234</v>
      </c>
      <c r="P144" s="282"/>
      <c r="Q144" s="282"/>
      <c r="R144" s="282"/>
      <c r="S144" s="282"/>
      <c r="T144" s="282"/>
      <c r="U144" s="282"/>
      <c r="V144" s="282"/>
      <c r="W144" s="282"/>
      <c r="X144" s="282"/>
      <c r="Y144" s="282"/>
      <c r="Z144" s="282"/>
      <c r="AA144" s="282"/>
      <c r="AB144" s="282"/>
      <c r="AC144" s="466"/>
    </row>
    <row r="145" spans="1:29" x14ac:dyDescent="0.25">
      <c r="A145" s="58">
        <v>1</v>
      </c>
      <c r="B145" s="88">
        <v>0</v>
      </c>
      <c r="C145" s="89">
        <v>0</v>
      </c>
      <c r="D145" s="271"/>
      <c r="E145" s="458" t="s">
        <v>162</v>
      </c>
      <c r="F145" s="459"/>
      <c r="G145" s="459"/>
      <c r="H145" s="459"/>
      <c r="I145" s="459"/>
      <c r="J145" s="459"/>
      <c r="K145" s="459"/>
      <c r="L145" s="460"/>
      <c r="M145" s="226" t="s">
        <v>162</v>
      </c>
      <c r="N145" s="227"/>
      <c r="O145" s="458" t="s">
        <v>162</v>
      </c>
      <c r="P145" s="459"/>
      <c r="Q145" s="459"/>
      <c r="R145" s="459"/>
      <c r="S145" s="459"/>
      <c r="T145" s="459"/>
      <c r="U145" s="459"/>
      <c r="V145" s="459"/>
      <c r="W145" s="459"/>
      <c r="X145" s="459"/>
      <c r="Y145" s="459"/>
      <c r="Z145" s="459"/>
      <c r="AA145" s="459"/>
      <c r="AB145" s="459"/>
      <c r="AC145" s="460"/>
    </row>
    <row r="146" spans="1:29" x14ac:dyDescent="0.25">
      <c r="A146" s="58">
        <v>2</v>
      </c>
      <c r="B146" s="88">
        <v>0</v>
      </c>
      <c r="C146" s="89">
        <v>0</v>
      </c>
      <c r="D146" s="271"/>
      <c r="E146" s="458" t="s">
        <v>162</v>
      </c>
      <c r="F146" s="459"/>
      <c r="G146" s="459"/>
      <c r="H146" s="459"/>
      <c r="I146" s="459"/>
      <c r="J146" s="459"/>
      <c r="K146" s="459"/>
      <c r="L146" s="460"/>
      <c r="M146" s="226" t="s">
        <v>162</v>
      </c>
      <c r="N146" s="227"/>
      <c r="O146" s="458" t="s">
        <v>162</v>
      </c>
      <c r="P146" s="459"/>
      <c r="Q146" s="459"/>
      <c r="R146" s="459"/>
      <c r="S146" s="459"/>
      <c r="T146" s="459"/>
      <c r="U146" s="459"/>
      <c r="V146" s="459"/>
      <c r="W146" s="459"/>
      <c r="X146" s="459"/>
      <c r="Y146" s="459"/>
      <c r="Z146" s="459"/>
      <c r="AA146" s="459"/>
      <c r="AB146" s="459"/>
      <c r="AC146" s="460"/>
    </row>
    <row r="147" spans="1:29" x14ac:dyDescent="0.25">
      <c r="A147" s="58">
        <v>3</v>
      </c>
      <c r="B147" s="88">
        <v>0</v>
      </c>
      <c r="C147" s="89">
        <v>0</v>
      </c>
      <c r="D147" s="271"/>
      <c r="E147" s="458" t="s">
        <v>162</v>
      </c>
      <c r="F147" s="459"/>
      <c r="G147" s="459"/>
      <c r="H147" s="459"/>
      <c r="I147" s="459"/>
      <c r="J147" s="459"/>
      <c r="K147" s="459"/>
      <c r="L147" s="460"/>
      <c r="M147" s="226" t="s">
        <v>162</v>
      </c>
      <c r="N147" s="227"/>
      <c r="O147" s="458" t="s">
        <v>162</v>
      </c>
      <c r="P147" s="459"/>
      <c r="Q147" s="459"/>
      <c r="R147" s="459"/>
      <c r="S147" s="459"/>
      <c r="T147" s="459"/>
      <c r="U147" s="459"/>
      <c r="V147" s="459"/>
      <c r="W147" s="459"/>
      <c r="X147" s="459"/>
      <c r="Y147" s="459"/>
      <c r="Z147" s="459"/>
      <c r="AA147" s="459"/>
      <c r="AB147" s="459"/>
      <c r="AC147" s="460"/>
    </row>
    <row r="148" spans="1:29" x14ac:dyDescent="0.25">
      <c r="A148" s="58">
        <v>4</v>
      </c>
      <c r="B148" s="88">
        <v>0</v>
      </c>
      <c r="C148" s="89">
        <v>0</v>
      </c>
      <c r="D148" s="271"/>
      <c r="E148" s="458" t="s">
        <v>162</v>
      </c>
      <c r="F148" s="459"/>
      <c r="G148" s="459"/>
      <c r="H148" s="459"/>
      <c r="I148" s="459"/>
      <c r="J148" s="459"/>
      <c r="K148" s="459"/>
      <c r="L148" s="460"/>
      <c r="M148" s="226" t="s">
        <v>162</v>
      </c>
      <c r="N148" s="227"/>
      <c r="O148" s="458" t="s">
        <v>162</v>
      </c>
      <c r="P148" s="459"/>
      <c r="Q148" s="459"/>
      <c r="R148" s="459"/>
      <c r="S148" s="459"/>
      <c r="T148" s="459"/>
      <c r="U148" s="459"/>
      <c r="V148" s="459"/>
      <c r="W148" s="459"/>
      <c r="X148" s="459"/>
      <c r="Y148" s="459"/>
      <c r="Z148" s="459"/>
      <c r="AA148" s="459"/>
      <c r="AB148" s="459"/>
      <c r="AC148" s="460"/>
    </row>
    <row r="149" spans="1:29" x14ac:dyDescent="0.25">
      <c r="A149" s="58">
        <v>5</v>
      </c>
      <c r="B149" s="88">
        <v>0</v>
      </c>
      <c r="C149" s="89">
        <v>0</v>
      </c>
      <c r="D149" s="271"/>
      <c r="E149" s="458" t="s">
        <v>162</v>
      </c>
      <c r="F149" s="459"/>
      <c r="G149" s="459"/>
      <c r="H149" s="459"/>
      <c r="I149" s="459"/>
      <c r="J149" s="459"/>
      <c r="K149" s="459"/>
      <c r="L149" s="460"/>
      <c r="M149" s="226" t="s">
        <v>162</v>
      </c>
      <c r="N149" s="227"/>
      <c r="O149" s="458" t="s">
        <v>162</v>
      </c>
      <c r="P149" s="459"/>
      <c r="Q149" s="459"/>
      <c r="R149" s="459"/>
      <c r="S149" s="459"/>
      <c r="T149" s="459"/>
      <c r="U149" s="459"/>
      <c r="V149" s="459"/>
      <c r="W149" s="459"/>
      <c r="X149" s="459"/>
      <c r="Y149" s="459"/>
      <c r="Z149" s="459"/>
      <c r="AA149" s="459"/>
      <c r="AB149" s="459"/>
      <c r="AC149" s="460"/>
    </row>
    <row r="150" spans="1:29" x14ac:dyDescent="0.25">
      <c r="A150" s="58">
        <v>6</v>
      </c>
      <c r="B150" s="88">
        <v>0</v>
      </c>
      <c r="C150" s="89">
        <v>0</v>
      </c>
      <c r="D150" s="271"/>
      <c r="E150" s="458" t="s">
        <v>162</v>
      </c>
      <c r="F150" s="459"/>
      <c r="G150" s="459"/>
      <c r="H150" s="459"/>
      <c r="I150" s="459"/>
      <c r="J150" s="459"/>
      <c r="K150" s="459"/>
      <c r="L150" s="460"/>
      <c r="M150" s="226" t="s">
        <v>162</v>
      </c>
      <c r="N150" s="227"/>
      <c r="O150" s="458" t="s">
        <v>162</v>
      </c>
      <c r="P150" s="459"/>
      <c r="Q150" s="459"/>
      <c r="R150" s="459"/>
      <c r="S150" s="459"/>
      <c r="T150" s="459"/>
      <c r="U150" s="459"/>
      <c r="V150" s="459"/>
      <c r="W150" s="459"/>
      <c r="X150" s="459"/>
      <c r="Y150" s="459"/>
      <c r="Z150" s="459"/>
      <c r="AA150" s="459"/>
      <c r="AB150" s="459"/>
      <c r="AC150" s="460"/>
    </row>
    <row r="151" spans="1:29" x14ac:dyDescent="0.25">
      <c r="A151" s="58">
        <v>7</v>
      </c>
      <c r="B151" s="88">
        <v>0</v>
      </c>
      <c r="C151" s="89">
        <v>0</v>
      </c>
      <c r="D151" s="271"/>
      <c r="E151" s="458" t="s">
        <v>162</v>
      </c>
      <c r="F151" s="459"/>
      <c r="G151" s="459"/>
      <c r="H151" s="459"/>
      <c r="I151" s="459"/>
      <c r="J151" s="459"/>
      <c r="K151" s="459"/>
      <c r="L151" s="460"/>
      <c r="M151" s="226" t="s">
        <v>162</v>
      </c>
      <c r="N151" s="227"/>
      <c r="O151" s="458" t="s">
        <v>162</v>
      </c>
      <c r="P151" s="459"/>
      <c r="Q151" s="459"/>
      <c r="R151" s="459"/>
      <c r="S151" s="459"/>
      <c r="T151" s="459"/>
      <c r="U151" s="459"/>
      <c r="V151" s="459"/>
      <c r="W151" s="459"/>
      <c r="X151" s="459"/>
      <c r="Y151" s="459"/>
      <c r="Z151" s="459"/>
      <c r="AA151" s="459"/>
      <c r="AB151" s="459"/>
      <c r="AC151" s="460"/>
    </row>
    <row r="152" spans="1:29" x14ac:dyDescent="0.25">
      <c r="A152" s="58">
        <v>8</v>
      </c>
      <c r="B152" s="88">
        <v>0</v>
      </c>
      <c r="C152" s="89">
        <v>0</v>
      </c>
      <c r="D152" s="271"/>
      <c r="E152" s="458" t="s">
        <v>162</v>
      </c>
      <c r="F152" s="459"/>
      <c r="G152" s="459"/>
      <c r="H152" s="459"/>
      <c r="I152" s="459"/>
      <c r="J152" s="459"/>
      <c r="K152" s="459"/>
      <c r="L152" s="460"/>
      <c r="M152" s="226" t="s">
        <v>162</v>
      </c>
      <c r="N152" s="227"/>
      <c r="O152" s="458" t="s">
        <v>162</v>
      </c>
      <c r="P152" s="459"/>
      <c r="Q152" s="459"/>
      <c r="R152" s="459"/>
      <c r="S152" s="459"/>
      <c r="T152" s="459"/>
      <c r="U152" s="459"/>
      <c r="V152" s="459"/>
      <c r="W152" s="459"/>
      <c r="X152" s="459"/>
      <c r="Y152" s="459"/>
      <c r="Z152" s="459"/>
      <c r="AA152" s="459"/>
      <c r="AB152" s="459"/>
      <c r="AC152" s="460"/>
    </row>
    <row r="153" spans="1:29" x14ac:dyDescent="0.25">
      <c r="A153" s="58">
        <v>9</v>
      </c>
      <c r="B153" s="88">
        <v>0</v>
      </c>
      <c r="C153" s="89">
        <v>0</v>
      </c>
      <c r="D153" s="271"/>
      <c r="E153" s="458" t="s">
        <v>162</v>
      </c>
      <c r="F153" s="459"/>
      <c r="G153" s="459"/>
      <c r="H153" s="459"/>
      <c r="I153" s="459"/>
      <c r="J153" s="459"/>
      <c r="K153" s="459"/>
      <c r="L153" s="460"/>
      <c r="M153" s="226" t="s">
        <v>162</v>
      </c>
      <c r="N153" s="227"/>
      <c r="O153" s="458" t="s">
        <v>162</v>
      </c>
      <c r="P153" s="459"/>
      <c r="Q153" s="459"/>
      <c r="R153" s="459"/>
      <c r="S153" s="459"/>
      <c r="T153" s="459"/>
      <c r="U153" s="459"/>
      <c r="V153" s="459"/>
      <c r="W153" s="459"/>
      <c r="X153" s="459"/>
      <c r="Y153" s="459"/>
      <c r="Z153" s="459"/>
      <c r="AA153" s="459"/>
      <c r="AB153" s="459"/>
      <c r="AC153" s="460"/>
    </row>
    <row r="154" spans="1:29" x14ac:dyDescent="0.25">
      <c r="A154" s="60">
        <v>10</v>
      </c>
      <c r="B154" s="88">
        <v>0</v>
      </c>
      <c r="C154" s="89">
        <v>0</v>
      </c>
      <c r="D154" s="465"/>
      <c r="E154" s="228"/>
      <c r="F154" s="229"/>
      <c r="G154" s="229"/>
      <c r="H154" s="229"/>
      <c r="I154" s="229"/>
      <c r="J154" s="229"/>
      <c r="K154" s="229"/>
      <c r="L154" s="230"/>
      <c r="M154" s="228"/>
      <c r="N154" s="230"/>
      <c r="O154" s="228"/>
      <c r="P154" s="229"/>
      <c r="Q154" s="229"/>
      <c r="R154" s="229"/>
      <c r="S154" s="229"/>
      <c r="T154" s="229"/>
      <c r="U154" s="229"/>
      <c r="V154" s="229"/>
      <c r="W154" s="229"/>
      <c r="X154" s="229"/>
      <c r="Y154" s="229"/>
      <c r="Z154" s="229"/>
      <c r="AA154" s="229"/>
      <c r="AB154" s="229"/>
      <c r="AC154" s="230"/>
    </row>
    <row r="155" spans="1:29" ht="13.9" customHeight="1" x14ac:dyDescent="0.25">
      <c r="A155" s="272"/>
      <c r="B155" s="272"/>
      <c r="C155" s="272"/>
      <c r="D155" s="272"/>
      <c r="E155" s="272"/>
      <c r="F155" s="272"/>
      <c r="G155" s="272"/>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row>
    <row r="156" spans="1:29" ht="13.9" customHeight="1" x14ac:dyDescent="0.25">
      <c r="A156" s="272"/>
      <c r="B156" s="272"/>
      <c r="C156" s="272"/>
      <c r="D156" s="272"/>
      <c r="E156" s="272"/>
      <c r="F156" s="272"/>
      <c r="G156" s="272"/>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row>
    <row r="157" spans="1:29" ht="13.9" customHeight="1" x14ac:dyDescent="0.25">
      <c r="A157" s="272"/>
      <c r="B157" s="272"/>
      <c r="C157" s="272"/>
      <c r="D157" s="272"/>
      <c r="E157" s="272"/>
      <c r="F157" s="272"/>
      <c r="G157" s="272"/>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row>
    <row r="158" spans="1:29" ht="13.9" customHeight="1" x14ac:dyDescent="0.25">
      <c r="A158" s="272"/>
      <c r="B158" s="272"/>
      <c r="C158" s="272"/>
      <c r="D158" s="272"/>
      <c r="E158" s="272"/>
      <c r="F158" s="272"/>
      <c r="G158" s="272"/>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row>
    <row r="159" spans="1:29" ht="15.75" x14ac:dyDescent="0.25">
      <c r="A159" s="462" t="s">
        <v>118</v>
      </c>
      <c r="B159" s="463"/>
      <c r="C159" s="463"/>
      <c r="D159" s="463"/>
      <c r="E159" s="463"/>
      <c r="F159" s="463"/>
      <c r="G159" s="463"/>
      <c r="H159" s="463"/>
      <c r="I159" s="463"/>
      <c r="J159" s="463"/>
      <c r="K159" s="463"/>
      <c r="L159" s="463"/>
      <c r="M159" s="463"/>
      <c r="N159" s="463"/>
      <c r="O159" s="463"/>
      <c r="P159" s="463"/>
      <c r="Q159" s="463"/>
      <c r="R159" s="463"/>
      <c r="S159" s="463"/>
      <c r="T159" s="463"/>
      <c r="U159" s="463"/>
      <c r="V159" s="463"/>
      <c r="W159" s="463"/>
      <c r="X159" s="463"/>
      <c r="Y159" s="463"/>
      <c r="Z159" s="463"/>
      <c r="AA159" s="463"/>
      <c r="AB159" s="463"/>
      <c r="AC159" s="464"/>
    </row>
    <row r="160" spans="1:29" ht="30" customHeight="1" x14ac:dyDescent="0.25">
      <c r="A160" s="61"/>
      <c r="B160" s="62"/>
      <c r="C160" s="62"/>
      <c r="D160" s="62"/>
      <c r="E160" s="610" t="s">
        <v>151</v>
      </c>
      <c r="F160" s="610"/>
      <c r="G160" s="610"/>
      <c r="H160" s="425" t="s">
        <v>135</v>
      </c>
      <c r="I160" s="425"/>
      <c r="J160" s="425"/>
      <c r="K160" s="610" t="s">
        <v>151</v>
      </c>
      <c r="L160" s="610"/>
      <c r="M160" s="610"/>
      <c r="N160" s="425" t="s">
        <v>135</v>
      </c>
      <c r="O160" s="425"/>
      <c r="P160" s="425"/>
      <c r="Q160" s="62"/>
      <c r="R160" s="632" t="s">
        <v>97</v>
      </c>
      <c r="S160" s="632"/>
      <c r="T160" s="632"/>
      <c r="U160" s="632"/>
      <c r="V160" s="632"/>
      <c r="W160" s="632"/>
      <c r="X160" s="632"/>
      <c r="Y160" s="632"/>
      <c r="Z160" s="632"/>
      <c r="AA160" s="632"/>
      <c r="AB160" s="632"/>
      <c r="AC160" s="633"/>
    </row>
    <row r="161" spans="1:29" x14ac:dyDescent="0.25">
      <c r="A161" s="626" t="s">
        <v>89</v>
      </c>
      <c r="B161" s="240"/>
      <c r="C161" s="240"/>
      <c r="D161" s="240"/>
      <c r="E161" s="234" t="s">
        <v>95</v>
      </c>
      <c r="F161" s="234"/>
      <c r="G161" s="234"/>
      <c r="H161" s="254" t="s">
        <v>95</v>
      </c>
      <c r="I161" s="254"/>
      <c r="J161" s="254"/>
      <c r="K161" s="234" t="s">
        <v>96</v>
      </c>
      <c r="L161" s="234"/>
      <c r="M161" s="234"/>
      <c r="N161" s="254" t="s">
        <v>96</v>
      </c>
      <c r="O161" s="254"/>
      <c r="P161" s="254"/>
      <c r="Q161" s="622"/>
      <c r="R161" s="600" t="s">
        <v>162</v>
      </c>
      <c r="S161" s="600"/>
      <c r="T161" s="600"/>
      <c r="U161" s="600"/>
      <c r="V161" s="600"/>
      <c r="W161" s="600"/>
      <c r="X161" s="600"/>
      <c r="Y161" s="600"/>
      <c r="Z161" s="600"/>
      <c r="AA161" s="600"/>
      <c r="AB161" s="600"/>
      <c r="AC161" s="601"/>
    </row>
    <row r="162" spans="1:29" ht="18.75" x14ac:dyDescent="0.3">
      <c r="A162" s="258" t="s">
        <v>90</v>
      </c>
      <c r="B162" s="258"/>
      <c r="C162" s="258"/>
      <c r="D162" s="625"/>
      <c r="E162" s="241">
        <v>0</v>
      </c>
      <c r="F162" s="241"/>
      <c r="G162" s="241"/>
      <c r="H162" s="490">
        <f>December!H162+E162</f>
        <v>0</v>
      </c>
      <c r="I162" s="490"/>
      <c r="J162" s="490"/>
      <c r="K162" s="241">
        <v>0</v>
      </c>
      <c r="L162" s="241"/>
      <c r="M162" s="241"/>
      <c r="N162" s="490">
        <f>December!N162+K162</f>
        <v>0</v>
      </c>
      <c r="O162" s="490"/>
      <c r="P162" s="490"/>
      <c r="Q162" s="623"/>
      <c r="R162" s="603"/>
      <c r="S162" s="603"/>
      <c r="T162" s="603"/>
      <c r="U162" s="603"/>
      <c r="V162" s="603"/>
      <c r="W162" s="603"/>
      <c r="X162" s="603"/>
      <c r="Y162" s="603"/>
      <c r="Z162" s="603"/>
      <c r="AA162" s="603"/>
      <c r="AB162" s="603"/>
      <c r="AC162" s="604"/>
    </row>
    <row r="163" spans="1:29" ht="18.75" x14ac:dyDescent="0.3">
      <c r="A163" s="262" t="s">
        <v>91</v>
      </c>
      <c r="B163" s="262"/>
      <c r="C163" s="262"/>
      <c r="D163" s="627"/>
      <c r="E163" s="242">
        <v>0</v>
      </c>
      <c r="F163" s="242"/>
      <c r="G163" s="242"/>
      <c r="H163" s="488">
        <f>December!H163+E163</f>
        <v>0</v>
      </c>
      <c r="I163" s="488"/>
      <c r="J163" s="488"/>
      <c r="K163" s="242">
        <v>0</v>
      </c>
      <c r="L163" s="242"/>
      <c r="M163" s="242"/>
      <c r="N163" s="488">
        <f>December!N163+K163</f>
        <v>0</v>
      </c>
      <c r="O163" s="488"/>
      <c r="P163" s="488"/>
      <c r="Q163" s="623"/>
      <c r="R163" s="603"/>
      <c r="S163" s="603"/>
      <c r="T163" s="603"/>
      <c r="U163" s="603"/>
      <c r="V163" s="603"/>
      <c r="W163" s="603"/>
      <c r="X163" s="603"/>
      <c r="Y163" s="603"/>
      <c r="Z163" s="603"/>
      <c r="AA163" s="603"/>
      <c r="AB163" s="603"/>
      <c r="AC163" s="604"/>
    </row>
    <row r="164" spans="1:29" ht="18.75" x14ac:dyDescent="0.3">
      <c r="A164" s="258" t="s">
        <v>92</v>
      </c>
      <c r="B164" s="258"/>
      <c r="C164" s="258"/>
      <c r="D164" s="625"/>
      <c r="E164" s="241">
        <v>0</v>
      </c>
      <c r="F164" s="241"/>
      <c r="G164" s="241"/>
      <c r="H164" s="490">
        <f>December!H164+E164</f>
        <v>0</v>
      </c>
      <c r="I164" s="490"/>
      <c r="J164" s="490"/>
      <c r="K164" s="241">
        <v>0</v>
      </c>
      <c r="L164" s="241"/>
      <c r="M164" s="241"/>
      <c r="N164" s="490">
        <f>December!N164+K164</f>
        <v>0</v>
      </c>
      <c r="O164" s="490"/>
      <c r="P164" s="490"/>
      <c r="Q164" s="623"/>
      <c r="R164" s="603"/>
      <c r="S164" s="603"/>
      <c r="T164" s="603"/>
      <c r="U164" s="603"/>
      <c r="V164" s="603"/>
      <c r="W164" s="603"/>
      <c r="X164" s="603"/>
      <c r="Y164" s="603"/>
      <c r="Z164" s="603"/>
      <c r="AA164" s="603"/>
      <c r="AB164" s="603"/>
      <c r="AC164" s="604"/>
    </row>
    <row r="165" spans="1:29" ht="18.75" x14ac:dyDescent="0.3">
      <c r="A165" s="268" t="s">
        <v>93</v>
      </c>
      <c r="B165" s="268"/>
      <c r="C165" s="268"/>
      <c r="D165" s="612"/>
      <c r="E165" s="613">
        <v>0</v>
      </c>
      <c r="F165" s="613"/>
      <c r="G165" s="613"/>
      <c r="H165" s="614">
        <f>December!H165+E165</f>
        <v>0</v>
      </c>
      <c r="I165" s="614"/>
      <c r="J165" s="614"/>
      <c r="K165" s="242">
        <v>0</v>
      </c>
      <c r="L165" s="242"/>
      <c r="M165" s="242"/>
      <c r="N165" s="488">
        <f>December!N165+K165</f>
        <v>0</v>
      </c>
      <c r="O165" s="488"/>
      <c r="P165" s="488"/>
      <c r="Q165" s="624"/>
      <c r="R165" s="606"/>
      <c r="S165" s="606"/>
      <c r="T165" s="606"/>
      <c r="U165" s="606"/>
      <c r="V165" s="606"/>
      <c r="W165" s="606"/>
      <c r="X165" s="606"/>
      <c r="Y165" s="606"/>
      <c r="Z165" s="606"/>
      <c r="AA165" s="606"/>
      <c r="AB165" s="606"/>
      <c r="AC165" s="607"/>
    </row>
    <row r="166" spans="1:29" x14ac:dyDescent="0.25">
      <c r="A166" s="239" t="s">
        <v>94</v>
      </c>
      <c r="B166" s="239"/>
      <c r="C166" s="239"/>
      <c r="D166" s="239"/>
      <c r="E166" s="615" t="s">
        <v>162</v>
      </c>
      <c r="F166" s="615"/>
      <c r="G166" s="615"/>
      <c r="H166" s="615"/>
      <c r="I166" s="615"/>
      <c r="J166" s="615"/>
      <c r="K166" s="183"/>
      <c r="L166" s="184"/>
      <c r="M166" s="184"/>
      <c r="N166" s="184"/>
      <c r="O166" s="184"/>
      <c r="P166" s="184"/>
      <c r="Q166" s="184"/>
      <c r="R166" s="184"/>
      <c r="S166" s="184"/>
      <c r="T166" s="184"/>
      <c r="U166" s="184"/>
      <c r="V166" s="184"/>
      <c r="W166" s="184"/>
      <c r="X166" s="184"/>
      <c r="Y166" s="184"/>
      <c r="Z166" s="184"/>
      <c r="AA166" s="184"/>
      <c r="AB166" s="184"/>
      <c r="AC166" s="185"/>
    </row>
    <row r="167" spans="1:29" x14ac:dyDescent="0.2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15.75" x14ac:dyDescent="0.25">
      <c r="A168" s="462" t="s">
        <v>119</v>
      </c>
      <c r="B168" s="463"/>
      <c r="C168" s="463"/>
      <c r="D168" s="463"/>
      <c r="E168" s="463"/>
      <c r="F168" s="463"/>
      <c r="G168" s="463"/>
      <c r="H168" s="463"/>
      <c r="I168" s="463"/>
      <c r="J168" s="463"/>
      <c r="K168" s="463"/>
      <c r="L168" s="463"/>
      <c r="M168" s="463"/>
      <c r="N168" s="463"/>
      <c r="O168" s="463"/>
      <c r="P168" s="463"/>
      <c r="Q168" s="463"/>
      <c r="R168" s="463"/>
      <c r="S168" s="463"/>
      <c r="T168" s="463"/>
      <c r="U168" s="463"/>
      <c r="V168" s="463"/>
      <c r="W168" s="463"/>
      <c r="X168" s="463"/>
      <c r="Y168" s="463"/>
      <c r="Z168" s="463"/>
      <c r="AA168" s="463"/>
      <c r="AB168" s="463"/>
      <c r="AC168" s="464"/>
    </row>
    <row r="169" spans="1:29" ht="30" customHeight="1" x14ac:dyDescent="0.25">
      <c r="A169" s="61"/>
      <c r="B169" s="62"/>
      <c r="C169" s="62"/>
      <c r="D169" s="62"/>
      <c r="E169" s="694" t="s">
        <v>151</v>
      </c>
      <c r="F169" s="695"/>
      <c r="G169" s="696"/>
      <c r="H169" s="749" t="s">
        <v>135</v>
      </c>
      <c r="I169" s="750"/>
      <c r="J169" s="751"/>
      <c r="K169" s="608"/>
      <c r="L169" s="596" t="s">
        <v>100</v>
      </c>
      <c r="M169" s="597"/>
      <c r="N169" s="597"/>
      <c r="O169" s="597"/>
      <c r="P169" s="597"/>
      <c r="Q169" s="597"/>
      <c r="R169" s="597"/>
      <c r="S169" s="597"/>
      <c r="T169" s="597"/>
      <c r="U169" s="597"/>
      <c r="V169" s="597"/>
      <c r="W169" s="597"/>
      <c r="X169" s="597"/>
      <c r="Y169" s="597"/>
      <c r="Z169" s="597"/>
      <c r="AA169" s="597"/>
      <c r="AB169" s="597"/>
      <c r="AC169" s="598"/>
    </row>
    <row r="170" spans="1:29" x14ac:dyDescent="0.25">
      <c r="A170" s="254" t="s">
        <v>89</v>
      </c>
      <c r="B170" s="254"/>
      <c r="C170" s="254"/>
      <c r="D170" s="254"/>
      <c r="E170" s="234" t="s">
        <v>95</v>
      </c>
      <c r="F170" s="234"/>
      <c r="G170" s="234"/>
      <c r="H170" s="254" t="s">
        <v>95</v>
      </c>
      <c r="I170" s="254"/>
      <c r="J170" s="254"/>
      <c r="K170" s="608"/>
      <c r="L170" s="599" t="s">
        <v>162</v>
      </c>
      <c r="M170" s="600"/>
      <c r="N170" s="600"/>
      <c r="O170" s="600"/>
      <c r="P170" s="600"/>
      <c r="Q170" s="600"/>
      <c r="R170" s="600"/>
      <c r="S170" s="600"/>
      <c r="T170" s="600"/>
      <c r="U170" s="600"/>
      <c r="V170" s="600"/>
      <c r="W170" s="600"/>
      <c r="X170" s="600"/>
      <c r="Y170" s="600"/>
      <c r="Z170" s="600"/>
      <c r="AA170" s="600"/>
      <c r="AB170" s="600"/>
      <c r="AC170" s="601"/>
    </row>
    <row r="171" spans="1:29" ht="18.75" x14ac:dyDescent="0.3">
      <c r="A171" s="258" t="s">
        <v>98</v>
      </c>
      <c r="B171" s="258"/>
      <c r="C171" s="258"/>
      <c r="D171" s="258"/>
      <c r="E171" s="241">
        <v>0</v>
      </c>
      <c r="F171" s="241"/>
      <c r="G171" s="241"/>
      <c r="H171" s="490">
        <f>December!H171+E171</f>
        <v>0</v>
      </c>
      <c r="I171" s="490"/>
      <c r="J171" s="490"/>
      <c r="K171" s="608"/>
      <c r="L171" s="602"/>
      <c r="M171" s="603"/>
      <c r="N171" s="603"/>
      <c r="O171" s="603"/>
      <c r="P171" s="603"/>
      <c r="Q171" s="603"/>
      <c r="R171" s="603"/>
      <c r="S171" s="603"/>
      <c r="T171" s="603"/>
      <c r="U171" s="603"/>
      <c r="V171" s="603"/>
      <c r="W171" s="603"/>
      <c r="X171" s="603"/>
      <c r="Y171" s="603"/>
      <c r="Z171" s="603"/>
      <c r="AA171" s="603"/>
      <c r="AB171" s="603"/>
      <c r="AC171" s="604"/>
    </row>
    <row r="172" spans="1:29" ht="18.75" x14ac:dyDescent="0.3">
      <c r="A172" s="262" t="s">
        <v>105</v>
      </c>
      <c r="B172" s="262"/>
      <c r="C172" s="262"/>
      <c r="D172" s="262"/>
      <c r="E172" s="242">
        <v>0</v>
      </c>
      <c r="F172" s="242"/>
      <c r="G172" s="242"/>
      <c r="H172" s="488">
        <f>December!H172+E172</f>
        <v>0</v>
      </c>
      <c r="I172" s="488"/>
      <c r="J172" s="488"/>
      <c r="K172" s="608"/>
      <c r="L172" s="602"/>
      <c r="M172" s="603"/>
      <c r="N172" s="603"/>
      <c r="O172" s="603"/>
      <c r="P172" s="603"/>
      <c r="Q172" s="603"/>
      <c r="R172" s="603"/>
      <c r="S172" s="603"/>
      <c r="T172" s="603"/>
      <c r="U172" s="603"/>
      <c r="V172" s="603"/>
      <c r="W172" s="603"/>
      <c r="X172" s="603"/>
      <c r="Y172" s="603"/>
      <c r="Z172" s="603"/>
      <c r="AA172" s="603"/>
      <c r="AB172" s="603"/>
      <c r="AC172" s="604"/>
    </row>
    <row r="173" spans="1:29" ht="18.75" x14ac:dyDescent="0.3">
      <c r="A173" s="258" t="s">
        <v>99</v>
      </c>
      <c r="B173" s="258"/>
      <c r="C173" s="258"/>
      <c r="D173" s="258"/>
      <c r="E173" s="241">
        <v>0</v>
      </c>
      <c r="F173" s="241"/>
      <c r="G173" s="241"/>
      <c r="H173" s="490">
        <f>December!H173+E173</f>
        <v>0</v>
      </c>
      <c r="I173" s="490"/>
      <c r="J173" s="490"/>
      <c r="K173" s="609"/>
      <c r="L173" s="605"/>
      <c r="M173" s="606"/>
      <c r="N173" s="606"/>
      <c r="O173" s="606"/>
      <c r="P173" s="606"/>
      <c r="Q173" s="606"/>
      <c r="R173" s="606"/>
      <c r="S173" s="606"/>
      <c r="T173" s="606"/>
      <c r="U173" s="606"/>
      <c r="V173" s="606"/>
      <c r="W173" s="606"/>
      <c r="X173" s="606"/>
      <c r="Y173" s="606"/>
      <c r="Z173" s="606"/>
      <c r="AA173" s="606"/>
      <c r="AB173" s="606"/>
      <c r="AC173" s="607"/>
    </row>
  </sheetData>
  <mergeCells count="543">
    <mergeCell ref="A167:AC167"/>
    <mergeCell ref="A168:AC168"/>
    <mergeCell ref="E169:G169"/>
    <mergeCell ref="H169:J169"/>
    <mergeCell ref="K169:K173"/>
    <mergeCell ref="L169:AC169"/>
    <mergeCell ref="A170:D170"/>
    <mergeCell ref="E170:G170"/>
    <mergeCell ref="H170:J170"/>
    <mergeCell ref="L170:AC173"/>
    <mergeCell ref="A173:D173"/>
    <mergeCell ref="E173:G173"/>
    <mergeCell ref="H173:J173"/>
    <mergeCell ref="A171:D171"/>
    <mergeCell ref="E171:G171"/>
    <mergeCell ref="H171:J171"/>
    <mergeCell ref="A172:D172"/>
    <mergeCell ref="E172:G172"/>
    <mergeCell ref="H172:J172"/>
    <mergeCell ref="A165:D165"/>
    <mergeCell ref="E165:G165"/>
    <mergeCell ref="H165:J165"/>
    <mergeCell ref="K165:M165"/>
    <mergeCell ref="N165:P165"/>
    <mergeCell ref="A166:D166"/>
    <mergeCell ref="E166:J166"/>
    <mergeCell ref="K166:AC166"/>
    <mergeCell ref="K163:M163"/>
    <mergeCell ref="N163:P163"/>
    <mergeCell ref="A164:D164"/>
    <mergeCell ref="E164:G164"/>
    <mergeCell ref="H164:J164"/>
    <mergeCell ref="K164:M164"/>
    <mergeCell ref="N164:P164"/>
    <mergeCell ref="Q161:Q165"/>
    <mergeCell ref="R161:AC165"/>
    <mergeCell ref="A162:D162"/>
    <mergeCell ref="E162:G162"/>
    <mergeCell ref="H162:J162"/>
    <mergeCell ref="K162:M162"/>
    <mergeCell ref="N162:P162"/>
    <mergeCell ref="A163:D163"/>
    <mergeCell ref="E163:G163"/>
    <mergeCell ref="H163:J163"/>
    <mergeCell ref="E160:G160"/>
    <mergeCell ref="H160:J160"/>
    <mergeCell ref="K160:M160"/>
    <mergeCell ref="N160:P160"/>
    <mergeCell ref="R160:AC160"/>
    <mergeCell ref="A161:D161"/>
    <mergeCell ref="E161:G161"/>
    <mergeCell ref="H161:J161"/>
    <mergeCell ref="K161:M161"/>
    <mergeCell ref="N161:P161"/>
    <mergeCell ref="E154:L154"/>
    <mergeCell ref="M154:N154"/>
    <mergeCell ref="O154:AC154"/>
    <mergeCell ref="A155:AC157"/>
    <mergeCell ref="A158:AC158"/>
    <mergeCell ref="A159:AC159"/>
    <mergeCell ref="E152:L152"/>
    <mergeCell ref="M152:N152"/>
    <mergeCell ref="O152:AC152"/>
    <mergeCell ref="E153:L153"/>
    <mergeCell ref="M153:N153"/>
    <mergeCell ref="O153:AC153"/>
    <mergeCell ref="D144:D154"/>
    <mergeCell ref="E144:L144"/>
    <mergeCell ref="O144:AC144"/>
    <mergeCell ref="E145:L145"/>
    <mergeCell ref="M145:N145"/>
    <mergeCell ref="O145:AC145"/>
    <mergeCell ref="E146:L146"/>
    <mergeCell ref="M146:N146"/>
    <mergeCell ref="O146:AC146"/>
    <mergeCell ref="E151:L151"/>
    <mergeCell ref="M151:N151"/>
    <mergeCell ref="O151:AC151"/>
    <mergeCell ref="A140:AC140"/>
    <mergeCell ref="B141:AC141"/>
    <mergeCell ref="B142:D142"/>
    <mergeCell ref="E142:L143"/>
    <mergeCell ref="M142:N143"/>
    <mergeCell ref="O142:AC143"/>
    <mergeCell ref="E150:L150"/>
    <mergeCell ref="M150:N150"/>
    <mergeCell ref="O150:AC150"/>
    <mergeCell ref="M147:N147"/>
    <mergeCell ref="O147:AC147"/>
    <mergeCell ref="E148:L148"/>
    <mergeCell ref="M148:N148"/>
    <mergeCell ref="O148:AC148"/>
    <mergeCell ref="E149:L149"/>
    <mergeCell ref="M149:N149"/>
    <mergeCell ref="O149:AC149"/>
    <mergeCell ref="E147:L147"/>
    <mergeCell ref="E135:L135"/>
    <mergeCell ref="M135:N135"/>
    <mergeCell ref="O135:AC135"/>
    <mergeCell ref="E136:L136"/>
    <mergeCell ref="M136:N136"/>
    <mergeCell ref="O136:AC136"/>
    <mergeCell ref="E139:L139"/>
    <mergeCell ref="M139:N139"/>
    <mergeCell ref="O139:AC139"/>
    <mergeCell ref="M132:N132"/>
    <mergeCell ref="O132:AC132"/>
    <mergeCell ref="E133:L133"/>
    <mergeCell ref="M133:N133"/>
    <mergeCell ref="O133:AC133"/>
    <mergeCell ref="E134:L134"/>
    <mergeCell ref="M134:N134"/>
    <mergeCell ref="O134:AC134"/>
    <mergeCell ref="D129:D139"/>
    <mergeCell ref="E129:L129"/>
    <mergeCell ref="O129:AC129"/>
    <mergeCell ref="E130:L130"/>
    <mergeCell ref="M130:N130"/>
    <mergeCell ref="O130:AC130"/>
    <mergeCell ref="E131:L131"/>
    <mergeCell ref="M131:N131"/>
    <mergeCell ref="O131:AC131"/>
    <mergeCell ref="E132:L132"/>
    <mergeCell ref="E137:L137"/>
    <mergeCell ref="M137:N137"/>
    <mergeCell ref="O137:AC137"/>
    <mergeCell ref="E138:L138"/>
    <mergeCell ref="M138:N138"/>
    <mergeCell ref="O138:AC138"/>
    <mergeCell ref="E121:L121"/>
    <mergeCell ref="M121:N121"/>
    <mergeCell ref="O121:AC121"/>
    <mergeCell ref="A122:AC125"/>
    <mergeCell ref="B127:D127"/>
    <mergeCell ref="E127:L128"/>
    <mergeCell ref="M127:N128"/>
    <mergeCell ref="O127:AC128"/>
    <mergeCell ref="E119:L119"/>
    <mergeCell ref="M119:N119"/>
    <mergeCell ref="O119:AC119"/>
    <mergeCell ref="E120:L120"/>
    <mergeCell ref="M120:N120"/>
    <mergeCell ref="O120:AC120"/>
    <mergeCell ref="D111:D121"/>
    <mergeCell ref="E111:L111"/>
    <mergeCell ref="O111:AC111"/>
    <mergeCell ref="E112:L112"/>
    <mergeCell ref="M112:N112"/>
    <mergeCell ref="O112:AC112"/>
    <mergeCell ref="E113:L113"/>
    <mergeCell ref="M113:N113"/>
    <mergeCell ref="O113:AC113"/>
    <mergeCell ref="E117:L117"/>
    <mergeCell ref="M117:N117"/>
    <mergeCell ref="O117:AC117"/>
    <mergeCell ref="E118:L118"/>
    <mergeCell ref="M118:N118"/>
    <mergeCell ref="O118:AC118"/>
    <mergeCell ref="M114:N114"/>
    <mergeCell ref="O114:AC114"/>
    <mergeCell ref="E115:L115"/>
    <mergeCell ref="M115:N115"/>
    <mergeCell ref="O115:AC115"/>
    <mergeCell ref="E116:L116"/>
    <mergeCell ref="M116:N116"/>
    <mergeCell ref="O116:AC116"/>
    <mergeCell ref="E114:L114"/>
    <mergeCell ref="A106:X106"/>
    <mergeCell ref="Y106:Z106"/>
    <mergeCell ref="AA106:AC106"/>
    <mergeCell ref="A107:AC107"/>
    <mergeCell ref="B109:D109"/>
    <mergeCell ref="E109:L110"/>
    <mergeCell ref="M109:N110"/>
    <mergeCell ref="O109:AC110"/>
    <mergeCell ref="A103:AC103"/>
    <mergeCell ref="Y104:Z104"/>
    <mergeCell ref="AA104:AC104"/>
    <mergeCell ref="A105:X105"/>
    <mergeCell ref="Y105:Z105"/>
    <mergeCell ref="AA105:AC105"/>
    <mergeCell ref="A104:X104"/>
    <mergeCell ref="A108:AC108"/>
    <mergeCell ref="Y100:Z100"/>
    <mergeCell ref="AA100:AC100"/>
    <mergeCell ref="A101:X101"/>
    <mergeCell ref="Y101:Z101"/>
    <mergeCell ref="AA101:AC101"/>
    <mergeCell ref="A102:X102"/>
    <mergeCell ref="Y102:Z102"/>
    <mergeCell ref="AA102:AC102"/>
    <mergeCell ref="J97:L97"/>
    <mergeCell ref="M97:O97"/>
    <mergeCell ref="A98:I98"/>
    <mergeCell ref="J98:L98"/>
    <mergeCell ref="M98:O98"/>
    <mergeCell ref="A99:AC99"/>
    <mergeCell ref="A100:X100"/>
    <mergeCell ref="A90:AC90"/>
    <mergeCell ref="A92:I92"/>
    <mergeCell ref="J92:L92"/>
    <mergeCell ref="M92:O92"/>
    <mergeCell ref="A93:I93"/>
    <mergeCell ref="J93:L93"/>
    <mergeCell ref="M93:O93"/>
    <mergeCell ref="P93:Q98"/>
    <mergeCell ref="R93:AC93"/>
    <mergeCell ref="A94:I94"/>
    <mergeCell ref="J94:L94"/>
    <mergeCell ref="M94:O94"/>
    <mergeCell ref="R94:AC98"/>
    <mergeCell ref="A95:I95"/>
    <mergeCell ref="J95:L95"/>
    <mergeCell ref="M95:O95"/>
    <mergeCell ref="A96:I96"/>
    <mergeCell ref="J96:L96"/>
    <mergeCell ref="M96:O96"/>
    <mergeCell ref="A97:I97"/>
    <mergeCell ref="P92:AC92"/>
    <mergeCell ref="A88:F88"/>
    <mergeCell ref="Y88:Z88"/>
    <mergeCell ref="AA88:AC88"/>
    <mergeCell ref="A89:F89"/>
    <mergeCell ref="Y89:Z89"/>
    <mergeCell ref="AA89:AC89"/>
    <mergeCell ref="A86:F86"/>
    <mergeCell ref="Y86:Z86"/>
    <mergeCell ref="AA86:AC86"/>
    <mergeCell ref="A87:F87"/>
    <mergeCell ref="Y87:Z87"/>
    <mergeCell ref="AA87:AC87"/>
    <mergeCell ref="A84:F84"/>
    <mergeCell ref="Y84:Z84"/>
    <mergeCell ref="AA84:AC84"/>
    <mergeCell ref="A85:F85"/>
    <mergeCell ref="Y85:Z85"/>
    <mergeCell ref="AA85:AC85"/>
    <mergeCell ref="A82:F82"/>
    <mergeCell ref="Y82:Z82"/>
    <mergeCell ref="AA82:AC82"/>
    <mergeCell ref="A83:F83"/>
    <mergeCell ref="Y83:Z83"/>
    <mergeCell ref="AA83:AC83"/>
    <mergeCell ref="A80:F80"/>
    <mergeCell ref="Y80:Z80"/>
    <mergeCell ref="AA80:AC80"/>
    <mergeCell ref="A81:F81"/>
    <mergeCell ref="Y81:Z81"/>
    <mergeCell ref="AA81:AC81"/>
    <mergeCell ref="Q78:R78"/>
    <mergeCell ref="S78:T78"/>
    <mergeCell ref="U78:V78"/>
    <mergeCell ref="W78:X78"/>
    <mergeCell ref="Y78:Z79"/>
    <mergeCell ref="AA78:AC79"/>
    <mergeCell ref="A74:AC74"/>
    <mergeCell ref="A75:AC75"/>
    <mergeCell ref="A76:F77"/>
    <mergeCell ref="G76:AC77"/>
    <mergeCell ref="A78:F79"/>
    <mergeCell ref="G78:H78"/>
    <mergeCell ref="I78:J78"/>
    <mergeCell ref="K78:L78"/>
    <mergeCell ref="M78:N78"/>
    <mergeCell ref="O78:P78"/>
    <mergeCell ref="A72:I72"/>
    <mergeCell ref="T72:U72"/>
    <mergeCell ref="V72:W72"/>
    <mergeCell ref="X72:Y72"/>
    <mergeCell ref="Z72:AC72"/>
    <mergeCell ref="A73:I73"/>
    <mergeCell ref="T73:U73"/>
    <mergeCell ref="V73:W73"/>
    <mergeCell ref="X73:Y73"/>
    <mergeCell ref="Z73:AC73"/>
    <mergeCell ref="A70:I70"/>
    <mergeCell ref="T70:U70"/>
    <mergeCell ref="V70:W70"/>
    <mergeCell ref="X70:Y70"/>
    <mergeCell ref="Z70:AC70"/>
    <mergeCell ref="A71:I71"/>
    <mergeCell ref="T71:U71"/>
    <mergeCell ref="V71:W71"/>
    <mergeCell ref="X71:Y71"/>
    <mergeCell ref="Z71:AC71"/>
    <mergeCell ref="Z68:AC68"/>
    <mergeCell ref="A69:I69"/>
    <mergeCell ref="T69:U69"/>
    <mergeCell ref="V69:W69"/>
    <mergeCell ref="X69:Y69"/>
    <mergeCell ref="Z69:AC69"/>
    <mergeCell ref="A66:AC66"/>
    <mergeCell ref="A67:AC67"/>
    <mergeCell ref="A68:I68"/>
    <mergeCell ref="J68:K68"/>
    <mergeCell ref="L68:M68"/>
    <mergeCell ref="N68:O68"/>
    <mergeCell ref="P68:Q68"/>
    <mergeCell ref="R68:S68"/>
    <mergeCell ref="T68:U68"/>
    <mergeCell ref="V68:Y68"/>
    <mergeCell ref="A65:D65"/>
    <mergeCell ref="K65:L65"/>
    <mergeCell ref="N65:O65"/>
    <mergeCell ref="Q65:R65"/>
    <mergeCell ref="T65:U65"/>
    <mergeCell ref="W65:X65"/>
    <mergeCell ref="A64:D64"/>
    <mergeCell ref="K64:L64"/>
    <mergeCell ref="N64:O64"/>
    <mergeCell ref="Q64:R64"/>
    <mergeCell ref="T64:U64"/>
    <mergeCell ref="W64:X64"/>
    <mergeCell ref="A63:D63"/>
    <mergeCell ref="K63:L63"/>
    <mergeCell ref="N63:O63"/>
    <mergeCell ref="Q63:R63"/>
    <mergeCell ref="T63:U63"/>
    <mergeCell ref="W63:X63"/>
    <mergeCell ref="A61:D61"/>
    <mergeCell ref="K61:L61"/>
    <mergeCell ref="N61:O61"/>
    <mergeCell ref="Q61:R61"/>
    <mergeCell ref="T61:U61"/>
    <mergeCell ref="W61:X61"/>
    <mergeCell ref="A60:D60"/>
    <mergeCell ref="K60:L60"/>
    <mergeCell ref="N60:O60"/>
    <mergeCell ref="Q60:R60"/>
    <mergeCell ref="T60:U60"/>
    <mergeCell ref="W60:X60"/>
    <mergeCell ref="A59:D59"/>
    <mergeCell ref="K59:L59"/>
    <mergeCell ref="N59:O59"/>
    <mergeCell ref="Q59:R59"/>
    <mergeCell ref="T59:U59"/>
    <mergeCell ref="W59:X59"/>
    <mergeCell ref="A58:D58"/>
    <mergeCell ref="K58:L58"/>
    <mergeCell ref="N58:O58"/>
    <mergeCell ref="Q58:R58"/>
    <mergeCell ref="T58:U58"/>
    <mergeCell ref="W58:X58"/>
    <mergeCell ref="A57:D57"/>
    <mergeCell ref="K57:L57"/>
    <mergeCell ref="N57:O57"/>
    <mergeCell ref="Q57:R57"/>
    <mergeCell ref="T57:U57"/>
    <mergeCell ref="W57:X57"/>
    <mergeCell ref="A56:D56"/>
    <mergeCell ref="K56:L56"/>
    <mergeCell ref="N56:O56"/>
    <mergeCell ref="Q56:R56"/>
    <mergeCell ref="T56:U56"/>
    <mergeCell ref="W56:X56"/>
    <mergeCell ref="A55:D55"/>
    <mergeCell ref="K55:L55"/>
    <mergeCell ref="N55:O55"/>
    <mergeCell ref="Q55:R55"/>
    <mergeCell ref="T55:U55"/>
    <mergeCell ref="W55:X55"/>
    <mergeCell ref="A53:D53"/>
    <mergeCell ref="K53:L53"/>
    <mergeCell ref="N53:O53"/>
    <mergeCell ref="Q53:R53"/>
    <mergeCell ref="T53:U53"/>
    <mergeCell ref="W53:X53"/>
    <mergeCell ref="A52:D52"/>
    <mergeCell ref="K52:L52"/>
    <mergeCell ref="N52:O52"/>
    <mergeCell ref="Q52:R52"/>
    <mergeCell ref="T52:U52"/>
    <mergeCell ref="W52:X52"/>
    <mergeCell ref="K46:L46"/>
    <mergeCell ref="N46:O46"/>
    <mergeCell ref="Q46:R46"/>
    <mergeCell ref="T46:U46"/>
    <mergeCell ref="W46:X46"/>
    <mergeCell ref="A50:D50"/>
    <mergeCell ref="K50:L50"/>
    <mergeCell ref="N50:O50"/>
    <mergeCell ref="Q50:R50"/>
    <mergeCell ref="T50:U50"/>
    <mergeCell ref="W50:X50"/>
    <mergeCell ref="A49:D49"/>
    <mergeCell ref="K49:L49"/>
    <mergeCell ref="N49:O49"/>
    <mergeCell ref="Q49:R49"/>
    <mergeCell ref="T49:U49"/>
    <mergeCell ref="W49:X49"/>
    <mergeCell ref="A48:D48"/>
    <mergeCell ref="K48:L48"/>
    <mergeCell ref="N48:O48"/>
    <mergeCell ref="Q48:R48"/>
    <mergeCell ref="T48:U48"/>
    <mergeCell ref="W48:X48"/>
    <mergeCell ref="A47:D47"/>
    <mergeCell ref="K47:L47"/>
    <mergeCell ref="N47:O47"/>
    <mergeCell ref="Q47:R47"/>
    <mergeCell ref="T47:U47"/>
    <mergeCell ref="W47:X47"/>
    <mergeCell ref="AB41:AB43"/>
    <mergeCell ref="AC41:AC43"/>
    <mergeCell ref="A45:D45"/>
    <mergeCell ref="K45:L45"/>
    <mergeCell ref="N45:O45"/>
    <mergeCell ref="Q45:R45"/>
    <mergeCell ref="T45:U45"/>
    <mergeCell ref="W45:X45"/>
    <mergeCell ref="T41:U43"/>
    <mergeCell ref="V41:V43"/>
    <mergeCell ref="W41:X43"/>
    <mergeCell ref="Y41:Y43"/>
    <mergeCell ref="Z41:Z43"/>
    <mergeCell ref="AA41:AA43"/>
    <mergeCell ref="K41:L43"/>
    <mergeCell ref="M41:M43"/>
    <mergeCell ref="N41:O43"/>
    <mergeCell ref="A46:D46"/>
    <mergeCell ref="A44:D44"/>
    <mergeCell ref="A38:AC38"/>
    <mergeCell ref="A39:D43"/>
    <mergeCell ref="E39:F40"/>
    <mergeCell ref="G39:H40"/>
    <mergeCell ref="I39:J40"/>
    <mergeCell ref="K39:M40"/>
    <mergeCell ref="P41:P43"/>
    <mergeCell ref="Q41:R43"/>
    <mergeCell ref="S41:S43"/>
    <mergeCell ref="E41:E43"/>
    <mergeCell ref="F41:F43"/>
    <mergeCell ref="G41:G43"/>
    <mergeCell ref="H41:H43"/>
    <mergeCell ref="I41:I43"/>
    <mergeCell ref="J41:J43"/>
    <mergeCell ref="N39:P40"/>
    <mergeCell ref="Q39:S40"/>
    <mergeCell ref="T39:V40"/>
    <mergeCell ref="W39:Y40"/>
    <mergeCell ref="Z39:AA40"/>
    <mergeCell ref="AB39:AC40"/>
    <mergeCell ref="A36:F36"/>
    <mergeCell ref="Y36:Z36"/>
    <mergeCell ref="AA36:AC36"/>
    <mergeCell ref="A37:AC37"/>
    <mergeCell ref="A29:AC29"/>
    <mergeCell ref="A30:F30"/>
    <mergeCell ref="Y30:Z30"/>
    <mergeCell ref="AA30:AC30"/>
    <mergeCell ref="A31:F31"/>
    <mergeCell ref="Y31:Z31"/>
    <mergeCell ref="AA31:AC31"/>
    <mergeCell ref="A34:F34"/>
    <mergeCell ref="Y34:Z34"/>
    <mergeCell ref="AA34:AC34"/>
    <mergeCell ref="A35:F35"/>
    <mergeCell ref="Y35:Z35"/>
    <mergeCell ref="AA35:AC35"/>
    <mergeCell ref="A32:F32"/>
    <mergeCell ref="Y32:Z32"/>
    <mergeCell ref="AA32:AC32"/>
    <mergeCell ref="A33:F33"/>
    <mergeCell ref="Y33:Z33"/>
    <mergeCell ref="AA33:AC33"/>
    <mergeCell ref="A26:AC26"/>
    <mergeCell ref="A27:F27"/>
    <mergeCell ref="Y27:Z27"/>
    <mergeCell ref="AA27:AC27"/>
    <mergeCell ref="A28:F28"/>
    <mergeCell ref="AA28:AC28"/>
    <mergeCell ref="A24:F24"/>
    <mergeCell ref="Y24:Z24"/>
    <mergeCell ref="AA24:AC24"/>
    <mergeCell ref="A25:F25"/>
    <mergeCell ref="Y25:Z25"/>
    <mergeCell ref="AA25:AC25"/>
    <mergeCell ref="A22:F22"/>
    <mergeCell ref="Y22:Z22"/>
    <mergeCell ref="AA22:AC22"/>
    <mergeCell ref="A23:F23"/>
    <mergeCell ref="Y23:Z23"/>
    <mergeCell ref="AA23:AC23"/>
    <mergeCell ref="A20:F20"/>
    <mergeCell ref="Y20:Z20"/>
    <mergeCell ref="AA20:AC20"/>
    <mergeCell ref="A21:F21"/>
    <mergeCell ref="Y21:Z21"/>
    <mergeCell ref="AA21:AC21"/>
    <mergeCell ref="A19:F19"/>
    <mergeCell ref="Y19:Z19"/>
    <mergeCell ref="AA19:AC19"/>
    <mergeCell ref="Q16:R16"/>
    <mergeCell ref="S16:T16"/>
    <mergeCell ref="U16:V16"/>
    <mergeCell ref="W16:X16"/>
    <mergeCell ref="Y16:Z17"/>
    <mergeCell ref="AA16:AC17"/>
    <mergeCell ref="A16:F17"/>
    <mergeCell ref="G16:H16"/>
    <mergeCell ref="I16:J16"/>
    <mergeCell ref="K16:L16"/>
    <mergeCell ref="M16:N16"/>
    <mergeCell ref="O16:P16"/>
    <mergeCell ref="A18:F18"/>
    <mergeCell ref="Y18:Z18"/>
    <mergeCell ref="AA18:AC18"/>
    <mergeCell ref="E15:AC15"/>
    <mergeCell ref="A10:M10"/>
    <mergeCell ref="N10:P10"/>
    <mergeCell ref="Q10:AC14"/>
    <mergeCell ref="A11:M11"/>
    <mergeCell ref="N11:P11"/>
    <mergeCell ref="A12:M12"/>
    <mergeCell ref="N12:P12"/>
    <mergeCell ref="A13:M13"/>
    <mergeCell ref="N13:P13"/>
    <mergeCell ref="A14:M14"/>
    <mergeCell ref="N14:P14"/>
    <mergeCell ref="A51:D51"/>
    <mergeCell ref="A54:D54"/>
    <mergeCell ref="A62:D62"/>
    <mergeCell ref="G7:K7"/>
    <mergeCell ref="L7:P7"/>
    <mergeCell ref="R6:T6"/>
    <mergeCell ref="R7:T7"/>
    <mergeCell ref="A1:AC1"/>
    <mergeCell ref="A2:AC2"/>
    <mergeCell ref="A3:F3"/>
    <mergeCell ref="G3:P3"/>
    <mergeCell ref="U3:AC3"/>
    <mergeCell ref="A7:F7"/>
    <mergeCell ref="U7:AC7"/>
    <mergeCell ref="A8:AC8"/>
    <mergeCell ref="A4:F4"/>
    <mergeCell ref="G4:P4"/>
    <mergeCell ref="U4:AC4"/>
    <mergeCell ref="A5:F6"/>
    <mergeCell ref="G5:P6"/>
    <mergeCell ref="U5:AC5"/>
    <mergeCell ref="U6:AC6"/>
    <mergeCell ref="A9:P9"/>
    <mergeCell ref="A15:D15"/>
  </mergeCells>
  <pageMargins left="0.25" right="0.25" top="0.25" bottom="0.5" header="0.05" footer="0"/>
  <pageSetup paperSize="5" orientation="landscape" r:id="rId1"/>
  <headerFooter>
    <oddFooter>&amp;LRevised 2016 02&amp;RPage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'pick list'!$B$2:$B$13</xm:f>
          </x14:formula1>
          <xm:sqref>G7:K7</xm:sqref>
        </x14:dataValidation>
        <x14:dataValidation type="list" allowBlank="1" showInputMessage="1" showErrorMessage="1" xr:uid="{00000000-0002-0000-0800-000001000000}">
          <x14:formula1>
            <xm:f>'pick list'!$D$5:$D$14</xm:f>
          </x14:formula1>
          <xm:sqref>L7:P7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16</vt:i4>
      </vt:variant>
    </vt:vector>
  </HeadingPairs>
  <TitlesOfParts>
    <vt:vector size="36" baseType="lpstr">
      <vt:lpstr>INSTRUCTIONS</vt:lpstr>
      <vt:lpstr>SETUP </vt:lpstr>
      <vt:lpstr>JulyS</vt:lpstr>
      <vt:lpstr>AugustS </vt:lpstr>
      <vt:lpstr>SeptemberS </vt:lpstr>
      <vt:lpstr>OctoberF</vt:lpstr>
      <vt:lpstr>November</vt:lpstr>
      <vt:lpstr>December</vt:lpstr>
      <vt:lpstr>January</vt:lpstr>
      <vt:lpstr>February</vt:lpstr>
      <vt:lpstr>March</vt:lpstr>
      <vt:lpstr>April</vt:lpstr>
      <vt:lpstr>May</vt:lpstr>
      <vt:lpstr>June</vt:lpstr>
      <vt:lpstr>JulyF</vt:lpstr>
      <vt:lpstr>AugF</vt:lpstr>
      <vt:lpstr>SeptF  </vt:lpstr>
      <vt:lpstr>Sheet3</vt:lpstr>
      <vt:lpstr>pick list</vt:lpstr>
      <vt:lpstr>Sheet4</vt:lpstr>
      <vt:lpstr>April!Print_Titles</vt:lpstr>
      <vt:lpstr>AugF!Print_Titles</vt:lpstr>
      <vt:lpstr>'AugustS '!Print_Titles</vt:lpstr>
      <vt:lpstr>December!Print_Titles</vt:lpstr>
      <vt:lpstr>February!Print_Titles</vt:lpstr>
      <vt:lpstr>January!Print_Titles</vt:lpstr>
      <vt:lpstr>JulyF!Print_Titles</vt:lpstr>
      <vt:lpstr>JulyS!Print_Titles</vt:lpstr>
      <vt:lpstr>June!Print_Titles</vt:lpstr>
      <vt:lpstr>March!Print_Titles</vt:lpstr>
      <vt:lpstr>May!Print_Titles</vt:lpstr>
      <vt:lpstr>November!Print_Titles</vt:lpstr>
      <vt:lpstr>OctoberF!Print_Titles</vt:lpstr>
      <vt:lpstr>'SeptemberS '!Print_Titles</vt:lpstr>
      <vt:lpstr>'SeptF  '!Print_Titles</vt:lpstr>
      <vt:lpstr>'SETUP '!Print_Titles</vt:lpstr>
    </vt:vector>
  </TitlesOfParts>
  <Company>West Virginia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Winston, Pat A</dc:creator>
  <cp:lastModifiedBy>Perry, Saundra K</cp:lastModifiedBy>
  <cp:lastPrinted>2017-11-08T14:20:18Z</cp:lastPrinted>
  <dcterms:created xsi:type="dcterms:W3CDTF">2016-01-11T21:18:53Z</dcterms:created>
  <dcterms:modified xsi:type="dcterms:W3CDTF">2025-09-30T20:28:31Z</dcterms:modified>
</cp:coreProperties>
</file>