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Grantee Reporting Forms\Adult SA\"/>
    </mc:Choice>
  </mc:AlternateContent>
  <xr:revisionPtr revIDLastSave="0" documentId="13_ncr:1_{2A78F324-5977-4D48-BF12-2636AD1E58AA}" xr6:coauthVersionLast="47" xr6:coauthVersionMax="47" xr10:uidLastSave="{00000000-0000-0000-0000-000000000000}"/>
  <bookViews>
    <workbookView xWindow="1425" yWindow="1425" windowWidth="18000" windowHeight="9270" tabRatio="722" firstSheet="1" activeTab="1" xr2:uid="{00000000-000D-0000-FFFF-FFFF00000000}"/>
  </bookViews>
  <sheets>
    <sheet name="Data" sheetId="1" state="hidden" r:id="rId1"/>
    <sheet name="1. Setup" sheetId="32" r:id="rId2"/>
    <sheet name="October" sheetId="18" r:id="rId3"/>
    <sheet name="November" sheetId="35" r:id="rId4"/>
    <sheet name="December" sheetId="36" r:id="rId5"/>
    <sheet name="January" sheetId="37" r:id="rId6"/>
    <sheet name="February" sheetId="38" r:id="rId7"/>
    <sheet name="March" sheetId="39" r:id="rId8"/>
    <sheet name="April" sheetId="40" r:id="rId9"/>
    <sheet name="May" sheetId="41" r:id="rId10"/>
    <sheet name="June" sheetId="42" r:id="rId11"/>
    <sheet name="July" sheetId="44" r:id="rId12"/>
    <sheet name="August" sheetId="45" r:id="rId13"/>
    <sheet name="September" sheetId="43" r:id="rId14"/>
    <sheet name="Total YTD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1" roundtripDataChecksum="epeuIivj7ysHeALHU6VDYOZnzTXxYd3mJB784p4+Nfc="/>
    </ext>
  </extLst>
</workbook>
</file>

<file path=xl/calcChain.xml><?xml version="1.0" encoding="utf-8"?>
<calcChain xmlns="http://schemas.openxmlformats.org/spreadsheetml/2006/main">
  <c r="E19" i="17" l="1"/>
  <c r="E20" i="17"/>
  <c r="E21" i="17"/>
  <c r="E22" i="17"/>
  <c r="J19" i="17"/>
  <c r="J20" i="17"/>
  <c r="J21" i="17"/>
  <c r="J22" i="17"/>
  <c r="Z59" i="17"/>
  <c r="Z58" i="17"/>
  <c r="Z57" i="17"/>
  <c r="Z55" i="17"/>
  <c r="Z54" i="17"/>
  <c r="Z53" i="17"/>
  <c r="Z51" i="17"/>
  <c r="Z50" i="17"/>
  <c r="Z49" i="17"/>
  <c r="Z47" i="17"/>
  <c r="Z46" i="17"/>
  <c r="Z45" i="17"/>
  <c r="Z44" i="17"/>
  <c r="Z42" i="17"/>
  <c r="Z41" i="17"/>
  <c r="Z40" i="17"/>
  <c r="Z38" i="17"/>
  <c r="Z37" i="17"/>
  <c r="Z36" i="17"/>
  <c r="Z34" i="17"/>
  <c r="Z33" i="17"/>
  <c r="Z32" i="17"/>
  <c r="Z30" i="17"/>
  <c r="Z29" i="17"/>
  <c r="Z28" i="17"/>
  <c r="Z23" i="43"/>
  <c r="Z23" i="45"/>
  <c r="Z23" i="44"/>
  <c r="Z23" i="42"/>
  <c r="Z23" i="41"/>
  <c r="Z23" i="40"/>
  <c r="Z23" i="39"/>
  <c r="Z23" i="38"/>
  <c r="Z23" i="37"/>
  <c r="Z21" i="37"/>
  <c r="Z23" i="36"/>
  <c r="Z23" i="35"/>
  <c r="Y29" i="18"/>
  <c r="Y29" i="35" s="1"/>
  <c r="Y29" i="36" s="1"/>
  <c r="Y29" i="37" s="1"/>
  <c r="Y29" i="38" s="1"/>
  <c r="Y29" i="39" s="1"/>
  <c r="Y29" i="40" s="1"/>
  <c r="Y29" i="41" s="1"/>
  <c r="Y29" i="42" s="1"/>
  <c r="Y29" i="44" s="1"/>
  <c r="Y29" i="45" s="1"/>
  <c r="Y29" i="43" s="1"/>
  <c r="Z13" i="17" s="1"/>
  <c r="W29" i="18"/>
  <c r="W29" i="35" s="1"/>
  <c r="W29" i="36" s="1"/>
  <c r="W29" i="37" s="1"/>
  <c r="W29" i="38" s="1"/>
  <c r="W29" i="39" s="1"/>
  <c r="W29" i="40" s="1"/>
  <c r="W29" i="41" s="1"/>
  <c r="W29" i="42" s="1"/>
  <c r="W29" i="44" s="1"/>
  <c r="W29" i="45" s="1"/>
  <c r="W29" i="43" s="1"/>
  <c r="X13" i="17" s="1"/>
  <c r="U29" i="18"/>
  <c r="U29" i="35" s="1"/>
  <c r="U29" i="36" s="1"/>
  <c r="U29" i="37" s="1"/>
  <c r="U29" i="38" s="1"/>
  <c r="U29" i="39" s="1"/>
  <c r="U29" i="40" s="1"/>
  <c r="U29" i="41" s="1"/>
  <c r="U29" i="42" s="1"/>
  <c r="U29" i="44" s="1"/>
  <c r="U29" i="45" s="1"/>
  <c r="U29" i="43" s="1"/>
  <c r="V13" i="17" s="1"/>
  <c r="S29" i="18"/>
  <c r="S29" i="35" s="1"/>
  <c r="S29" i="36" s="1"/>
  <c r="S29" i="37" s="1"/>
  <c r="S29" i="38" s="1"/>
  <c r="S29" i="39" s="1"/>
  <c r="S29" i="40" s="1"/>
  <c r="S29" i="41" s="1"/>
  <c r="S29" i="42" s="1"/>
  <c r="S29" i="44" s="1"/>
  <c r="S29" i="45" s="1"/>
  <c r="S29" i="43" s="1"/>
  <c r="T13" i="17" s="1"/>
  <c r="Q29" i="18"/>
  <c r="Q29" i="35" s="1"/>
  <c r="Q29" i="36" s="1"/>
  <c r="Q29" i="37" s="1"/>
  <c r="Q29" i="38" s="1"/>
  <c r="Q29" i="39" s="1"/>
  <c r="Q29" i="40" s="1"/>
  <c r="Q29" i="41" s="1"/>
  <c r="Q29" i="42" s="1"/>
  <c r="Q29" i="44" s="1"/>
  <c r="Q29" i="45" s="1"/>
  <c r="Q29" i="43" s="1"/>
  <c r="R13" i="17" s="1"/>
  <c r="O29" i="18"/>
  <c r="O29" i="35" s="1"/>
  <c r="O29" i="36" s="1"/>
  <c r="O29" i="37" s="1"/>
  <c r="O29" i="38" s="1"/>
  <c r="O29" i="39" s="1"/>
  <c r="O29" i="40" s="1"/>
  <c r="O29" i="41" s="1"/>
  <c r="O29" i="42" s="1"/>
  <c r="O29" i="44" s="1"/>
  <c r="O29" i="45" s="1"/>
  <c r="O29" i="43" s="1"/>
  <c r="P13" i="17" s="1"/>
  <c r="M29" i="18"/>
  <c r="M29" i="35" s="1"/>
  <c r="M29" i="36" s="1"/>
  <c r="M29" i="37" s="1"/>
  <c r="M29" i="38" s="1"/>
  <c r="M29" i="39" s="1"/>
  <c r="K29" i="18"/>
  <c r="K29" i="35" s="1"/>
  <c r="K29" i="36" s="1"/>
  <c r="K29" i="37" s="1"/>
  <c r="K29" i="38" s="1"/>
  <c r="K29" i="39" s="1"/>
  <c r="K29" i="40" s="1"/>
  <c r="K29" i="41" s="1"/>
  <c r="K29" i="42" s="1"/>
  <c r="K29" i="44" s="1"/>
  <c r="K29" i="45" s="1"/>
  <c r="K29" i="43" s="1"/>
  <c r="L13" i="17" s="1"/>
  <c r="I29" i="18"/>
  <c r="I29" i="35" s="1"/>
  <c r="I29" i="36" s="1"/>
  <c r="I29" i="37" s="1"/>
  <c r="I29" i="38" s="1"/>
  <c r="I29" i="39" s="1"/>
  <c r="I29" i="40" s="1"/>
  <c r="I29" i="41" s="1"/>
  <c r="I29" i="42" s="1"/>
  <c r="I29" i="44" s="1"/>
  <c r="I29" i="45" s="1"/>
  <c r="I29" i="43" s="1"/>
  <c r="J13" i="17" s="1"/>
  <c r="G29" i="18"/>
  <c r="G29" i="35" s="1"/>
  <c r="G29" i="36" s="1"/>
  <c r="G29" i="37" s="1"/>
  <c r="G29" i="38" s="1"/>
  <c r="G29" i="39" s="1"/>
  <c r="G29" i="40" s="1"/>
  <c r="G29" i="41" s="1"/>
  <c r="G29" i="42" s="1"/>
  <c r="G29" i="44" s="1"/>
  <c r="G29" i="45" s="1"/>
  <c r="G29" i="43" s="1"/>
  <c r="H13" i="17" s="1"/>
  <c r="Z23" i="18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G7" i="17"/>
  <c r="G8" i="17"/>
  <c r="G9" i="17"/>
  <c r="G10" i="17"/>
  <c r="G11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G6" i="17"/>
  <c r="Z28" i="35"/>
  <c r="J93" i="45"/>
  <c r="E93" i="45"/>
  <c r="Z28" i="45"/>
  <c r="Z25" i="45"/>
  <c r="Z24" i="45"/>
  <c r="Z22" i="45"/>
  <c r="Z21" i="45"/>
  <c r="Z20" i="45"/>
  <c r="V5" i="45"/>
  <c r="V4" i="45"/>
  <c r="I4" i="45"/>
  <c r="V3" i="45"/>
  <c r="I3" i="45"/>
  <c r="V2" i="45"/>
  <c r="I2" i="45"/>
  <c r="J93" i="44"/>
  <c r="E93" i="44"/>
  <c r="Z28" i="44"/>
  <c r="Z25" i="44"/>
  <c r="Z24" i="44"/>
  <c r="Z22" i="44"/>
  <c r="Z21" i="44"/>
  <c r="Z20" i="44"/>
  <c r="V5" i="44"/>
  <c r="V4" i="44"/>
  <c r="I4" i="44"/>
  <c r="V3" i="44"/>
  <c r="I3" i="44"/>
  <c r="V2" i="44"/>
  <c r="I2" i="44"/>
  <c r="J93" i="43"/>
  <c r="E93" i="43"/>
  <c r="Z28" i="43"/>
  <c r="Z25" i="43"/>
  <c r="Z24" i="43"/>
  <c r="Z22" i="43"/>
  <c r="Z21" i="43"/>
  <c r="Z20" i="43"/>
  <c r="V5" i="43"/>
  <c r="V4" i="43"/>
  <c r="I4" i="43"/>
  <c r="V3" i="43"/>
  <c r="I3" i="43"/>
  <c r="V2" i="43"/>
  <c r="I2" i="43"/>
  <c r="J93" i="42"/>
  <c r="E93" i="42"/>
  <c r="Z28" i="42"/>
  <c r="Z25" i="42"/>
  <c r="Z24" i="42"/>
  <c r="Z22" i="42"/>
  <c r="Z21" i="42"/>
  <c r="Z20" i="42"/>
  <c r="V5" i="42"/>
  <c r="V4" i="42"/>
  <c r="I4" i="42"/>
  <c r="V3" i="42"/>
  <c r="I3" i="42"/>
  <c r="V2" i="42"/>
  <c r="I2" i="42"/>
  <c r="J93" i="41"/>
  <c r="E93" i="41"/>
  <c r="Z28" i="41"/>
  <c r="Z25" i="41"/>
  <c r="Z24" i="41"/>
  <c r="Z22" i="41"/>
  <c r="Z21" i="41"/>
  <c r="Z20" i="41"/>
  <c r="V5" i="41"/>
  <c r="V4" i="41"/>
  <c r="I4" i="41"/>
  <c r="V3" i="41"/>
  <c r="I3" i="41"/>
  <c r="V2" i="41"/>
  <c r="I2" i="41"/>
  <c r="J93" i="40"/>
  <c r="E93" i="40"/>
  <c r="Z28" i="40"/>
  <c r="Z25" i="40"/>
  <c r="Z24" i="40"/>
  <c r="Z22" i="40"/>
  <c r="Z21" i="40"/>
  <c r="Z20" i="40"/>
  <c r="V5" i="40"/>
  <c r="V4" i="40"/>
  <c r="I4" i="40"/>
  <c r="V3" i="40"/>
  <c r="I3" i="40"/>
  <c r="V2" i="40"/>
  <c r="I2" i="40"/>
  <c r="J93" i="39"/>
  <c r="E93" i="39"/>
  <c r="Z28" i="39"/>
  <c r="Z25" i="39"/>
  <c r="Z24" i="39"/>
  <c r="Z22" i="39"/>
  <c r="Z21" i="39"/>
  <c r="Z20" i="39"/>
  <c r="V5" i="39"/>
  <c r="V4" i="39"/>
  <c r="I4" i="39"/>
  <c r="V3" i="39"/>
  <c r="I3" i="39"/>
  <c r="V2" i="39"/>
  <c r="I2" i="39"/>
  <c r="J93" i="38"/>
  <c r="E93" i="38"/>
  <c r="Z28" i="38"/>
  <c r="Z25" i="38"/>
  <c r="Z24" i="38"/>
  <c r="Z22" i="38"/>
  <c r="Z21" i="38"/>
  <c r="Z20" i="38"/>
  <c r="V5" i="38"/>
  <c r="V4" i="38"/>
  <c r="I4" i="38"/>
  <c r="V3" i="38"/>
  <c r="I3" i="38"/>
  <c r="V2" i="38"/>
  <c r="I2" i="38"/>
  <c r="J93" i="37"/>
  <c r="E93" i="37"/>
  <c r="Z28" i="37"/>
  <c r="Z25" i="37"/>
  <c r="Z24" i="37"/>
  <c r="Z22" i="37"/>
  <c r="Z20" i="37"/>
  <c r="V5" i="37"/>
  <c r="V4" i="37"/>
  <c r="I4" i="37"/>
  <c r="V3" i="37"/>
  <c r="I3" i="37"/>
  <c r="V2" i="37"/>
  <c r="I2" i="37"/>
  <c r="J93" i="36"/>
  <c r="E93" i="36"/>
  <c r="Z28" i="36"/>
  <c r="Z25" i="36"/>
  <c r="Z24" i="36"/>
  <c r="Z22" i="36"/>
  <c r="Z21" i="36"/>
  <c r="Z20" i="36"/>
  <c r="V5" i="36"/>
  <c r="V4" i="36"/>
  <c r="I4" i="36"/>
  <c r="V3" i="36"/>
  <c r="I3" i="36"/>
  <c r="V2" i="36"/>
  <c r="I2" i="36"/>
  <c r="J93" i="35"/>
  <c r="E93" i="35"/>
  <c r="Z25" i="35"/>
  <c r="Z24" i="35"/>
  <c r="Z22" i="35"/>
  <c r="Z21" i="35"/>
  <c r="Z20" i="35"/>
  <c r="V5" i="35"/>
  <c r="V4" i="35"/>
  <c r="I4" i="35"/>
  <c r="V3" i="35"/>
  <c r="I3" i="35"/>
  <c r="V2" i="35"/>
  <c r="I2" i="35"/>
  <c r="V4" i="18"/>
  <c r="V5" i="18"/>
  <c r="V3" i="18"/>
  <c r="V2" i="18"/>
  <c r="I4" i="18"/>
  <c r="I3" i="18"/>
  <c r="I2" i="18"/>
  <c r="M29" i="40" l="1"/>
  <c r="M29" i="41" s="1"/>
  <c r="M29" i="42" s="1"/>
  <c r="M29" i="44" s="1"/>
  <c r="M29" i="45" s="1"/>
  <c r="M29" i="43" s="1"/>
  <c r="N13" i="17" s="1"/>
  <c r="AA13" i="17" s="1"/>
  <c r="J23" i="17"/>
  <c r="E23" i="17"/>
  <c r="Z26" i="43"/>
  <c r="Z26" i="45"/>
  <c r="Z26" i="44"/>
  <c r="Z26" i="42"/>
  <c r="Z26" i="41"/>
  <c r="Z26" i="40"/>
  <c r="Z26" i="39"/>
  <c r="Z26" i="38"/>
  <c r="Z26" i="37"/>
  <c r="Z26" i="36"/>
  <c r="Z26" i="35"/>
  <c r="J94" i="18"/>
  <c r="E94" i="18"/>
  <c r="Z28" i="18"/>
  <c r="Z29" i="18" s="1"/>
  <c r="Z29" i="35" s="1"/>
  <c r="Z21" i="18"/>
  <c r="Z22" i="18"/>
  <c r="Z24" i="18"/>
  <c r="Z25" i="18"/>
  <c r="Z20" i="18"/>
  <c r="AA10" i="17"/>
  <c r="AA9" i="17"/>
  <c r="AA8" i="17"/>
  <c r="AA7" i="17"/>
  <c r="Z12" i="17"/>
  <c r="Y12" i="17"/>
  <c r="X12" i="17"/>
  <c r="W12" i="17"/>
  <c r="T12" i="17"/>
  <c r="S12" i="17"/>
  <c r="R12" i="17"/>
  <c r="Q12" i="17"/>
  <c r="P12" i="17"/>
  <c r="O12" i="17"/>
  <c r="L12" i="17"/>
  <c r="J12" i="17"/>
  <c r="I12" i="17"/>
  <c r="H12" i="17"/>
  <c r="G12" i="17"/>
  <c r="Z29" i="36" l="1"/>
  <c r="Z29" i="37" s="1"/>
  <c r="Z29" i="38" s="1"/>
  <c r="Z29" i="39" s="1"/>
  <c r="Z29" i="40" s="1"/>
  <c r="Z29" i="41" s="1"/>
  <c r="Z29" i="42" s="1"/>
  <c r="Z29" i="44" s="1"/>
  <c r="Z29" i="45" s="1"/>
  <c r="Z29" i="43" s="1"/>
  <c r="Z26" i="18"/>
  <c r="Z27" i="35" s="1"/>
  <c r="Z27" i="36" s="1"/>
  <c r="M12" i="17"/>
  <c r="U12" i="17"/>
  <c r="N12" i="17"/>
  <c r="V12" i="17"/>
  <c r="AA6" i="17"/>
  <c r="AA11" i="17"/>
  <c r="K12" i="17"/>
  <c r="Z27" i="37" l="1"/>
  <c r="Z27" i="38" s="1"/>
  <c r="Z27" i="39" s="1"/>
  <c r="Z27" i="40" s="1"/>
  <c r="Z27" i="41" s="1"/>
  <c r="Z27" i="42" s="1"/>
  <c r="Z27" i="44" s="1"/>
  <c r="Z27" i="45" s="1"/>
  <c r="Z27" i="43" s="1"/>
  <c r="Z27" i="18"/>
  <c r="AA12" i="17"/>
</calcChain>
</file>

<file path=xl/sharedStrings.xml><?xml version="1.0" encoding="utf-8"?>
<sst xmlns="http://schemas.openxmlformats.org/spreadsheetml/2006/main" count="1658" uniqueCount="141">
  <si>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</si>
  <si>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</si>
  <si>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</si>
  <si>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</si>
  <si>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</si>
  <si>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</si>
  <si>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</si>
  <si>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</si>
  <si>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</si>
  <si>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</si>
  <si>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</si>
  <si>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</si>
  <si>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Program (same as on the SOW):</t>
  </si>
  <si>
    <t>Grantee Name:</t>
  </si>
  <si>
    <t>Name of Program (given by Grantee):</t>
  </si>
  <si>
    <t>Contact Name:</t>
  </si>
  <si>
    <t>Physical Address of Program:</t>
  </si>
  <si>
    <t>Contact Phone:</t>
  </si>
  <si>
    <t>Grant Number:</t>
  </si>
  <si>
    <t>Program Codes (on SOW, TFB):</t>
  </si>
  <si>
    <t>Federal Fiscal Year: October 1 - September 30</t>
  </si>
  <si>
    <t>State Fiscal Year: July 1 - June 30</t>
  </si>
  <si>
    <t>Notes/Comments:</t>
  </si>
  <si>
    <t>0-17</t>
  </si>
  <si>
    <t>18-20</t>
  </si>
  <si>
    <t>21-24</t>
  </si>
  <si>
    <t>25-44</t>
  </si>
  <si>
    <t>45-64</t>
  </si>
  <si>
    <t>TOTAL FOR MONTH</t>
  </si>
  <si>
    <t>TOTAL YTD</t>
  </si>
  <si>
    <t>Contact Name(s):</t>
  </si>
  <si>
    <t>Contact Phone(s):</t>
  </si>
  <si>
    <t>Number of clients at the beginning of the month:</t>
  </si>
  <si>
    <t>American Indian - Alaskan Native</t>
  </si>
  <si>
    <t>Asian</t>
  </si>
  <si>
    <t>Black or African American</t>
  </si>
  <si>
    <t>More than one race</t>
  </si>
  <si>
    <t>Native Hawaiian - Other Pacific Islander</t>
  </si>
  <si>
    <t>White</t>
  </si>
  <si>
    <t>Unknown</t>
  </si>
  <si>
    <t>Hispanic of Latino</t>
  </si>
  <si>
    <t>Not Hispanic or Latino</t>
  </si>
  <si>
    <t>Total for Month</t>
  </si>
  <si>
    <t>M</t>
  </si>
  <si>
    <t>F</t>
  </si>
  <si>
    <t xml:space="preserve">65 and older </t>
  </si>
  <si>
    <t>Total Month</t>
  </si>
  <si>
    <t>Of those, how many were in a stable living situation in the past 30 days of when they were admitted?</t>
  </si>
  <si>
    <t>Of those, how many had not consumed alcohol in the past 30 days of when they were admitted?</t>
  </si>
  <si>
    <t>#</t>
  </si>
  <si>
    <t>Day</t>
  </si>
  <si>
    <t>Consumer Satisfaction Details</t>
  </si>
  <si>
    <t>Type</t>
  </si>
  <si>
    <t># Conducted</t>
  </si>
  <si>
    <t># Participated</t>
  </si>
  <si>
    <t>Surveys</t>
  </si>
  <si>
    <t>Interviews</t>
  </si>
  <si>
    <t>Focus Groups</t>
  </si>
  <si>
    <r>
      <rPr>
        <b/>
        <sz val="10"/>
        <color theme="0"/>
        <rFont val="Calibri"/>
      </rPr>
      <t>(1-B) Client Demographics 
(</t>
    </r>
    <r>
      <rPr>
        <b/>
        <i/>
        <sz val="10"/>
        <color theme="0"/>
        <rFont val="Calibri"/>
      </rPr>
      <t>Beginning of Fiscal Year - Include All Clients</t>
    </r>
    <r>
      <rPr>
        <b/>
        <sz val="10"/>
        <color theme="0"/>
        <rFont val="Calibri"/>
      </rPr>
      <t>)                                                                Age</t>
    </r>
  </si>
  <si>
    <t>FY TOTAL</t>
  </si>
  <si>
    <t>PREGNANT WOMEN - TOTAL YTD</t>
  </si>
  <si>
    <t>Name of Program:</t>
  </si>
  <si>
    <t>Program: (same as on SOW)</t>
  </si>
  <si>
    <t>Month/Year Being Reported:</t>
  </si>
  <si>
    <t>Lines 2-5 must be completed on the SETUP tab only. That info will carry-over to every tab/sheet.</t>
  </si>
  <si>
    <t>WVARR Certification Expiration:</t>
  </si>
  <si>
    <t>OHFLAC Certification Expiration:</t>
  </si>
  <si>
    <t>(1-A) Clients admitted/transferred/discharged during the month:</t>
  </si>
  <si>
    <t>Number of clients admitted this month:</t>
  </si>
  <si>
    <t>Number of clients at the end of the month:</t>
  </si>
  <si>
    <t>65 and older</t>
  </si>
  <si>
    <t>Native Hawaiian-Other Pacific Islander</t>
  </si>
  <si>
    <t>Hispanic or Latino</t>
  </si>
  <si>
    <t>Pregnant Women</t>
  </si>
  <si>
    <t>PW Total YTD</t>
  </si>
  <si>
    <t>(1-C) Individual Outcomes - Discharge</t>
  </si>
  <si>
    <t>Employment and Education Status</t>
  </si>
  <si>
    <t>Of those, how many were employed or students (full or part-time) in the past 30 days of when they were admitted?</t>
  </si>
  <si>
    <t>Stability of Housing</t>
  </si>
  <si>
    <r>
      <t xml:space="preserve">(1-B) Client Demographics
</t>
    </r>
    <r>
      <rPr>
        <b/>
        <sz val="13"/>
        <color theme="2" tint="0.39997558519241921"/>
        <rFont val="Calibri"/>
        <family val="2"/>
        <scheme val="minor"/>
      </rPr>
      <t>Age</t>
    </r>
  </si>
  <si>
    <t>Criminal Justice Involvement</t>
  </si>
  <si>
    <t>For discharges this month, enter the total # with criminal justice invovlement status both at admission and discharge:</t>
  </si>
  <si>
    <t>Of those, how many had no arrests in the past 30 days of admission?</t>
  </si>
  <si>
    <t>Of those, how many had no arrests 30 days post discharge?</t>
  </si>
  <si>
    <t>Alcohol Use</t>
  </si>
  <si>
    <t>Social Support/Recovery</t>
  </si>
  <si>
    <t>For discharges this month, enter the total # with an alcohol use status at both admission and discharge:</t>
  </si>
  <si>
    <t>For discharges this month, enter the total # with a social support status at both admission and discharge:</t>
  </si>
  <si>
    <t>Trainings Attended/Provided</t>
  </si>
  <si>
    <t>Notes</t>
  </si>
  <si>
    <t>Mo</t>
  </si>
  <si>
    <t>Name of Training</t>
  </si>
  <si>
    <t># Participants</t>
  </si>
  <si>
    <t>Consumer Satisfaction</t>
  </si>
  <si>
    <t>Other</t>
  </si>
  <si>
    <t>Mandatory Annual Trainings  - ALL STAFF MUST COMPLETE THE FOLLOWING TRAININGS YEARLY:</t>
  </si>
  <si>
    <t>Cardio-Pulmonary Resuscitation (CPR)</t>
  </si>
  <si>
    <t>Confidentiality</t>
  </si>
  <si>
    <t>Crisis Intervention</t>
  </si>
  <si>
    <t>Cultural Competency</t>
  </si>
  <si>
    <t>First Aid</t>
  </si>
  <si>
    <t>HIPAA</t>
  </si>
  <si>
    <t>Infection Control</t>
  </si>
  <si>
    <t>Mental Health 
First Aid</t>
  </si>
  <si>
    <t>Motivational Interviewing</t>
  </si>
  <si>
    <t>Person Centered Care</t>
  </si>
  <si>
    <t>Suicide Prevention</t>
  </si>
  <si>
    <t>Trauma-Informed Care</t>
  </si>
  <si>
    <t>Of those, how many had not consumed alcohol in the past 30 days post discharge?</t>
  </si>
  <si>
    <t>Medication Assisted Treatment (MAT)</t>
  </si>
  <si>
    <t>WV Bureau for Behavioral Health - ASUD -  Program Report</t>
  </si>
  <si>
    <t>Total</t>
  </si>
  <si>
    <t>Nicotine Use</t>
  </si>
  <si>
    <t>Of those, how many had participated in mutual aid groups (AA, NA, etc.) in the past 30 days of when they were admitted?</t>
  </si>
  <si>
    <t>For discharges this month, enter the total # with a nicotine use status at both admission and discharge:</t>
  </si>
  <si>
    <t>Of those, how many had not used nicotine in the past 30 days of when they were admitted?</t>
  </si>
  <si>
    <t>Of those, how many had not used nicotine 30 days post discharge?</t>
  </si>
  <si>
    <t>Enter the total # referred to tobacco cessation programs, including nicotine replacement therapy:</t>
  </si>
  <si>
    <t>Illicit Drug Use</t>
  </si>
  <si>
    <t>For discharges this month, enter the total # with an illicit drug use status at both admission and discharge:</t>
  </si>
  <si>
    <t>Of those, how many had not used illicit drugs in the past 30 days of when they were admitted?</t>
  </si>
  <si>
    <t>Of those, how many had not used illicit drugs 30 days post discharge?</t>
  </si>
  <si>
    <t>For discharges this month, enter the total # enrolled in MAT at both admission and discharge:</t>
  </si>
  <si>
    <t>Of those, how many had not used or stopped using MAT 30 days post discharge?</t>
  </si>
  <si>
    <t>Of those, how many had participated in mutual aid (AA, NA, etc.) 30 days post discharge?</t>
  </si>
  <si>
    <t>Of those, how many were in a stable living situation 30 days post discharge?</t>
  </si>
  <si>
    <t>Of those, how many were employed or students (full or part-time) 30 days post discharge?</t>
  </si>
  <si>
    <t>For discharges this month, enter the total # of clients with an employment/education status at both admission and discharge:</t>
  </si>
  <si>
    <t>For discharges this month, enter the total # of clients with a housing status both at admission and discharge:</t>
  </si>
  <si>
    <t>Of those, how many had not used MAT services in the past 30 days of when they were admitted?</t>
  </si>
  <si>
    <t>WV Bureau for Behavioral Health
Office of Adult Substance Use Disorder 
Program Reporting Form</t>
  </si>
  <si>
    <t>The above information will populate to all other tabs/sheets.
Any changes to this information must be made on the Setup tab to autopopulate on the monthly tabs.</t>
  </si>
  <si>
    <t>Administrative Use - TOTAL YTD #</t>
  </si>
  <si>
    <t>TOTAL YTD #</t>
  </si>
  <si>
    <t>Please Note: All sections of this reporting form must be completed.</t>
  </si>
  <si>
    <t>Total YTD</t>
  </si>
  <si>
    <t>Recovery Residence</t>
  </si>
  <si>
    <t>American Indian- Alaskan Native</t>
  </si>
  <si>
    <t>Of the clients admitted this month, 
how many have been previously admitted in the past 12 months?</t>
  </si>
  <si>
    <t>Number of discharges or transfers from this facility this month:</t>
  </si>
  <si>
    <t>Program reports need to be submitted electronically, via e-mail to BBHReporting@wv.gov within 25 calendar days of the end of each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</si>
</sst>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</font>
    <font>
      <sz val="10"/>
      <color theme="1"/>
      <name val="Calibri"/>
    </font>
    <font>
      <b/>
      <sz val="10"/>
      <color theme="0"/>
      <name val="Calibri"/>
    </font>
    <font>
      <b/>
      <sz val="8"/>
      <color theme="1"/>
      <name val="Calibri"/>
    </font>
    <font>
      <b/>
      <sz val="10"/>
      <color rgb="FFFF0000"/>
      <name val="Calibri"/>
    </font>
    <font>
      <b/>
      <i/>
      <sz val="10"/>
      <color theme="0"/>
      <name val="Calibri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2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CD9DE"/>
        <bgColor rgb="FFBCD9DE"/>
      </patternFill>
    </fill>
    <fill>
      <patternFill patternType="solid">
        <fgColor rgb="FFDDECEE"/>
        <bgColor rgb="FFDDECEE"/>
      </patternFill>
    </fill>
    <fill>
      <patternFill patternType="solid">
        <fgColor theme="1"/>
        <bgColor theme="1"/>
      </patternFill>
    </fill>
    <fill>
      <patternFill patternType="solid">
        <fgColor rgb="FF2B5258"/>
        <bgColor rgb="FF2B5258"/>
      </patternFill>
    </fill>
    <fill>
      <patternFill patternType="solid">
        <fgColor rgb="FF417B84"/>
        <bgColor rgb="FF417B8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7" fontId="9" fillId="4" borderId="6" xfId="0" applyNumberFormat="1" applyFont="1" applyFill="1" applyBorder="1" applyAlignment="1">
      <alignment horizontal="center" vertical="center"/>
    </xf>
    <xf numFmtId="37" fontId="10" fillId="7" borderId="6" xfId="0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22" xfId="0" applyBorder="1"/>
    <xf numFmtId="0" fontId="0" fillId="0" borderId="23" xfId="0" applyBorder="1"/>
    <xf numFmtId="0" fontId="15" fillId="0" borderId="16" xfId="0" applyFont="1" applyBorder="1"/>
    <xf numFmtId="0" fontId="15" fillId="0" borderId="17" xfId="0" applyFont="1" applyBorder="1"/>
    <xf numFmtId="0" fontId="15" fillId="0" borderId="21" xfId="0" applyFont="1" applyBorder="1"/>
    <xf numFmtId="0" fontId="15" fillId="0" borderId="22" xfId="0" applyFont="1" applyBorder="1"/>
    <xf numFmtId="0" fontId="6" fillId="0" borderId="15" xfId="0" applyFont="1" applyBorder="1" applyAlignment="1">
      <alignment horizontal="center" vertical="center"/>
    </xf>
    <xf numFmtId="0" fontId="0" fillId="10" borderId="15" xfId="0" applyFill="1" applyBorder="1"/>
    <xf numFmtId="0" fontId="0" fillId="11" borderId="15" xfId="0" applyFill="1" applyBorder="1"/>
    <xf numFmtId="0" fontId="0" fillId="15" borderId="15" xfId="0" applyFill="1" applyBorder="1"/>
    <xf numFmtId="0" fontId="0" fillId="9" borderId="15" xfId="0" applyFill="1" applyBorder="1" applyAlignment="1">
      <alignment horizontal="center" vertical="center"/>
    </xf>
    <xf numFmtId="0" fontId="0" fillId="20" borderId="0" xfId="0" applyFill="1"/>
    <xf numFmtId="1" fontId="0" fillId="0" borderId="15" xfId="0" applyNumberFormat="1" applyBorder="1"/>
    <xf numFmtId="0" fontId="15" fillId="18" borderId="15" xfId="0" applyFont="1" applyFill="1" applyBorder="1" applyAlignment="1">
      <alignment horizontal="center" vertical="center"/>
    </xf>
    <xf numFmtId="0" fontId="22" fillId="18" borderId="1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vertical="center"/>
    </xf>
    <xf numFmtId="0" fontId="0" fillId="8" borderId="19" xfId="0" applyFill="1" applyBorder="1"/>
    <xf numFmtId="0" fontId="0" fillId="8" borderId="14" xfId="0" applyFill="1" applyBorder="1"/>
    <xf numFmtId="0" fontId="0" fillId="8" borderId="25" xfId="0" applyFill="1" applyBorder="1"/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 wrapText="1"/>
    </xf>
    <xf numFmtId="0" fontId="31" fillId="0" borderId="0" xfId="0" applyFont="1"/>
    <xf numFmtId="0" fontId="31" fillId="0" borderId="14" xfId="0" applyFont="1" applyBorder="1"/>
    <xf numFmtId="0" fontId="0" fillId="10" borderId="17" xfId="0" applyFill="1" applyBorder="1"/>
    <xf numFmtId="0" fontId="0" fillId="10" borderId="18" xfId="0" applyFill="1" applyBorder="1"/>
    <xf numFmtId="49" fontId="0" fillId="10" borderId="16" xfId="0" applyNumberFormat="1" applyFill="1" applyBorder="1"/>
    <xf numFmtId="0" fontId="15" fillId="12" borderId="18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 vertical="center"/>
    </xf>
    <xf numFmtId="1" fontId="0" fillId="0" borderId="17" xfId="0" applyNumberFormat="1" applyBorder="1"/>
    <xf numFmtId="0" fontId="0" fillId="0" borderId="16" xfId="0" applyBorder="1" applyAlignment="1">
      <alignment horizontal="center" vertical="center"/>
    </xf>
    <xf numFmtId="0" fontId="21" fillId="0" borderId="0" xfId="0" applyFont="1"/>
    <xf numFmtId="0" fontId="2" fillId="10" borderId="15" xfId="0" applyFont="1" applyFill="1" applyBorder="1" applyAlignment="1">
      <alignment vertical="center"/>
    </xf>
    <xf numFmtId="0" fontId="2" fillId="15" borderId="15" xfId="0" applyFont="1" applyFill="1" applyBorder="1" applyAlignment="1">
      <alignment vertical="center"/>
    </xf>
    <xf numFmtId="1" fontId="0" fillId="11" borderId="15" xfId="0" applyNumberFormat="1" applyFill="1" applyBorder="1" applyAlignment="1">
      <alignment shrinkToFit="1"/>
    </xf>
    <xf numFmtId="37" fontId="36" fillId="5" borderId="6" xfId="0" applyNumberFormat="1" applyFont="1" applyFill="1" applyBorder="1" applyAlignment="1">
      <alignment vertical="center"/>
    </xf>
    <xf numFmtId="37" fontId="12" fillId="2" borderId="6" xfId="0" applyNumberFormat="1" applyFont="1" applyFill="1" applyBorder="1" applyAlignment="1">
      <alignment vertical="center"/>
    </xf>
    <xf numFmtId="37" fontId="37" fillId="5" borderId="6" xfId="0" applyNumberFormat="1" applyFont="1" applyFill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1" fillId="0" borderId="14" xfId="0" applyFont="1" applyBorder="1"/>
    <xf numFmtId="0" fontId="1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32" fillId="18" borderId="43" xfId="0" applyFont="1" applyFill="1" applyBorder="1" applyAlignment="1">
      <alignment horizontal="center" vertical="center" wrapText="1"/>
    </xf>
    <xf numFmtId="0" fontId="32" fillId="18" borderId="44" xfId="0" applyFont="1" applyFill="1" applyBorder="1" applyAlignment="1">
      <alignment horizontal="center" vertical="center" wrapText="1"/>
    </xf>
    <xf numFmtId="0" fontId="32" fillId="18" borderId="45" xfId="0" applyFont="1" applyFill="1" applyBorder="1" applyAlignment="1">
      <alignment horizontal="center" vertical="center" wrapText="1"/>
    </xf>
    <xf numFmtId="0" fontId="32" fillId="18" borderId="46" xfId="0" applyFont="1" applyFill="1" applyBorder="1" applyAlignment="1">
      <alignment horizontal="center" vertical="center" wrapText="1"/>
    </xf>
    <xf numFmtId="0" fontId="32" fillId="18" borderId="14" xfId="0" applyFont="1" applyFill="1" applyBorder="1" applyAlignment="1">
      <alignment horizontal="center" vertical="center" wrapText="1"/>
    </xf>
    <xf numFmtId="0" fontId="32" fillId="18" borderId="47" xfId="0" applyFont="1" applyFill="1" applyBorder="1" applyAlignment="1">
      <alignment horizontal="center" vertical="center" wrapText="1"/>
    </xf>
    <xf numFmtId="0" fontId="32" fillId="18" borderId="48" xfId="0" applyFont="1" applyFill="1" applyBorder="1" applyAlignment="1">
      <alignment horizontal="center" vertical="center" wrapText="1"/>
    </xf>
    <xf numFmtId="0" fontId="32" fillId="18" borderId="49" xfId="0" applyFont="1" applyFill="1" applyBorder="1" applyAlignment="1">
      <alignment horizontal="center" vertical="center" wrapText="1"/>
    </xf>
    <xf numFmtId="0" fontId="32" fillId="18" borderId="50" xfId="0" applyFont="1" applyFill="1" applyBorder="1" applyAlignment="1">
      <alignment horizontal="center" vertical="center" wrapText="1"/>
    </xf>
    <xf numFmtId="0" fontId="15" fillId="21" borderId="43" xfId="0" applyFont="1" applyFill="1" applyBorder="1" applyAlignment="1">
      <alignment horizontal="left" vertical="center"/>
    </xf>
    <xf numFmtId="0" fontId="15" fillId="21" borderId="44" xfId="0" applyFont="1" applyFill="1" applyBorder="1" applyAlignment="1">
      <alignment horizontal="left" vertical="center"/>
    </xf>
    <xf numFmtId="0" fontId="15" fillId="21" borderId="45" xfId="0" applyFont="1" applyFill="1" applyBorder="1" applyAlignment="1">
      <alignment horizontal="left" vertical="center"/>
    </xf>
    <xf numFmtId="0" fontId="15" fillId="21" borderId="48" xfId="0" applyFont="1" applyFill="1" applyBorder="1" applyAlignment="1">
      <alignment horizontal="left" vertical="center"/>
    </xf>
    <xf numFmtId="0" fontId="15" fillId="21" borderId="49" xfId="0" applyFont="1" applyFill="1" applyBorder="1" applyAlignment="1">
      <alignment horizontal="left" vertical="center"/>
    </xf>
    <xf numFmtId="0" fontId="15" fillId="21" borderId="50" xfId="0" applyFont="1" applyFill="1" applyBorder="1" applyAlignment="1">
      <alignment horizontal="left" vertical="center"/>
    </xf>
    <xf numFmtId="49" fontId="31" fillId="0" borderId="43" xfId="0" applyNumberFormat="1" applyFont="1" applyBorder="1" applyAlignment="1">
      <alignment horizontal="left" vertical="center"/>
    </xf>
    <xf numFmtId="49" fontId="31" fillId="0" borderId="44" xfId="0" applyNumberFormat="1" applyFont="1" applyBorder="1" applyAlignment="1">
      <alignment horizontal="left" vertical="center"/>
    </xf>
    <xf numFmtId="49" fontId="31" fillId="0" borderId="45" xfId="0" applyNumberFormat="1" applyFont="1" applyBorder="1" applyAlignment="1">
      <alignment horizontal="left" vertical="center"/>
    </xf>
    <xf numFmtId="49" fontId="31" fillId="0" borderId="48" xfId="0" applyNumberFormat="1" applyFont="1" applyBorder="1" applyAlignment="1">
      <alignment horizontal="left" vertical="center"/>
    </xf>
    <xf numFmtId="49" fontId="31" fillId="0" borderId="49" xfId="0" applyNumberFormat="1" applyFont="1" applyBorder="1" applyAlignment="1">
      <alignment horizontal="left" vertical="center"/>
    </xf>
    <xf numFmtId="49" fontId="31" fillId="0" borderId="50" xfId="0" applyNumberFormat="1" applyFont="1" applyBorder="1" applyAlignment="1">
      <alignment horizontal="left" vertical="center"/>
    </xf>
    <xf numFmtId="49" fontId="31" fillId="0" borderId="43" xfId="0" applyNumberFormat="1" applyFont="1" applyBorder="1" applyAlignment="1">
      <alignment horizontal="left" vertical="center" wrapText="1"/>
    </xf>
    <xf numFmtId="49" fontId="31" fillId="0" borderId="44" xfId="0" applyNumberFormat="1" applyFont="1" applyBorder="1" applyAlignment="1">
      <alignment horizontal="left" vertical="center" wrapText="1"/>
    </xf>
    <xf numFmtId="49" fontId="31" fillId="0" borderId="45" xfId="0" applyNumberFormat="1" applyFont="1" applyBorder="1" applyAlignment="1">
      <alignment horizontal="left" vertical="center" wrapText="1"/>
    </xf>
    <xf numFmtId="49" fontId="31" fillId="0" borderId="46" xfId="0" applyNumberFormat="1" applyFont="1" applyBorder="1" applyAlignment="1">
      <alignment horizontal="left" vertical="center" wrapText="1"/>
    </xf>
    <xf numFmtId="49" fontId="31" fillId="0" borderId="14" xfId="0" applyNumberFormat="1" applyFont="1" applyBorder="1" applyAlignment="1">
      <alignment horizontal="left" vertical="center" wrapText="1"/>
    </xf>
    <xf numFmtId="49" fontId="31" fillId="0" borderId="47" xfId="0" applyNumberFormat="1" applyFont="1" applyBorder="1" applyAlignment="1">
      <alignment horizontal="left" vertical="center" wrapText="1"/>
    </xf>
    <xf numFmtId="49" fontId="31" fillId="0" borderId="48" xfId="0" applyNumberFormat="1" applyFont="1" applyBorder="1" applyAlignment="1">
      <alignment horizontal="left" vertical="center" wrapText="1"/>
    </xf>
    <xf numFmtId="49" fontId="31" fillId="0" borderId="49" xfId="0" applyNumberFormat="1" applyFont="1" applyBorder="1" applyAlignment="1">
      <alignment horizontal="left" vertical="center" wrapText="1"/>
    </xf>
    <xf numFmtId="49" fontId="31" fillId="0" borderId="50" xfId="0" applyNumberFormat="1" applyFont="1" applyBorder="1" applyAlignment="1">
      <alignment horizontal="left" vertical="center" wrapText="1"/>
    </xf>
    <xf numFmtId="0" fontId="15" fillId="21" borderId="46" xfId="0" applyFont="1" applyFill="1" applyBorder="1" applyAlignment="1">
      <alignment horizontal="left" vertical="center"/>
    </xf>
    <xf numFmtId="0" fontId="15" fillId="21" borderId="14" xfId="0" applyFont="1" applyFill="1" applyBorder="1" applyAlignment="1">
      <alignment horizontal="left" vertical="center"/>
    </xf>
    <xf numFmtId="0" fontId="15" fillId="21" borderId="47" xfId="0" applyFont="1" applyFill="1" applyBorder="1" applyAlignment="1">
      <alignment horizontal="left" vertical="center"/>
    </xf>
    <xf numFmtId="0" fontId="31" fillId="0" borderId="43" xfId="0" applyFont="1" applyBorder="1" applyAlignment="1">
      <alignment horizontal="left" vertical="center"/>
    </xf>
    <xf numFmtId="0" fontId="31" fillId="0" borderId="44" xfId="0" applyFont="1" applyBorder="1" applyAlignment="1">
      <alignment horizontal="left" vertical="center"/>
    </xf>
    <xf numFmtId="0" fontId="31" fillId="0" borderId="45" xfId="0" applyFont="1" applyBorder="1" applyAlignment="1">
      <alignment horizontal="left" vertical="center"/>
    </xf>
    <xf numFmtId="0" fontId="31" fillId="0" borderId="46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0" fontId="31" fillId="0" borderId="49" xfId="0" applyFont="1" applyBorder="1" applyAlignment="1">
      <alignment horizontal="left" vertical="center"/>
    </xf>
    <xf numFmtId="0" fontId="31" fillId="0" borderId="5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1" fillId="8" borderId="43" xfId="0" applyFont="1" applyFill="1" applyBorder="1" applyAlignment="1">
      <alignment horizontal="center"/>
    </xf>
    <xf numFmtId="0" fontId="31" fillId="8" borderId="44" xfId="0" applyFont="1" applyFill="1" applyBorder="1" applyAlignment="1">
      <alignment horizontal="center"/>
    </xf>
    <xf numFmtId="0" fontId="31" fillId="8" borderId="45" xfId="0" applyFont="1" applyFill="1" applyBorder="1" applyAlignment="1">
      <alignment horizontal="center"/>
    </xf>
    <xf numFmtId="0" fontId="21" fillId="9" borderId="16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/>
    </xf>
    <xf numFmtId="0" fontId="21" fillId="9" borderId="18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 wrapText="1"/>
    </xf>
    <xf numFmtId="0" fontId="15" fillId="9" borderId="44" xfId="0" applyFont="1" applyFill="1" applyBorder="1" applyAlignment="1">
      <alignment horizontal="center" vertical="center" wrapText="1"/>
    </xf>
    <xf numFmtId="0" fontId="15" fillId="9" borderId="45" xfId="0" applyFont="1" applyFill="1" applyBorder="1" applyAlignment="1">
      <alignment horizontal="center" vertical="center" wrapText="1"/>
    </xf>
    <xf numFmtId="0" fontId="15" fillId="9" borderId="46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47" xfId="0" applyFont="1" applyFill="1" applyBorder="1" applyAlignment="1">
      <alignment horizontal="center" vertical="center" wrapText="1"/>
    </xf>
    <xf numFmtId="0" fontId="15" fillId="9" borderId="48" xfId="0" applyFont="1" applyFill="1" applyBorder="1" applyAlignment="1">
      <alignment horizontal="center" vertical="center" wrapText="1"/>
    </xf>
    <xf numFmtId="0" fontId="15" fillId="9" borderId="49" xfId="0" applyFont="1" applyFill="1" applyBorder="1" applyAlignment="1">
      <alignment horizontal="center" vertical="center" wrapText="1"/>
    </xf>
    <xf numFmtId="0" fontId="15" fillId="9" borderId="50" xfId="0" applyFont="1" applyFill="1" applyBorder="1" applyAlignment="1">
      <alignment horizontal="center" vertical="center" wrapText="1"/>
    </xf>
    <xf numFmtId="49" fontId="0" fillId="10" borderId="16" xfId="0" applyNumberFormat="1" applyFill="1" applyBorder="1" applyAlignment="1">
      <alignment horizontal="left"/>
    </xf>
    <xf numFmtId="49" fontId="0" fillId="10" borderId="17" xfId="0" applyNumberFormat="1" applyFill="1" applyBorder="1" applyAlignment="1">
      <alignment horizontal="left"/>
    </xf>
    <xf numFmtId="49" fontId="0" fillId="10" borderId="18" xfId="0" applyNumberFormat="1" applyFill="1" applyBorder="1" applyAlignment="1">
      <alignment horizontal="left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7" fillId="9" borderId="16" xfId="0" applyFont="1" applyFill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27" fillId="9" borderId="18" xfId="0" applyFont="1" applyFill="1" applyBorder="1" applyAlignment="1">
      <alignment horizontal="left" vertical="center"/>
    </xf>
    <xf numFmtId="0" fontId="27" fillId="18" borderId="16" xfId="0" applyFont="1" applyFill="1" applyBorder="1" applyAlignment="1">
      <alignment horizontal="left" vertical="center"/>
    </xf>
    <xf numFmtId="0" fontId="27" fillId="18" borderId="17" xfId="0" applyFont="1" applyFill="1" applyBorder="1" applyAlignment="1">
      <alignment horizontal="left" vertical="center"/>
    </xf>
    <xf numFmtId="0" fontId="27" fillId="18" borderId="18" xfId="0" applyFont="1" applyFill="1" applyBorder="1" applyAlignment="1">
      <alignment horizontal="left" vertical="center"/>
    </xf>
    <xf numFmtId="0" fontId="27" fillId="18" borderId="16" xfId="0" applyFont="1" applyFill="1" applyBorder="1" applyAlignment="1">
      <alignment horizontal="center" vertical="center" wrapText="1"/>
    </xf>
    <xf numFmtId="0" fontId="27" fillId="18" borderId="17" xfId="0" applyFont="1" applyFill="1" applyBorder="1" applyAlignment="1">
      <alignment horizontal="center" vertical="center" wrapText="1"/>
    </xf>
    <xf numFmtId="0" fontId="27" fillId="18" borderId="18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18" borderId="16" xfId="0" applyFont="1" applyFill="1" applyBorder="1" applyAlignment="1">
      <alignment horizontal="center" vertical="center"/>
    </xf>
    <xf numFmtId="0" fontId="4" fillId="18" borderId="17" xfId="0" applyFont="1" applyFill="1" applyBorder="1" applyAlignment="1">
      <alignment horizontal="center" vertical="center"/>
    </xf>
    <xf numFmtId="0" fontId="4" fillId="18" borderId="18" xfId="0" applyFont="1" applyFill="1" applyBorder="1" applyAlignment="1">
      <alignment horizontal="center" vertical="center"/>
    </xf>
    <xf numFmtId="49" fontId="0" fillId="9" borderId="16" xfId="0" applyNumberFormat="1" applyFill="1" applyBorder="1" applyAlignment="1">
      <alignment horizontal="left"/>
    </xf>
    <xf numFmtId="49" fontId="0" fillId="9" borderId="17" xfId="0" applyNumberFormat="1" applyFill="1" applyBorder="1" applyAlignment="1">
      <alignment horizontal="left"/>
    </xf>
    <xf numFmtId="49" fontId="0" fillId="9" borderId="18" xfId="0" applyNumberFormat="1" applyFill="1" applyBorder="1" applyAlignment="1">
      <alignment horizontal="left"/>
    </xf>
    <xf numFmtId="0" fontId="23" fillId="8" borderId="16" xfId="0" applyFont="1" applyFill="1" applyBorder="1" applyAlignment="1">
      <alignment horizontal="left" vertical="center"/>
    </xf>
    <xf numFmtId="0" fontId="23" fillId="8" borderId="17" xfId="0" applyFont="1" applyFill="1" applyBorder="1" applyAlignment="1">
      <alignment horizontal="left" vertical="center"/>
    </xf>
    <xf numFmtId="0" fontId="23" fillId="8" borderId="18" xfId="0" applyFont="1" applyFill="1" applyBorder="1" applyAlignment="1">
      <alignment horizontal="left" vertical="center"/>
    </xf>
    <xf numFmtId="0" fontId="27" fillId="18" borderId="16" xfId="0" applyFont="1" applyFill="1" applyBorder="1" applyAlignment="1">
      <alignment horizontal="left" vertical="center" wrapText="1"/>
    </xf>
    <xf numFmtId="0" fontId="27" fillId="18" borderId="17" xfId="0" applyFont="1" applyFill="1" applyBorder="1" applyAlignment="1">
      <alignment horizontal="left" vertical="center" wrapText="1"/>
    </xf>
    <xf numFmtId="0" fontId="27" fillId="18" borderId="18" xfId="0" applyFont="1" applyFill="1" applyBorder="1" applyAlignment="1">
      <alignment horizontal="left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left" vertical="center" wrapText="1"/>
    </xf>
    <xf numFmtId="0" fontId="27" fillId="9" borderId="17" xfId="0" applyFont="1" applyFill="1" applyBorder="1" applyAlignment="1">
      <alignment horizontal="left" vertical="center" wrapText="1"/>
    </xf>
    <xf numFmtId="0" fontId="27" fillId="9" borderId="18" xfId="0" applyFont="1" applyFill="1" applyBorder="1" applyAlignment="1">
      <alignment horizontal="left" vertical="center" wrapText="1"/>
    </xf>
    <xf numFmtId="0" fontId="27" fillId="19" borderId="16" xfId="0" applyFont="1" applyFill="1" applyBorder="1" applyAlignment="1">
      <alignment horizontal="center" vertical="center" wrapText="1"/>
    </xf>
    <xf numFmtId="0" fontId="27" fillId="19" borderId="17" xfId="0" applyFont="1" applyFill="1" applyBorder="1" applyAlignment="1">
      <alignment horizontal="center" vertical="center" wrapText="1"/>
    </xf>
    <xf numFmtId="0" fontId="27" fillId="19" borderId="18" xfId="0" applyFont="1" applyFill="1" applyBorder="1" applyAlignment="1">
      <alignment horizontal="center" vertical="center" wrapText="1"/>
    </xf>
    <xf numFmtId="0" fontId="4" fillId="18" borderId="21" xfId="0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4" fillId="18" borderId="23" xfId="0" applyFont="1" applyFill="1" applyBorder="1" applyAlignment="1">
      <alignment horizontal="center" vertical="center"/>
    </xf>
    <xf numFmtId="0" fontId="22" fillId="16" borderId="21" xfId="0" applyFont="1" applyFill="1" applyBorder="1" applyAlignment="1">
      <alignment horizontal="center" vertical="center" wrapText="1"/>
    </xf>
    <xf numFmtId="0" fontId="22" fillId="16" borderId="22" xfId="0" applyFont="1" applyFill="1" applyBorder="1" applyAlignment="1">
      <alignment horizontal="center" vertical="center" wrapText="1"/>
    </xf>
    <xf numFmtId="0" fontId="22" fillId="16" borderId="23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19" xfId="0" applyFont="1" applyFill="1" applyBorder="1" applyAlignment="1">
      <alignment horizontal="center" vertical="center" wrapText="1"/>
    </xf>
    <xf numFmtId="0" fontId="22" fillId="16" borderId="20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left" vertical="center"/>
    </xf>
    <xf numFmtId="0" fontId="23" fillId="8" borderId="22" xfId="0" applyFont="1" applyFill="1" applyBorder="1" applyAlignment="1">
      <alignment horizontal="left" vertical="center"/>
    </xf>
    <xf numFmtId="0" fontId="14" fillId="8" borderId="16" xfId="0" applyFont="1" applyFill="1" applyBorder="1" applyAlignment="1">
      <alignment horizontal="left" vertical="center"/>
    </xf>
    <xf numFmtId="0" fontId="14" fillId="8" borderId="17" xfId="0" applyFont="1" applyFill="1" applyBorder="1" applyAlignment="1">
      <alignment horizontal="left" vertical="center"/>
    </xf>
    <xf numFmtId="0" fontId="27" fillId="19" borderId="16" xfId="0" applyFont="1" applyFill="1" applyBorder="1" applyAlignment="1">
      <alignment horizontal="left" vertical="center" wrapText="1"/>
    </xf>
    <xf numFmtId="0" fontId="27" fillId="19" borderId="17" xfId="0" applyFont="1" applyFill="1" applyBorder="1" applyAlignment="1">
      <alignment horizontal="left" vertical="center" wrapText="1"/>
    </xf>
    <xf numFmtId="0" fontId="27" fillId="19" borderId="18" xfId="0" applyFont="1" applyFill="1" applyBorder="1" applyAlignment="1">
      <alignment horizontal="left" vertical="center" wrapText="1"/>
    </xf>
    <xf numFmtId="0" fontId="27" fillId="18" borderId="21" xfId="0" applyFont="1" applyFill="1" applyBorder="1" applyAlignment="1">
      <alignment horizontal="left" vertical="center"/>
    </xf>
    <xf numFmtId="0" fontId="27" fillId="18" borderId="22" xfId="0" applyFont="1" applyFill="1" applyBorder="1" applyAlignment="1">
      <alignment horizontal="left" vertical="center"/>
    </xf>
    <xf numFmtId="0" fontId="27" fillId="18" borderId="23" xfId="0" applyFont="1" applyFill="1" applyBorder="1" applyAlignment="1">
      <alignment horizontal="left" vertical="center"/>
    </xf>
    <xf numFmtId="0" fontId="14" fillId="8" borderId="18" xfId="0" applyFont="1" applyFill="1" applyBorder="1" applyAlignment="1">
      <alignment horizontal="left" vertical="center"/>
    </xf>
    <xf numFmtId="0" fontId="0" fillId="16" borderId="16" xfId="0" applyFill="1" applyBorder="1" applyAlignment="1">
      <alignment horizontal="center" vertical="center"/>
    </xf>
    <xf numFmtId="0" fontId="0" fillId="16" borderId="17" xfId="0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/>
    </xf>
    <xf numFmtId="0" fontId="20" fillId="14" borderId="16" xfId="0" applyFont="1" applyFill="1" applyBorder="1" applyAlignment="1">
      <alignment horizontal="right" vertical="center"/>
    </xf>
    <xf numFmtId="0" fontId="20" fillId="14" borderId="17" xfId="0" applyFont="1" applyFill="1" applyBorder="1" applyAlignment="1">
      <alignment horizontal="right" vertical="center"/>
    </xf>
    <xf numFmtId="0" fontId="20" fillId="14" borderId="18" xfId="0" applyFont="1" applyFill="1" applyBorder="1" applyAlignment="1">
      <alignment horizontal="right" vertical="center"/>
    </xf>
    <xf numFmtId="0" fontId="15" fillId="15" borderId="16" xfId="0" applyFont="1" applyFill="1" applyBorder="1" applyAlignment="1">
      <alignment horizontal="right" vertical="center"/>
    </xf>
    <xf numFmtId="0" fontId="15" fillId="15" borderId="17" xfId="0" applyFont="1" applyFill="1" applyBorder="1" applyAlignment="1">
      <alignment horizontal="right" vertical="center"/>
    </xf>
    <xf numFmtId="0" fontId="15" fillId="15" borderId="18" xfId="0" applyFont="1" applyFill="1" applyBorder="1" applyAlignment="1">
      <alignment horizontal="right" vertical="center"/>
    </xf>
    <xf numFmtId="0" fontId="15" fillId="10" borderId="16" xfId="0" applyFont="1" applyFill="1" applyBorder="1" applyAlignment="1">
      <alignment horizontal="right" vertical="center"/>
    </xf>
    <xf numFmtId="0" fontId="15" fillId="10" borderId="17" xfId="0" applyFont="1" applyFill="1" applyBorder="1" applyAlignment="1">
      <alignment horizontal="right" vertical="center"/>
    </xf>
    <xf numFmtId="0" fontId="15" fillId="10" borderId="18" xfId="0" applyFont="1" applyFill="1" applyBorder="1" applyAlignment="1">
      <alignment horizontal="right"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7" fillId="14" borderId="16" xfId="0" applyFont="1" applyFill="1" applyBorder="1" applyAlignment="1">
      <alignment horizontal="right" vertical="center" wrapText="1" shrinkToFit="1"/>
    </xf>
    <xf numFmtId="0" fontId="17" fillId="14" borderId="17" xfId="0" applyFont="1" applyFill="1" applyBorder="1" applyAlignment="1">
      <alignment horizontal="right" vertical="center" wrapText="1" shrinkToFit="1"/>
    </xf>
    <xf numFmtId="0" fontId="17" fillId="14" borderId="18" xfId="0" applyFont="1" applyFill="1" applyBorder="1" applyAlignment="1">
      <alignment horizontal="right" vertical="center" wrapText="1" shrinkToFit="1"/>
    </xf>
    <xf numFmtId="0" fontId="15" fillId="14" borderId="16" xfId="0" applyFont="1" applyFill="1" applyBorder="1" applyAlignment="1">
      <alignment horizontal="right" vertical="center"/>
    </xf>
    <xf numFmtId="0" fontId="15" fillId="14" borderId="17" xfId="0" applyFont="1" applyFill="1" applyBorder="1" applyAlignment="1">
      <alignment horizontal="right" vertical="center"/>
    </xf>
    <xf numFmtId="0" fontId="15" fillId="14" borderId="18" xfId="0" applyFont="1" applyFill="1" applyBorder="1" applyAlignment="1">
      <alignment horizontal="right" vertical="center"/>
    </xf>
    <xf numFmtId="0" fontId="24" fillId="9" borderId="30" xfId="0" applyFont="1" applyFill="1" applyBorder="1" applyAlignment="1">
      <alignment horizontal="left" vertical="top"/>
    </xf>
    <xf numFmtId="0" fontId="15" fillId="9" borderId="31" xfId="0" applyFont="1" applyFill="1" applyBorder="1" applyAlignment="1">
      <alignment horizontal="left" vertical="top"/>
    </xf>
    <xf numFmtId="0" fontId="15" fillId="9" borderId="32" xfId="0" applyFont="1" applyFill="1" applyBorder="1" applyAlignment="1">
      <alignment horizontal="left" vertical="top"/>
    </xf>
    <xf numFmtId="0" fontId="15" fillId="9" borderId="33" xfId="0" applyFont="1" applyFill="1" applyBorder="1" applyAlignment="1">
      <alignment horizontal="left" vertical="top"/>
    </xf>
    <xf numFmtId="0" fontId="15" fillId="9" borderId="14" xfId="0" applyFont="1" applyFill="1" applyBorder="1" applyAlignment="1">
      <alignment horizontal="left" vertical="top"/>
    </xf>
    <xf numFmtId="0" fontId="15" fillId="9" borderId="34" xfId="0" applyFont="1" applyFill="1" applyBorder="1" applyAlignment="1">
      <alignment horizontal="left" vertical="top"/>
    </xf>
    <xf numFmtId="0" fontId="15" fillId="9" borderId="35" xfId="0" applyFont="1" applyFill="1" applyBorder="1" applyAlignment="1">
      <alignment horizontal="left" vertical="top"/>
    </xf>
    <xf numFmtId="0" fontId="15" fillId="9" borderId="36" xfId="0" applyFont="1" applyFill="1" applyBorder="1" applyAlignment="1">
      <alignment horizontal="left" vertical="top"/>
    </xf>
    <xf numFmtId="0" fontId="15" fillId="9" borderId="37" xfId="0" applyFont="1" applyFill="1" applyBorder="1" applyAlignment="1">
      <alignment horizontal="left" vertical="top"/>
    </xf>
    <xf numFmtId="0" fontId="15" fillId="12" borderId="16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right" vertical="center"/>
    </xf>
    <xf numFmtId="0" fontId="17" fillId="10" borderId="17" xfId="0" applyFont="1" applyFill="1" applyBorder="1" applyAlignment="1">
      <alignment horizontal="right" vertical="center"/>
    </xf>
    <xf numFmtId="0" fontId="17" fillId="10" borderId="18" xfId="0" applyFont="1" applyFill="1" applyBorder="1" applyAlignment="1">
      <alignment horizontal="right" vertical="center"/>
    </xf>
    <xf numFmtId="0" fontId="14" fillId="13" borderId="16" xfId="0" applyFont="1" applyFill="1" applyBorder="1" applyAlignment="1">
      <alignment horizontal="right" vertical="center"/>
    </xf>
    <xf numFmtId="0" fontId="14" fillId="13" borderId="17" xfId="0" applyFont="1" applyFill="1" applyBorder="1" applyAlignment="1">
      <alignment horizontal="right" vertical="center"/>
    </xf>
    <xf numFmtId="0" fontId="14" fillId="13" borderId="18" xfId="0" applyFont="1" applyFill="1" applyBorder="1" applyAlignment="1">
      <alignment horizontal="right" vertical="center"/>
    </xf>
    <xf numFmtId="1" fontId="14" fillId="13" borderId="16" xfId="0" applyNumberFormat="1" applyFont="1" applyFill="1" applyBorder="1" applyAlignment="1">
      <alignment horizontal="center" vertical="center"/>
    </xf>
    <xf numFmtId="0" fontId="14" fillId="13" borderId="17" xfId="0" applyFont="1" applyFill="1" applyBorder="1" applyAlignment="1">
      <alignment horizontal="center" vertical="center"/>
    </xf>
    <xf numFmtId="1" fontId="15" fillId="14" borderId="16" xfId="0" applyNumberFormat="1" applyFont="1" applyFill="1" applyBorder="1" applyAlignment="1">
      <alignment horizontal="center"/>
    </xf>
    <xf numFmtId="1" fontId="15" fillId="14" borderId="17" xfId="0" applyNumberFormat="1" applyFont="1" applyFill="1" applyBorder="1" applyAlignment="1">
      <alignment horizontal="center"/>
    </xf>
    <xf numFmtId="1" fontId="15" fillId="10" borderId="16" xfId="0" applyNumberFormat="1" applyFont="1" applyFill="1" applyBorder="1" applyAlignment="1">
      <alignment horizontal="center"/>
    </xf>
    <xf numFmtId="1" fontId="15" fillId="10" borderId="17" xfId="0" applyNumberFormat="1" applyFont="1" applyFill="1" applyBorder="1" applyAlignment="1">
      <alignment horizontal="center"/>
    </xf>
    <xf numFmtId="0" fontId="22" fillId="16" borderId="24" xfId="0" applyFont="1" applyFill="1" applyBorder="1" applyAlignment="1">
      <alignment horizontal="center" vertical="center" wrapText="1"/>
    </xf>
    <xf numFmtId="0" fontId="22" fillId="16" borderId="14" xfId="0" applyFont="1" applyFill="1" applyBorder="1" applyAlignment="1">
      <alignment horizontal="center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0" fillId="10" borderId="39" xfId="0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39" xfId="0" applyFill="1" applyBorder="1" applyAlignment="1">
      <alignment horizontal="left"/>
    </xf>
    <xf numFmtId="0" fontId="0" fillId="10" borderId="40" xfId="0" applyFill="1" applyBorder="1" applyAlignment="1">
      <alignment horizontal="left"/>
    </xf>
    <xf numFmtId="0" fontId="0" fillId="10" borderId="41" xfId="0" applyFill="1" applyBorder="1" applyAlignment="1">
      <alignment horizontal="left"/>
    </xf>
    <xf numFmtId="0" fontId="0" fillId="9" borderId="16" xfId="0" applyFill="1" applyBorder="1" applyAlignment="1">
      <alignment horizontal="left"/>
    </xf>
    <xf numFmtId="0" fontId="0" fillId="9" borderId="17" xfId="0" applyFill="1" applyBorder="1" applyAlignment="1">
      <alignment horizontal="left"/>
    </xf>
    <xf numFmtId="0" fontId="0" fillId="9" borderId="18" xfId="0" applyFill="1" applyBorder="1" applyAlignment="1">
      <alignment horizontal="left"/>
    </xf>
    <xf numFmtId="49" fontId="3" fillId="9" borderId="16" xfId="0" applyNumberFormat="1" applyFont="1" applyFill="1" applyBorder="1" applyAlignment="1">
      <alignment horizontal="left"/>
    </xf>
    <xf numFmtId="49" fontId="3" fillId="9" borderId="17" xfId="0" applyNumberFormat="1" applyFont="1" applyFill="1" applyBorder="1" applyAlignment="1">
      <alignment horizontal="left"/>
    </xf>
    <xf numFmtId="49" fontId="3" fillId="9" borderId="18" xfId="0" applyNumberFormat="1" applyFont="1" applyFill="1" applyBorder="1" applyAlignment="1">
      <alignment horizontal="left"/>
    </xf>
    <xf numFmtId="0" fontId="19" fillId="17" borderId="16" xfId="0" applyFont="1" applyFill="1" applyBorder="1" applyAlignment="1">
      <alignment horizontal="center" vertical="center"/>
    </xf>
    <xf numFmtId="0" fontId="19" fillId="17" borderId="17" xfId="0" applyFont="1" applyFill="1" applyBorder="1" applyAlignment="1">
      <alignment horizontal="center" vertical="center"/>
    </xf>
    <xf numFmtId="0" fontId="19" fillId="17" borderId="18" xfId="0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right" vertical="center"/>
    </xf>
    <xf numFmtId="0" fontId="17" fillId="11" borderId="17" xfId="0" applyFont="1" applyFill="1" applyBorder="1" applyAlignment="1">
      <alignment horizontal="right" vertical="center"/>
    </xf>
    <xf numFmtId="0" fontId="17" fillId="11" borderId="18" xfId="0" applyFont="1" applyFill="1" applyBorder="1" applyAlignment="1">
      <alignment horizontal="right" vertical="center"/>
    </xf>
    <xf numFmtId="0" fontId="29" fillId="11" borderId="27" xfId="0" applyFont="1" applyFill="1" applyBorder="1" applyAlignment="1">
      <alignment horizontal="center"/>
    </xf>
    <xf numFmtId="0" fontId="29" fillId="11" borderId="28" xfId="0" applyFont="1" applyFill="1" applyBorder="1" applyAlignment="1">
      <alignment horizontal="center"/>
    </xf>
    <xf numFmtId="0" fontId="29" fillId="11" borderId="29" xfId="0" applyFont="1" applyFill="1" applyBorder="1" applyAlignment="1">
      <alignment horizontal="center"/>
    </xf>
    <xf numFmtId="0" fontId="25" fillId="8" borderId="21" xfId="0" applyFont="1" applyFill="1" applyBorder="1" applyAlignment="1">
      <alignment horizontal="right" wrapText="1"/>
    </xf>
    <xf numFmtId="0" fontId="25" fillId="8" borderId="22" xfId="0" applyFont="1" applyFill="1" applyBorder="1" applyAlignment="1">
      <alignment horizontal="right" wrapText="1"/>
    </xf>
    <xf numFmtId="0" fontId="25" fillId="8" borderId="23" xfId="0" applyFont="1" applyFill="1" applyBorder="1" applyAlignment="1">
      <alignment horizontal="right" wrapText="1"/>
    </xf>
    <xf numFmtId="0" fontId="25" fillId="8" borderId="24" xfId="0" applyFont="1" applyFill="1" applyBorder="1" applyAlignment="1">
      <alignment horizontal="right" wrapText="1"/>
    </xf>
    <xf numFmtId="0" fontId="25" fillId="8" borderId="14" xfId="0" applyFont="1" applyFill="1" applyBorder="1" applyAlignment="1">
      <alignment horizontal="right" wrapText="1"/>
    </xf>
    <xf numFmtId="0" fontId="25" fillId="8" borderId="25" xfId="0" applyFont="1" applyFill="1" applyBorder="1" applyAlignment="1">
      <alignment horizontal="right" wrapText="1"/>
    </xf>
    <xf numFmtId="0" fontId="25" fillId="8" borderId="26" xfId="0" applyFont="1" applyFill="1" applyBorder="1" applyAlignment="1">
      <alignment horizontal="right" wrapText="1"/>
    </xf>
    <xf numFmtId="0" fontId="25" fillId="8" borderId="19" xfId="0" applyFont="1" applyFill="1" applyBorder="1" applyAlignment="1">
      <alignment horizontal="right" wrapText="1"/>
    </xf>
    <xf numFmtId="0" fontId="25" fillId="8" borderId="20" xfId="0" applyFont="1" applyFill="1" applyBorder="1" applyAlignment="1">
      <alignment horizontal="right" wrapText="1"/>
    </xf>
    <xf numFmtId="0" fontId="15" fillId="20" borderId="14" xfId="0" applyFont="1" applyFill="1" applyBorder="1" applyAlignment="1">
      <alignment horizontal="left"/>
    </xf>
    <xf numFmtId="0" fontId="15" fillId="18" borderId="16" xfId="0" applyFont="1" applyFill="1" applyBorder="1" applyAlignment="1">
      <alignment horizontal="center" vertical="center"/>
    </xf>
    <xf numFmtId="0" fontId="15" fillId="18" borderId="17" xfId="0" applyFont="1" applyFill="1" applyBorder="1" applyAlignment="1">
      <alignment horizontal="center" vertical="center"/>
    </xf>
    <xf numFmtId="0" fontId="15" fillId="18" borderId="18" xfId="0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left" vertical="center" wrapText="1"/>
    </xf>
    <xf numFmtId="49" fontId="0" fillId="0" borderId="17" xfId="0" applyNumberFormat="1" applyBorder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0" fontId="23" fillId="8" borderId="26" xfId="0" applyFont="1" applyFill="1" applyBorder="1" applyAlignment="1">
      <alignment horizontal="left" vertical="center"/>
    </xf>
    <xf numFmtId="0" fontId="28" fillId="8" borderId="19" xfId="0" applyFont="1" applyFill="1" applyBorder="1" applyAlignment="1">
      <alignment horizontal="left" vertical="center"/>
    </xf>
    <xf numFmtId="0" fontId="28" fillId="8" borderId="20" xfId="0" applyFont="1" applyFill="1" applyBorder="1" applyAlignment="1">
      <alignment horizontal="left" vertical="center"/>
    </xf>
    <xf numFmtId="0" fontId="17" fillId="20" borderId="21" xfId="0" applyFont="1" applyFill="1" applyBorder="1" applyAlignment="1">
      <alignment horizontal="center" vertical="center" wrapText="1"/>
    </xf>
    <xf numFmtId="0" fontId="30" fillId="20" borderId="22" xfId="0" applyFont="1" applyFill="1" applyBorder="1" applyAlignment="1">
      <alignment horizontal="center" vertical="center" wrapText="1"/>
    </xf>
    <xf numFmtId="0" fontId="30" fillId="20" borderId="23" xfId="0" applyFont="1" applyFill="1" applyBorder="1" applyAlignment="1">
      <alignment horizontal="center" vertical="center" wrapText="1"/>
    </xf>
    <xf numFmtId="0" fontId="30" fillId="20" borderId="26" xfId="0" applyFont="1" applyFill="1" applyBorder="1" applyAlignment="1">
      <alignment horizontal="center" vertical="center" wrapText="1"/>
    </xf>
    <xf numFmtId="0" fontId="30" fillId="20" borderId="19" xfId="0" applyFont="1" applyFill="1" applyBorder="1" applyAlignment="1">
      <alignment horizontal="center" vertical="center" wrapText="1"/>
    </xf>
    <xf numFmtId="0" fontId="30" fillId="20" borderId="20" xfId="0" applyFont="1" applyFill="1" applyBorder="1" applyAlignment="1">
      <alignment horizontal="center" vertical="center" wrapText="1"/>
    </xf>
    <xf numFmtId="0" fontId="15" fillId="20" borderId="2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0" borderId="23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0" borderId="2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0" borderId="20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20" borderId="22" xfId="0" applyFont="1" applyFill="1" applyBorder="1" applyAlignment="1">
      <alignment horizontal="center" vertical="center" wrapText="1"/>
    </xf>
    <xf numFmtId="0" fontId="20" fillId="20" borderId="23" xfId="0" applyFont="1" applyFill="1" applyBorder="1" applyAlignment="1">
      <alignment horizontal="center" vertical="center" wrapText="1"/>
    </xf>
    <xf numFmtId="0" fontId="20" fillId="20" borderId="26" xfId="0" applyFont="1" applyFill="1" applyBorder="1" applyAlignment="1">
      <alignment horizontal="center" vertical="center" wrapText="1"/>
    </xf>
    <xf numFmtId="0" fontId="20" fillId="20" borderId="19" xfId="0" applyFont="1" applyFill="1" applyBorder="1" applyAlignment="1">
      <alignment horizontal="center" vertical="center" wrapText="1"/>
    </xf>
    <xf numFmtId="0" fontId="20" fillId="20" borderId="20" xfId="0" applyFont="1" applyFill="1" applyBorder="1" applyAlignment="1">
      <alignment horizontal="center" vertical="center" wrapText="1"/>
    </xf>
    <xf numFmtId="0" fontId="17" fillId="20" borderId="22" xfId="0" applyFont="1" applyFill="1" applyBorder="1" applyAlignment="1">
      <alignment horizontal="center" vertical="center" wrapText="1"/>
    </xf>
    <xf numFmtId="0" fontId="17" fillId="20" borderId="23" xfId="0" applyFont="1" applyFill="1" applyBorder="1" applyAlignment="1">
      <alignment horizontal="center" vertical="center" wrapText="1"/>
    </xf>
    <xf numFmtId="0" fontId="17" fillId="20" borderId="26" xfId="0" applyFont="1" applyFill="1" applyBorder="1" applyAlignment="1">
      <alignment horizontal="center" vertical="center" wrapText="1"/>
    </xf>
    <xf numFmtId="0" fontId="17" fillId="20" borderId="19" xfId="0" applyFont="1" applyFill="1" applyBorder="1" applyAlignment="1">
      <alignment horizontal="center" vertical="center" wrapText="1"/>
    </xf>
    <xf numFmtId="0" fontId="17" fillId="20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7" fillId="20" borderId="38" xfId="0" applyFont="1" applyFill="1" applyBorder="1" applyAlignment="1">
      <alignment horizontal="center" vertical="center" wrapText="1"/>
    </xf>
    <xf numFmtId="0" fontId="17" fillId="20" borderId="15" xfId="0" applyFont="1" applyFill="1" applyBorder="1" applyAlignment="1">
      <alignment horizontal="center" vertical="center" wrapText="1"/>
    </xf>
    <xf numFmtId="0" fontId="15" fillId="20" borderId="38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0" borderId="15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20" borderId="24" xfId="0" applyFont="1" applyFill="1" applyBorder="1" applyAlignment="1">
      <alignment horizontal="center" vertical="center"/>
    </xf>
    <xf numFmtId="0" fontId="17" fillId="20" borderId="14" xfId="0" applyFont="1" applyFill="1" applyBorder="1" applyAlignment="1">
      <alignment horizontal="center" vertical="center"/>
    </xf>
    <xf numFmtId="0" fontId="17" fillId="20" borderId="25" xfId="0" applyFont="1" applyFill="1" applyBorder="1" applyAlignment="1">
      <alignment horizontal="center" vertical="center"/>
    </xf>
    <xf numFmtId="0" fontId="17" fillId="20" borderId="26" xfId="0" applyFont="1" applyFill="1" applyBorder="1" applyAlignment="1">
      <alignment horizontal="center" vertical="center"/>
    </xf>
    <xf numFmtId="0" fontId="17" fillId="20" borderId="19" xfId="0" applyFont="1" applyFill="1" applyBorder="1" applyAlignment="1">
      <alignment horizontal="center" vertical="center"/>
    </xf>
    <xf numFmtId="0" fontId="17" fillId="20" borderId="20" xfId="0" applyFont="1" applyFill="1" applyBorder="1" applyAlignment="1">
      <alignment horizontal="center" vertical="center"/>
    </xf>
    <xf numFmtId="0" fontId="15" fillId="20" borderId="24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0" borderId="25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20" borderId="24" xfId="0" applyFont="1" applyFill="1" applyBorder="1" applyAlignment="1">
      <alignment horizontal="center" vertical="center" wrapText="1"/>
    </xf>
    <xf numFmtId="0" fontId="17" fillId="20" borderId="14" xfId="0" applyFont="1" applyFill="1" applyBorder="1" applyAlignment="1">
      <alignment horizontal="center" vertical="center" wrapText="1"/>
    </xf>
    <xf numFmtId="0" fontId="17" fillId="20" borderId="25" xfId="0" applyFont="1" applyFill="1" applyBorder="1" applyAlignment="1">
      <alignment horizontal="center" vertical="center" wrapText="1"/>
    </xf>
    <xf numFmtId="0" fontId="15" fillId="18" borderId="15" xfId="0" applyFont="1" applyFill="1" applyBorder="1" applyAlignment="1">
      <alignment horizontal="left" vertical="center"/>
    </xf>
    <xf numFmtId="0" fontId="15" fillId="18" borderId="15" xfId="0" applyFont="1" applyFill="1" applyBorder="1" applyAlignment="1">
      <alignment horizontal="left" vertical="top"/>
    </xf>
    <xf numFmtId="0" fontId="15" fillId="18" borderId="16" xfId="0" applyFont="1" applyFill="1" applyBorder="1" applyAlignment="1">
      <alignment horizontal="left" vertical="center"/>
    </xf>
    <xf numFmtId="0" fontId="15" fillId="18" borderId="17" xfId="0" applyFont="1" applyFill="1" applyBorder="1" applyAlignment="1">
      <alignment horizontal="left" vertical="center"/>
    </xf>
    <xf numFmtId="0" fontId="15" fillId="18" borderId="18" xfId="0" applyFont="1" applyFill="1" applyBorder="1" applyAlignment="1">
      <alignment horizontal="left" vertical="center"/>
    </xf>
    <xf numFmtId="0" fontId="29" fillId="9" borderId="16" xfId="0" applyFont="1" applyFill="1" applyBorder="1" applyAlignment="1">
      <alignment horizontal="left" vertical="center"/>
    </xf>
    <xf numFmtId="0" fontId="29" fillId="9" borderId="17" xfId="0" applyFont="1" applyFill="1" applyBorder="1" applyAlignment="1">
      <alignment horizontal="left" vertical="center"/>
    </xf>
    <xf numFmtId="0" fontId="29" fillId="9" borderId="18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0" fillId="14" borderId="16" xfId="0" applyFill="1" applyBorder="1" applyAlignment="1">
      <alignment horizontal="left"/>
    </xf>
    <xf numFmtId="0" fontId="0" fillId="14" borderId="17" xfId="0" applyFill="1" applyBorder="1" applyAlignment="1">
      <alignment horizontal="left"/>
    </xf>
    <xf numFmtId="0" fontId="0" fillId="14" borderId="18" xfId="0" applyFill="1" applyBorder="1" applyAlignment="1">
      <alignment horizontal="left"/>
    </xf>
    <xf numFmtId="0" fontId="0" fillId="16" borderId="42" xfId="0" applyFill="1" applyBorder="1" applyAlignment="1">
      <alignment horizontal="center"/>
    </xf>
    <xf numFmtId="0" fontId="0" fillId="16" borderId="38" xfId="0" applyFill="1" applyBorder="1" applyAlignment="1">
      <alignment horizontal="center"/>
    </xf>
    <xf numFmtId="0" fontId="15" fillId="11" borderId="16" xfId="0" applyFont="1" applyFill="1" applyBorder="1" applyAlignment="1">
      <alignment horizontal="right" vertical="center"/>
    </xf>
    <xf numFmtId="0" fontId="15" fillId="11" borderId="17" xfId="0" applyFont="1" applyFill="1" applyBorder="1" applyAlignment="1">
      <alignment horizontal="right" vertical="center"/>
    </xf>
    <xf numFmtId="0" fontId="15" fillId="11" borderId="18" xfId="0" applyFont="1" applyFill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33" fillId="14" borderId="16" xfId="0" applyFont="1" applyFill="1" applyBorder="1" applyAlignment="1">
      <alignment horizontal="left"/>
    </xf>
    <xf numFmtId="0" fontId="33" fillId="14" borderId="17" xfId="0" applyFont="1" applyFill="1" applyBorder="1" applyAlignment="1">
      <alignment horizontal="left"/>
    </xf>
    <xf numFmtId="0" fontId="33" fillId="14" borderId="18" xfId="0" applyFont="1" applyFill="1" applyBorder="1" applyAlignment="1">
      <alignment horizontal="left"/>
    </xf>
    <xf numFmtId="0" fontId="27" fillId="18" borderId="21" xfId="0" applyFont="1" applyFill="1" applyBorder="1" applyAlignment="1">
      <alignment horizontal="left" vertical="center" wrapText="1"/>
    </xf>
    <xf numFmtId="0" fontId="27" fillId="18" borderId="22" xfId="0" applyFont="1" applyFill="1" applyBorder="1" applyAlignment="1">
      <alignment horizontal="left" vertical="center" wrapText="1"/>
    </xf>
    <xf numFmtId="0" fontId="27" fillId="18" borderId="23" xfId="0" applyFont="1" applyFill="1" applyBorder="1" applyAlignment="1">
      <alignment horizontal="left" vertical="center" wrapText="1"/>
    </xf>
    <xf numFmtId="0" fontId="27" fillId="18" borderId="21" xfId="0" applyFont="1" applyFill="1" applyBorder="1" applyAlignment="1">
      <alignment horizontal="center" vertical="center" wrapText="1"/>
    </xf>
    <xf numFmtId="0" fontId="27" fillId="18" borderId="22" xfId="0" applyFont="1" applyFill="1" applyBorder="1" applyAlignment="1">
      <alignment horizontal="center" vertical="center" wrapText="1"/>
    </xf>
    <xf numFmtId="0" fontId="27" fillId="18" borderId="23" xfId="0" applyFont="1" applyFill="1" applyBorder="1" applyAlignment="1">
      <alignment horizontal="center" vertical="center" wrapText="1"/>
    </xf>
    <xf numFmtId="0" fontId="38" fillId="4" borderId="13" xfId="0" applyFont="1" applyFill="1" applyBorder="1" applyAlignment="1">
      <alignment horizontal="right"/>
    </xf>
    <xf numFmtId="0" fontId="39" fillId="0" borderId="2" xfId="0" applyFont="1" applyBorder="1"/>
    <xf numFmtId="0" fontId="39" fillId="0" borderId="3" xfId="0" applyFont="1" applyBorder="1"/>
    <xf numFmtId="0" fontId="38" fillId="3" borderId="13" xfId="0" applyFont="1" applyFill="1" applyBorder="1" applyAlignment="1">
      <alignment horizontal="right"/>
    </xf>
    <xf numFmtId="0" fontId="12" fillId="6" borderId="1" xfId="0" applyFont="1" applyFill="1" applyBorder="1" applyAlignment="1">
      <alignment horizontal="right" vertical="center"/>
    </xf>
    <xf numFmtId="0" fontId="8" fillId="0" borderId="2" xfId="0" applyFont="1" applyBorder="1"/>
    <xf numFmtId="0" fontId="8" fillId="0" borderId="3" xfId="0" applyFont="1" applyBorder="1"/>
    <xf numFmtId="37" fontId="10" fillId="7" borderId="1" xfId="0" applyNumberFormat="1" applyFont="1" applyFill="1" applyBorder="1" applyAlignment="1">
      <alignment horizontal="left" vertical="top" wrapText="1"/>
    </xf>
    <xf numFmtId="37" fontId="10" fillId="7" borderId="1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1" fillId="0" borderId="51" xfId="0" applyFont="1" applyBorder="1" applyAlignment="1">
      <alignment horizontal="center" vertical="center" wrapText="1"/>
    </xf>
    <xf numFmtId="0" fontId="8" fillId="0" borderId="51" xfId="0" applyFont="1" applyBorder="1"/>
    <xf numFmtId="0" fontId="11" fillId="0" borderId="10" xfId="0" applyFont="1" applyBorder="1" applyAlignment="1">
      <alignment horizontal="center" vertical="center" wrapText="1"/>
    </xf>
    <xf numFmtId="0" fontId="8" fillId="0" borderId="11" xfId="0" applyFont="1" applyBorder="1"/>
    <xf numFmtId="0" fontId="10" fillId="7" borderId="5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right" vertical="center" wrapText="1"/>
    </xf>
    <xf numFmtId="0" fontId="35" fillId="0" borderId="2" xfId="0" applyFont="1" applyBorder="1"/>
    <xf numFmtId="0" fontId="35" fillId="0" borderId="3" xfId="0" applyFont="1" applyBorder="1"/>
    <xf numFmtId="0" fontId="10" fillId="5" borderId="7" xfId="0" applyFont="1" applyFill="1" applyBorder="1" applyAlignment="1">
      <alignment horizontal="right" vertical="center" wrapText="1"/>
    </xf>
    <xf numFmtId="0" fontId="8" fillId="0" borderId="8" xfId="0" applyFont="1" applyBorder="1"/>
    <xf numFmtId="0" fontId="8" fillId="0" borderId="9" xfId="0" applyFont="1" applyBorder="1"/>
    <xf numFmtId="0" fontId="8" fillId="0" borderId="12" xfId="0" applyFont="1" applyBorder="1"/>
    <xf numFmtId="0" fontId="8" fillId="0" borderId="4" xfId="0" applyFont="1" applyBorder="1"/>
    <xf numFmtId="0" fontId="8" fillId="0" borderId="5" xfId="0" applyFont="1" applyBorder="1"/>
    <xf numFmtId="0" fontId="27" fillId="18" borderId="16" xfId="0" applyFont="1" applyFill="1" applyBorder="1" applyAlignment="1">
      <alignment horizontal="center" vertical="center"/>
    </xf>
    <xf numFmtId="0" fontId="27" fillId="18" borderId="17" xfId="0" applyFont="1" applyFill="1" applyBorder="1" applyAlignment="1">
      <alignment horizontal="center" vertical="center"/>
    </xf>
    <xf numFmtId="0" fontId="27" fillId="18" borderId="18" xfId="0" applyFont="1" applyFill="1" applyBorder="1" applyAlignment="1">
      <alignment horizontal="center" vertical="center"/>
    </xf>
    <xf numFmtId="0" fontId="27" fillId="19" borderId="16" xfId="0" applyFont="1" applyFill="1" applyBorder="1" applyAlignment="1">
      <alignment horizontal="left" vertical="center"/>
    </xf>
    <xf numFmtId="0" fontId="27" fillId="19" borderId="17" xfId="0" applyFont="1" applyFill="1" applyBorder="1" applyAlignment="1">
      <alignment horizontal="left" vertical="center"/>
    </xf>
    <xf numFmtId="0" fontId="27" fillId="19" borderId="18" xfId="0" applyFont="1" applyFill="1" applyBorder="1" applyAlignment="1">
      <alignment horizontal="left" vertical="center"/>
    </xf>
    <xf numFmtId="0" fontId="27" fillId="19" borderId="16" xfId="0" applyFont="1" applyFill="1" applyBorder="1" applyAlignment="1">
      <alignment horizontal="center" vertical="center"/>
    </xf>
    <xf numFmtId="0" fontId="27" fillId="19" borderId="17" xfId="0" applyFont="1" applyFill="1" applyBorder="1" applyAlignment="1">
      <alignment horizontal="center" vertical="center"/>
    </xf>
    <xf numFmtId="0" fontId="27" fillId="19" borderId="18" xfId="0" applyFont="1" applyFill="1" applyBorder="1" applyAlignment="1">
      <alignment horizontal="center" vertical="center"/>
    </xf>
    <xf numFmtId="0" fontId="27" fillId="18" borderId="21" xfId="0" applyFont="1" applyFill="1" applyBorder="1" applyAlignment="1">
      <alignment horizontal="center" vertical="center"/>
    </xf>
    <xf numFmtId="0" fontId="27" fillId="18" borderId="22" xfId="0" applyFont="1" applyFill="1" applyBorder="1" applyAlignment="1">
      <alignment horizontal="center" vertical="center"/>
    </xf>
    <xf numFmtId="0" fontId="27" fillId="18" borderId="23" xfId="0" applyFont="1" applyFill="1" applyBorder="1" applyAlignment="1">
      <alignment horizontal="center" vertical="center"/>
    </xf>
    <xf numFmtId="0" fontId="27" fillId="9" borderId="16" xfId="0" applyFont="1" applyFill="1" applyBorder="1" applyAlignment="1">
      <alignment horizontal="center" vertical="center"/>
    </xf>
    <xf numFmtId="0" fontId="27" fillId="9" borderId="17" xfId="0" applyFont="1" applyFill="1" applyBorder="1" applyAlignment="1">
      <alignment horizontal="center" vertical="center"/>
    </xf>
    <xf numFmtId="0" fontId="27" fillId="9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142875</xdr:rowOff>
    </xdr:from>
    <xdr:ext cx="1552575" cy="523876"/>
    <xdr:pic>
      <xdr:nvPicPr>
        <xdr:cNvPr id="2" name="image1.png">
          <a:extLst>
            <a:ext uri="{FF2B5EF4-FFF2-40B4-BE49-F238E27FC236}">
              <a16:creationId xmlns:a16="http://schemas.microsoft.com/office/drawing/2014/main" id="{47E1C815-F148-4699-B963-D82D0B6864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42875"/>
          <a:ext cx="1552575" cy="523876"/>
        </a:xfrm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Custom 1">
      <a:dk1>
        <a:srgbClr val="0E57C4"/>
      </a:dk1>
      <a:lt1>
        <a:sysClr val="window" lastClr="FFFFFF"/>
      </a:lt1>
      <a:dk2>
        <a:srgbClr val="CBD2DC"/>
      </a:dk2>
      <a:lt2>
        <a:srgbClr val="FFFF66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242852"/>
      </a:hlink>
      <a:folHlink>
        <a:srgbClr val="3EBBF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000"/>
  <sheetViews>
    <sheetView workbookViewId="0">
      <selection activeCell="F20" sqref="F20"/>
    </sheetView>
  </sheetViews>
  <sheetFormatPr defaultColWidth="14.42578125" defaultRowHeight="15" customHeight="1" x14ac:dyDescent="0.25"/>
  <cols>
    <col min="1" max="26" width="8.7109375" customWidth="1"/>
  </cols>
  <sheetData>
    <row r="3" spans="1:2" x14ac:dyDescent="0.25">
      <c r="A3" s="1" t="s">
        <v>0</v>
      </c>
      <c r="B3">
        <v>2025</v>
      </c>
    </row>
    <row r="4" spans="1:2" x14ac:dyDescent="0.25">
      <c r="A4" s="1" t="s">
        <v>1</v>
      </c>
      <c r="B4">
        <v>2026</v>
      </c>
    </row>
    <row r="5" spans="1:2" x14ac:dyDescent="0.25">
      <c r="A5" s="1" t="s">
        <v>2</v>
      </c>
      <c r="B5">
        <v>2027</v>
      </c>
    </row>
    <row r="6" spans="1:2" x14ac:dyDescent="0.25">
      <c r="A6" s="1" t="s">
        <v>3</v>
      </c>
      <c r="B6">
        <v>2028</v>
      </c>
    </row>
    <row r="7" spans="1:2" x14ac:dyDescent="0.25">
      <c r="A7" s="1" t="s">
        <v>4</v>
      </c>
      <c r="B7">
        <v>2029</v>
      </c>
    </row>
    <row r="8" spans="1:2" x14ac:dyDescent="0.25">
      <c r="A8" s="1" t="s">
        <v>5</v>
      </c>
      <c r="B8">
        <v>2030</v>
      </c>
    </row>
    <row r="9" spans="1:2" x14ac:dyDescent="0.25">
      <c r="A9" s="1" t="s">
        <v>6</v>
      </c>
    </row>
    <row r="10" spans="1:2" x14ac:dyDescent="0.25">
      <c r="A10" s="1" t="s">
        <v>7</v>
      </c>
    </row>
    <row r="11" spans="1:2" x14ac:dyDescent="0.25">
      <c r="A11" s="1" t="s">
        <v>8</v>
      </c>
    </row>
    <row r="12" spans="1:2" x14ac:dyDescent="0.25">
      <c r="A12" s="1" t="s">
        <v>9</v>
      </c>
    </row>
    <row r="13" spans="1:2" x14ac:dyDescent="0.25">
      <c r="A13" s="1" t="s">
        <v>10</v>
      </c>
    </row>
    <row r="14" spans="1:2" x14ac:dyDescent="0.25">
      <c r="A14" s="1" t="s">
        <v>11</v>
      </c>
    </row>
    <row r="16" spans="1:2" ht="15" customHeight="1" x14ac:dyDescent="0.25">
      <c r="A16">
        <v>1</v>
      </c>
      <c r="B16">
        <v>1</v>
      </c>
    </row>
    <row r="17" spans="1:2" ht="15" customHeight="1" x14ac:dyDescent="0.25">
      <c r="A17">
        <v>2</v>
      </c>
      <c r="B17">
        <v>2</v>
      </c>
    </row>
    <row r="18" spans="1:2" ht="15" customHeight="1" x14ac:dyDescent="0.25">
      <c r="A18">
        <v>3</v>
      </c>
      <c r="B18">
        <v>3</v>
      </c>
    </row>
    <row r="19" spans="1:2" ht="15" customHeight="1" x14ac:dyDescent="0.25">
      <c r="A19">
        <v>4</v>
      </c>
      <c r="B19">
        <v>4</v>
      </c>
    </row>
    <row r="20" spans="1:2" ht="15" customHeight="1" x14ac:dyDescent="0.25">
      <c r="A20">
        <v>5</v>
      </c>
      <c r="B20">
        <v>5</v>
      </c>
    </row>
    <row r="21" spans="1:2" ht="15.75" customHeight="1" x14ac:dyDescent="0.25">
      <c r="A21">
        <v>6</v>
      </c>
      <c r="B21">
        <v>6</v>
      </c>
    </row>
    <row r="22" spans="1:2" ht="15.75" customHeight="1" x14ac:dyDescent="0.25">
      <c r="A22">
        <v>7</v>
      </c>
      <c r="B22">
        <v>7</v>
      </c>
    </row>
    <row r="23" spans="1:2" ht="15.75" customHeight="1" x14ac:dyDescent="0.25">
      <c r="A23">
        <v>8</v>
      </c>
      <c r="B23">
        <v>8</v>
      </c>
    </row>
    <row r="24" spans="1:2" ht="15.75" customHeight="1" x14ac:dyDescent="0.25">
      <c r="A24">
        <v>9</v>
      </c>
      <c r="B24">
        <v>9</v>
      </c>
    </row>
    <row r="25" spans="1:2" ht="15.75" customHeight="1" x14ac:dyDescent="0.25">
      <c r="A25">
        <v>10</v>
      </c>
      <c r="B25">
        <v>10</v>
      </c>
    </row>
    <row r="26" spans="1:2" ht="15.75" customHeight="1" x14ac:dyDescent="0.25">
      <c r="A26">
        <v>11</v>
      </c>
      <c r="B26">
        <v>11</v>
      </c>
    </row>
    <row r="27" spans="1:2" ht="15.75" customHeight="1" x14ac:dyDescent="0.25">
      <c r="A27">
        <v>12</v>
      </c>
      <c r="B27">
        <v>12</v>
      </c>
    </row>
    <row r="28" spans="1:2" ht="15.75" customHeight="1" x14ac:dyDescent="0.25">
      <c r="B28">
        <v>13</v>
      </c>
    </row>
    <row r="29" spans="1:2" ht="15.75" customHeight="1" x14ac:dyDescent="0.25">
      <c r="B29">
        <v>14</v>
      </c>
    </row>
    <row r="30" spans="1:2" ht="15.75" customHeight="1" x14ac:dyDescent="0.25">
      <c r="B30">
        <v>15</v>
      </c>
    </row>
    <row r="31" spans="1:2" ht="15.75" customHeight="1" x14ac:dyDescent="0.25">
      <c r="B31">
        <v>16</v>
      </c>
    </row>
    <row r="32" spans="1:2" ht="15.75" customHeight="1" x14ac:dyDescent="0.25">
      <c r="B32">
        <v>17</v>
      </c>
    </row>
    <row r="33" spans="2:2" ht="15.75" customHeight="1" x14ac:dyDescent="0.25">
      <c r="B33">
        <v>18</v>
      </c>
    </row>
    <row r="34" spans="2:2" ht="15.75" customHeight="1" x14ac:dyDescent="0.25">
      <c r="B34">
        <v>19</v>
      </c>
    </row>
    <row r="35" spans="2:2" ht="15.75" customHeight="1" x14ac:dyDescent="0.25">
      <c r="B35">
        <v>20</v>
      </c>
    </row>
    <row r="36" spans="2:2" ht="15.75" customHeight="1" x14ac:dyDescent="0.25">
      <c r="B36">
        <v>21</v>
      </c>
    </row>
    <row r="37" spans="2:2" ht="15.75" customHeight="1" x14ac:dyDescent="0.25">
      <c r="B37">
        <v>22</v>
      </c>
    </row>
    <row r="38" spans="2:2" ht="15.75" customHeight="1" x14ac:dyDescent="0.25">
      <c r="B38">
        <v>23</v>
      </c>
    </row>
    <row r="39" spans="2:2" ht="15.75" customHeight="1" x14ac:dyDescent="0.25">
      <c r="B39">
        <v>24</v>
      </c>
    </row>
    <row r="40" spans="2:2" ht="15.75" customHeight="1" x14ac:dyDescent="0.25">
      <c r="B40">
        <v>25</v>
      </c>
    </row>
    <row r="41" spans="2:2" ht="15.75" customHeight="1" x14ac:dyDescent="0.25">
      <c r="B41">
        <v>26</v>
      </c>
    </row>
    <row r="42" spans="2:2" ht="15.75" customHeight="1" x14ac:dyDescent="0.25">
      <c r="B42">
        <v>27</v>
      </c>
    </row>
    <row r="43" spans="2:2" ht="15.75" customHeight="1" x14ac:dyDescent="0.25">
      <c r="B43">
        <v>28</v>
      </c>
    </row>
    <row r="44" spans="2:2" ht="15.75" customHeight="1" x14ac:dyDescent="0.25">
      <c r="B44">
        <v>29</v>
      </c>
    </row>
    <row r="45" spans="2:2" ht="15.75" customHeight="1" x14ac:dyDescent="0.25">
      <c r="B45">
        <v>30</v>
      </c>
    </row>
    <row r="46" spans="2:2" ht="15.75" customHeight="1" x14ac:dyDescent="0.25">
      <c r="B46">
        <v>31</v>
      </c>
    </row>
    <row r="47" spans="2:2" ht="15.75" customHeight="1" x14ac:dyDescent="0.25"/>
    <row r="48" spans="2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9A6F-27E9-4627-B714-592769B7099E}">
  <sheetPr>
    <tabColor theme="1"/>
  </sheetPr>
  <dimension ref="A1:AT334"/>
  <sheetViews>
    <sheetView topLeftCell="A81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28515625" customWidth="1"/>
    <col min="8" max="8" width="4.5703125" customWidth="1"/>
    <col min="9" max="10" width="3.140625" customWidth="1"/>
    <col min="11" max="11" width="3.425781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4</v>
      </c>
      <c r="J5" s="229"/>
      <c r="K5" s="229"/>
      <c r="L5" s="230"/>
      <c r="M5" s="228">
        <v>2026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5</v>
      </c>
      <c r="K7" s="206"/>
      <c r="L7" s="205">
        <v>1</v>
      </c>
      <c r="M7" s="206"/>
      <c r="N7" s="205">
        <v>2026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5</v>
      </c>
      <c r="Z7" s="36">
        <v>1</v>
      </c>
      <c r="AA7" s="205">
        <v>2026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Z26+April!Z27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G28+April!G29</f>
        <v>0</v>
      </c>
      <c r="H29" s="328"/>
      <c r="I29" s="17">
        <f>I28+April!I29</f>
        <v>0</v>
      </c>
      <c r="J29" s="328"/>
      <c r="K29" s="17">
        <f>K28+April!K29</f>
        <v>0</v>
      </c>
      <c r="L29" s="328"/>
      <c r="M29" s="17">
        <f>M28+April!M29</f>
        <v>0</v>
      </c>
      <c r="N29" s="328"/>
      <c r="O29" s="17">
        <f>O28+April!O29</f>
        <v>0</v>
      </c>
      <c r="P29" s="328"/>
      <c r="Q29" s="17">
        <f>Q28+April!Q29</f>
        <v>0</v>
      </c>
      <c r="R29" s="328"/>
      <c r="S29" s="17">
        <f>S28+April!S29</f>
        <v>0</v>
      </c>
      <c r="T29" s="328"/>
      <c r="U29" s="17">
        <f>U28+April!U29</f>
        <v>0</v>
      </c>
      <c r="V29" s="328"/>
      <c r="W29" s="17">
        <f>W28+April!W29</f>
        <v>0</v>
      </c>
      <c r="X29" s="328"/>
      <c r="Y29" s="17">
        <f>Y28+April!Y29</f>
        <v>0</v>
      </c>
      <c r="Z29" s="172">
        <f>Z28+April!Z29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F987018-B822-4B58-B585-161C7A3C913A}">
          <x14:formula1>
            <xm:f>Data!$B$16:$B$46</xm:f>
          </x14:formula1>
          <xm:sqref>L7 Z7</xm:sqref>
        </x14:dataValidation>
        <x14:dataValidation type="list" allowBlank="1" showInputMessage="1" showErrorMessage="1" xr:uid="{6A7C168F-2128-4A10-A97C-00A2D2AAA63D}">
          <x14:formula1>
            <xm:f>Data!$A$16:$A$27</xm:f>
          </x14:formula1>
          <xm:sqref>J7 Y7</xm:sqref>
        </x14:dataValidation>
        <x14:dataValidation type="list" allowBlank="1" showInputMessage="1" showErrorMessage="1" xr:uid="{529C86C9-3BFC-47F9-A178-188ABBD57020}">
          <x14:formula1>
            <xm:f>Data!$B$3:$B$8</xm:f>
          </x14:formula1>
          <xm:sqref>AA7 N7 M5</xm:sqref>
        </x14:dataValidation>
        <x14:dataValidation type="list" allowBlank="1" showInputMessage="1" showErrorMessage="1" xr:uid="{E9AFAC1B-599C-4777-8031-70139AD6B9D9}">
          <x14:formula1>
            <xm:f>Data!$A$3:$A$14</xm:f>
          </x14:formula1>
          <xm:sqref>I5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0871-6386-49AD-8413-6EF397B4EDC3}">
  <sheetPr>
    <tabColor theme="1"/>
  </sheetPr>
  <dimension ref="A1:AT334"/>
  <sheetViews>
    <sheetView topLeftCell="A89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42578125" customWidth="1"/>
    <col min="8" max="8" width="4.5703125" customWidth="1"/>
    <col min="9" max="10" width="3.140625" customWidth="1"/>
    <col min="11" max="11" width="3.57031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5</v>
      </c>
      <c r="J5" s="229"/>
      <c r="K5" s="229"/>
      <c r="L5" s="230"/>
      <c r="M5" s="228">
        <v>2026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6</v>
      </c>
      <c r="K7" s="206"/>
      <c r="L7" s="205">
        <v>1</v>
      </c>
      <c r="M7" s="206"/>
      <c r="N7" s="205">
        <v>2026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6</v>
      </c>
      <c r="Z7" s="36">
        <v>1</v>
      </c>
      <c r="AA7" s="205">
        <v>2026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Z26+May!Z27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G28+May!G29</f>
        <v>0</v>
      </c>
      <c r="H29" s="328"/>
      <c r="I29" s="17">
        <f>I28+May!I29</f>
        <v>0</v>
      </c>
      <c r="J29" s="328"/>
      <c r="K29" s="17">
        <f>K28+May!K29</f>
        <v>0</v>
      </c>
      <c r="L29" s="328"/>
      <c r="M29" s="17">
        <f>M28+May!M29</f>
        <v>0</v>
      </c>
      <c r="N29" s="328"/>
      <c r="O29" s="17">
        <f>O28+May!O29</f>
        <v>0</v>
      </c>
      <c r="P29" s="328"/>
      <c r="Q29" s="17">
        <f>Q28+May!Q29</f>
        <v>0</v>
      </c>
      <c r="R29" s="328"/>
      <c r="S29" s="17">
        <f>S28+May!S29</f>
        <v>0</v>
      </c>
      <c r="T29" s="328"/>
      <c r="U29" s="17">
        <f>U28+May!U29</f>
        <v>0</v>
      </c>
      <c r="V29" s="328"/>
      <c r="W29" s="17">
        <f>W28+May!W29</f>
        <v>0</v>
      </c>
      <c r="X29" s="328"/>
      <c r="Y29" s="17">
        <f>Y28+May!Y29</f>
        <v>0</v>
      </c>
      <c r="Z29" s="172">
        <f>Z28+May!Z29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937B75-EC6D-4F10-84E1-0460D5AE7547}">
          <x14:formula1>
            <xm:f>Data!$A$3:$A$14</xm:f>
          </x14:formula1>
          <xm:sqref>I5</xm:sqref>
        </x14:dataValidation>
        <x14:dataValidation type="list" allowBlank="1" showInputMessage="1" showErrorMessage="1" xr:uid="{8A3E17B6-70A7-49E5-BD52-0AAABBD8451D}">
          <x14:formula1>
            <xm:f>Data!$B$3:$B$8</xm:f>
          </x14:formula1>
          <xm:sqref>AA7 N7 M5</xm:sqref>
        </x14:dataValidation>
        <x14:dataValidation type="list" allowBlank="1" showInputMessage="1" showErrorMessage="1" xr:uid="{4BFF2D4E-E4A9-4472-8CD4-621D5413FBC6}">
          <x14:formula1>
            <xm:f>Data!$A$16:$A$27</xm:f>
          </x14:formula1>
          <xm:sqref>J7 Y7</xm:sqref>
        </x14:dataValidation>
        <x14:dataValidation type="list" allowBlank="1" showInputMessage="1" showErrorMessage="1" xr:uid="{C8F484E0-D183-4D7F-AD57-AAEB92AAB1DF}">
          <x14:formula1>
            <xm:f>Data!$B$16:$B$46</xm:f>
          </x14:formula1>
          <xm:sqref>L7 Z7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1186-EC95-499C-B946-DD68F8561BE8}">
  <sheetPr>
    <tabColor theme="1"/>
  </sheetPr>
  <dimension ref="A1:AT334"/>
  <sheetViews>
    <sheetView topLeftCell="A81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42578125" customWidth="1"/>
    <col min="8" max="8" width="4.5703125" customWidth="1"/>
    <col min="9" max="10" width="3.140625" customWidth="1"/>
    <col min="11" max="11" width="3.285156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6</v>
      </c>
      <c r="J5" s="229"/>
      <c r="K5" s="229"/>
      <c r="L5" s="230"/>
      <c r="M5" s="228">
        <v>2026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7</v>
      </c>
      <c r="K7" s="206"/>
      <c r="L7" s="205">
        <v>1</v>
      </c>
      <c r="M7" s="206"/>
      <c r="N7" s="205">
        <v>2026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7</v>
      </c>
      <c r="Z7" s="36">
        <v>1</v>
      </c>
      <c r="AA7" s="205">
        <v>2026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Z26+June!Z27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G28+June!G29</f>
        <v>0</v>
      </c>
      <c r="H29" s="328"/>
      <c r="I29" s="17">
        <f>I28+June!I29</f>
        <v>0</v>
      </c>
      <c r="J29" s="328"/>
      <c r="K29" s="17">
        <f>K28+June!K29</f>
        <v>0</v>
      </c>
      <c r="L29" s="328"/>
      <c r="M29" s="17">
        <f>M28+June!M29</f>
        <v>0</v>
      </c>
      <c r="N29" s="328"/>
      <c r="O29" s="17">
        <f>O28+June!O29</f>
        <v>0</v>
      </c>
      <c r="P29" s="328"/>
      <c r="Q29" s="17">
        <f>Q28+June!Q29</f>
        <v>0</v>
      </c>
      <c r="R29" s="328"/>
      <c r="S29" s="17">
        <f>S28+June!S29</f>
        <v>0</v>
      </c>
      <c r="T29" s="328"/>
      <c r="U29" s="17">
        <f>U28+June!U29</f>
        <v>0</v>
      </c>
      <c r="V29" s="328"/>
      <c r="W29" s="17">
        <f>W28+June!W29</f>
        <v>0</v>
      </c>
      <c r="X29" s="328"/>
      <c r="Y29" s="17">
        <f>Y28+June!Y29</f>
        <v>0</v>
      </c>
      <c r="Z29" s="172">
        <f>Z28+June!Z29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F3E2AA5-1B28-4A5D-8328-B289A2E1407C}">
          <x14:formula1>
            <xm:f>Data!$A$3:$A$14</xm:f>
          </x14:formula1>
          <xm:sqref>I5</xm:sqref>
        </x14:dataValidation>
        <x14:dataValidation type="list" allowBlank="1" showInputMessage="1" showErrorMessage="1" xr:uid="{69936720-2F78-40BB-9E99-A679668314DE}">
          <x14:formula1>
            <xm:f>Data!$B$3:$B$8</xm:f>
          </x14:formula1>
          <xm:sqref>AA7 N7 M5</xm:sqref>
        </x14:dataValidation>
        <x14:dataValidation type="list" allowBlank="1" showInputMessage="1" showErrorMessage="1" xr:uid="{EA751F39-DA6A-4E02-8D2F-CB0C774E1C37}">
          <x14:formula1>
            <xm:f>Data!$A$16:$A$27</xm:f>
          </x14:formula1>
          <xm:sqref>J7 Y7</xm:sqref>
        </x14:dataValidation>
        <x14:dataValidation type="list" allowBlank="1" showInputMessage="1" showErrorMessage="1" xr:uid="{D0DAABF9-9B64-4F04-A4DE-FDFF668CB182}">
          <x14:formula1>
            <xm:f>Data!$B$16:$B$46</xm:f>
          </x14:formula1>
          <xm:sqref>L7 Z7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8FE6-7CF1-4804-A1BD-5FB248268DF2}">
  <sheetPr>
    <tabColor theme="1"/>
  </sheetPr>
  <dimension ref="A1:AT334"/>
  <sheetViews>
    <sheetView topLeftCell="A76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5703125" customWidth="1"/>
    <col min="8" max="8" width="4.5703125" customWidth="1"/>
    <col min="9" max="10" width="3.140625" customWidth="1"/>
    <col min="11" max="11" width="3.425781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7</v>
      </c>
      <c r="J5" s="229"/>
      <c r="K5" s="229"/>
      <c r="L5" s="230"/>
      <c r="M5" s="228">
        <v>2026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8</v>
      </c>
      <c r="K7" s="206"/>
      <c r="L7" s="205">
        <v>1</v>
      </c>
      <c r="M7" s="206"/>
      <c r="N7" s="205">
        <v>2026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8</v>
      </c>
      <c r="Z7" s="36">
        <v>1</v>
      </c>
      <c r="AA7" s="205">
        <v>2026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Z26+July!Z27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G28+July!G29</f>
        <v>0</v>
      </c>
      <c r="H29" s="328"/>
      <c r="I29" s="17">
        <f>I28+July!I29</f>
        <v>0</v>
      </c>
      <c r="J29" s="328"/>
      <c r="K29" s="17">
        <f>K28+July!K29</f>
        <v>0</v>
      </c>
      <c r="L29" s="328"/>
      <c r="M29" s="17">
        <f>M28+July!M29</f>
        <v>0</v>
      </c>
      <c r="N29" s="328"/>
      <c r="O29" s="17">
        <f>O28+July!O29</f>
        <v>0</v>
      </c>
      <c r="P29" s="328"/>
      <c r="Q29" s="17">
        <f>Q28+July!Q29</f>
        <v>0</v>
      </c>
      <c r="R29" s="328"/>
      <c r="S29" s="17">
        <f>S28+July!S29</f>
        <v>0</v>
      </c>
      <c r="T29" s="328"/>
      <c r="U29" s="17">
        <f>U28+July!U29</f>
        <v>0</v>
      </c>
      <c r="V29" s="328"/>
      <c r="W29" s="17">
        <f>W28+July!W29</f>
        <v>0</v>
      </c>
      <c r="X29" s="328"/>
      <c r="Y29" s="17">
        <f>Y28+July!Y29</f>
        <v>0</v>
      </c>
      <c r="Z29" s="172">
        <f>Z28+July!Z29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88327A4-17BB-47A0-A452-25862DB84F83}">
          <x14:formula1>
            <xm:f>Data!$B$16:$B$46</xm:f>
          </x14:formula1>
          <xm:sqref>L7 Z7</xm:sqref>
        </x14:dataValidation>
        <x14:dataValidation type="list" allowBlank="1" showInputMessage="1" showErrorMessage="1" xr:uid="{401A5DBC-49CC-4935-827C-60B62A8ADFEB}">
          <x14:formula1>
            <xm:f>Data!$A$16:$A$27</xm:f>
          </x14:formula1>
          <xm:sqref>J7 Y7</xm:sqref>
        </x14:dataValidation>
        <x14:dataValidation type="list" allowBlank="1" showInputMessage="1" showErrorMessage="1" xr:uid="{21982A40-EB36-4875-9C02-D0030A6948DB}">
          <x14:formula1>
            <xm:f>Data!$B$3:$B$8</xm:f>
          </x14:formula1>
          <xm:sqref>AA7 N7 M5</xm:sqref>
        </x14:dataValidation>
        <x14:dataValidation type="list" allowBlank="1" showInputMessage="1" showErrorMessage="1" xr:uid="{5E5F32D8-0AA4-499F-95DA-A3355453A64E}">
          <x14:formula1>
            <xm:f>Data!$A$3:$A$14</xm:f>
          </x14:formula1>
          <xm:sqref>I5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23F0-A136-4830-AC99-23BCC5FAB35D}">
  <sheetPr>
    <tabColor theme="1"/>
  </sheetPr>
  <dimension ref="A1:AT334"/>
  <sheetViews>
    <sheetView zoomScaleNormal="100" zoomScalePageLayoutView="96" workbookViewId="0">
      <selection activeCell="K101" sqref="K101"/>
    </sheetView>
  </sheetViews>
  <sheetFormatPr defaultColWidth="2.7109375" defaultRowHeight="15" x14ac:dyDescent="0.25"/>
  <cols>
    <col min="1" max="6" width="3.140625" customWidth="1"/>
    <col min="7" max="7" width="3.42578125" customWidth="1"/>
    <col min="8" max="8" width="4.5703125" customWidth="1"/>
    <col min="9" max="10" width="3.140625" customWidth="1"/>
    <col min="11" max="11" width="3.285156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8</v>
      </c>
      <c r="J5" s="229"/>
      <c r="K5" s="229"/>
      <c r="L5" s="230"/>
      <c r="M5" s="228">
        <v>2026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9</v>
      </c>
      <c r="K7" s="206"/>
      <c r="L7" s="205">
        <v>1</v>
      </c>
      <c r="M7" s="206"/>
      <c r="N7" s="205">
        <v>2026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9</v>
      </c>
      <c r="Z7" s="36">
        <v>1</v>
      </c>
      <c r="AA7" s="205">
        <v>2026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Z26+August!Z27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G28+August!G29</f>
        <v>0</v>
      </c>
      <c r="H29" s="328"/>
      <c r="I29" s="17">
        <f>I28+August!I29</f>
        <v>0</v>
      </c>
      <c r="J29" s="328"/>
      <c r="K29" s="43">
        <f>K28+August!K29</f>
        <v>0</v>
      </c>
      <c r="L29" s="328"/>
      <c r="M29" s="17">
        <f>M28+August!M29</f>
        <v>0</v>
      </c>
      <c r="N29" s="328"/>
      <c r="O29" s="17">
        <f>O28+August!O29</f>
        <v>0</v>
      </c>
      <c r="P29" s="328"/>
      <c r="Q29" s="17">
        <f>Q28+August!Q29</f>
        <v>0</v>
      </c>
      <c r="R29" s="328"/>
      <c r="S29" s="17">
        <f>S28+August!S29</f>
        <v>0</v>
      </c>
      <c r="T29" s="328"/>
      <c r="U29" s="17">
        <f>U28+August!U29</f>
        <v>0</v>
      </c>
      <c r="V29" s="328"/>
      <c r="W29" s="17">
        <f>W28+August!W29</f>
        <v>0</v>
      </c>
      <c r="X29" s="328"/>
      <c r="Y29" s="17">
        <f>Y28+August!Y29</f>
        <v>0</v>
      </c>
      <c r="Z29" s="172">
        <f>Z28+August!Z29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336" t="s">
        <v>126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8"/>
      <c r="Z35" s="339"/>
      <c r="AA35" s="340"/>
      <c r="AB35" s="341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46" t="s">
        <v>47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8"/>
      <c r="Z38" s="143"/>
      <c r="AA38" s="144"/>
      <c r="AB38" s="145"/>
    </row>
    <row r="39" spans="1:28" ht="18" customHeight="1" x14ac:dyDescent="0.25">
      <c r="A39" s="140" t="s">
        <v>125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2"/>
      <c r="Z39" s="125"/>
      <c r="AA39" s="126"/>
      <c r="AB39" s="127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46" t="s">
        <v>82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8"/>
      <c r="Z42" s="143"/>
      <c r="AA42" s="144"/>
      <c r="AB42" s="145"/>
    </row>
    <row r="43" spans="1:28" ht="18" customHeight="1" x14ac:dyDescent="0.25">
      <c r="A43" s="140" t="s">
        <v>83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2"/>
      <c r="Z43" s="125"/>
      <c r="AA43" s="126"/>
      <c r="AB43" s="127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46" t="s">
        <v>48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8"/>
      <c r="Z46" s="143"/>
      <c r="AA46" s="144"/>
      <c r="AB46" s="145"/>
    </row>
    <row r="47" spans="1:28" ht="18" customHeight="1" x14ac:dyDescent="0.25">
      <c r="A47" s="140" t="s">
        <v>108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2"/>
      <c r="Z47" s="125"/>
      <c r="AA47" s="126"/>
      <c r="AB47" s="127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46" t="s">
        <v>115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8"/>
      <c r="Z50" s="143"/>
      <c r="AA50" s="144"/>
      <c r="AB50" s="145"/>
    </row>
    <row r="51" spans="1:28" ht="18" customHeight="1" x14ac:dyDescent="0.25">
      <c r="A51" s="140" t="s">
        <v>116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2"/>
      <c r="Z51" s="125"/>
      <c r="AA51" s="126"/>
      <c r="AB51" s="127"/>
    </row>
    <row r="52" spans="1:28" ht="18" customHeight="1" x14ac:dyDescent="0.25">
      <c r="A52" s="146" t="s">
        <v>117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8"/>
      <c r="Z52" s="143"/>
      <c r="AA52" s="144"/>
      <c r="AB52" s="145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46" t="s">
        <v>120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8"/>
      <c r="Z55" s="143"/>
      <c r="AA55" s="144"/>
      <c r="AB55" s="145"/>
    </row>
    <row r="56" spans="1:28" ht="18" customHeight="1" x14ac:dyDescent="0.25">
      <c r="A56" s="140" t="s">
        <v>121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2"/>
      <c r="Z56" s="125"/>
      <c r="AA56" s="126"/>
      <c r="AB56" s="127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40" t="s">
        <v>122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2"/>
      <c r="Z58" s="125"/>
      <c r="AA58" s="126"/>
      <c r="AB58" s="127"/>
    </row>
    <row r="59" spans="1:28" ht="18" customHeight="1" x14ac:dyDescent="0.25">
      <c r="A59" s="146" t="s">
        <v>129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8"/>
      <c r="Z59" s="143"/>
      <c r="AA59" s="144"/>
      <c r="AB59" s="145"/>
    </row>
    <row r="60" spans="1:28" ht="18" customHeight="1" x14ac:dyDescent="0.25">
      <c r="A60" s="140" t="s">
        <v>123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2"/>
      <c r="Z60" s="125"/>
      <c r="AA60" s="126"/>
      <c r="AB60" s="127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40" t="s">
        <v>124</v>
      </c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2"/>
      <c r="Z64" s="125"/>
      <c r="AA64" s="126"/>
      <c r="AB64" s="127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C554F59-C39D-4233-B939-51D0D7D21D0D}">
          <x14:formula1>
            <xm:f>Data!$B$16:$B$46</xm:f>
          </x14:formula1>
          <xm:sqref>L7 Z7</xm:sqref>
        </x14:dataValidation>
        <x14:dataValidation type="list" allowBlank="1" showInputMessage="1" showErrorMessage="1" xr:uid="{B2433961-9F2E-4B81-B4D4-307F9734D10C}">
          <x14:formula1>
            <xm:f>Data!$A$16:$A$27</xm:f>
          </x14:formula1>
          <xm:sqref>J7 Y7</xm:sqref>
        </x14:dataValidation>
        <x14:dataValidation type="list" allowBlank="1" showInputMessage="1" showErrorMessage="1" xr:uid="{B9F91760-6B37-4B8D-A420-1DA8B9F6E1F2}">
          <x14:formula1>
            <xm:f>Data!$B$3:$B$8</xm:f>
          </x14:formula1>
          <xm:sqref>AA7 N7 M5</xm:sqref>
        </x14:dataValidation>
        <x14:dataValidation type="list" allowBlank="1" showInputMessage="1" showErrorMessage="1" xr:uid="{725D8761-466E-4DBD-975E-7E7564E21A2F}">
          <x14:formula1>
            <xm:f>Data!$A$3:$A$14</xm:f>
          </x14:formula1>
          <xm:sqref>I5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F1001"/>
  <sheetViews>
    <sheetView topLeftCell="A36" workbookViewId="0">
      <selection activeCell="E71" sqref="E71"/>
    </sheetView>
  </sheetViews>
  <sheetFormatPr defaultColWidth="14.42578125" defaultRowHeight="15" customHeight="1" x14ac:dyDescent="0.25"/>
  <cols>
    <col min="1" max="20" width="3.7109375" customWidth="1"/>
    <col min="21" max="21" width="4.140625" customWidth="1"/>
    <col min="22" max="32" width="3.7109375" customWidth="1"/>
  </cols>
  <sheetData>
    <row r="2" spans="1:32" ht="15" customHeight="1" x14ac:dyDescent="0.25">
      <c r="A2" s="40" t="s">
        <v>132</v>
      </c>
    </row>
    <row r="4" spans="1:32" ht="50.45" customHeight="1" x14ac:dyDescent="0.25">
      <c r="A4" s="362" t="s">
        <v>58</v>
      </c>
      <c r="B4" s="363"/>
      <c r="C4" s="363"/>
      <c r="D4" s="363"/>
      <c r="E4" s="363"/>
      <c r="F4" s="364"/>
      <c r="G4" s="355" t="s">
        <v>33</v>
      </c>
      <c r="H4" s="356"/>
      <c r="I4" s="355" t="s">
        <v>34</v>
      </c>
      <c r="J4" s="356"/>
      <c r="K4" s="355" t="s">
        <v>35</v>
      </c>
      <c r="L4" s="356"/>
      <c r="M4" s="355" t="s">
        <v>36</v>
      </c>
      <c r="N4" s="356"/>
      <c r="O4" s="355" t="s">
        <v>37</v>
      </c>
      <c r="P4" s="356"/>
      <c r="Q4" s="355" t="s">
        <v>38</v>
      </c>
      <c r="R4" s="356"/>
      <c r="S4" s="353" t="s">
        <v>39</v>
      </c>
      <c r="T4" s="354"/>
      <c r="U4" s="353" t="s">
        <v>40</v>
      </c>
      <c r="V4" s="354"/>
      <c r="W4" s="355" t="s">
        <v>41</v>
      </c>
      <c r="X4" s="356"/>
      <c r="Y4" s="353" t="s">
        <v>39</v>
      </c>
      <c r="Z4" s="354"/>
      <c r="AA4" s="357" t="s">
        <v>59</v>
      </c>
      <c r="AB4" s="354"/>
      <c r="AC4" s="354"/>
      <c r="AD4" s="354"/>
      <c r="AE4" s="354"/>
      <c r="AF4" s="354"/>
    </row>
    <row r="5" spans="1:32" x14ac:dyDescent="0.25">
      <c r="A5" s="365"/>
      <c r="B5" s="366"/>
      <c r="C5" s="366"/>
      <c r="D5" s="366"/>
      <c r="E5" s="366"/>
      <c r="F5" s="367"/>
      <c r="G5" s="2" t="s">
        <v>43</v>
      </c>
      <c r="H5" s="2" t="s">
        <v>44</v>
      </c>
      <c r="I5" s="2" t="s">
        <v>43</v>
      </c>
      <c r="J5" s="2" t="s">
        <v>44</v>
      </c>
      <c r="K5" s="2" t="s">
        <v>43</v>
      </c>
      <c r="L5" s="2" t="s">
        <v>44</v>
      </c>
      <c r="M5" s="2" t="s">
        <v>43</v>
      </c>
      <c r="N5" s="2" t="s">
        <v>44</v>
      </c>
      <c r="O5" s="2" t="s">
        <v>43</v>
      </c>
      <c r="P5" s="2" t="s">
        <v>44</v>
      </c>
      <c r="Q5" s="2" t="s">
        <v>43</v>
      </c>
      <c r="R5" s="2" t="s">
        <v>44</v>
      </c>
      <c r="S5" s="2" t="s">
        <v>43</v>
      </c>
      <c r="T5" s="2" t="s">
        <v>44</v>
      </c>
      <c r="U5" s="2" t="s">
        <v>43</v>
      </c>
      <c r="V5" s="2" t="s">
        <v>44</v>
      </c>
      <c r="W5" s="2" t="s">
        <v>43</v>
      </c>
      <c r="X5" s="2" t="s">
        <v>44</v>
      </c>
      <c r="Y5" s="2" t="s">
        <v>43</v>
      </c>
      <c r="Z5" s="3" t="s">
        <v>44</v>
      </c>
      <c r="AA5" s="358"/>
      <c r="AB5" s="347"/>
      <c r="AC5" s="347"/>
      <c r="AD5" s="347"/>
      <c r="AE5" s="347"/>
      <c r="AF5" s="348"/>
    </row>
    <row r="6" spans="1:32" x14ac:dyDescent="0.25">
      <c r="A6" s="342" t="s">
        <v>23</v>
      </c>
      <c r="B6" s="343"/>
      <c r="C6" s="343"/>
      <c r="D6" s="343"/>
      <c r="E6" s="343"/>
      <c r="F6" s="344"/>
      <c r="G6" s="4">
        <f>October!F20+November!F20+December!F20+January!F20+February!F20+March!F20+April!F20+May!F20+June!F20+July!F20+August!F20+September!F20</f>
        <v>0</v>
      </c>
      <c r="H6" s="4">
        <f>October!G20+November!G20+December!G20+January!G20+February!G20+March!G20+April!G20+May!G20+June!G20+July!G20+August!G20+September!G20</f>
        <v>0</v>
      </c>
      <c r="I6" s="4">
        <f>October!H20+November!H20+December!H20+January!H20+February!H20+March!H20+April!H20+May!H20+June!H20+July!H20+August!H20+September!H20</f>
        <v>0</v>
      </c>
      <c r="J6" s="4">
        <f>October!I20+November!I20+December!I20+January!I20+February!I20+March!I20+April!I20+May!I20+June!I20+July!I20+August!I20+September!I20</f>
        <v>0</v>
      </c>
      <c r="K6" s="4">
        <f>October!J20+November!J20+December!J20+January!J20+February!J20+March!J20+April!J20+May!J20+June!J20+July!J20+August!J20+September!J20</f>
        <v>0</v>
      </c>
      <c r="L6" s="4">
        <f>October!K20+November!K20+December!K20+January!K20+February!K20+March!K20+April!K20+May!K20+June!K20+July!K20+August!K20+September!K20</f>
        <v>0</v>
      </c>
      <c r="M6" s="4">
        <f>October!L20+November!L20+December!L20+January!L20+February!L20+March!L20+April!L20+May!L20+June!L20+July!L20+August!L20+September!L20</f>
        <v>0</v>
      </c>
      <c r="N6" s="4">
        <f>October!M20+November!M20+December!M20+January!M20+February!M20+March!M20+April!M20+May!M20+June!M20+July!M20+August!M20+September!M20</f>
        <v>0</v>
      </c>
      <c r="O6" s="4">
        <f>October!N20+November!N20+December!N20+January!N20+February!N20+March!N20+April!N20+May!N20+June!N20+July!N20+August!N20+September!N20</f>
        <v>0</v>
      </c>
      <c r="P6" s="4">
        <f>October!O20+November!O20+December!O20+January!O20+February!O20+March!O20+April!O20+May!O20+June!O20+July!O20+August!O20+September!O20</f>
        <v>0</v>
      </c>
      <c r="Q6" s="4">
        <f>October!P20+November!P20+December!P20+January!P20+February!P20+March!P20+April!P20+May!P20+June!P20+July!P20+August!P20+September!P20</f>
        <v>0</v>
      </c>
      <c r="R6" s="4">
        <f>October!Q20+November!Q20+December!Q20+January!Q20+February!Q20+March!Q20+April!Q20+May!Q20+June!Q20+July!Q20+August!Q20+September!Q20</f>
        <v>0</v>
      </c>
      <c r="S6" s="4">
        <f>October!R20+November!R20+December!R20+January!R20+February!R20+March!R20+April!R20+May!R20+June!R20+July!R20+August!R20+September!R20</f>
        <v>0</v>
      </c>
      <c r="T6" s="4">
        <f>October!S20+November!S20+December!S20+January!S20+February!S20+March!S20+April!S20+May!S20+June!S20+July!S20+August!S20+September!S20</f>
        <v>0</v>
      </c>
      <c r="U6" s="4">
        <f>October!T20+November!T20+December!T20+January!T20+February!T20+March!T20+April!T20+May!T20+June!T20+July!T20+August!T20+September!T20</f>
        <v>0</v>
      </c>
      <c r="V6" s="4">
        <f>October!U20+November!U20+December!U20+January!U20+February!U20+March!U20+April!U20+May!U20+June!U20+July!U20+August!U20+September!U20</f>
        <v>0</v>
      </c>
      <c r="W6" s="4">
        <f>October!V20+November!V20+December!V20+January!V20+February!V20+March!V20+April!V20+May!V20+June!V20+July!V20+August!V20+September!V20</f>
        <v>0</v>
      </c>
      <c r="X6" s="4">
        <f>October!W20+November!W20+December!W20+January!W20+February!W20+March!W20+April!W20+May!W20+June!W20+July!W20+August!W20+September!W20</f>
        <v>0</v>
      </c>
      <c r="Y6" s="4">
        <f>October!X20+November!X20+December!X20+January!X20+February!X20+March!X20+April!X20+May!X20+June!X20+July!X20+August!X20+September!X20</f>
        <v>0</v>
      </c>
      <c r="Z6" s="4">
        <f>October!Y20+November!Y20+December!Y20+January!Y20+February!Y20+March!Y20+April!Y20+May!Y20+June!Y20+July!Y20+August!Y20+September!Y20</f>
        <v>0</v>
      </c>
      <c r="AA6" s="349">
        <f t="shared" ref="AA6:AA12" si="0">SUM(G6:Z6)</f>
        <v>0</v>
      </c>
      <c r="AB6" s="347"/>
      <c r="AC6" s="347"/>
      <c r="AD6" s="347"/>
      <c r="AE6" s="347"/>
      <c r="AF6" s="348"/>
    </row>
    <row r="7" spans="1:32" x14ac:dyDescent="0.25">
      <c r="A7" s="345" t="s">
        <v>24</v>
      </c>
      <c r="B7" s="343"/>
      <c r="C7" s="343"/>
      <c r="D7" s="343"/>
      <c r="E7" s="343"/>
      <c r="F7" s="344"/>
      <c r="G7" s="4">
        <f>October!F21+November!F21+December!F21+January!F21+February!F21+March!F21+April!F21+May!F21+June!F21+July!F21+August!F21+September!F21</f>
        <v>0</v>
      </c>
      <c r="H7" s="4">
        <f>October!G21+November!G21+December!G21+January!G21+February!G21+March!G21+April!G21+May!G21+June!G21+July!G21+August!G21+September!G21</f>
        <v>0</v>
      </c>
      <c r="I7" s="4">
        <f>October!H21+November!H21+December!H21+January!H21+February!H21+March!H21+April!H21+May!H21+June!H21+July!H21+August!H21+September!H21</f>
        <v>0</v>
      </c>
      <c r="J7" s="4">
        <f>October!I21+November!I21+December!I21+January!I21+February!I21+March!I21+April!I21+May!I21+June!I21+July!I21+August!I21+September!I21</f>
        <v>0</v>
      </c>
      <c r="K7" s="4">
        <f>October!J21+November!J21+December!J21+January!J21+February!J21+March!J21+April!J21+May!J21+June!J21+July!J21+August!J21+September!J21</f>
        <v>0</v>
      </c>
      <c r="L7" s="4">
        <f>October!K21+November!K21+December!K21+January!K21+February!K21+March!K21+April!K21+May!K21+June!K21+July!K21+August!K21+September!K21</f>
        <v>0</v>
      </c>
      <c r="M7" s="4">
        <f>October!L21+November!L21+December!L21+January!L21+February!L21+March!L21+April!L21+May!L21+June!L21+July!L21+August!L21+September!L21</f>
        <v>0</v>
      </c>
      <c r="N7" s="4">
        <f>October!M21+November!M21+December!M21+January!M21+February!M21+March!M21+April!M21+May!M21+June!M21+July!M21+August!M21+September!M21</f>
        <v>0</v>
      </c>
      <c r="O7" s="4">
        <f>October!N21+November!N21+December!N21+January!N21+February!N21+March!N21+April!N21+May!N21+June!N21+July!N21+August!N21+September!N21</f>
        <v>0</v>
      </c>
      <c r="P7" s="4">
        <f>October!O21+November!O21+December!O21+January!O21+February!O21+March!O21+April!O21+May!O21+June!O21+July!O21+August!O21+September!O21</f>
        <v>0</v>
      </c>
      <c r="Q7" s="4">
        <f>October!P21+November!P21+December!P21+January!P21+February!P21+March!P21+April!P21+May!P21+June!P21+July!P21+August!P21+September!P21</f>
        <v>0</v>
      </c>
      <c r="R7" s="4">
        <f>October!Q21+November!Q21+December!Q21+January!Q21+February!Q21+March!Q21+April!Q21+May!Q21+June!Q21+July!Q21+August!Q21+September!Q21</f>
        <v>0</v>
      </c>
      <c r="S7" s="4">
        <f>October!R21+November!R21+December!R21+January!R21+February!R21+March!R21+April!R21+May!R21+June!R21+July!R21+August!R21+September!R21</f>
        <v>0</v>
      </c>
      <c r="T7" s="4">
        <f>October!S21+November!S21+December!S21+January!S21+February!S21+March!S21+April!S21+May!S21+June!S21+July!S21+August!S21+September!S21</f>
        <v>0</v>
      </c>
      <c r="U7" s="4">
        <f>October!T21+November!T21+December!T21+January!T21+February!T21+March!T21+April!T21+May!T21+June!T21+July!T21+August!T21+September!T21</f>
        <v>0</v>
      </c>
      <c r="V7" s="4">
        <f>October!U21+November!U21+December!U21+January!U21+February!U21+March!U21+April!U21+May!U21+June!U21+July!U21+August!U21+September!U21</f>
        <v>0</v>
      </c>
      <c r="W7" s="4">
        <f>October!V21+November!V21+December!V21+January!V21+February!V21+March!V21+April!V21+May!V21+June!V21+July!V21+August!V21+September!V21</f>
        <v>0</v>
      </c>
      <c r="X7" s="4">
        <f>October!W21+November!W21+December!W21+January!W21+February!W21+March!W21+April!W21+May!W21+June!W21+July!W21+August!W21+September!W21</f>
        <v>0</v>
      </c>
      <c r="Y7" s="4">
        <f>October!X21+November!X21+December!X21+January!X21+February!X21+March!X21+April!X21+May!X21+June!X21+July!X21+August!X21+September!X21</f>
        <v>0</v>
      </c>
      <c r="Z7" s="4">
        <f>October!Y21+November!Y21+December!Y21+January!Y21+February!Y21+March!Y21+April!Y21+May!Y21+June!Y21+July!Y21+August!Y21+September!Y21</f>
        <v>0</v>
      </c>
      <c r="AA7" s="349">
        <f t="shared" si="0"/>
        <v>0</v>
      </c>
      <c r="AB7" s="347"/>
      <c r="AC7" s="347"/>
      <c r="AD7" s="347"/>
      <c r="AE7" s="347"/>
      <c r="AF7" s="348"/>
    </row>
    <row r="8" spans="1:32" x14ac:dyDescent="0.25">
      <c r="A8" s="342" t="s">
        <v>25</v>
      </c>
      <c r="B8" s="343"/>
      <c r="C8" s="343"/>
      <c r="D8" s="343"/>
      <c r="E8" s="343"/>
      <c r="F8" s="344"/>
      <c r="G8" s="4">
        <f>October!F22+November!F22+December!F22+January!F22+February!F22+March!F22+April!F22+May!F22+June!F22+July!F22+August!F22+September!F22</f>
        <v>0</v>
      </c>
      <c r="H8" s="4">
        <f>October!G22+November!G22+December!G22+January!G22+February!G22+March!G22+April!G22+May!G22+June!G22+July!G22+August!G22+September!G22</f>
        <v>0</v>
      </c>
      <c r="I8" s="4">
        <f>October!H22+November!H22+December!H22+January!H22+February!H22+March!H22+April!H22+May!H22+June!H22+July!H22+August!H22+September!H22</f>
        <v>0</v>
      </c>
      <c r="J8" s="4">
        <f>October!I22+November!I22+December!I22+January!I22+February!I22+March!I22+April!I22+May!I22+June!I22+July!I22+August!I22+September!I22</f>
        <v>0</v>
      </c>
      <c r="K8" s="4">
        <f>October!J22+November!J22+December!J22+January!J22+February!J22+March!J22+April!J22+May!J22+June!J22+July!J22+August!J22+September!J22</f>
        <v>0</v>
      </c>
      <c r="L8" s="4">
        <f>October!K22+November!K22+December!K22+January!K22+February!K22+March!K22+April!K22+May!K22+June!K22+July!K22+August!K22+September!K22</f>
        <v>0</v>
      </c>
      <c r="M8" s="4">
        <f>October!L22+November!L22+December!L22+January!L22+February!L22+March!L22+April!L22+May!L22+June!L22+July!L22+August!L22+September!L22</f>
        <v>0</v>
      </c>
      <c r="N8" s="4">
        <f>October!M22+November!M22+December!M22+January!M22+February!M22+March!M22+April!M22+May!M22+June!M22+July!M22+August!M22+September!M22</f>
        <v>0</v>
      </c>
      <c r="O8" s="4">
        <f>October!N22+November!N22+December!N22+January!N22+February!N22+March!N22+April!N22+May!N22+June!N22+July!N22+August!N22+September!N22</f>
        <v>0</v>
      </c>
      <c r="P8" s="4">
        <f>October!O22+November!O22+December!O22+January!O22+February!O22+March!O22+April!O22+May!O22+June!O22+July!O22+August!O22+September!O22</f>
        <v>0</v>
      </c>
      <c r="Q8" s="4">
        <f>October!P22+November!P22+December!P22+January!P22+February!P22+March!P22+April!P22+May!P22+June!P22+July!P22+August!P22+September!P22</f>
        <v>0</v>
      </c>
      <c r="R8" s="4">
        <f>October!Q22+November!Q22+December!Q22+January!Q22+February!Q22+March!Q22+April!Q22+May!Q22+June!Q22+July!Q22+August!Q22+September!Q22</f>
        <v>0</v>
      </c>
      <c r="S8" s="4">
        <f>October!R22+November!R22+December!R22+January!R22+February!R22+March!R22+April!R22+May!R22+June!R22+July!R22+August!R22+September!R22</f>
        <v>0</v>
      </c>
      <c r="T8" s="4">
        <f>October!S22+November!S22+December!S22+January!S22+February!S22+March!S22+April!S22+May!S22+June!S22+July!S22+August!S22+September!S22</f>
        <v>0</v>
      </c>
      <c r="U8" s="4">
        <f>October!T22+November!T22+December!T22+January!T22+February!T22+March!T22+April!T22+May!T22+June!T22+July!T22+August!T22+September!T22</f>
        <v>0</v>
      </c>
      <c r="V8" s="4">
        <f>October!U22+November!U22+December!U22+January!U22+February!U22+March!U22+April!U22+May!U22+June!U22+July!U22+August!U22+September!U22</f>
        <v>0</v>
      </c>
      <c r="W8" s="4">
        <f>October!V22+November!V22+December!V22+January!V22+February!V22+March!V22+April!V22+May!V22+June!V22+July!V22+August!V22+September!V22</f>
        <v>0</v>
      </c>
      <c r="X8" s="4">
        <f>October!W22+November!W22+December!W22+January!W22+February!W22+March!W22+April!W22+May!W22+June!W22+July!W22+August!W22+September!W22</f>
        <v>0</v>
      </c>
      <c r="Y8" s="4">
        <f>October!X22+November!X22+December!X22+January!X22+February!X22+March!X22+April!X22+May!X22+June!X22+July!X22+August!X22+September!X22</f>
        <v>0</v>
      </c>
      <c r="Z8" s="4">
        <f>October!Y22+November!Y22+December!Y22+January!Y22+February!Y22+March!Y22+April!Y22+May!Y22+June!Y22+July!Y22+August!Y22+September!Y22</f>
        <v>0</v>
      </c>
      <c r="AA8" s="349">
        <f t="shared" si="0"/>
        <v>0</v>
      </c>
      <c r="AB8" s="347"/>
      <c r="AC8" s="347"/>
      <c r="AD8" s="347"/>
      <c r="AE8" s="347"/>
      <c r="AF8" s="348"/>
    </row>
    <row r="9" spans="1:32" x14ac:dyDescent="0.25">
      <c r="A9" s="345" t="s">
        <v>26</v>
      </c>
      <c r="B9" s="343"/>
      <c r="C9" s="343"/>
      <c r="D9" s="343"/>
      <c r="E9" s="343"/>
      <c r="F9" s="344"/>
      <c r="G9" s="4">
        <f>October!F23+November!F23+December!F23+January!F23+February!F23+March!F23+April!F23+May!F23+June!F23+July!F23+August!F23+September!F23</f>
        <v>0</v>
      </c>
      <c r="H9" s="4">
        <f>October!G23+November!G23+December!G23+January!G23+February!G23+March!G23+April!G23+May!G23+June!G23+July!G23+August!G23+September!G23</f>
        <v>0</v>
      </c>
      <c r="I9" s="4">
        <f>October!H23+November!H23+December!H23+January!H23+February!H23+March!H23+April!H23+May!H23+June!H23+July!H23+August!H23+September!H23</f>
        <v>0</v>
      </c>
      <c r="J9" s="4">
        <f>October!I23+November!I23+December!I23+January!I23+February!I23+March!I23+April!I23+May!I23+June!I23+July!I23+August!I23+September!I23</f>
        <v>0</v>
      </c>
      <c r="K9" s="4">
        <f>October!J23+November!J23+December!J23+January!J23+February!J23+March!J23+April!J23+May!J23+June!J23+July!J23+August!J23+September!J23</f>
        <v>0</v>
      </c>
      <c r="L9" s="4">
        <f>October!K23+November!K23+December!K23+January!K23+February!K23+March!K23+April!K23+May!K23+June!K23+July!K23+August!K23+September!K23</f>
        <v>0</v>
      </c>
      <c r="M9" s="4">
        <f>October!L23+November!L23+December!L23+January!L23+February!L23+March!L23+April!L23+May!L23+June!L23+July!L23+August!L23+September!L23</f>
        <v>0</v>
      </c>
      <c r="N9" s="4">
        <f>October!M23+November!M23+December!M23+January!M23+February!M23+March!M23+April!M23+May!M23+June!M23+July!M23+August!M23+September!M23</f>
        <v>0</v>
      </c>
      <c r="O9" s="4">
        <f>October!N23+November!N23+December!N23+January!N23+February!N23+March!N23+April!N23+May!N23+June!N23+July!N23+August!N23+September!N23</f>
        <v>0</v>
      </c>
      <c r="P9" s="4">
        <f>October!O23+November!O23+December!O23+January!O23+February!O23+March!O23+April!O23+May!O23+June!O23+July!O23+August!O23+September!O23</f>
        <v>0</v>
      </c>
      <c r="Q9" s="4">
        <f>October!P23+November!P23+December!P23+January!P23+February!P23+March!P23+April!P23+May!P23+June!P23+July!P23+August!P23+September!P23</f>
        <v>0</v>
      </c>
      <c r="R9" s="4">
        <f>October!Q23+November!Q23+December!Q23+January!Q23+February!Q23+March!Q23+April!Q23+May!Q23+June!Q23+July!Q23+August!Q23+September!Q23</f>
        <v>0</v>
      </c>
      <c r="S9" s="4">
        <f>October!R23+November!R23+December!R23+January!R23+February!R23+March!R23+April!R23+May!R23+June!R23+July!R23+August!R23+September!R23</f>
        <v>0</v>
      </c>
      <c r="T9" s="4">
        <f>October!S23+November!S23+December!S23+January!S23+February!S23+March!S23+April!S23+May!S23+June!S23+July!S23+August!S23+September!S23</f>
        <v>0</v>
      </c>
      <c r="U9" s="4">
        <f>October!T23+November!T23+December!T23+January!T23+February!T23+March!T23+April!T23+May!T23+June!T23+July!T23+August!T23+September!T23</f>
        <v>0</v>
      </c>
      <c r="V9" s="4">
        <f>October!U23+November!U23+December!U23+January!U23+February!U23+March!U23+April!U23+May!U23+June!U23+July!U23+August!U23+September!U23</f>
        <v>0</v>
      </c>
      <c r="W9" s="4">
        <f>October!V23+November!V23+December!V23+January!V23+February!V23+March!V23+April!V23+May!V23+June!V23+July!V23+August!V23+September!V23</f>
        <v>0</v>
      </c>
      <c r="X9" s="4">
        <f>October!W23+November!W23+December!W23+January!W23+February!W23+March!W23+April!W23+May!W23+June!W23+July!W23+August!W23+September!W23</f>
        <v>0</v>
      </c>
      <c r="Y9" s="4">
        <f>October!X23+November!X23+December!X23+January!X23+February!X23+March!X23+April!X23+May!X23+June!X23+July!X23+August!X23+September!X23</f>
        <v>0</v>
      </c>
      <c r="Z9" s="4">
        <f>October!Y23+November!Y23+December!Y23+January!Y23+February!Y23+March!Y23+April!Y23+May!Y23+June!Y23+July!Y23+August!Y23+September!Y23</f>
        <v>0</v>
      </c>
      <c r="AA9" s="349">
        <f t="shared" si="0"/>
        <v>0</v>
      </c>
      <c r="AB9" s="347"/>
      <c r="AC9" s="347"/>
      <c r="AD9" s="347"/>
      <c r="AE9" s="347"/>
      <c r="AF9" s="348"/>
    </row>
    <row r="10" spans="1:32" x14ac:dyDescent="0.25">
      <c r="A10" s="342" t="s">
        <v>27</v>
      </c>
      <c r="B10" s="343"/>
      <c r="C10" s="343"/>
      <c r="D10" s="343"/>
      <c r="E10" s="343"/>
      <c r="F10" s="344"/>
      <c r="G10" s="4">
        <f>October!F24+November!F24+December!F24+January!F24+February!F24+March!F24+April!F24+May!F24+June!F24+July!F24+August!F24+September!F24</f>
        <v>0</v>
      </c>
      <c r="H10" s="4">
        <f>October!G24+November!G24+December!G24+January!G24+February!G24+March!G24+April!G24+May!G24+June!G24+July!G24+August!G24+September!G24</f>
        <v>0</v>
      </c>
      <c r="I10" s="4">
        <f>October!H24+November!H24+December!H24+January!H24+February!H24+March!H24+April!H24+May!H24+June!H24+July!H24+August!H24+September!H24</f>
        <v>0</v>
      </c>
      <c r="J10" s="4">
        <f>October!I24+November!I24+December!I24+January!I24+February!I24+March!I24+April!I24+May!I24+June!I24+July!I24+August!I24+September!I24</f>
        <v>0</v>
      </c>
      <c r="K10" s="4">
        <f>October!J24+November!J24+December!J24+January!J24+February!J24+March!J24+April!J24+May!J24+June!J24+July!J24+August!J24+September!J24</f>
        <v>0</v>
      </c>
      <c r="L10" s="4">
        <f>October!K24+November!K24+December!K24+January!K24+February!K24+March!K24+April!K24+May!K24+June!K24+July!K24+August!K24+September!K24</f>
        <v>0</v>
      </c>
      <c r="M10" s="4">
        <f>October!L24+November!L24+December!L24+January!L24+February!L24+March!L24+April!L24+May!L24+June!L24+July!L24+August!L24+September!L24</f>
        <v>0</v>
      </c>
      <c r="N10" s="4">
        <f>October!M24+November!M24+December!M24+January!M24+February!M24+March!M24+April!M24+May!M24+June!M24+July!M24+August!M24+September!M24</f>
        <v>0</v>
      </c>
      <c r="O10" s="4">
        <f>October!N24+November!N24+December!N24+January!N24+February!N24+March!N24+April!N24+May!N24+June!N24+July!N24+August!N24+September!N24</f>
        <v>0</v>
      </c>
      <c r="P10" s="4">
        <f>October!O24+November!O24+December!O24+January!O24+February!O24+March!O24+April!O24+May!O24+June!O24+July!O24+August!O24+September!O24</f>
        <v>0</v>
      </c>
      <c r="Q10" s="4">
        <f>October!P24+November!P24+December!P24+January!P24+February!P24+March!P24+April!P24+May!P24+June!P24+July!P24+August!P24+September!P24</f>
        <v>0</v>
      </c>
      <c r="R10" s="4">
        <f>October!Q24+November!Q24+December!Q24+January!Q24+February!Q24+March!Q24+April!Q24+May!Q24+June!Q24+July!Q24+August!Q24+September!Q24</f>
        <v>0</v>
      </c>
      <c r="S10" s="4">
        <f>October!R24+November!R24+December!R24+January!R24+February!R24+March!R24+April!R24+May!R24+June!R24+July!R24+August!R24+September!R24</f>
        <v>0</v>
      </c>
      <c r="T10" s="4">
        <f>October!S24+November!S24+December!S24+January!S24+February!S24+March!S24+April!S24+May!S24+June!S24+July!S24+August!S24+September!S24</f>
        <v>0</v>
      </c>
      <c r="U10" s="4">
        <f>October!T24+November!T24+December!T24+January!T24+February!T24+March!T24+April!T24+May!T24+June!T24+July!T24+August!T24+September!T24</f>
        <v>0</v>
      </c>
      <c r="V10" s="4">
        <f>October!U24+November!U24+December!U24+January!U24+February!U24+March!U24+April!U24+May!U24+June!U24+July!U24+August!U24+September!U24</f>
        <v>0</v>
      </c>
      <c r="W10" s="4">
        <f>October!V24+November!V24+December!V24+January!V24+February!V24+March!V24+April!V24+May!V24+June!V24+July!V24+August!V24+September!V24</f>
        <v>0</v>
      </c>
      <c r="X10" s="4">
        <f>October!W24+November!W24+December!W24+January!W24+February!W24+March!W24+April!W24+May!W24+June!W24+July!W24+August!W24+September!W24</f>
        <v>0</v>
      </c>
      <c r="Y10" s="4">
        <f>October!X24+November!X24+December!X24+January!X24+February!X24+March!X24+April!X24+May!X24+June!X24+July!X24+August!X24+September!X24</f>
        <v>0</v>
      </c>
      <c r="Z10" s="4">
        <f>October!Y24+November!Y24+December!Y24+January!Y24+February!Y24+March!Y24+April!Y24+May!Y24+June!Y24+July!Y24+August!Y24+September!Y24</f>
        <v>0</v>
      </c>
      <c r="AA10" s="349">
        <f t="shared" si="0"/>
        <v>0</v>
      </c>
      <c r="AB10" s="347"/>
      <c r="AC10" s="347"/>
      <c r="AD10" s="347"/>
      <c r="AE10" s="347"/>
      <c r="AF10" s="348"/>
    </row>
    <row r="11" spans="1:32" x14ac:dyDescent="0.25">
      <c r="A11" s="345" t="s">
        <v>45</v>
      </c>
      <c r="B11" s="343"/>
      <c r="C11" s="343"/>
      <c r="D11" s="343"/>
      <c r="E11" s="343"/>
      <c r="F11" s="344"/>
      <c r="G11" s="4">
        <f>October!F25+November!F25+December!F25+January!F25+February!F25+March!F25+April!F25+May!F25+June!F25+July!F25+August!F25+September!F25</f>
        <v>0</v>
      </c>
      <c r="H11" s="4">
        <f>October!G25+November!G25+December!G25+January!G25+February!G25+March!G25+April!G25+May!G25+June!G25+July!G25+August!G25+September!G25</f>
        <v>0</v>
      </c>
      <c r="I11" s="4">
        <f>October!H25+November!H25+December!H25+January!H25+February!H25+March!H25+April!H25+May!H25+June!H25+July!H25+August!H25+September!H25</f>
        <v>0</v>
      </c>
      <c r="J11" s="4">
        <f>October!I25+November!I25+December!I25+January!I25+February!I25+March!I25+April!I25+May!I25+June!I25+July!I25+August!I25+September!I25</f>
        <v>0</v>
      </c>
      <c r="K11" s="4">
        <f>October!J25+November!J25+December!J25+January!J25+February!J25+March!J25+April!J25+May!J25+June!J25+July!J25+August!J25+September!J25</f>
        <v>0</v>
      </c>
      <c r="L11" s="4">
        <f>October!K25+November!K25+December!K25+January!K25+February!K25+March!K25+April!K25+May!K25+June!K25+July!K25+August!K25+September!K25</f>
        <v>0</v>
      </c>
      <c r="M11" s="4">
        <f>October!L25+November!L25+December!L25+January!L25+February!L25+March!L25+April!L25+May!L25+June!L25+July!L25+August!L25+September!L25</f>
        <v>0</v>
      </c>
      <c r="N11" s="4">
        <f>October!M25+November!M25+December!M25+January!M25+February!M25+March!M25+April!M25+May!M25+June!M25+July!M25+August!M25+September!M25</f>
        <v>0</v>
      </c>
      <c r="O11" s="4">
        <f>October!N25+November!N25+December!N25+January!N25+February!N25+March!N25+April!N25+May!N25+June!N25+July!N25+August!N25+September!N25</f>
        <v>0</v>
      </c>
      <c r="P11" s="4">
        <f>October!O25+November!O25+December!O25+January!O25+February!O25+March!O25+April!O25+May!O25+June!O25+July!O25+August!O25+September!O25</f>
        <v>0</v>
      </c>
      <c r="Q11" s="4">
        <f>October!P25+November!P25+December!P25+January!P25+February!P25+March!P25+April!P25+May!P25+June!P25+July!P25+August!P25+September!P25</f>
        <v>0</v>
      </c>
      <c r="R11" s="4">
        <f>October!Q25+November!Q25+December!Q25+January!Q25+February!Q25+March!Q25+April!Q25+May!Q25+June!Q25+July!Q25+August!Q25+September!Q25</f>
        <v>0</v>
      </c>
      <c r="S11" s="4">
        <f>October!R25+November!R25+December!R25+January!R25+February!R25+March!R25+April!R25+May!R25+June!R25+July!R25+August!R25+September!R25</f>
        <v>0</v>
      </c>
      <c r="T11" s="4">
        <f>October!S25+November!S25+December!S25+January!S25+February!S25+March!S25+April!S25+May!S25+June!S25+July!S25+August!S25+September!S25</f>
        <v>0</v>
      </c>
      <c r="U11" s="4">
        <f>October!T25+November!T25+December!T25+January!T25+February!T25+March!T25+April!T25+May!T25+June!T25+July!T25+August!T25+September!T25</f>
        <v>0</v>
      </c>
      <c r="V11" s="4">
        <f>October!U25+November!U25+December!U25+January!U25+February!U25+March!U25+April!U25+May!U25+June!U25+July!U25+August!U25+September!U25</f>
        <v>0</v>
      </c>
      <c r="W11" s="4">
        <f>October!V25+November!V25+December!V25+January!V25+February!V25+March!V25+April!V25+May!V25+June!V25+July!V25+August!V25+September!V25</f>
        <v>0</v>
      </c>
      <c r="X11" s="4">
        <f>October!W25+November!W25+December!W25+January!W25+February!W25+March!W25+April!W25+May!W25+June!W25+July!W25+August!W25+September!W25</f>
        <v>0</v>
      </c>
      <c r="Y11" s="4">
        <f>October!X25+November!X25+December!X25+January!X25+February!X25+March!X25+April!X25+May!X25+June!X25+July!X25+August!X25+September!X25</f>
        <v>0</v>
      </c>
      <c r="Z11" s="4">
        <f>October!Y25+November!Y25+December!Y25+January!Y25+February!Y25+March!Y25+April!Y25+May!Y25+June!Y25+July!Y25+August!Y25+September!Y25</f>
        <v>0</v>
      </c>
      <c r="AA11" s="349">
        <f t="shared" si="0"/>
        <v>0</v>
      </c>
      <c r="AB11" s="347"/>
      <c r="AC11" s="347"/>
      <c r="AD11" s="347"/>
      <c r="AE11" s="347"/>
      <c r="AF11" s="348"/>
    </row>
    <row r="12" spans="1:32" ht="30" customHeight="1" x14ac:dyDescent="0.25">
      <c r="A12" s="346" t="s">
        <v>29</v>
      </c>
      <c r="B12" s="347"/>
      <c r="C12" s="347"/>
      <c r="D12" s="347"/>
      <c r="E12" s="347"/>
      <c r="F12" s="348"/>
      <c r="G12" s="5">
        <f t="shared" ref="G12:Z12" si="1">SUM(G6:G11)</f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 t="shared" si="1"/>
        <v>0</v>
      </c>
      <c r="M12" s="5">
        <f t="shared" si="1"/>
        <v>0</v>
      </c>
      <c r="N12" s="5">
        <f t="shared" si="1"/>
        <v>0</v>
      </c>
      <c r="O12" s="5">
        <f t="shared" si="1"/>
        <v>0</v>
      </c>
      <c r="P12" s="5">
        <f t="shared" si="1"/>
        <v>0</v>
      </c>
      <c r="Q12" s="5">
        <f t="shared" si="1"/>
        <v>0</v>
      </c>
      <c r="R12" s="5">
        <f t="shared" si="1"/>
        <v>0</v>
      </c>
      <c r="S12" s="5">
        <f t="shared" si="1"/>
        <v>0</v>
      </c>
      <c r="T12" s="5">
        <f t="shared" si="1"/>
        <v>0</v>
      </c>
      <c r="U12" s="5">
        <f t="shared" si="1"/>
        <v>0</v>
      </c>
      <c r="V12" s="5">
        <f t="shared" si="1"/>
        <v>0</v>
      </c>
      <c r="W12" s="5">
        <f t="shared" si="1"/>
        <v>0</v>
      </c>
      <c r="X12" s="5">
        <f t="shared" si="1"/>
        <v>0</v>
      </c>
      <c r="Y12" s="5">
        <f t="shared" si="1"/>
        <v>0</v>
      </c>
      <c r="Z12" s="5">
        <f t="shared" si="1"/>
        <v>0</v>
      </c>
      <c r="AA12" s="349">
        <f t="shared" si="0"/>
        <v>0</v>
      </c>
      <c r="AB12" s="347"/>
      <c r="AC12" s="347"/>
      <c r="AD12" s="347"/>
      <c r="AE12" s="347"/>
      <c r="AF12" s="348"/>
    </row>
    <row r="13" spans="1:32" ht="33" customHeight="1" x14ac:dyDescent="0.25">
      <c r="A13" s="359" t="s">
        <v>60</v>
      </c>
      <c r="B13" s="360"/>
      <c r="C13" s="360"/>
      <c r="D13" s="360"/>
      <c r="E13" s="360"/>
      <c r="F13" s="361"/>
      <c r="G13" s="44"/>
      <c r="H13" s="45">
        <f>September!G29</f>
        <v>0</v>
      </c>
      <c r="I13" s="46"/>
      <c r="J13" s="45">
        <f>September!I29</f>
        <v>0</v>
      </c>
      <c r="K13" s="46"/>
      <c r="L13" s="45">
        <f>September!K29</f>
        <v>0</v>
      </c>
      <c r="M13" s="46"/>
      <c r="N13" s="45">
        <f>September!M29</f>
        <v>0</v>
      </c>
      <c r="O13" s="46"/>
      <c r="P13" s="45">
        <f>September!O29</f>
        <v>0</v>
      </c>
      <c r="Q13" s="46"/>
      <c r="R13" s="45">
        <f>September!Q29</f>
        <v>0</v>
      </c>
      <c r="S13" s="46"/>
      <c r="T13" s="45">
        <f>September!S29</f>
        <v>0</v>
      </c>
      <c r="U13" s="46"/>
      <c r="V13" s="45">
        <f>September!U29</f>
        <v>0</v>
      </c>
      <c r="W13" s="46"/>
      <c r="X13" s="45">
        <f>September!W29</f>
        <v>0</v>
      </c>
      <c r="Y13" s="46"/>
      <c r="Z13" s="45">
        <f>September!Y29</f>
        <v>0</v>
      </c>
      <c r="AA13" s="350">
        <f>SUM(G13:Z13)</f>
        <v>0</v>
      </c>
      <c r="AB13" s="351"/>
      <c r="AC13" s="351"/>
      <c r="AD13" s="351"/>
      <c r="AE13" s="351"/>
      <c r="AF13" s="352"/>
    </row>
    <row r="16" spans="1:32" ht="15" customHeight="1" x14ac:dyDescent="0.25">
      <c r="A16" s="49" t="s">
        <v>133</v>
      </c>
      <c r="B16" s="49"/>
      <c r="C16" s="49"/>
      <c r="D16" s="4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5" customHeight="1" x14ac:dyDescent="0.25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1:28" ht="15" customHeight="1" x14ac:dyDescent="0.25">
      <c r="A18" s="315" t="s">
        <v>52</v>
      </c>
      <c r="B18" s="316"/>
      <c r="C18" s="316"/>
      <c r="D18" s="317"/>
      <c r="E18" s="313" t="s">
        <v>53</v>
      </c>
      <c r="F18" s="313"/>
      <c r="G18" s="313"/>
      <c r="H18" s="313"/>
      <c r="I18" s="313"/>
      <c r="J18" s="313" t="s">
        <v>54</v>
      </c>
      <c r="K18" s="313"/>
      <c r="L18" s="313"/>
      <c r="M18" s="313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5" customHeight="1" x14ac:dyDescent="0.25">
      <c r="A19" s="113" t="s">
        <v>55</v>
      </c>
      <c r="B19" s="114"/>
      <c r="C19" s="114"/>
      <c r="D19" s="115"/>
      <c r="E19" s="297">
        <f>September!E89+August!E89+July!E89+June!E89+May!E89+April!E89+March!E89+February!E89+January!E89+December!E89+November!E89+October!E90</f>
        <v>0</v>
      </c>
      <c r="F19" s="297"/>
      <c r="G19" s="297"/>
      <c r="H19" s="297"/>
      <c r="I19" s="297"/>
      <c r="J19" s="297">
        <f>September!J89+August!J89+July!J89+June!J89+May!J89+April!J89+March!J89+February!J89+January!J89+December!J89+November!J89+October!J90</f>
        <v>0</v>
      </c>
      <c r="K19" s="297"/>
      <c r="L19" s="297"/>
      <c r="M19" s="297"/>
    </row>
    <row r="20" spans="1:28" ht="15" customHeight="1" x14ac:dyDescent="0.25">
      <c r="A20" s="113" t="s">
        <v>56</v>
      </c>
      <c r="B20" s="114"/>
      <c r="C20" s="114"/>
      <c r="D20" s="115"/>
      <c r="E20" s="116">
        <f>September!E90+August!E90+July!E90+June!E90+May!E90+April!E90+March!E90+February!E90+January!E90+December!E90+November!E90+October!E91</f>
        <v>0</v>
      </c>
      <c r="F20" s="117"/>
      <c r="G20" s="117"/>
      <c r="H20" s="117"/>
      <c r="I20" s="118"/>
      <c r="J20" s="297">
        <f>September!J90+August!J90+July!J90+June!J90+May!J90+April!J90+March!J90+February!J90+January!J90+December!J90+November!J90+October!J91</f>
        <v>0</v>
      </c>
      <c r="K20" s="297"/>
      <c r="L20" s="297"/>
      <c r="M20" s="297"/>
    </row>
    <row r="21" spans="1:28" ht="15" customHeight="1" x14ac:dyDescent="0.25">
      <c r="A21" s="113" t="s">
        <v>57</v>
      </c>
      <c r="B21" s="114"/>
      <c r="C21" s="114"/>
      <c r="D21" s="115"/>
      <c r="E21" s="116">
        <f>September!E91+August!E91+July!E91+June!E91+May!E91+April!E91+March!E91+February!E91+January!E91+December!E91+November!E91+October!E92</f>
        <v>0</v>
      </c>
      <c r="F21" s="117"/>
      <c r="G21" s="117"/>
      <c r="H21" s="117"/>
      <c r="I21" s="118"/>
      <c r="J21" s="297">
        <f>September!J91+August!J91+July!J91+June!J91+May!J91+April!J91+March!J91+February!J91+January!J91+December!J91+November!J91+October!J92</f>
        <v>0</v>
      </c>
      <c r="K21" s="297"/>
      <c r="L21" s="297"/>
      <c r="M21" s="297"/>
    </row>
    <row r="22" spans="1:28" ht="15.75" customHeight="1" x14ac:dyDescent="0.25">
      <c r="A22" s="113" t="s">
        <v>94</v>
      </c>
      <c r="B22" s="114"/>
      <c r="C22" s="114"/>
      <c r="D22" s="115"/>
      <c r="E22" s="116">
        <f>September!E92+August!E92+July!E92+June!E92+May!E92+April!E92+March!E92+February!E92+January!E92+December!E92+November!E92+October!E93</f>
        <v>0</v>
      </c>
      <c r="F22" s="117"/>
      <c r="G22" s="117"/>
      <c r="H22" s="117"/>
      <c r="I22" s="118"/>
      <c r="J22" s="116">
        <f>September!J92+August!J92+July!J92+June!J92+May!J92+April!J92+March!J92+February!J92+January!J92+December!J92+November!J92+October!J93</f>
        <v>0</v>
      </c>
      <c r="K22" s="117"/>
      <c r="L22" s="117"/>
      <c r="M22" s="118"/>
    </row>
    <row r="23" spans="1:28" ht="15.75" customHeight="1" x14ac:dyDescent="0.25">
      <c r="A23" s="113" t="s">
        <v>111</v>
      </c>
      <c r="B23" s="114"/>
      <c r="C23" s="114"/>
      <c r="D23" s="115"/>
      <c r="E23" s="297">
        <f>SUM(E19:I22)</f>
        <v>0</v>
      </c>
      <c r="F23" s="297"/>
      <c r="G23" s="297"/>
      <c r="H23" s="297"/>
      <c r="I23" s="297"/>
      <c r="J23" s="297">
        <f>SUM(J19:M22)</f>
        <v>0</v>
      </c>
      <c r="K23" s="297"/>
      <c r="L23" s="297"/>
      <c r="M23" s="297"/>
    </row>
    <row r="24" spans="1:28" ht="15.75" customHeight="1" x14ac:dyDescent="0.25"/>
    <row r="25" spans="1:28" ht="15.75" customHeight="1" x14ac:dyDescent="0.25"/>
    <row r="26" spans="1:28" ht="15.75" customHeight="1" x14ac:dyDescent="0.25">
      <c r="A26" s="161" t="s">
        <v>75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55" t="s">
        <v>135</v>
      </c>
      <c r="AA26" s="156"/>
      <c r="AB26" s="157"/>
    </row>
    <row r="27" spans="1:28" ht="15.75" customHeight="1" x14ac:dyDescent="0.25">
      <c r="A27" s="163" t="s">
        <v>76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58"/>
      <c r="AA27" s="159"/>
      <c r="AB27" s="160"/>
    </row>
    <row r="28" spans="1:28" ht="27" customHeight="1" x14ac:dyDescent="0.25">
      <c r="A28" s="140" t="s">
        <v>127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2"/>
      <c r="Z28" s="368">
        <f>September!Z33+August!Z33+July!Z33+June!Z33+May!Z33+April!Z33+March!Z33+February!Z33+January!Z33+December!Z33+November!Z33+October!Z34</f>
        <v>0</v>
      </c>
      <c r="AA28" s="369"/>
      <c r="AB28" s="370"/>
    </row>
    <row r="29" spans="1:28" ht="15.75" customHeight="1" x14ac:dyDescent="0.25">
      <c r="A29" s="371" t="s">
        <v>77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3"/>
      <c r="Z29" s="374">
        <f>September!Z34+August!Z34+July!Z34+June!Z34+May!Z34+April!Z34+March!Z34+February!Z34+January!Z34+December!Z34+November!Z34+October!Z35</f>
        <v>0</v>
      </c>
      <c r="AA29" s="375"/>
      <c r="AB29" s="376"/>
    </row>
    <row r="30" spans="1:28" ht="15.75" customHeight="1" x14ac:dyDescent="0.25">
      <c r="A30" s="168" t="s">
        <v>126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70"/>
      <c r="Z30" s="377">
        <f>September!Z35+August!Z35+July!Z35+June!Z35+May!Z35+April!Z35+March!Z35+February!Z35+January!Z35+December!Z35+November!Z35+October!Z36</f>
        <v>0</v>
      </c>
      <c r="AA30" s="378"/>
      <c r="AB30" s="379"/>
    </row>
    <row r="31" spans="1:28" ht="15.75" customHeight="1" x14ac:dyDescent="0.25">
      <c r="A31" s="163" t="s">
        <v>78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71"/>
    </row>
    <row r="32" spans="1:28" ht="15.75" customHeight="1" x14ac:dyDescent="0.25">
      <c r="A32" s="122" t="s">
        <v>128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4"/>
      <c r="Z32" s="368">
        <f>September!Z37+August!Z37+July!Z37+June!Z37+May!Z37+April!Z37+March!Z37+February!Z37+January!Z37+December!Z37+November!Z37+October!Z38</f>
        <v>0</v>
      </c>
      <c r="AA32" s="369"/>
      <c r="AB32" s="370"/>
    </row>
    <row r="33" spans="1:28" ht="15.75" customHeight="1" x14ac:dyDescent="0.25">
      <c r="A33" s="119" t="s">
        <v>47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1"/>
      <c r="Z33" s="380">
        <f>September!Z38+August!Z38+July!Z38+June!Z38+May!Z38+April!Z38+March!Z38+February!Z38+January!Z38+December!Z38+November!Z38+October!Z39</f>
        <v>0</v>
      </c>
      <c r="AA33" s="381"/>
      <c r="AB33" s="382"/>
    </row>
    <row r="34" spans="1:28" ht="15.75" customHeight="1" x14ac:dyDescent="0.25">
      <c r="A34" s="122" t="s">
        <v>125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4"/>
      <c r="Z34" s="368">
        <f>September!Z39+August!Z39+July!Z39+June!Z39+May!Z39+April!Z39+March!Z39+February!Z39+January!Z39+December!Z39+November!Z39+October!Z40</f>
        <v>0</v>
      </c>
      <c r="AA34" s="369"/>
      <c r="AB34" s="370"/>
    </row>
    <row r="35" spans="1:28" ht="15.75" customHeight="1" x14ac:dyDescent="0.25">
      <c r="A35" s="164" t="s">
        <v>80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71"/>
    </row>
    <row r="36" spans="1:28" ht="15.75" customHeight="1" x14ac:dyDescent="0.25">
      <c r="A36" s="122" t="s">
        <v>81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4"/>
      <c r="Z36" s="368">
        <f>September!Z41+August!Z41+July!Z41+June!Z41+May!Z41+April!Z41+March!Z41+February!Z41+January!Z41+December!Z41+November!Z41+October!Z42</f>
        <v>0</v>
      </c>
      <c r="AA36" s="369"/>
      <c r="AB36" s="370"/>
    </row>
    <row r="37" spans="1:28" ht="15.75" customHeight="1" x14ac:dyDescent="0.25">
      <c r="A37" s="119" t="s">
        <v>82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/>
      <c r="Z37" s="380">
        <f>September!Z42+August!Z42+July!Z42+June!Z42+May!Z42+April!Z42+March!Z42+February!Z42+January!Z42+December!Z42+November!Z42+October!Z43</f>
        <v>0</v>
      </c>
      <c r="AA37" s="381"/>
      <c r="AB37" s="382"/>
    </row>
    <row r="38" spans="1:28" ht="15.75" customHeight="1" x14ac:dyDescent="0.25">
      <c r="A38" s="122" t="s">
        <v>83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4"/>
      <c r="Z38" s="368">
        <f>September!Z43+August!Z43+July!Z43+June!Z43+May!Z43+April!Z43+March!Z43+February!Z43+January!Z43+December!Z43+November!Z43+October!Z44</f>
        <v>0</v>
      </c>
      <c r="AA38" s="369"/>
      <c r="AB38" s="370"/>
    </row>
    <row r="39" spans="1:28" ht="15.75" customHeight="1" x14ac:dyDescent="0.25">
      <c r="A39" s="163" t="s">
        <v>84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71"/>
    </row>
    <row r="40" spans="1:28" ht="15.75" customHeight="1" x14ac:dyDescent="0.25">
      <c r="A40" s="122" t="s">
        <v>86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4"/>
      <c r="Z40" s="368">
        <f>September!Z45+August!Z45+July!Z45+June!Z45+May!Z45+April!Z45+March!Z45+February!Z45+January!Z45+December!Z45+November!Z45+October!Z46</f>
        <v>0</v>
      </c>
      <c r="AA40" s="369"/>
      <c r="AB40" s="370"/>
    </row>
    <row r="41" spans="1:28" ht="15.75" customHeight="1" x14ac:dyDescent="0.25">
      <c r="A41" s="119" t="s">
        <v>48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1"/>
      <c r="Z41" s="380">
        <f>September!Z46+August!Z46+July!Z46+June!Z46+May!Z46+April!Z46+March!Z46+February!Z46+January!Z46+December!Z46+November!Z46+October!Z47</f>
        <v>0</v>
      </c>
      <c r="AA41" s="381"/>
      <c r="AB41" s="382"/>
    </row>
    <row r="42" spans="1:28" ht="15.75" customHeight="1" x14ac:dyDescent="0.25">
      <c r="A42" s="122" t="s">
        <v>108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4"/>
      <c r="Z42" s="368">
        <f>September!Z47+August!Z47+July!Z47+June!Z47+May!Z47+April!Z47+March!Z47+February!Z47+January!Z47+December!Z47+November!Z47+October!Z48</f>
        <v>0</v>
      </c>
      <c r="AA42" s="369"/>
      <c r="AB42" s="370"/>
    </row>
    <row r="43" spans="1:28" ht="15.75" customHeight="1" x14ac:dyDescent="0.25">
      <c r="A43" s="163" t="s">
        <v>112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71"/>
    </row>
    <row r="44" spans="1:28" ht="15.75" customHeight="1" x14ac:dyDescent="0.25">
      <c r="A44" s="122" t="s">
        <v>114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4"/>
      <c r="Z44" s="368">
        <f>September!Z49+August!Z49+July!Z49+June!Z49+May!Z49+April!Z49+March!Z49+February!Z49+January!Z49+December!Z49+November!Z49+October!Z50</f>
        <v>0</v>
      </c>
      <c r="AA44" s="369"/>
      <c r="AB44" s="370"/>
    </row>
    <row r="45" spans="1:28" ht="15.75" customHeight="1" x14ac:dyDescent="0.25">
      <c r="A45" s="119" t="s">
        <v>115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1"/>
      <c r="Z45" s="380">
        <f>September!Z50+August!Z50+July!Z50+June!Z50+May!Z50+April!Z50+March!Z50+February!Z50+January!Z50+December!Z50+November!Z50+October!Z51</f>
        <v>0</v>
      </c>
      <c r="AA45" s="381"/>
      <c r="AB45" s="382"/>
    </row>
    <row r="46" spans="1:28" ht="15.75" customHeight="1" x14ac:dyDescent="0.25">
      <c r="A46" s="122" t="s">
        <v>116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4"/>
      <c r="Z46" s="368">
        <f>September!Z51+August!Z51+July!Z51+June!Z51+May!Z51+April!Z51+March!Z51+February!Z51+January!Z51+December!Z51+November!Z51+October!Z52</f>
        <v>0</v>
      </c>
      <c r="AA46" s="369"/>
      <c r="AB46" s="370"/>
    </row>
    <row r="47" spans="1:28" ht="15.75" customHeight="1" x14ac:dyDescent="0.25">
      <c r="A47" s="119" t="s">
        <v>117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1"/>
      <c r="Z47" s="380">
        <f>September!Z52+August!Z52+July!Z52+June!Z52+May!Z52+April!Z52+March!Z52+February!Z52+January!Z52+December!Z52+November!Z52+October!Z53</f>
        <v>0</v>
      </c>
      <c r="AA47" s="381"/>
      <c r="AB47" s="382"/>
    </row>
    <row r="48" spans="1:28" ht="15.75" customHeight="1" x14ac:dyDescent="0.25">
      <c r="A48" s="163" t="s">
        <v>118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15.75" customHeight="1" x14ac:dyDescent="0.25">
      <c r="A49" s="122" t="s">
        <v>119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4"/>
      <c r="Z49" s="368">
        <f>September!Z54+August!Z54+July!Z54+June!Z54+May!Z54+April!Z54+March!Z54+February!Z54+January!Z54+December!Z54+November!Z54+October!Z55</f>
        <v>0</v>
      </c>
      <c r="AA49" s="369"/>
      <c r="AB49" s="370"/>
    </row>
    <row r="50" spans="1:28" ht="15.75" customHeight="1" x14ac:dyDescent="0.25">
      <c r="A50" s="119" t="s">
        <v>120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380">
        <f>September!Z55+August!Z55+July!Z55+June!Z55+May!Z55+April!Z55+March!Z55+February!Z55+January!Z55+December!Z55+November!Z55+October!Z56</f>
        <v>0</v>
      </c>
      <c r="AA50" s="381"/>
      <c r="AB50" s="382"/>
    </row>
    <row r="51" spans="1:28" ht="15.75" customHeight="1" x14ac:dyDescent="0.25">
      <c r="A51" s="122" t="s">
        <v>121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368">
        <f>September!Z56+August!Z56+July!Z56+June!Z56+May!Z56+April!Z56+March!Z56+February!Z56+January!Z56+December!Z56+November!Z56+October!Z57</f>
        <v>0</v>
      </c>
      <c r="AA51" s="369"/>
      <c r="AB51" s="370"/>
    </row>
    <row r="52" spans="1:28" ht="15.75" customHeight="1" x14ac:dyDescent="0.25">
      <c r="A52" s="163" t="s">
        <v>109</v>
      </c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71"/>
    </row>
    <row r="53" spans="1:28" ht="15.75" customHeight="1" x14ac:dyDescent="0.25">
      <c r="A53" s="122" t="s">
        <v>122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4"/>
      <c r="Z53" s="368">
        <f>September!Z58+August!Z58+July!Z58+June!Z58+May!Z58+April!Z58+March!Z58+February!Z58+January!Z58+December!Z58+November!Z58+October!Z59</f>
        <v>0</v>
      </c>
      <c r="AA53" s="369"/>
      <c r="AB53" s="370"/>
    </row>
    <row r="54" spans="1:28" ht="15.75" customHeight="1" x14ac:dyDescent="0.25">
      <c r="A54" s="119" t="s">
        <v>129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1"/>
      <c r="Z54" s="380">
        <f>September!Z59+August!Z59+July!Z59+June!Z59+May!Z59+April!Z59+March!Z59+February!Z59+January!Z59+December!Z59+November!Z59+October!Z60</f>
        <v>0</v>
      </c>
      <c r="AA54" s="381"/>
      <c r="AB54" s="382"/>
    </row>
    <row r="55" spans="1:28" ht="15.75" customHeight="1" x14ac:dyDescent="0.25">
      <c r="A55" s="122" t="s">
        <v>123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4"/>
      <c r="Z55" s="368">
        <f>September!Z60+August!Z60+July!Z60+June!Z60+May!Z60+April!Z60+March!Z60+February!Z60+January!Z60+December!Z60+November!Z60+October!Z61</f>
        <v>0</v>
      </c>
      <c r="AA55" s="369"/>
      <c r="AB55" s="370"/>
    </row>
    <row r="56" spans="1:28" ht="15.75" customHeight="1" x14ac:dyDescent="0.25">
      <c r="A56" s="163" t="s">
        <v>85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71"/>
    </row>
    <row r="57" spans="1:28" ht="15.75" customHeight="1" x14ac:dyDescent="0.25">
      <c r="A57" s="122" t="s">
        <v>87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4"/>
      <c r="Z57" s="368">
        <f>September!Z62+August!Z62+July!Z62+June!Z62+May!Z62+April!Z62+March!Z62+February!Z62+January!Z62+December!Z62+November!Z62+October!Z63</f>
        <v>0</v>
      </c>
      <c r="AA57" s="369"/>
      <c r="AB57" s="370"/>
    </row>
    <row r="58" spans="1:28" ht="27" customHeight="1" x14ac:dyDescent="0.25">
      <c r="A58" s="146" t="s">
        <v>113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8"/>
      <c r="Z58" s="380">
        <f>September!Z63+August!Z63+July!Z63+June!Z63+May!Z63+April!Z63+March!Z63+February!Z63+January!Z63+December!Z63+November!Z63+October!Z64</f>
        <v>0</v>
      </c>
      <c r="AA58" s="381"/>
      <c r="AB58" s="382"/>
    </row>
    <row r="59" spans="1:28" ht="15.75" customHeight="1" x14ac:dyDescent="0.25">
      <c r="A59" s="122" t="s">
        <v>124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4"/>
      <c r="Z59" s="368">
        <f>September!Z64+August!Z64+July!Z64+June!Z64+May!Z64+April!Z64+March!Z64+February!Z64+January!Z64+December!Z64+November!Z64+October!Z65</f>
        <v>0</v>
      </c>
      <c r="AA59" s="369"/>
      <c r="AB59" s="370"/>
    </row>
    <row r="60" spans="1:28" ht="15.75" customHeight="1" x14ac:dyDescent="0.25"/>
    <row r="61" spans="1:28" ht="15.75" customHeight="1" x14ac:dyDescent="0.25"/>
    <row r="62" spans="1:28" ht="15.75" customHeight="1" x14ac:dyDescent="0.25"/>
    <row r="63" spans="1:28" ht="15.75" customHeight="1" x14ac:dyDescent="0.25"/>
    <row r="64" spans="1:2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07">
    <mergeCell ref="Z33:AB33"/>
    <mergeCell ref="A58:Y58"/>
    <mergeCell ref="Z58:AB58"/>
    <mergeCell ref="A59:Y59"/>
    <mergeCell ref="Z59:AB59"/>
    <mergeCell ref="A55:Y55"/>
    <mergeCell ref="Z55:AB55"/>
    <mergeCell ref="A56:AB56"/>
    <mergeCell ref="A57:Y57"/>
    <mergeCell ref="Z57:AB57"/>
    <mergeCell ref="A52:AB52"/>
    <mergeCell ref="A53:Y53"/>
    <mergeCell ref="Z53:AB53"/>
    <mergeCell ref="A54:Y54"/>
    <mergeCell ref="Z54:AB54"/>
    <mergeCell ref="A49:Y49"/>
    <mergeCell ref="Z49:AB49"/>
    <mergeCell ref="A50:Y50"/>
    <mergeCell ref="Z50:AB50"/>
    <mergeCell ref="A51:Y51"/>
    <mergeCell ref="Z51:AB51"/>
    <mergeCell ref="A46:Y46"/>
    <mergeCell ref="Z46:AB46"/>
    <mergeCell ref="A47:Y47"/>
    <mergeCell ref="Z47:AB47"/>
    <mergeCell ref="A48:AB48"/>
    <mergeCell ref="A43:AB43"/>
    <mergeCell ref="A44:Y44"/>
    <mergeCell ref="Z44:AB44"/>
    <mergeCell ref="A45:Y45"/>
    <mergeCell ref="Z45:AB45"/>
    <mergeCell ref="A40:Y40"/>
    <mergeCell ref="Z40:AB40"/>
    <mergeCell ref="A41:Y41"/>
    <mergeCell ref="Z41:AB41"/>
    <mergeCell ref="A42:Y42"/>
    <mergeCell ref="Z42:AB42"/>
    <mergeCell ref="A37:Y37"/>
    <mergeCell ref="Z37:AB37"/>
    <mergeCell ref="A38:Y38"/>
    <mergeCell ref="Z38:AB38"/>
    <mergeCell ref="A39:AB39"/>
    <mergeCell ref="A34:Y34"/>
    <mergeCell ref="Z34:AB34"/>
    <mergeCell ref="A35:AB35"/>
    <mergeCell ref="A36:Y36"/>
    <mergeCell ref="Z36:AB36"/>
    <mergeCell ref="A19:D19"/>
    <mergeCell ref="E19:I19"/>
    <mergeCell ref="J19:M19"/>
    <mergeCell ref="A20:D20"/>
    <mergeCell ref="E20:I20"/>
    <mergeCell ref="J20:M20"/>
    <mergeCell ref="A21:D21"/>
    <mergeCell ref="E21:I21"/>
    <mergeCell ref="J21:M21"/>
    <mergeCell ref="A22:D22"/>
    <mergeCell ref="E22:I22"/>
    <mergeCell ref="J22:M22"/>
    <mergeCell ref="A23:D23"/>
    <mergeCell ref="E23:I23"/>
    <mergeCell ref="J23:M23"/>
    <mergeCell ref="A31:AB31"/>
    <mergeCell ref="A32:Y32"/>
    <mergeCell ref="Z32:AB32"/>
    <mergeCell ref="A26:Y26"/>
    <mergeCell ref="Z26:AB27"/>
    <mergeCell ref="A27:Y27"/>
    <mergeCell ref="A28:Y28"/>
    <mergeCell ref="Z28:AB28"/>
    <mergeCell ref="A29:Y29"/>
    <mergeCell ref="Z29:AB29"/>
    <mergeCell ref="A30:Y30"/>
    <mergeCell ref="Z30:AB30"/>
    <mergeCell ref="A33:Y33"/>
    <mergeCell ref="J18:M18"/>
    <mergeCell ref="AA12:AF12"/>
    <mergeCell ref="AA13:AF13"/>
    <mergeCell ref="S4:T4"/>
    <mergeCell ref="U4:V4"/>
    <mergeCell ref="W4:X4"/>
    <mergeCell ref="Y4:Z4"/>
    <mergeCell ref="AA4:AF4"/>
    <mergeCell ref="AA5:AF5"/>
    <mergeCell ref="AA6:AF6"/>
    <mergeCell ref="AA7:AF7"/>
    <mergeCell ref="AA8:AF8"/>
    <mergeCell ref="AA9:AF9"/>
    <mergeCell ref="AA10:AF10"/>
    <mergeCell ref="AA11:AF11"/>
    <mergeCell ref="I4:J4"/>
    <mergeCell ref="K4:L4"/>
    <mergeCell ref="M4:N4"/>
    <mergeCell ref="O4:P4"/>
    <mergeCell ref="Q4:R4"/>
    <mergeCell ref="A13:F13"/>
    <mergeCell ref="A4:F5"/>
    <mergeCell ref="G4:H4"/>
    <mergeCell ref="A6:F6"/>
    <mergeCell ref="A7:F7"/>
    <mergeCell ref="A8:F8"/>
    <mergeCell ref="A9:F9"/>
    <mergeCell ref="A10:F10"/>
    <mergeCell ref="A18:D18"/>
    <mergeCell ref="E18:I18"/>
    <mergeCell ref="A11:F11"/>
    <mergeCell ref="A12:F12"/>
  </mergeCells>
  <dataValidations count="1">
    <dataValidation type="decimal" operator="greaterThanOrEqual" allowBlank="1" showErrorMessage="1" sqref="G6:Z11" xr:uid="{00000000-0002-0000-1000-000000000000}">
      <formula1>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4EF4-C694-434F-BFF5-BFB1271803B3}">
  <dimension ref="A1:AT22"/>
  <sheetViews>
    <sheetView tabSelected="1" zoomScaleNormal="100" workbookViewId="0">
      <selection activeCell="N25" sqref="N25"/>
    </sheetView>
  </sheetViews>
  <sheetFormatPr defaultColWidth="3.140625" defaultRowHeight="18" customHeight="1" x14ac:dyDescent="0.25"/>
  <cols>
    <col min="1" max="16384" width="3.140625" style="31"/>
  </cols>
  <sheetData>
    <row r="1" spans="1:38" ht="15.75" customHeight="1" x14ac:dyDescent="0.25">
      <c r="A1" s="52" t="s">
        <v>130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4"/>
    </row>
    <row r="2" spans="1:38" ht="15.75" customHeight="1" x14ac:dyDescent="0.2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7"/>
    </row>
    <row r="3" spans="1:38" ht="15.75" customHeight="1" x14ac:dyDescent="0.25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7"/>
    </row>
    <row r="4" spans="1:38" ht="15.75" customHeight="1" x14ac:dyDescent="0.2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</row>
    <row r="5" spans="1:38" ht="15.75" x14ac:dyDescent="0.25">
      <c r="A5" s="61" t="s">
        <v>12</v>
      </c>
      <c r="B5" s="62"/>
      <c r="C5" s="62"/>
      <c r="D5" s="62"/>
      <c r="E5" s="62"/>
      <c r="F5" s="62"/>
      <c r="G5" s="62"/>
      <c r="H5" s="62"/>
      <c r="I5" s="62"/>
      <c r="J5" s="63"/>
      <c r="K5" s="67" t="s">
        <v>136</v>
      </c>
      <c r="L5" s="68"/>
      <c r="M5" s="68"/>
      <c r="N5" s="68"/>
      <c r="O5" s="68"/>
      <c r="P5" s="68"/>
      <c r="Q5" s="68"/>
      <c r="R5" s="69"/>
      <c r="S5" s="61" t="s">
        <v>13</v>
      </c>
      <c r="T5" s="62"/>
      <c r="U5" s="62"/>
      <c r="V5" s="62"/>
      <c r="W5" s="62"/>
      <c r="X5" s="62"/>
      <c r="Y5" s="62"/>
      <c r="Z5" s="62"/>
      <c r="AA5" s="63"/>
      <c r="AB5" s="67"/>
      <c r="AC5" s="68"/>
      <c r="AD5" s="68"/>
      <c r="AE5" s="68"/>
      <c r="AF5" s="68"/>
      <c r="AG5" s="68"/>
      <c r="AH5" s="68"/>
      <c r="AI5" s="68"/>
      <c r="AJ5" s="68"/>
      <c r="AK5" s="68"/>
      <c r="AL5" s="69"/>
    </row>
    <row r="6" spans="1:38" ht="15.75" x14ac:dyDescent="0.25">
      <c r="A6" s="64"/>
      <c r="B6" s="65"/>
      <c r="C6" s="65"/>
      <c r="D6" s="65"/>
      <c r="E6" s="65"/>
      <c r="F6" s="65"/>
      <c r="G6" s="65"/>
      <c r="H6" s="65"/>
      <c r="I6" s="65"/>
      <c r="J6" s="66"/>
      <c r="K6" s="70"/>
      <c r="L6" s="71"/>
      <c r="M6" s="71"/>
      <c r="N6" s="71"/>
      <c r="O6" s="71"/>
      <c r="P6" s="71"/>
      <c r="Q6" s="71"/>
      <c r="R6" s="72"/>
      <c r="S6" s="64"/>
      <c r="T6" s="65"/>
      <c r="U6" s="65"/>
      <c r="V6" s="65"/>
      <c r="W6" s="65"/>
      <c r="X6" s="65"/>
      <c r="Y6" s="65"/>
      <c r="Z6" s="65"/>
      <c r="AA6" s="66"/>
      <c r="AB6" s="70"/>
      <c r="AC6" s="71"/>
      <c r="AD6" s="71"/>
      <c r="AE6" s="71"/>
      <c r="AF6" s="71"/>
      <c r="AG6" s="71"/>
      <c r="AH6" s="71"/>
      <c r="AI6" s="71"/>
      <c r="AJ6" s="71"/>
      <c r="AK6" s="71"/>
      <c r="AL6" s="72"/>
    </row>
    <row r="7" spans="1:38" ht="15.75" x14ac:dyDescent="0.25">
      <c r="A7" s="61" t="s">
        <v>14</v>
      </c>
      <c r="B7" s="62"/>
      <c r="C7" s="62"/>
      <c r="D7" s="62"/>
      <c r="E7" s="62"/>
      <c r="F7" s="62"/>
      <c r="G7" s="62"/>
      <c r="H7" s="62"/>
      <c r="I7" s="62"/>
      <c r="J7" s="63"/>
      <c r="K7" s="67"/>
      <c r="L7" s="68"/>
      <c r="M7" s="68"/>
      <c r="N7" s="68"/>
      <c r="O7" s="68"/>
      <c r="P7" s="68"/>
      <c r="Q7" s="68"/>
      <c r="R7" s="69"/>
      <c r="S7" s="61" t="s">
        <v>15</v>
      </c>
      <c r="T7" s="62"/>
      <c r="U7" s="62"/>
      <c r="V7" s="62"/>
      <c r="W7" s="62"/>
      <c r="X7" s="62"/>
      <c r="Y7" s="62"/>
      <c r="Z7" s="62"/>
      <c r="AA7" s="63"/>
      <c r="AB7" s="67"/>
      <c r="AC7" s="68"/>
      <c r="AD7" s="68"/>
      <c r="AE7" s="68"/>
      <c r="AF7" s="68"/>
      <c r="AG7" s="68"/>
      <c r="AH7" s="68"/>
      <c r="AI7" s="68"/>
      <c r="AJ7" s="68"/>
      <c r="AK7" s="68"/>
      <c r="AL7" s="69"/>
    </row>
    <row r="8" spans="1:38" ht="15.75" x14ac:dyDescent="0.25">
      <c r="A8" s="64"/>
      <c r="B8" s="65"/>
      <c r="C8" s="65"/>
      <c r="D8" s="65"/>
      <c r="E8" s="65"/>
      <c r="F8" s="65"/>
      <c r="G8" s="65"/>
      <c r="H8" s="65"/>
      <c r="I8" s="65"/>
      <c r="J8" s="66"/>
      <c r="K8" s="70"/>
      <c r="L8" s="71"/>
      <c r="M8" s="71"/>
      <c r="N8" s="71"/>
      <c r="O8" s="71"/>
      <c r="P8" s="71"/>
      <c r="Q8" s="71"/>
      <c r="R8" s="72"/>
      <c r="S8" s="64"/>
      <c r="T8" s="65"/>
      <c r="U8" s="65"/>
      <c r="V8" s="65"/>
      <c r="W8" s="65"/>
      <c r="X8" s="65"/>
      <c r="Y8" s="65"/>
      <c r="Z8" s="65"/>
      <c r="AA8" s="66"/>
      <c r="AB8" s="70"/>
      <c r="AC8" s="71"/>
      <c r="AD8" s="71"/>
      <c r="AE8" s="71"/>
      <c r="AF8" s="71"/>
      <c r="AG8" s="71"/>
      <c r="AH8" s="71"/>
      <c r="AI8" s="71"/>
      <c r="AJ8" s="71"/>
      <c r="AK8" s="71"/>
      <c r="AL8" s="72"/>
    </row>
    <row r="9" spans="1:38" ht="15.75" x14ac:dyDescent="0.25">
      <c r="A9" s="61" t="s">
        <v>16</v>
      </c>
      <c r="B9" s="62"/>
      <c r="C9" s="62"/>
      <c r="D9" s="62"/>
      <c r="E9" s="62"/>
      <c r="F9" s="62"/>
      <c r="G9" s="62"/>
      <c r="H9" s="62"/>
      <c r="I9" s="62"/>
      <c r="J9" s="63"/>
      <c r="K9" s="73"/>
      <c r="L9" s="74"/>
      <c r="M9" s="74"/>
      <c r="N9" s="74"/>
      <c r="O9" s="74"/>
      <c r="P9" s="74"/>
      <c r="Q9" s="74"/>
      <c r="R9" s="75"/>
      <c r="S9" s="61" t="s">
        <v>17</v>
      </c>
      <c r="T9" s="62"/>
      <c r="U9" s="62"/>
      <c r="V9" s="62"/>
      <c r="W9" s="62"/>
      <c r="X9" s="62"/>
      <c r="Y9" s="62"/>
      <c r="Z9" s="62"/>
      <c r="AA9" s="63"/>
      <c r="AB9" s="85"/>
      <c r="AC9" s="86"/>
      <c r="AD9" s="86"/>
      <c r="AE9" s="86"/>
      <c r="AF9" s="86"/>
      <c r="AG9" s="86"/>
      <c r="AH9" s="86"/>
      <c r="AI9" s="86"/>
      <c r="AJ9" s="86"/>
      <c r="AK9" s="86"/>
      <c r="AL9" s="87"/>
    </row>
    <row r="10" spans="1:38" ht="15.75" x14ac:dyDescent="0.25">
      <c r="A10" s="82"/>
      <c r="B10" s="83"/>
      <c r="C10" s="83"/>
      <c r="D10" s="83"/>
      <c r="E10" s="83"/>
      <c r="F10" s="83"/>
      <c r="G10" s="83"/>
      <c r="H10" s="83"/>
      <c r="I10" s="83"/>
      <c r="J10" s="84"/>
      <c r="K10" s="76"/>
      <c r="L10" s="77"/>
      <c r="M10" s="77"/>
      <c r="N10" s="77"/>
      <c r="O10" s="77"/>
      <c r="P10" s="77"/>
      <c r="Q10" s="77"/>
      <c r="R10" s="78"/>
      <c r="S10" s="82"/>
      <c r="T10" s="83"/>
      <c r="U10" s="83"/>
      <c r="V10" s="83"/>
      <c r="W10" s="83"/>
      <c r="X10" s="83"/>
      <c r="Y10" s="83"/>
      <c r="Z10" s="83"/>
      <c r="AA10" s="84"/>
      <c r="AB10" s="88"/>
      <c r="AC10" s="89"/>
      <c r="AD10" s="89"/>
      <c r="AE10" s="89"/>
      <c r="AF10" s="89"/>
      <c r="AG10" s="89"/>
      <c r="AH10" s="89"/>
      <c r="AI10" s="89"/>
      <c r="AJ10" s="89"/>
      <c r="AK10" s="89"/>
      <c r="AL10" s="90"/>
    </row>
    <row r="11" spans="1:38" ht="15.75" x14ac:dyDescent="0.25">
      <c r="A11" s="64"/>
      <c r="B11" s="65"/>
      <c r="C11" s="65"/>
      <c r="D11" s="65"/>
      <c r="E11" s="65"/>
      <c r="F11" s="65"/>
      <c r="G11" s="65"/>
      <c r="H11" s="65"/>
      <c r="I11" s="65"/>
      <c r="J11" s="66"/>
      <c r="K11" s="79"/>
      <c r="L11" s="80"/>
      <c r="M11" s="80"/>
      <c r="N11" s="80"/>
      <c r="O11" s="80"/>
      <c r="P11" s="80"/>
      <c r="Q11" s="80"/>
      <c r="R11" s="81"/>
      <c r="S11" s="64"/>
      <c r="T11" s="65"/>
      <c r="U11" s="65"/>
      <c r="V11" s="65"/>
      <c r="W11" s="65"/>
      <c r="X11" s="65"/>
      <c r="Y11" s="65"/>
      <c r="Z11" s="65"/>
      <c r="AA11" s="66"/>
      <c r="AB11" s="91"/>
      <c r="AC11" s="92"/>
      <c r="AD11" s="92"/>
      <c r="AE11" s="92"/>
      <c r="AF11" s="92"/>
      <c r="AG11" s="92"/>
      <c r="AH11" s="92"/>
      <c r="AI11" s="92"/>
      <c r="AJ11" s="92"/>
      <c r="AK11" s="92"/>
      <c r="AL11" s="93"/>
    </row>
    <row r="12" spans="1:38" ht="15.75" customHeight="1" x14ac:dyDescent="0.25">
      <c r="A12" s="101" t="s">
        <v>131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61" t="s">
        <v>18</v>
      </c>
      <c r="T12" s="62"/>
      <c r="U12" s="62"/>
      <c r="V12" s="62"/>
      <c r="W12" s="62"/>
      <c r="X12" s="62"/>
      <c r="Y12" s="62"/>
      <c r="Z12" s="62"/>
      <c r="AA12" s="63"/>
      <c r="AB12" s="85"/>
      <c r="AC12" s="86"/>
      <c r="AD12" s="86"/>
      <c r="AE12" s="86"/>
      <c r="AF12" s="86"/>
      <c r="AG12" s="86"/>
      <c r="AH12" s="86"/>
      <c r="AI12" s="86"/>
      <c r="AJ12" s="86"/>
      <c r="AK12" s="86"/>
      <c r="AL12" s="87"/>
    </row>
    <row r="13" spans="1:38" ht="15.75" x14ac:dyDescent="0.25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6"/>
      <c r="S13" s="64"/>
      <c r="T13" s="65"/>
      <c r="U13" s="65"/>
      <c r="V13" s="65"/>
      <c r="W13" s="65"/>
      <c r="X13" s="65"/>
      <c r="Y13" s="65"/>
      <c r="Z13" s="65"/>
      <c r="AA13" s="66"/>
      <c r="AB13" s="91"/>
      <c r="AC13" s="92"/>
      <c r="AD13" s="92"/>
      <c r="AE13" s="92"/>
      <c r="AF13" s="92"/>
      <c r="AG13" s="92"/>
      <c r="AH13" s="92"/>
      <c r="AI13" s="92"/>
      <c r="AJ13" s="92"/>
      <c r="AK13" s="92"/>
      <c r="AL13" s="93"/>
    </row>
    <row r="14" spans="1:38" ht="15.75" x14ac:dyDescent="0.25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6"/>
      <c r="S14" s="61" t="s">
        <v>19</v>
      </c>
      <c r="T14" s="62"/>
      <c r="U14" s="62"/>
      <c r="V14" s="62"/>
      <c r="W14" s="62"/>
      <c r="X14" s="62"/>
      <c r="Y14" s="62"/>
      <c r="Z14" s="62"/>
      <c r="AA14" s="63"/>
      <c r="AB14" s="85"/>
      <c r="AC14" s="86"/>
      <c r="AD14" s="86"/>
      <c r="AE14" s="86"/>
      <c r="AF14" s="86"/>
      <c r="AG14" s="86"/>
      <c r="AH14" s="86"/>
      <c r="AI14" s="86"/>
      <c r="AJ14" s="86"/>
      <c r="AK14" s="86"/>
      <c r="AL14" s="87"/>
    </row>
    <row r="15" spans="1:38" ht="15.75" x14ac:dyDescent="0.25">
      <c r="A15" s="107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/>
      <c r="S15" s="64"/>
      <c r="T15" s="65"/>
      <c r="U15" s="65"/>
      <c r="V15" s="65"/>
      <c r="W15" s="65"/>
      <c r="X15" s="65"/>
      <c r="Y15" s="65"/>
      <c r="Z15" s="65"/>
      <c r="AA15" s="66"/>
      <c r="AB15" s="91"/>
      <c r="AC15" s="92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38" ht="15.75" x14ac:dyDescent="0.25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7"/>
    </row>
    <row r="17" spans="1:46" ht="18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</row>
    <row r="18" spans="1:46" ht="18" customHeight="1" x14ac:dyDescent="0.25">
      <c r="A18" s="98" t="s">
        <v>20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</row>
    <row r="20" spans="1:46" ht="18" customHeight="1" x14ac:dyDescent="0.25">
      <c r="A20" s="98" t="s">
        <v>21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100"/>
    </row>
    <row r="22" spans="1:46" ht="18" customHeight="1" x14ac:dyDescent="0.25">
      <c r="A22" s="94" t="s">
        <v>140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</row>
  </sheetData>
  <mergeCells count="22">
    <mergeCell ref="A22:AT22"/>
    <mergeCell ref="A16:AL16"/>
    <mergeCell ref="A18:U18"/>
    <mergeCell ref="A20:U20"/>
    <mergeCell ref="S12:AA13"/>
    <mergeCell ref="AB12:AL13"/>
    <mergeCell ref="S14:AA15"/>
    <mergeCell ref="AB14:AL15"/>
    <mergeCell ref="A12:R15"/>
    <mergeCell ref="A7:J8"/>
    <mergeCell ref="K7:R8"/>
    <mergeCell ref="S7:AA8"/>
    <mergeCell ref="AB7:AL8"/>
    <mergeCell ref="K9:R11"/>
    <mergeCell ref="S9:AA11"/>
    <mergeCell ref="AB9:AL11"/>
    <mergeCell ref="A9:J11"/>
    <mergeCell ref="A1:AL4"/>
    <mergeCell ref="A5:J6"/>
    <mergeCell ref="K5:R6"/>
    <mergeCell ref="S5:AA6"/>
    <mergeCell ref="AB5:AL6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9352-99F7-4029-863A-0958C242714A}">
  <sheetPr>
    <tabColor theme="1"/>
  </sheetPr>
  <dimension ref="A1:AT335"/>
  <sheetViews>
    <sheetView topLeftCell="A84" zoomScaleNormal="100" zoomScalePageLayoutView="96" workbookViewId="0">
      <selection activeCell="A98" sqref="A98:AT98"/>
    </sheetView>
  </sheetViews>
  <sheetFormatPr defaultColWidth="2.7109375" defaultRowHeight="15" x14ac:dyDescent="0.25"/>
  <cols>
    <col min="1" max="6" width="3.140625" customWidth="1"/>
    <col min="7" max="7" width="3.5703125" customWidth="1"/>
    <col min="8" max="8" width="4.5703125" customWidth="1"/>
    <col min="9" max="10" width="3.140625" customWidth="1"/>
    <col min="11" max="11" width="3.425781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9</v>
      </c>
      <c r="J5" s="229"/>
      <c r="K5" s="229"/>
      <c r="L5" s="230"/>
      <c r="M5" s="228">
        <v>2025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10</v>
      </c>
      <c r="K7" s="206"/>
      <c r="L7" s="205">
        <v>1</v>
      </c>
      <c r="M7" s="206"/>
      <c r="N7" s="205">
        <v>2025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10</v>
      </c>
      <c r="Z7" s="36">
        <v>1</v>
      </c>
      <c r="AA7" s="205">
        <v>2025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SUM(Z20:Z25)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SUM(Z26)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</f>
        <v>0</v>
      </c>
      <c r="H29" s="328"/>
      <c r="I29" s="17">
        <f>I28</f>
        <v>0</v>
      </c>
      <c r="J29" s="328"/>
      <c r="K29" s="17">
        <f>K28</f>
        <v>0</v>
      </c>
      <c r="L29" s="328"/>
      <c r="M29" s="17">
        <f>M28</f>
        <v>0</v>
      </c>
      <c r="N29" s="328"/>
      <c r="O29" s="17">
        <f>O28</f>
        <v>0</v>
      </c>
      <c r="P29" s="328"/>
      <c r="Q29" s="17">
        <f>Q28</f>
        <v>0</v>
      </c>
      <c r="R29" s="328"/>
      <c r="S29" s="17">
        <f>S28</f>
        <v>0</v>
      </c>
      <c r="T29" s="328"/>
      <c r="U29" s="17">
        <f>U28</f>
        <v>0</v>
      </c>
      <c r="V29" s="328"/>
      <c r="W29" s="17">
        <f>W28</f>
        <v>0</v>
      </c>
      <c r="X29" s="328"/>
      <c r="Y29" s="17">
        <f>Y28</f>
        <v>0</v>
      </c>
      <c r="Z29" s="172">
        <f>Z28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8" customHeight="1" x14ac:dyDescent="0.25">
      <c r="A32" s="161" t="s">
        <v>75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55" t="s">
        <v>46</v>
      </c>
      <c r="AA32" s="156"/>
      <c r="AB32" s="157"/>
    </row>
    <row r="33" spans="1:28" ht="18" customHeight="1" x14ac:dyDescent="0.25">
      <c r="A33" s="163" t="s">
        <v>76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58"/>
      <c r="AA33" s="159"/>
      <c r="AB33" s="160"/>
    </row>
    <row r="34" spans="1:28" ht="27" customHeight="1" x14ac:dyDescent="0.25">
      <c r="A34" s="140" t="s">
        <v>127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2"/>
      <c r="Z34" s="125"/>
      <c r="AA34" s="126"/>
      <c r="AB34" s="127"/>
    </row>
    <row r="35" spans="1:28" ht="27" customHeight="1" x14ac:dyDescent="0.25">
      <c r="A35" s="165" t="s">
        <v>77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7"/>
      <c r="Z35" s="149"/>
      <c r="AA35" s="150"/>
      <c r="AB35" s="151"/>
    </row>
    <row r="36" spans="1:28" ht="18" customHeight="1" x14ac:dyDescent="0.25">
      <c r="A36" s="168" t="s">
        <v>126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70"/>
      <c r="Z36" s="152"/>
      <c r="AA36" s="153"/>
      <c r="AB36" s="154"/>
    </row>
    <row r="37" spans="1:28" ht="18" customHeight="1" x14ac:dyDescent="0.25">
      <c r="A37" s="163" t="s">
        <v>78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71"/>
    </row>
    <row r="38" spans="1:28" ht="27" customHeight="1" x14ac:dyDescent="0.25">
      <c r="A38" s="140" t="s">
        <v>128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2"/>
      <c r="Z38" s="125"/>
      <c r="AA38" s="126"/>
      <c r="AB38" s="127"/>
    </row>
    <row r="39" spans="1:28" ht="18" customHeight="1" x14ac:dyDescent="0.25">
      <c r="A39" s="119" t="s">
        <v>47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1"/>
      <c r="Z39" s="128"/>
      <c r="AA39" s="129"/>
      <c r="AB39" s="130"/>
    </row>
    <row r="40" spans="1:28" ht="18" customHeight="1" x14ac:dyDescent="0.25">
      <c r="A40" s="122" t="s">
        <v>125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4"/>
      <c r="Z40" s="131"/>
      <c r="AA40" s="132"/>
      <c r="AB40" s="133"/>
    </row>
    <row r="41" spans="1:28" ht="18" customHeight="1" x14ac:dyDescent="0.25">
      <c r="A41" s="164" t="s">
        <v>80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71"/>
    </row>
    <row r="42" spans="1:28" ht="27" customHeight="1" x14ac:dyDescent="0.25">
      <c r="A42" s="140" t="s">
        <v>81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2"/>
      <c r="Z42" s="125"/>
      <c r="AA42" s="126"/>
      <c r="AB42" s="127"/>
    </row>
    <row r="43" spans="1:28" ht="18" customHeight="1" x14ac:dyDescent="0.25">
      <c r="A43" s="119" t="s">
        <v>82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1"/>
      <c r="Z43" s="128"/>
      <c r="AA43" s="129"/>
      <c r="AB43" s="130"/>
    </row>
    <row r="44" spans="1:28" ht="18" customHeight="1" x14ac:dyDescent="0.25">
      <c r="A44" s="122" t="s">
        <v>83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4"/>
      <c r="Z44" s="131"/>
      <c r="AA44" s="132"/>
      <c r="AB44" s="133"/>
    </row>
    <row r="45" spans="1:28" ht="18" customHeight="1" x14ac:dyDescent="0.25">
      <c r="A45" s="163" t="s">
        <v>84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71"/>
    </row>
    <row r="46" spans="1:28" ht="27" customHeight="1" x14ac:dyDescent="0.25">
      <c r="A46" s="140" t="s">
        <v>86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2"/>
      <c r="Z46" s="125"/>
      <c r="AA46" s="126"/>
      <c r="AB46" s="127"/>
    </row>
    <row r="47" spans="1:28" ht="18" customHeight="1" x14ac:dyDescent="0.25">
      <c r="A47" s="119" t="s">
        <v>48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1"/>
      <c r="Z47" s="128"/>
      <c r="AA47" s="129"/>
      <c r="AB47" s="130"/>
    </row>
    <row r="48" spans="1:28" ht="18" customHeight="1" x14ac:dyDescent="0.25">
      <c r="A48" s="122" t="s">
        <v>108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4"/>
      <c r="Z48" s="131"/>
      <c r="AA48" s="132"/>
      <c r="AB48" s="133"/>
    </row>
    <row r="49" spans="1:28" ht="18" customHeight="1" x14ac:dyDescent="0.25">
      <c r="A49" s="163" t="s">
        <v>112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71"/>
    </row>
    <row r="50" spans="1:28" ht="27" customHeight="1" x14ac:dyDescent="0.25">
      <c r="A50" s="140" t="s">
        <v>114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2"/>
      <c r="Z50" s="125"/>
      <c r="AA50" s="126"/>
      <c r="AB50" s="127"/>
    </row>
    <row r="51" spans="1:28" ht="18" customHeight="1" x14ac:dyDescent="0.25">
      <c r="A51" s="119" t="s">
        <v>115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1"/>
      <c r="Z51" s="128"/>
      <c r="AA51" s="129"/>
      <c r="AB51" s="130"/>
    </row>
    <row r="52" spans="1:28" ht="18" customHeight="1" x14ac:dyDescent="0.25">
      <c r="A52" s="122" t="s">
        <v>116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4"/>
      <c r="Z52" s="131"/>
      <c r="AA52" s="132"/>
      <c r="AB52" s="133"/>
    </row>
    <row r="53" spans="1:28" ht="18" customHeight="1" x14ac:dyDescent="0.25">
      <c r="A53" s="119" t="s">
        <v>117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1"/>
      <c r="Z53" s="128"/>
      <c r="AA53" s="129"/>
      <c r="AB53" s="130"/>
    </row>
    <row r="54" spans="1:28" ht="18" customHeight="1" x14ac:dyDescent="0.25">
      <c r="A54" s="163" t="s">
        <v>118</v>
      </c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71"/>
    </row>
    <row r="55" spans="1:28" ht="27" customHeight="1" x14ac:dyDescent="0.25">
      <c r="A55" s="140" t="s">
        <v>119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  <c r="Z55" s="125"/>
      <c r="AA55" s="126"/>
      <c r="AB55" s="127"/>
    </row>
    <row r="56" spans="1:28" ht="18" customHeight="1" x14ac:dyDescent="0.25">
      <c r="A56" s="119" t="s">
        <v>120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1"/>
      <c r="Z56" s="128"/>
      <c r="AA56" s="129"/>
      <c r="AB56" s="130"/>
    </row>
    <row r="57" spans="1:28" ht="18" customHeight="1" x14ac:dyDescent="0.25">
      <c r="A57" s="122" t="s">
        <v>121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4"/>
      <c r="Z57" s="131"/>
      <c r="AA57" s="132"/>
      <c r="AB57" s="133"/>
    </row>
    <row r="58" spans="1:28" ht="18" customHeight="1" x14ac:dyDescent="0.25">
      <c r="A58" s="163" t="s">
        <v>109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71"/>
    </row>
    <row r="59" spans="1:28" ht="18" customHeight="1" x14ac:dyDescent="0.25">
      <c r="A59" s="122" t="s">
        <v>122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4"/>
      <c r="Z59" s="131"/>
      <c r="AA59" s="132"/>
      <c r="AB59" s="133"/>
    </row>
    <row r="60" spans="1:28" ht="18" customHeight="1" x14ac:dyDescent="0.25">
      <c r="A60" s="119" t="s">
        <v>129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1"/>
      <c r="Z60" s="128"/>
      <c r="AA60" s="129"/>
      <c r="AB60" s="130"/>
    </row>
    <row r="61" spans="1:28" ht="18" customHeight="1" x14ac:dyDescent="0.25">
      <c r="A61" s="122" t="s">
        <v>123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4"/>
      <c r="Z61" s="131"/>
      <c r="AA61" s="132"/>
      <c r="AB61" s="133"/>
    </row>
    <row r="62" spans="1:28" ht="18" customHeight="1" x14ac:dyDescent="0.25">
      <c r="A62" s="163" t="s">
        <v>85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71"/>
    </row>
    <row r="63" spans="1:28" ht="27" customHeight="1" x14ac:dyDescent="0.25">
      <c r="A63" s="140" t="s">
        <v>87</v>
      </c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2"/>
      <c r="Z63" s="125"/>
      <c r="AA63" s="126"/>
      <c r="AB63" s="127"/>
    </row>
    <row r="64" spans="1:28" ht="26.45" customHeight="1" x14ac:dyDescent="0.25">
      <c r="A64" s="146" t="s">
        <v>113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43"/>
      <c r="AA64" s="144"/>
      <c r="AB64" s="145"/>
    </row>
    <row r="65" spans="1:28" ht="18" customHeight="1" x14ac:dyDescent="0.25">
      <c r="A65" s="122" t="s">
        <v>124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4"/>
      <c r="Z65" s="131"/>
      <c r="AA65" s="132"/>
      <c r="AB65" s="133"/>
    </row>
    <row r="66" spans="1:28" ht="18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8" customHeight="1" x14ac:dyDescent="0.25">
      <c r="A67" s="137" t="s">
        <v>88</v>
      </c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9"/>
    </row>
    <row r="68" spans="1:28" ht="18" customHeight="1" x14ac:dyDescent="0.25">
      <c r="A68" s="22" t="s">
        <v>49</v>
      </c>
      <c r="B68" s="23" t="s">
        <v>90</v>
      </c>
      <c r="C68" s="23" t="s">
        <v>50</v>
      </c>
      <c r="D68" s="259" t="s">
        <v>91</v>
      </c>
      <c r="E68" s="260"/>
      <c r="F68" s="260"/>
      <c r="G68" s="260"/>
      <c r="H68" s="260"/>
      <c r="I68" s="260"/>
      <c r="J68" s="260"/>
      <c r="K68" s="260"/>
      <c r="L68" s="260"/>
      <c r="M68" s="261"/>
      <c r="N68" s="259" t="s">
        <v>92</v>
      </c>
      <c r="O68" s="260"/>
      <c r="P68" s="260"/>
      <c r="Q68" s="260"/>
      <c r="R68" s="261"/>
      <c r="S68" s="259" t="s">
        <v>89</v>
      </c>
      <c r="T68" s="260"/>
      <c r="U68" s="260"/>
      <c r="V68" s="260"/>
      <c r="W68" s="260"/>
      <c r="X68" s="260"/>
      <c r="Y68" s="260"/>
      <c r="Z68" s="260"/>
      <c r="AA68" s="260"/>
      <c r="AB68" s="261"/>
    </row>
    <row r="69" spans="1:28" ht="18" customHeight="1" x14ac:dyDescent="0.25">
      <c r="A69" s="19">
        <v>1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2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3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4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5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6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7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8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9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19">
        <v>10</v>
      </c>
      <c r="B78" s="21"/>
      <c r="C78" s="21"/>
      <c r="D78" s="262"/>
      <c r="E78" s="263"/>
      <c r="F78" s="263"/>
      <c r="G78" s="263"/>
      <c r="H78" s="263"/>
      <c r="I78" s="263"/>
      <c r="J78" s="263"/>
      <c r="K78" s="263"/>
      <c r="L78" s="263"/>
      <c r="M78" s="264"/>
      <c r="N78" s="116"/>
      <c r="O78" s="117"/>
      <c r="P78" s="117"/>
      <c r="Q78" s="117"/>
      <c r="R78" s="118"/>
      <c r="S78" s="116"/>
      <c r="T78" s="117"/>
      <c r="U78" s="117"/>
      <c r="V78" s="117"/>
      <c r="W78" s="117"/>
      <c r="X78" s="117"/>
      <c r="Y78" s="117"/>
      <c r="Z78" s="117"/>
      <c r="AA78" s="117"/>
      <c r="AB78" s="118"/>
    </row>
    <row r="79" spans="1:28" ht="18" customHeight="1" x14ac:dyDescent="0.25">
      <c r="A79" s="39"/>
      <c r="B79" s="38"/>
      <c r="C79" s="38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9"/>
    </row>
    <row r="80" spans="1:28" ht="18" customHeight="1" x14ac:dyDescent="0.25">
      <c r="A80" s="318" t="s">
        <v>95</v>
      </c>
      <c r="B80" s="319"/>
      <c r="C80" s="319"/>
      <c r="D80" s="319"/>
      <c r="E80" s="319"/>
      <c r="F80" s="319"/>
      <c r="G80" s="319"/>
      <c r="H80" s="319"/>
      <c r="I80" s="319"/>
      <c r="J80" s="319"/>
      <c r="K80" s="319"/>
      <c r="L80" s="319"/>
      <c r="M80" s="319"/>
      <c r="N80" s="319"/>
      <c r="O80" s="319"/>
      <c r="P80" s="319"/>
      <c r="Q80" s="319"/>
      <c r="R80" s="319"/>
      <c r="S80" s="319"/>
      <c r="T80" s="319"/>
      <c r="U80" s="319"/>
      <c r="V80" s="319"/>
      <c r="W80" s="319"/>
      <c r="X80" s="319"/>
      <c r="Y80" s="319"/>
      <c r="Z80" s="319"/>
      <c r="AA80" s="319"/>
      <c r="AB80" s="320"/>
    </row>
    <row r="81" spans="1:28" ht="18" customHeight="1" x14ac:dyDescent="0.25">
      <c r="A81" s="298" t="s">
        <v>96</v>
      </c>
      <c r="B81" s="298"/>
      <c r="C81" s="298"/>
      <c r="D81" s="298"/>
      <c r="E81" s="298"/>
      <c r="F81" s="300" t="b">
        <v>0</v>
      </c>
      <c r="G81" s="300"/>
      <c r="H81" s="302" t="s">
        <v>99</v>
      </c>
      <c r="I81" s="303"/>
      <c r="J81" s="303"/>
      <c r="K81" s="303"/>
      <c r="L81" s="304"/>
      <c r="M81" s="308" t="b">
        <v>0</v>
      </c>
      <c r="N81" s="309"/>
      <c r="O81" s="310" t="s">
        <v>102</v>
      </c>
      <c r="P81" s="311"/>
      <c r="Q81" s="311"/>
      <c r="R81" s="311"/>
      <c r="S81" s="312"/>
      <c r="T81" s="308" t="b">
        <v>0</v>
      </c>
      <c r="U81" s="309"/>
      <c r="V81" s="310" t="s">
        <v>105</v>
      </c>
      <c r="W81" s="311"/>
      <c r="X81" s="311"/>
      <c r="Y81" s="311"/>
      <c r="Z81" s="312"/>
      <c r="AA81" s="308" t="b">
        <v>0</v>
      </c>
      <c r="AB81" s="309"/>
    </row>
    <row r="82" spans="1:28" ht="18" customHeight="1" x14ac:dyDescent="0.25">
      <c r="A82" s="299"/>
      <c r="B82" s="299"/>
      <c r="C82" s="299"/>
      <c r="D82" s="299"/>
      <c r="E82" s="299"/>
      <c r="F82" s="301"/>
      <c r="G82" s="301"/>
      <c r="H82" s="305"/>
      <c r="I82" s="306"/>
      <c r="J82" s="306"/>
      <c r="K82" s="306"/>
      <c r="L82" s="307"/>
      <c r="M82" s="276"/>
      <c r="N82" s="277"/>
      <c r="O82" s="285"/>
      <c r="P82" s="286"/>
      <c r="Q82" s="286"/>
      <c r="R82" s="286"/>
      <c r="S82" s="287"/>
      <c r="T82" s="276"/>
      <c r="U82" s="277"/>
      <c r="V82" s="285"/>
      <c r="W82" s="286"/>
      <c r="X82" s="286"/>
      <c r="Y82" s="286"/>
      <c r="Z82" s="287"/>
      <c r="AA82" s="276"/>
      <c r="AB82" s="277"/>
    </row>
    <row r="83" spans="1:28" ht="18" customHeight="1" x14ac:dyDescent="0.25">
      <c r="A83" s="268" t="s">
        <v>97</v>
      </c>
      <c r="B83" s="269"/>
      <c r="C83" s="269"/>
      <c r="D83" s="269"/>
      <c r="E83" s="270"/>
      <c r="F83" s="274" t="b">
        <v>0</v>
      </c>
      <c r="G83" s="275"/>
      <c r="H83" s="268" t="s">
        <v>100</v>
      </c>
      <c r="I83" s="278"/>
      <c r="J83" s="278"/>
      <c r="K83" s="278"/>
      <c r="L83" s="279"/>
      <c r="M83" s="274" t="b">
        <v>0</v>
      </c>
      <c r="N83" s="275"/>
      <c r="O83" s="268" t="s">
        <v>103</v>
      </c>
      <c r="P83" s="283"/>
      <c r="Q83" s="283"/>
      <c r="R83" s="283"/>
      <c r="S83" s="284"/>
      <c r="T83" s="274" t="b">
        <v>0</v>
      </c>
      <c r="U83" s="275"/>
      <c r="V83" s="268" t="s">
        <v>106</v>
      </c>
      <c r="W83" s="278"/>
      <c r="X83" s="278"/>
      <c r="Y83" s="278"/>
      <c r="Z83" s="279"/>
      <c r="AA83" s="274" t="b">
        <v>0</v>
      </c>
      <c r="AB83" s="275"/>
    </row>
    <row r="84" spans="1:28" ht="18" customHeight="1" x14ac:dyDescent="0.25">
      <c r="A84" s="271"/>
      <c r="B84" s="272"/>
      <c r="C84" s="272"/>
      <c r="D84" s="272"/>
      <c r="E84" s="273"/>
      <c r="F84" s="276"/>
      <c r="G84" s="277"/>
      <c r="H84" s="280"/>
      <c r="I84" s="281"/>
      <c r="J84" s="281"/>
      <c r="K84" s="281"/>
      <c r="L84" s="282"/>
      <c r="M84" s="276"/>
      <c r="N84" s="277"/>
      <c r="O84" s="285"/>
      <c r="P84" s="286"/>
      <c r="Q84" s="286"/>
      <c r="R84" s="286"/>
      <c r="S84" s="287"/>
      <c r="T84" s="276"/>
      <c r="U84" s="277"/>
      <c r="V84" s="280"/>
      <c r="W84" s="281"/>
      <c r="X84" s="281"/>
      <c r="Y84" s="281"/>
      <c r="Z84" s="282"/>
      <c r="AA84" s="276"/>
      <c r="AB84" s="277"/>
    </row>
    <row r="85" spans="1:28" ht="18" customHeight="1" x14ac:dyDescent="0.25">
      <c r="A85" s="268" t="s">
        <v>98</v>
      </c>
      <c r="B85" s="269"/>
      <c r="C85" s="269"/>
      <c r="D85" s="269"/>
      <c r="E85" s="270"/>
      <c r="F85" s="274" t="b">
        <v>0</v>
      </c>
      <c r="G85" s="275"/>
      <c r="H85" s="268" t="s">
        <v>101</v>
      </c>
      <c r="I85" s="283"/>
      <c r="J85" s="283"/>
      <c r="K85" s="283"/>
      <c r="L85" s="284"/>
      <c r="M85" s="274" t="b">
        <v>0</v>
      </c>
      <c r="N85" s="275"/>
      <c r="O85" s="268" t="s">
        <v>104</v>
      </c>
      <c r="P85" s="283"/>
      <c r="Q85" s="283"/>
      <c r="R85" s="283"/>
      <c r="S85" s="284"/>
      <c r="T85" s="274" t="b">
        <v>0</v>
      </c>
      <c r="U85" s="275"/>
      <c r="V85" s="268" t="s">
        <v>107</v>
      </c>
      <c r="W85" s="283"/>
      <c r="X85" s="283"/>
      <c r="Y85" s="283"/>
      <c r="Z85" s="284"/>
      <c r="AA85" s="274" t="b">
        <v>0</v>
      </c>
      <c r="AB85" s="275"/>
    </row>
    <row r="86" spans="1:28" ht="18" customHeight="1" x14ac:dyDescent="0.25">
      <c r="A86" s="271"/>
      <c r="B86" s="272"/>
      <c r="C86" s="272"/>
      <c r="D86" s="272"/>
      <c r="E86" s="273"/>
      <c r="F86" s="276"/>
      <c r="G86" s="277"/>
      <c r="H86" s="285"/>
      <c r="I86" s="286"/>
      <c r="J86" s="286"/>
      <c r="K86" s="286"/>
      <c r="L86" s="287"/>
      <c r="M86" s="276"/>
      <c r="N86" s="277"/>
      <c r="O86" s="285"/>
      <c r="P86" s="286"/>
      <c r="Q86" s="286"/>
      <c r="R86" s="286"/>
      <c r="S86" s="287"/>
      <c r="T86" s="276"/>
      <c r="U86" s="277"/>
      <c r="V86" s="285"/>
      <c r="W86" s="286"/>
      <c r="X86" s="286"/>
      <c r="Y86" s="286"/>
      <c r="Z86" s="287"/>
      <c r="AA86" s="276"/>
      <c r="AB86" s="277"/>
    </row>
    <row r="87" spans="1:28" ht="18" customHeight="1" x14ac:dyDescent="0.25">
      <c r="A87" s="332"/>
      <c r="B87" s="332"/>
      <c r="C87" s="332"/>
      <c r="D87" s="332"/>
      <c r="E87" s="332"/>
      <c r="F87" s="332"/>
      <c r="G87" s="332"/>
      <c r="H87" s="332"/>
      <c r="I87" s="332"/>
      <c r="J87" s="332"/>
      <c r="K87" s="332"/>
      <c r="L87" s="332"/>
      <c r="M87" s="332"/>
      <c r="N87" s="332"/>
      <c r="O87" s="332"/>
      <c r="P87" s="332"/>
      <c r="Q87" s="332"/>
      <c r="R87" s="332"/>
      <c r="S87" s="332"/>
      <c r="T87" s="332"/>
      <c r="U87" s="332"/>
      <c r="V87" s="332"/>
      <c r="W87" s="332"/>
      <c r="X87" s="332"/>
      <c r="Y87" s="332"/>
      <c r="Z87" s="332"/>
      <c r="AA87" s="332"/>
      <c r="AB87" s="332"/>
    </row>
    <row r="88" spans="1:28" ht="18" customHeight="1" x14ac:dyDescent="0.25">
      <c r="A88" s="265" t="s">
        <v>93</v>
      </c>
      <c r="B88" s="266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/>
      <c r="W88" s="266"/>
      <c r="X88" s="266"/>
      <c r="Y88" s="266"/>
      <c r="Z88" s="266"/>
      <c r="AA88" s="266"/>
      <c r="AB88" s="267"/>
    </row>
    <row r="89" spans="1:28" ht="18" customHeight="1" x14ac:dyDescent="0.25">
      <c r="A89" s="315" t="s">
        <v>52</v>
      </c>
      <c r="B89" s="316"/>
      <c r="C89" s="316"/>
      <c r="D89" s="317"/>
      <c r="E89" s="313" t="s">
        <v>53</v>
      </c>
      <c r="F89" s="313"/>
      <c r="G89" s="313"/>
      <c r="H89" s="313"/>
      <c r="I89" s="313"/>
      <c r="J89" s="313" t="s">
        <v>54</v>
      </c>
      <c r="K89" s="313"/>
      <c r="L89" s="313"/>
      <c r="M89" s="313"/>
      <c r="N89" s="314" t="s">
        <v>51</v>
      </c>
      <c r="O89" s="314"/>
      <c r="P89" s="314"/>
      <c r="Q89" s="314"/>
      <c r="R89" s="314"/>
      <c r="S89" s="314"/>
      <c r="T89" s="314"/>
      <c r="U89" s="314"/>
      <c r="V89" s="314"/>
      <c r="W89" s="314"/>
      <c r="X89" s="314"/>
      <c r="Y89" s="314"/>
      <c r="Z89" s="314"/>
      <c r="AA89" s="314"/>
      <c r="AB89" s="314"/>
    </row>
    <row r="90" spans="1:28" ht="18" customHeight="1" x14ac:dyDescent="0.25">
      <c r="A90" s="113" t="s">
        <v>55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88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290"/>
    </row>
    <row r="91" spans="1:28" ht="18" customHeight="1" x14ac:dyDescent="0.25">
      <c r="A91" s="113" t="s">
        <v>56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57</v>
      </c>
      <c r="B92" s="114"/>
      <c r="C92" s="114"/>
      <c r="D92" s="115"/>
      <c r="E92" s="297">
        <v>0</v>
      </c>
      <c r="F92" s="297"/>
      <c r="G92" s="297"/>
      <c r="H92" s="297"/>
      <c r="I92" s="297"/>
      <c r="J92" s="297">
        <v>0</v>
      </c>
      <c r="K92" s="297"/>
      <c r="L92" s="297"/>
      <c r="M92" s="297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94</v>
      </c>
      <c r="B93" s="114"/>
      <c r="C93" s="114"/>
      <c r="D93" s="115"/>
      <c r="E93" s="116">
        <v>0</v>
      </c>
      <c r="F93" s="117"/>
      <c r="G93" s="117"/>
      <c r="H93" s="117"/>
      <c r="I93" s="118"/>
      <c r="J93" s="116">
        <v>0</v>
      </c>
      <c r="K93" s="117"/>
      <c r="L93" s="117"/>
      <c r="M93" s="118"/>
      <c r="N93" s="291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3"/>
    </row>
    <row r="94" spans="1:28" ht="18" customHeight="1" x14ac:dyDescent="0.25">
      <c r="A94" s="113" t="s">
        <v>111</v>
      </c>
      <c r="B94" s="114"/>
      <c r="C94" s="114"/>
      <c r="D94" s="115"/>
      <c r="E94" s="297">
        <f>SUM(E90:I93)</f>
        <v>0</v>
      </c>
      <c r="F94" s="297"/>
      <c r="G94" s="297"/>
      <c r="H94" s="297"/>
      <c r="I94" s="297"/>
      <c r="J94" s="297">
        <f>SUM(J90:M93)</f>
        <v>0</v>
      </c>
      <c r="K94" s="297"/>
      <c r="L94" s="297"/>
      <c r="M94" s="297"/>
      <c r="N94" s="294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6"/>
    </row>
    <row r="95" spans="1:28" ht="18" customHeight="1" x14ac:dyDescent="0.25"/>
    <row r="96" spans="1:28" ht="18" customHeight="1" x14ac:dyDescent="0.25">
      <c r="A96" s="40" t="s">
        <v>134</v>
      </c>
    </row>
    <row r="97" spans="1:46" ht="18" customHeight="1" x14ac:dyDescent="0.25"/>
    <row r="98" spans="1:46" ht="18" customHeight="1" x14ac:dyDescent="0.25">
      <c r="A98" s="94" t="s">
        <v>140</v>
      </c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</row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</sheetData>
  <mergeCells count="214">
    <mergeCell ref="A98:AT98"/>
    <mergeCell ref="A4:H4"/>
    <mergeCell ref="F26:Y26"/>
    <mergeCell ref="F27:Y27"/>
    <mergeCell ref="F28:F29"/>
    <mergeCell ref="H28:H29"/>
    <mergeCell ref="J28:J29"/>
    <mergeCell ref="L28:L29"/>
    <mergeCell ref="N28:N29"/>
    <mergeCell ref="P28:P29"/>
    <mergeCell ref="R28:R29"/>
    <mergeCell ref="T28:T29"/>
    <mergeCell ref="V28:V29"/>
    <mergeCell ref="X28:X29"/>
    <mergeCell ref="A29:E29"/>
    <mergeCell ref="A41:AB41"/>
    <mergeCell ref="A45:AB45"/>
    <mergeCell ref="A49:AB49"/>
    <mergeCell ref="A54:AB54"/>
    <mergeCell ref="A58:AB58"/>
    <mergeCell ref="A87:AB87"/>
    <mergeCell ref="A50:Y50"/>
    <mergeCell ref="Z50:AB50"/>
    <mergeCell ref="Z51:AB51"/>
    <mergeCell ref="Z52:AB52"/>
    <mergeCell ref="A51:Y51"/>
    <mergeCell ref="A52:Y52"/>
    <mergeCell ref="A53:Y53"/>
    <mergeCell ref="Z53:AB53"/>
    <mergeCell ref="A59:Y59"/>
    <mergeCell ref="Z59:AB59"/>
    <mergeCell ref="T85:U86"/>
    <mergeCell ref="V83:Z84"/>
    <mergeCell ref="AA83:AB84"/>
    <mergeCell ref="V85:Z86"/>
    <mergeCell ref="AA85:AB86"/>
    <mergeCell ref="S70:AB70"/>
    <mergeCell ref="S71:AB71"/>
    <mergeCell ref="S72:AB72"/>
    <mergeCell ref="S73:AB73"/>
    <mergeCell ref="S74:AB74"/>
    <mergeCell ref="D78:M78"/>
    <mergeCell ref="N69:R69"/>
    <mergeCell ref="N70:R70"/>
    <mergeCell ref="N71:R71"/>
    <mergeCell ref="N72:R72"/>
    <mergeCell ref="N73:R73"/>
    <mergeCell ref="A80:AB80"/>
    <mergeCell ref="N74:R74"/>
    <mergeCell ref="N76:R76"/>
    <mergeCell ref="N77:R77"/>
    <mergeCell ref="N78:R78"/>
    <mergeCell ref="D70:M70"/>
    <mergeCell ref="D71:M71"/>
    <mergeCell ref="D72:M72"/>
    <mergeCell ref="D73:M73"/>
    <mergeCell ref="D74:M74"/>
    <mergeCell ref="A81:E82"/>
    <mergeCell ref="F81:G82"/>
    <mergeCell ref="H81:L82"/>
    <mergeCell ref="M81:N82"/>
    <mergeCell ref="O81:S82"/>
    <mergeCell ref="T81:U82"/>
    <mergeCell ref="V81:Z82"/>
    <mergeCell ref="AA81:AB82"/>
    <mergeCell ref="E89:I89"/>
    <mergeCell ref="J89:M89"/>
    <mergeCell ref="N89:AB89"/>
    <mergeCell ref="A89:D89"/>
    <mergeCell ref="N90:AB94"/>
    <mergeCell ref="E90:I90"/>
    <mergeCell ref="E91:I91"/>
    <mergeCell ref="E92:I92"/>
    <mergeCell ref="E94:I94"/>
    <mergeCell ref="J90:M90"/>
    <mergeCell ref="J91:M91"/>
    <mergeCell ref="J92:M92"/>
    <mergeCell ref="J94:M94"/>
    <mergeCell ref="A90:D90"/>
    <mergeCell ref="A91:D91"/>
    <mergeCell ref="A92:D92"/>
    <mergeCell ref="A94:D94"/>
    <mergeCell ref="S75:AB75"/>
    <mergeCell ref="S76:AB76"/>
    <mergeCell ref="S77:AB77"/>
    <mergeCell ref="S78:AB78"/>
    <mergeCell ref="A88:AB88"/>
    <mergeCell ref="A83:E84"/>
    <mergeCell ref="A85:E86"/>
    <mergeCell ref="F83:G84"/>
    <mergeCell ref="F85:G86"/>
    <mergeCell ref="H83:L84"/>
    <mergeCell ref="M83:N84"/>
    <mergeCell ref="H85:L86"/>
    <mergeCell ref="M85:N86"/>
    <mergeCell ref="O83:S84"/>
    <mergeCell ref="T83:U84"/>
    <mergeCell ref="O85:S86"/>
    <mergeCell ref="D75:M75"/>
    <mergeCell ref="D76:M76"/>
    <mergeCell ref="D77:M77"/>
    <mergeCell ref="N75:R75"/>
    <mergeCell ref="D68:M68"/>
    <mergeCell ref="N68:R68"/>
    <mergeCell ref="S68:AB68"/>
    <mergeCell ref="D69:M69"/>
    <mergeCell ref="S69:AB69"/>
    <mergeCell ref="A62:AB62"/>
    <mergeCell ref="A60:Y60"/>
    <mergeCell ref="Z60:AB60"/>
    <mergeCell ref="A61:Y61"/>
    <mergeCell ref="Z61:AB61"/>
    <mergeCell ref="Z19:AB19"/>
    <mergeCell ref="A28:E28"/>
    <mergeCell ref="A6:AB6"/>
    <mergeCell ref="A24:E24"/>
    <mergeCell ref="A25:E25"/>
    <mergeCell ref="F16:G18"/>
    <mergeCell ref="V16:W18"/>
    <mergeCell ref="X16:Y18"/>
    <mergeCell ref="A16:E19"/>
    <mergeCell ref="H16:I18"/>
    <mergeCell ref="J16:K18"/>
    <mergeCell ref="L16:M18"/>
    <mergeCell ref="A20:E20"/>
    <mergeCell ref="J7:K7"/>
    <mergeCell ref="L7:M7"/>
    <mergeCell ref="N7:O7"/>
    <mergeCell ref="A8:AB8"/>
    <mergeCell ref="Z20:AB20"/>
    <mergeCell ref="Z21:AB21"/>
    <mergeCell ref="Z22:AB22"/>
    <mergeCell ref="Z23:AB23"/>
    <mergeCell ref="Z24:AB24"/>
    <mergeCell ref="Z25:AB25"/>
    <mergeCell ref="Z28:AB28"/>
    <mergeCell ref="A1:AB1"/>
    <mergeCell ref="A12:Q12"/>
    <mergeCell ref="A10:Q10"/>
    <mergeCell ref="A11:Q11"/>
    <mergeCell ref="T10:AB14"/>
    <mergeCell ref="AA7:AB7"/>
    <mergeCell ref="N16:O18"/>
    <mergeCell ref="P16:Q18"/>
    <mergeCell ref="R16:S18"/>
    <mergeCell ref="T16:U18"/>
    <mergeCell ref="A13:Q13"/>
    <mergeCell ref="A14:Q14"/>
    <mergeCell ref="R14:S14"/>
    <mergeCell ref="R10:S10"/>
    <mergeCell ref="R11:S11"/>
    <mergeCell ref="R12:S12"/>
    <mergeCell ref="R13:S13"/>
    <mergeCell ref="Z16:AB18"/>
    <mergeCell ref="I5:L5"/>
    <mergeCell ref="M5:O5"/>
    <mergeCell ref="V5:AB5"/>
    <mergeCell ref="V4:AB4"/>
    <mergeCell ref="V2:AB2"/>
    <mergeCell ref="I2:O2"/>
    <mergeCell ref="Z29:AB29"/>
    <mergeCell ref="Z26:AB26"/>
    <mergeCell ref="Z27:AB27"/>
    <mergeCell ref="A26:E26"/>
    <mergeCell ref="A27:E27"/>
    <mergeCell ref="A21:E21"/>
    <mergeCell ref="A22:E22"/>
    <mergeCell ref="A23:E23"/>
    <mergeCell ref="Z34:AB34"/>
    <mergeCell ref="Z35:AB35"/>
    <mergeCell ref="Z36:AB36"/>
    <mergeCell ref="Z32:AB33"/>
    <mergeCell ref="A38:Y38"/>
    <mergeCell ref="A32:Y32"/>
    <mergeCell ref="A33:Y33"/>
    <mergeCell ref="A34:Y34"/>
    <mergeCell ref="A35:Y35"/>
    <mergeCell ref="A36:Y36"/>
    <mergeCell ref="A37:AB37"/>
    <mergeCell ref="Z47:AB47"/>
    <mergeCell ref="Z48:AB48"/>
    <mergeCell ref="A46:Y46"/>
    <mergeCell ref="A47:Y47"/>
    <mergeCell ref="A48:Y48"/>
    <mergeCell ref="A42:Y42"/>
    <mergeCell ref="A43:Y43"/>
    <mergeCell ref="A44:Y44"/>
    <mergeCell ref="Z44:AB44"/>
    <mergeCell ref="Z43:AB43"/>
    <mergeCell ref="Z42:AB42"/>
    <mergeCell ref="I3:O3"/>
    <mergeCell ref="A93:D93"/>
    <mergeCell ref="E93:I93"/>
    <mergeCell ref="J93:M93"/>
    <mergeCell ref="A39:Y39"/>
    <mergeCell ref="A40:Y40"/>
    <mergeCell ref="Z38:AB38"/>
    <mergeCell ref="Z39:AB39"/>
    <mergeCell ref="Z40:AB40"/>
    <mergeCell ref="I4:O4"/>
    <mergeCell ref="A67:AB67"/>
    <mergeCell ref="A55:Y55"/>
    <mergeCell ref="Z55:AB55"/>
    <mergeCell ref="A56:Y56"/>
    <mergeCell ref="Z56:AB56"/>
    <mergeCell ref="A57:Y57"/>
    <mergeCell ref="A63:Y63"/>
    <mergeCell ref="Z63:AB63"/>
    <mergeCell ref="Z64:AB64"/>
    <mergeCell ref="Z65:AB65"/>
    <mergeCell ref="Z57:AB57"/>
    <mergeCell ref="A64:Y64"/>
    <mergeCell ref="A65:Y65"/>
    <mergeCell ref="Z46:AB46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9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41EACAF-1571-4658-8487-B498A3F5A2BC}">
          <x14:formula1>
            <xm:f>Data!$A$3:$A$14</xm:f>
          </x14:formula1>
          <xm:sqref>I5</xm:sqref>
        </x14:dataValidation>
        <x14:dataValidation type="list" allowBlank="1" showInputMessage="1" showErrorMessage="1" xr:uid="{524AA4DB-4DA5-4864-B5DD-9B60E554A973}">
          <x14:formula1>
            <xm:f>Data!$B$3:$B$8</xm:f>
          </x14:formula1>
          <xm:sqref>AA7 N7 M5</xm:sqref>
        </x14:dataValidation>
        <x14:dataValidation type="list" allowBlank="1" showInputMessage="1" showErrorMessage="1" xr:uid="{C5AB29BB-2B16-485F-917B-A0D8926A64AF}">
          <x14:formula1>
            <xm:f>Data!$A$16:$A$27</xm:f>
          </x14:formula1>
          <xm:sqref>J7 Y7</xm:sqref>
        </x14:dataValidation>
        <x14:dataValidation type="list" allowBlank="1" showInputMessage="1" showErrorMessage="1" xr:uid="{02AB16D0-ABED-45E9-ACF8-9FD74C48DABD}">
          <x14:formula1>
            <xm:f>Data!$B$16:$B$46</xm:f>
          </x14:formula1>
          <xm:sqref>L7 Z7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C1602-0E2B-4B2D-B4C0-3FFFBF8857A2}">
  <sheetPr>
    <tabColor theme="1"/>
  </sheetPr>
  <dimension ref="A1:AT334"/>
  <sheetViews>
    <sheetView topLeftCell="A74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42578125" customWidth="1"/>
    <col min="8" max="8" width="4.5703125" customWidth="1"/>
    <col min="9" max="10" width="3.140625" customWidth="1"/>
    <col min="11" max="11" width="3.285156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10</v>
      </c>
      <c r="J5" s="229"/>
      <c r="K5" s="229"/>
      <c r="L5" s="230"/>
      <c r="M5" s="228">
        <v>2025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11</v>
      </c>
      <c r="K7" s="206"/>
      <c r="L7" s="205">
        <v>1</v>
      </c>
      <c r="M7" s="206"/>
      <c r="N7" s="205">
        <v>2025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11</v>
      </c>
      <c r="Z7" s="36">
        <v>1</v>
      </c>
      <c r="AA7" s="205">
        <v>2025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Z26+October!Z26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G28+October!G29</f>
        <v>0</v>
      </c>
      <c r="H29" s="328"/>
      <c r="I29" s="17">
        <f>I28+October!I29</f>
        <v>0</v>
      </c>
      <c r="J29" s="328"/>
      <c r="K29" s="17">
        <f>K28+October!K29</f>
        <v>0</v>
      </c>
      <c r="L29" s="328"/>
      <c r="M29" s="17">
        <f>M28+October!M29</f>
        <v>0</v>
      </c>
      <c r="N29" s="328"/>
      <c r="O29" s="17">
        <f>O28+October!O29</f>
        <v>0</v>
      </c>
      <c r="P29" s="328"/>
      <c r="Q29" s="17">
        <f>Q28+October!Q29</f>
        <v>0</v>
      </c>
      <c r="R29" s="328"/>
      <c r="S29" s="17">
        <f>S28+October!S29</f>
        <v>0</v>
      </c>
      <c r="T29" s="328"/>
      <c r="U29" s="17">
        <f>U28+October!U29</f>
        <v>0</v>
      </c>
      <c r="V29" s="328"/>
      <c r="W29" s="17">
        <f>W28+October!W29</f>
        <v>0</v>
      </c>
      <c r="X29" s="328"/>
      <c r="Y29" s="17">
        <f>Y28+October!Y29</f>
        <v>0</v>
      </c>
      <c r="Z29" s="172">
        <f>Z28+October!Z29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2C6CF38-740D-47D3-8D65-64D98D14CBFC}">
          <x14:formula1>
            <xm:f>Data!$B$16:$B$46</xm:f>
          </x14:formula1>
          <xm:sqref>L7 Z7</xm:sqref>
        </x14:dataValidation>
        <x14:dataValidation type="list" allowBlank="1" showInputMessage="1" showErrorMessage="1" xr:uid="{D57863E9-8A9A-4571-A155-0B8CBB53445E}">
          <x14:formula1>
            <xm:f>Data!$A$16:$A$27</xm:f>
          </x14:formula1>
          <xm:sqref>J7 Y7</xm:sqref>
        </x14:dataValidation>
        <x14:dataValidation type="list" allowBlank="1" showInputMessage="1" showErrorMessage="1" xr:uid="{96E99F94-F803-4409-B03D-6B2A30FA7D4F}">
          <x14:formula1>
            <xm:f>Data!$B$3:$B$8</xm:f>
          </x14:formula1>
          <xm:sqref>AA7 N7 M5</xm:sqref>
        </x14:dataValidation>
        <x14:dataValidation type="list" allowBlank="1" showInputMessage="1" showErrorMessage="1" xr:uid="{8AA0D8FE-188C-40BA-A7C5-98DB01D86FB3}">
          <x14:formula1>
            <xm:f>Data!$A$3:$A$14</xm:f>
          </x14:formula1>
          <xm:sqref>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D0DC-75D6-4D79-B9CC-43B2EBB45939}">
  <sheetPr>
    <tabColor theme="1"/>
  </sheetPr>
  <dimension ref="A1:AT334"/>
  <sheetViews>
    <sheetView topLeftCell="A79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28515625" customWidth="1"/>
    <col min="8" max="8" width="4.5703125" customWidth="1"/>
    <col min="9" max="10" width="3.140625" customWidth="1"/>
    <col min="11" max="11" width="3.425781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11</v>
      </c>
      <c r="J5" s="229"/>
      <c r="K5" s="229"/>
      <c r="L5" s="230"/>
      <c r="M5" s="228">
        <v>2025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12</v>
      </c>
      <c r="K7" s="206"/>
      <c r="L7" s="205">
        <v>1</v>
      </c>
      <c r="M7" s="206"/>
      <c r="N7" s="205">
        <v>2025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12</v>
      </c>
      <c r="Z7" s="36">
        <v>1</v>
      </c>
      <c r="AA7" s="205">
        <v>2025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33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5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Z26+November!Z27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G28+November!G29</f>
        <v>0</v>
      </c>
      <c r="H29" s="328"/>
      <c r="I29" s="17">
        <f>I28+November!I29</f>
        <v>0</v>
      </c>
      <c r="J29" s="328"/>
      <c r="K29" s="17">
        <f>K28+November!K29</f>
        <v>0</v>
      </c>
      <c r="L29" s="328"/>
      <c r="M29" s="17">
        <f>M28+November!M29</f>
        <v>0</v>
      </c>
      <c r="N29" s="328"/>
      <c r="O29" s="17">
        <f>O28+November!O29</f>
        <v>0</v>
      </c>
      <c r="P29" s="328"/>
      <c r="Q29" s="17">
        <f>Q28+November!Q29</f>
        <v>0</v>
      </c>
      <c r="R29" s="328"/>
      <c r="S29" s="17">
        <f>S28+November!S29</f>
        <v>0</v>
      </c>
      <c r="T29" s="328"/>
      <c r="U29" s="17">
        <f>U28+November!U29</f>
        <v>0</v>
      </c>
      <c r="V29" s="328"/>
      <c r="W29" s="17">
        <f>W28+November!W29</f>
        <v>0</v>
      </c>
      <c r="X29" s="328"/>
      <c r="Y29" s="17">
        <f>Y28+November!Y29</f>
        <v>0</v>
      </c>
      <c r="Z29" s="172">
        <f>Z28+November!Z29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>
        <v>1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172D431-B173-4D5B-87D3-639978212A61}">
          <x14:formula1>
            <xm:f>Data!$A$3:$A$14</xm:f>
          </x14:formula1>
          <xm:sqref>I5</xm:sqref>
        </x14:dataValidation>
        <x14:dataValidation type="list" allowBlank="1" showInputMessage="1" showErrorMessage="1" xr:uid="{428EB825-AF5F-4262-93A9-B5A0963FC6F7}">
          <x14:formula1>
            <xm:f>Data!$B$3:$B$8</xm:f>
          </x14:formula1>
          <xm:sqref>AA7 N7 M5</xm:sqref>
        </x14:dataValidation>
        <x14:dataValidation type="list" allowBlank="1" showInputMessage="1" showErrorMessage="1" xr:uid="{421A3E64-B1BC-4DFF-8ADF-B62C9A3361FD}">
          <x14:formula1>
            <xm:f>Data!$A$16:$A$27</xm:f>
          </x14:formula1>
          <xm:sqref>J7 Y7</xm:sqref>
        </x14:dataValidation>
        <x14:dataValidation type="list" allowBlank="1" showInputMessage="1" showErrorMessage="1" xr:uid="{B8001F0E-B921-43F7-88F9-4CA1F9ADD366}">
          <x14:formula1>
            <xm:f>Data!$B$16:$B$46</xm:f>
          </x14:formula1>
          <xm:sqref>L7 Z7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E20FC-CC52-47D3-B5FC-7DA23EC098AC}">
  <sheetPr>
    <tabColor theme="1"/>
  </sheetPr>
  <dimension ref="A1:AT334"/>
  <sheetViews>
    <sheetView topLeftCell="A74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5703125" customWidth="1"/>
    <col min="8" max="8" width="4.5703125" customWidth="1"/>
    <col min="9" max="10" width="3.140625" customWidth="1"/>
    <col min="11" max="11" width="3.285156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0</v>
      </c>
      <c r="J5" s="229"/>
      <c r="K5" s="229"/>
      <c r="L5" s="230"/>
      <c r="M5" s="228">
        <v>2026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1</v>
      </c>
      <c r="K7" s="206"/>
      <c r="L7" s="205">
        <v>1</v>
      </c>
      <c r="M7" s="206"/>
      <c r="N7" s="205">
        <v>2026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1</v>
      </c>
      <c r="Z7" s="36">
        <v>1</v>
      </c>
      <c r="AA7" s="205">
        <v>2026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50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Z26+December!Z27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G28+December!G29</f>
        <v>0</v>
      </c>
      <c r="H29" s="328"/>
      <c r="I29" s="17">
        <f>I28+December!I29</f>
        <v>0</v>
      </c>
      <c r="J29" s="328"/>
      <c r="K29" s="17">
        <f>K28+December!K29</f>
        <v>0</v>
      </c>
      <c r="L29" s="328"/>
      <c r="M29" s="17">
        <f>M28+December!M29</f>
        <v>0</v>
      </c>
      <c r="N29" s="328"/>
      <c r="O29" s="17">
        <f>O28+December!O29</f>
        <v>0</v>
      </c>
      <c r="P29" s="328"/>
      <c r="Q29" s="17">
        <f>Q28+December!Q29</f>
        <v>0</v>
      </c>
      <c r="R29" s="328"/>
      <c r="S29" s="17">
        <f>S28+December!S29</f>
        <v>0</v>
      </c>
      <c r="T29" s="328"/>
      <c r="U29" s="17">
        <f>U28+December!U29</f>
        <v>0</v>
      </c>
      <c r="V29" s="328"/>
      <c r="W29" s="17">
        <f>W28+December!W29</f>
        <v>0</v>
      </c>
      <c r="X29" s="328"/>
      <c r="Y29" s="17">
        <f>Y28+December!Y29</f>
        <v>0</v>
      </c>
      <c r="Z29" s="172">
        <f>Z28+December!Z29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C26B225-E739-4AD8-9D31-058F682DBE76}">
          <x14:formula1>
            <xm:f>Data!$B$16:$B$46</xm:f>
          </x14:formula1>
          <xm:sqref>L7 Z7</xm:sqref>
        </x14:dataValidation>
        <x14:dataValidation type="list" allowBlank="1" showInputMessage="1" showErrorMessage="1" xr:uid="{DE178B62-DB28-4488-BB67-F99045206ED7}">
          <x14:formula1>
            <xm:f>Data!$A$16:$A$27</xm:f>
          </x14:formula1>
          <xm:sqref>J7 Y7</xm:sqref>
        </x14:dataValidation>
        <x14:dataValidation type="list" allowBlank="1" showInputMessage="1" showErrorMessage="1" xr:uid="{3A452887-52A5-4C99-B552-BE4D3FFDCA4E}">
          <x14:formula1>
            <xm:f>Data!$B$3:$B$8</xm:f>
          </x14:formula1>
          <xm:sqref>AA7 N7 M5</xm:sqref>
        </x14:dataValidation>
        <x14:dataValidation type="list" allowBlank="1" showInputMessage="1" showErrorMessage="1" xr:uid="{9C0DBA73-7064-4A5D-B04D-2355C892E72F}">
          <x14:formula1>
            <xm:f>Data!$A$3:$A$14</xm:f>
          </x14:formula1>
          <xm:sqref>I5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350C-263C-47FC-B628-59B2449EDEBA}">
  <sheetPr>
    <tabColor theme="1"/>
  </sheetPr>
  <dimension ref="A1:AT334"/>
  <sheetViews>
    <sheetView topLeftCell="A81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42578125" customWidth="1"/>
    <col min="8" max="8" width="4.5703125" customWidth="1"/>
    <col min="9" max="10" width="3.140625" customWidth="1"/>
    <col min="11" max="11" width="3.285156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1</v>
      </c>
      <c r="J5" s="229"/>
      <c r="K5" s="229"/>
      <c r="L5" s="230"/>
      <c r="M5" s="228">
        <v>2026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2</v>
      </c>
      <c r="K7" s="206"/>
      <c r="L7" s="205">
        <v>1</v>
      </c>
      <c r="M7" s="206"/>
      <c r="N7" s="205">
        <v>2026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2</v>
      </c>
      <c r="Z7" s="36">
        <v>1</v>
      </c>
      <c r="AA7" s="205">
        <v>2026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Z26+January!Z27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G28+January!G29</f>
        <v>0</v>
      </c>
      <c r="H29" s="328"/>
      <c r="I29" s="17">
        <f>I28+January!I29</f>
        <v>0</v>
      </c>
      <c r="J29" s="328"/>
      <c r="K29" s="17">
        <f>K28+January!K29</f>
        <v>0</v>
      </c>
      <c r="L29" s="328"/>
      <c r="M29" s="17">
        <f>M28+January!M29</f>
        <v>0</v>
      </c>
      <c r="N29" s="328"/>
      <c r="O29" s="17">
        <f>O28+January!O29</f>
        <v>0</v>
      </c>
      <c r="P29" s="328"/>
      <c r="Q29" s="17">
        <f>Q28+January!Q29</f>
        <v>0</v>
      </c>
      <c r="R29" s="328"/>
      <c r="S29" s="17">
        <f>S28+January!S29</f>
        <v>0</v>
      </c>
      <c r="T29" s="328"/>
      <c r="U29" s="17">
        <f>U28+January!U29</f>
        <v>0</v>
      </c>
      <c r="V29" s="328"/>
      <c r="W29" s="17">
        <f>W28+January!W29</f>
        <v>0</v>
      </c>
      <c r="X29" s="328"/>
      <c r="Y29" s="17">
        <f>Y28+January!Y29</f>
        <v>0</v>
      </c>
      <c r="Z29" s="172">
        <f>Z28+January!Z29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D841A10-34FF-46D2-A92A-D5B749E0829D}">
          <x14:formula1>
            <xm:f>Data!$A$3:$A$14</xm:f>
          </x14:formula1>
          <xm:sqref>I5</xm:sqref>
        </x14:dataValidation>
        <x14:dataValidation type="list" allowBlank="1" showInputMessage="1" showErrorMessage="1" xr:uid="{B190E3AF-08B5-4CE1-9207-C522AC62C74B}">
          <x14:formula1>
            <xm:f>Data!$B$3:$B$8</xm:f>
          </x14:formula1>
          <xm:sqref>AA7 N7 M5</xm:sqref>
        </x14:dataValidation>
        <x14:dataValidation type="list" allowBlank="1" showInputMessage="1" showErrorMessage="1" xr:uid="{1ECE5858-1ED3-4232-9CE8-54E5F7E0A08B}">
          <x14:formula1>
            <xm:f>Data!$A$16:$A$27</xm:f>
          </x14:formula1>
          <xm:sqref>J7 Y7</xm:sqref>
        </x14:dataValidation>
        <x14:dataValidation type="list" allowBlank="1" showInputMessage="1" showErrorMessage="1" xr:uid="{457A4821-B321-4C87-B17D-B5CE983F8252}">
          <x14:formula1>
            <xm:f>Data!$B$16:$B$46</xm:f>
          </x14:formula1>
          <xm:sqref>L7 Z7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3AE7-CA85-4D41-B487-3DB0808C3D8F}">
  <sheetPr>
    <tabColor theme="1"/>
  </sheetPr>
  <dimension ref="A1:AT334"/>
  <sheetViews>
    <sheetView topLeftCell="A76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42578125" customWidth="1"/>
    <col min="8" max="8" width="4.5703125" customWidth="1"/>
    <col min="9" max="10" width="3.140625" customWidth="1"/>
    <col min="11" max="11" width="3.4257812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2</v>
      </c>
      <c r="J5" s="229"/>
      <c r="K5" s="229"/>
      <c r="L5" s="230"/>
      <c r="M5" s="228">
        <v>2026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3</v>
      </c>
      <c r="K7" s="206"/>
      <c r="L7" s="205">
        <v>1</v>
      </c>
      <c r="M7" s="206"/>
      <c r="N7" s="205">
        <v>2026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3</v>
      </c>
      <c r="Z7" s="36">
        <v>1</v>
      </c>
      <c r="AA7" s="205">
        <v>2026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Z26+February!Z27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G28+February!G29</f>
        <v>0</v>
      </c>
      <c r="H29" s="328"/>
      <c r="I29" s="17">
        <f>I28+February!I29</f>
        <v>0</v>
      </c>
      <c r="J29" s="328"/>
      <c r="K29" s="17">
        <f>K28+February!K29</f>
        <v>0</v>
      </c>
      <c r="L29" s="328"/>
      <c r="M29" s="17">
        <f>M28+February!M29</f>
        <v>0</v>
      </c>
      <c r="N29" s="328"/>
      <c r="O29" s="17">
        <f>O28+February!O29</f>
        <v>0</v>
      </c>
      <c r="P29" s="328"/>
      <c r="Q29" s="17">
        <f>Q28+February!Q29</f>
        <v>0</v>
      </c>
      <c r="R29" s="328"/>
      <c r="S29" s="17">
        <f>S28+February!S29</f>
        <v>0</v>
      </c>
      <c r="T29" s="328"/>
      <c r="U29" s="17">
        <f>U28+February!U29</f>
        <v>0</v>
      </c>
      <c r="V29" s="328"/>
      <c r="W29" s="17">
        <f>W28+February!W29</f>
        <v>0</v>
      </c>
      <c r="X29" s="328"/>
      <c r="Y29" s="17">
        <f>Y28+February!Y29</f>
        <v>0</v>
      </c>
      <c r="Z29" s="172">
        <f>Z28+February!Z29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FB6069A-643A-49A2-9AE5-0F4DA823F300}">
          <x14:formula1>
            <xm:f>Data!$B$16:$B$46</xm:f>
          </x14:formula1>
          <xm:sqref>L7 Z7</xm:sqref>
        </x14:dataValidation>
        <x14:dataValidation type="list" allowBlank="1" showInputMessage="1" showErrorMessage="1" xr:uid="{0D8F9451-070C-44A8-B9E2-C7BEB97191E4}">
          <x14:formula1>
            <xm:f>Data!$A$16:$A$27</xm:f>
          </x14:formula1>
          <xm:sqref>J7 Y7</xm:sqref>
        </x14:dataValidation>
        <x14:dataValidation type="list" allowBlank="1" showInputMessage="1" showErrorMessage="1" xr:uid="{9C6EC43C-ED21-4AFD-9170-68FC126DC15A}">
          <x14:formula1>
            <xm:f>Data!$B$3:$B$8</xm:f>
          </x14:formula1>
          <xm:sqref>AA7 N7 M5</xm:sqref>
        </x14:dataValidation>
        <x14:dataValidation type="list" allowBlank="1" showInputMessage="1" showErrorMessage="1" xr:uid="{DB7F8E37-FE0C-483F-8B62-D7F1DDC93A06}">
          <x14:formula1>
            <xm:f>Data!$A$3:$A$14</xm:f>
          </x14:formula1>
          <xm:sqref>I5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2BC42-F85B-4518-8A46-420A9FACC586}">
  <sheetPr>
    <tabColor theme="1"/>
  </sheetPr>
  <dimension ref="A1:AT334"/>
  <sheetViews>
    <sheetView topLeftCell="A89" zoomScaleNormal="100" zoomScalePageLayoutView="96" workbookViewId="0">
      <selection activeCell="A97" sqref="A97:AT97"/>
    </sheetView>
  </sheetViews>
  <sheetFormatPr defaultColWidth="2.7109375" defaultRowHeight="15" x14ac:dyDescent="0.25"/>
  <cols>
    <col min="1" max="6" width="3.140625" customWidth="1"/>
    <col min="7" max="7" width="3.7109375" customWidth="1"/>
    <col min="8" max="8" width="4.5703125" customWidth="1"/>
    <col min="9" max="10" width="3.140625" customWidth="1"/>
    <col min="11" max="11" width="3.85546875" customWidth="1"/>
    <col min="12" max="264" width="3.140625" customWidth="1"/>
  </cols>
  <sheetData>
    <row r="1" spans="1:30" ht="18" customHeight="1" x14ac:dyDescent="0.25">
      <c r="A1" s="187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8"/>
      <c r="AD1" s="8"/>
    </row>
    <row r="2" spans="1:30" ht="18" customHeight="1" x14ac:dyDescent="0.25">
      <c r="A2" s="11" t="s">
        <v>62</v>
      </c>
      <c r="B2" s="12"/>
      <c r="C2" s="6"/>
      <c r="D2" s="6"/>
      <c r="E2" s="6"/>
      <c r="F2" s="6"/>
      <c r="G2" s="6"/>
      <c r="H2" s="7"/>
      <c r="I2" s="237" t="str">
        <f>'1. Setup'!K5</f>
        <v>Recovery Residence</v>
      </c>
      <c r="J2" s="238"/>
      <c r="K2" s="238"/>
      <c r="L2" s="238"/>
      <c r="M2" s="238"/>
      <c r="N2" s="238"/>
      <c r="O2" s="239"/>
      <c r="P2" s="11" t="s">
        <v>13</v>
      </c>
      <c r="Q2" s="12"/>
      <c r="R2" s="6"/>
      <c r="S2" s="6"/>
      <c r="T2" s="6"/>
      <c r="U2" s="7"/>
      <c r="V2" s="134">
        <f>'1. Setup'!AB5</f>
        <v>0</v>
      </c>
      <c r="W2" s="135"/>
      <c r="X2" s="135"/>
      <c r="Y2" s="135"/>
      <c r="Z2" s="135"/>
      <c r="AA2" s="135"/>
      <c r="AB2" s="136"/>
      <c r="AC2" s="8"/>
      <c r="AD2" s="8"/>
    </row>
    <row r="3" spans="1:30" ht="18" customHeight="1" x14ac:dyDescent="0.25">
      <c r="A3" s="11" t="s">
        <v>61</v>
      </c>
      <c r="B3" s="12"/>
      <c r="C3" s="6"/>
      <c r="D3" s="6"/>
      <c r="E3" s="6"/>
      <c r="F3" s="6"/>
      <c r="G3" s="6"/>
      <c r="H3" s="7"/>
      <c r="I3" s="110">
        <f>'1. Setup'!K7</f>
        <v>0</v>
      </c>
      <c r="J3" s="111"/>
      <c r="K3" s="111"/>
      <c r="L3" s="111"/>
      <c r="M3" s="111"/>
      <c r="N3" s="111"/>
      <c r="O3" s="112"/>
      <c r="P3" s="11" t="s">
        <v>30</v>
      </c>
      <c r="Q3" s="12"/>
      <c r="R3" s="6"/>
      <c r="S3" s="6"/>
      <c r="T3" s="6"/>
      <c r="U3" s="7"/>
      <c r="V3" s="35">
        <f>'1. Setup'!AB7</f>
        <v>0</v>
      </c>
      <c r="W3" s="33"/>
      <c r="X3" s="33"/>
      <c r="Y3" s="33"/>
      <c r="Z3" s="33"/>
      <c r="AA3" s="33"/>
      <c r="AB3" s="34"/>
      <c r="AC3" s="8"/>
      <c r="AD3" s="8"/>
    </row>
    <row r="4" spans="1:30" ht="18" customHeight="1" x14ac:dyDescent="0.25">
      <c r="A4" s="321" t="s">
        <v>16</v>
      </c>
      <c r="B4" s="322"/>
      <c r="C4" s="322"/>
      <c r="D4" s="322"/>
      <c r="E4" s="322"/>
      <c r="F4" s="322"/>
      <c r="G4" s="322"/>
      <c r="H4" s="323"/>
      <c r="I4" s="134">
        <f>'1. Setup'!K9</f>
        <v>0</v>
      </c>
      <c r="J4" s="135"/>
      <c r="K4" s="135"/>
      <c r="L4" s="135"/>
      <c r="M4" s="135"/>
      <c r="N4" s="135"/>
      <c r="O4" s="136"/>
      <c r="P4" s="11" t="s">
        <v>31</v>
      </c>
      <c r="Q4" s="12"/>
      <c r="R4" s="6"/>
      <c r="S4" s="6"/>
      <c r="T4" s="6"/>
      <c r="U4" s="7"/>
      <c r="V4" s="234">
        <f>'1. Setup'!AB9</f>
        <v>0</v>
      </c>
      <c r="W4" s="235"/>
      <c r="X4" s="235"/>
      <c r="Y4" s="235"/>
      <c r="Z4" s="235"/>
      <c r="AA4" s="235"/>
      <c r="AB4" s="236"/>
      <c r="AC4" s="8"/>
      <c r="AD4" s="8"/>
    </row>
    <row r="5" spans="1:30" ht="18" customHeight="1" thickBot="1" x14ac:dyDescent="0.3">
      <c r="A5" s="13" t="s">
        <v>63</v>
      </c>
      <c r="B5" s="14"/>
      <c r="C5" s="9"/>
      <c r="D5" s="9"/>
      <c r="E5" s="9"/>
      <c r="F5" s="9"/>
      <c r="G5" s="9"/>
      <c r="H5" s="10"/>
      <c r="I5" s="228" t="s">
        <v>3</v>
      </c>
      <c r="J5" s="229"/>
      <c r="K5" s="229"/>
      <c r="L5" s="230"/>
      <c r="M5" s="228">
        <v>2026</v>
      </c>
      <c r="N5" s="229"/>
      <c r="O5" s="230"/>
      <c r="P5" s="13" t="s">
        <v>18</v>
      </c>
      <c r="Q5" s="14"/>
      <c r="R5" s="9"/>
      <c r="S5" s="9"/>
      <c r="T5" s="9"/>
      <c r="U5" s="10"/>
      <c r="V5" s="231">
        <f>'1. Setup'!AB12</f>
        <v>0</v>
      </c>
      <c r="W5" s="232"/>
      <c r="X5" s="232"/>
      <c r="Y5" s="232"/>
      <c r="Z5" s="232"/>
      <c r="AA5" s="232"/>
      <c r="AB5" s="233"/>
      <c r="AC5" s="8"/>
      <c r="AD5" s="8"/>
    </row>
    <row r="6" spans="1:30" ht="18" customHeight="1" x14ac:dyDescent="0.25">
      <c r="A6" s="246" t="s">
        <v>64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8"/>
      <c r="AC6" s="8"/>
      <c r="AD6" s="8"/>
    </row>
    <row r="7" spans="1:30" ht="18" customHeight="1" x14ac:dyDescent="0.25">
      <c r="A7" s="11" t="s">
        <v>65</v>
      </c>
      <c r="B7" s="6"/>
      <c r="C7" s="6"/>
      <c r="D7" s="6"/>
      <c r="E7" s="6"/>
      <c r="F7" s="6"/>
      <c r="G7" s="6"/>
      <c r="H7" s="6"/>
      <c r="I7" s="6"/>
      <c r="J7" s="205">
        <v>4</v>
      </c>
      <c r="K7" s="206"/>
      <c r="L7" s="205">
        <v>1</v>
      </c>
      <c r="M7" s="206"/>
      <c r="N7" s="205">
        <v>2026</v>
      </c>
      <c r="O7" s="206"/>
      <c r="P7" s="11" t="s">
        <v>66</v>
      </c>
      <c r="Q7" s="6"/>
      <c r="R7" s="6"/>
      <c r="S7" s="6"/>
      <c r="T7" s="6"/>
      <c r="U7" s="6"/>
      <c r="V7" s="6"/>
      <c r="W7" s="6"/>
      <c r="X7" s="7"/>
      <c r="Y7" s="37">
        <v>4</v>
      </c>
      <c r="Z7" s="36">
        <v>1</v>
      </c>
      <c r="AA7" s="205">
        <v>2026</v>
      </c>
      <c r="AB7" s="206"/>
    </row>
    <row r="8" spans="1:30" ht="18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</row>
    <row r="9" spans="1:30" ht="18" customHeight="1" x14ac:dyDescent="0.25">
      <c r="A9" s="24" t="s">
        <v>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6"/>
      <c r="V9" s="26"/>
      <c r="W9" s="26"/>
      <c r="X9" s="26"/>
      <c r="Y9" s="26"/>
      <c r="Z9" s="26"/>
      <c r="AA9" s="26"/>
      <c r="AB9" s="27"/>
    </row>
    <row r="10" spans="1:30" ht="18" customHeight="1" x14ac:dyDescent="0.25">
      <c r="A10" s="193" t="s">
        <v>32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5"/>
      <c r="R10" s="221">
        <v>0</v>
      </c>
      <c r="S10" s="222"/>
      <c r="T10" s="196" t="s">
        <v>22</v>
      </c>
      <c r="U10" s="197"/>
      <c r="V10" s="197"/>
      <c r="W10" s="197"/>
      <c r="X10" s="197"/>
      <c r="Y10" s="197"/>
      <c r="Z10" s="197"/>
      <c r="AA10" s="197"/>
      <c r="AB10" s="198"/>
    </row>
    <row r="11" spans="1:30" ht="18" customHeight="1" x14ac:dyDescent="0.25">
      <c r="A11" s="184" t="s">
        <v>68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6"/>
      <c r="R11" s="223">
        <v>0</v>
      </c>
      <c r="S11" s="224"/>
      <c r="T11" s="199"/>
      <c r="U11" s="200"/>
      <c r="V11" s="200"/>
      <c r="W11" s="200"/>
      <c r="X11" s="200"/>
      <c r="Y11" s="200"/>
      <c r="Z11" s="200"/>
      <c r="AA11" s="200"/>
      <c r="AB11" s="201"/>
    </row>
    <row r="12" spans="1:30" ht="24.75" customHeight="1" x14ac:dyDescent="0.25">
      <c r="A12" s="190" t="s">
        <v>138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221">
        <v>0</v>
      </c>
      <c r="S12" s="222"/>
      <c r="T12" s="199"/>
      <c r="U12" s="200"/>
      <c r="V12" s="200"/>
      <c r="W12" s="200"/>
      <c r="X12" s="200"/>
      <c r="Y12" s="200"/>
      <c r="Z12" s="200"/>
      <c r="AA12" s="200"/>
      <c r="AB12" s="201"/>
    </row>
    <row r="13" spans="1:30" ht="18" customHeight="1" x14ac:dyDescent="0.25">
      <c r="A13" s="213" t="s">
        <v>139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  <c r="R13" s="223">
        <v>0</v>
      </c>
      <c r="S13" s="224"/>
      <c r="T13" s="199"/>
      <c r="U13" s="200"/>
      <c r="V13" s="200"/>
      <c r="W13" s="200"/>
      <c r="X13" s="200"/>
      <c r="Y13" s="200"/>
      <c r="Z13" s="200"/>
      <c r="AA13" s="200"/>
      <c r="AB13" s="201"/>
    </row>
    <row r="14" spans="1:30" ht="18" customHeight="1" x14ac:dyDescent="0.25">
      <c r="A14" s="216" t="s">
        <v>69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8"/>
      <c r="R14" s="219">
        <v>0</v>
      </c>
      <c r="S14" s="220"/>
      <c r="T14" s="202"/>
      <c r="U14" s="203"/>
      <c r="V14" s="203"/>
      <c r="W14" s="203"/>
      <c r="X14" s="203"/>
      <c r="Y14" s="203"/>
      <c r="Z14" s="203"/>
      <c r="AA14" s="203"/>
      <c r="AB14" s="204"/>
    </row>
    <row r="15" spans="1:30" ht="18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30" ht="15" customHeight="1" x14ac:dyDescent="0.25">
      <c r="A16" s="249" t="s">
        <v>79</v>
      </c>
      <c r="B16" s="250"/>
      <c r="C16" s="250"/>
      <c r="D16" s="250"/>
      <c r="E16" s="251"/>
      <c r="F16" s="207" t="s">
        <v>137</v>
      </c>
      <c r="G16" s="208"/>
      <c r="H16" s="207" t="s">
        <v>34</v>
      </c>
      <c r="I16" s="208"/>
      <c r="J16" s="207" t="s">
        <v>35</v>
      </c>
      <c r="K16" s="208"/>
      <c r="L16" s="207" t="s">
        <v>36</v>
      </c>
      <c r="M16" s="208"/>
      <c r="N16" s="207" t="s">
        <v>71</v>
      </c>
      <c r="O16" s="208"/>
      <c r="P16" s="207" t="s">
        <v>38</v>
      </c>
      <c r="Q16" s="208"/>
      <c r="R16" s="207" t="s">
        <v>39</v>
      </c>
      <c r="S16" s="208"/>
      <c r="T16" s="207" t="s">
        <v>72</v>
      </c>
      <c r="U16" s="208"/>
      <c r="V16" s="207" t="s">
        <v>41</v>
      </c>
      <c r="W16" s="208"/>
      <c r="X16" s="207" t="s">
        <v>39</v>
      </c>
      <c r="Y16" s="208"/>
      <c r="Z16" s="155" t="s">
        <v>42</v>
      </c>
      <c r="AA16" s="156"/>
      <c r="AB16" s="157"/>
    </row>
    <row r="17" spans="1:28" x14ac:dyDescent="0.25">
      <c r="A17" s="252"/>
      <c r="B17" s="253"/>
      <c r="C17" s="253"/>
      <c r="D17" s="253"/>
      <c r="E17" s="254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209"/>
      <c r="Q17" s="210"/>
      <c r="R17" s="209"/>
      <c r="S17" s="210"/>
      <c r="T17" s="209"/>
      <c r="U17" s="210"/>
      <c r="V17" s="209"/>
      <c r="W17" s="210"/>
      <c r="X17" s="209"/>
      <c r="Y17" s="210"/>
      <c r="Z17" s="225"/>
      <c r="AA17" s="226"/>
      <c r="AB17" s="227"/>
    </row>
    <row r="18" spans="1:28" ht="18.600000000000001" customHeight="1" x14ac:dyDescent="0.25">
      <c r="A18" s="252"/>
      <c r="B18" s="253"/>
      <c r="C18" s="253"/>
      <c r="D18" s="253"/>
      <c r="E18" s="254"/>
      <c r="F18" s="211"/>
      <c r="G18" s="212"/>
      <c r="H18" s="211"/>
      <c r="I18" s="212"/>
      <c r="J18" s="211"/>
      <c r="K18" s="212"/>
      <c r="L18" s="211"/>
      <c r="M18" s="212"/>
      <c r="N18" s="211"/>
      <c r="O18" s="212"/>
      <c r="P18" s="211"/>
      <c r="Q18" s="212"/>
      <c r="R18" s="211"/>
      <c r="S18" s="212"/>
      <c r="T18" s="211"/>
      <c r="U18" s="212"/>
      <c r="V18" s="211"/>
      <c r="W18" s="212"/>
      <c r="X18" s="211"/>
      <c r="Y18" s="212"/>
      <c r="Z18" s="158"/>
      <c r="AA18" s="159"/>
      <c r="AB18" s="160"/>
    </row>
    <row r="19" spans="1:28" x14ac:dyDescent="0.25">
      <c r="A19" s="255"/>
      <c r="B19" s="256"/>
      <c r="C19" s="256"/>
      <c r="D19" s="256"/>
      <c r="E19" s="257"/>
      <c r="F19" s="51" t="s">
        <v>43</v>
      </c>
      <c r="G19" s="51" t="s">
        <v>44</v>
      </c>
      <c r="H19" s="15" t="s">
        <v>43</v>
      </c>
      <c r="I19" s="15" t="s">
        <v>44</v>
      </c>
      <c r="J19" s="15" t="s">
        <v>43</v>
      </c>
      <c r="K19" s="15" t="s">
        <v>44</v>
      </c>
      <c r="L19" s="15" t="s">
        <v>43</v>
      </c>
      <c r="M19" s="15" t="s">
        <v>44</v>
      </c>
      <c r="N19" s="15" t="s">
        <v>43</v>
      </c>
      <c r="O19" s="15" t="s">
        <v>44</v>
      </c>
      <c r="P19" s="15" t="s">
        <v>43</v>
      </c>
      <c r="Q19" s="15" t="s">
        <v>44</v>
      </c>
      <c r="R19" s="15" t="s">
        <v>43</v>
      </c>
      <c r="S19" s="15" t="s">
        <v>44</v>
      </c>
      <c r="T19" s="15" t="s">
        <v>43</v>
      </c>
      <c r="U19" s="15" t="s">
        <v>44</v>
      </c>
      <c r="V19" s="15" t="s">
        <v>43</v>
      </c>
      <c r="W19" s="15" t="s">
        <v>44</v>
      </c>
      <c r="X19" s="15" t="s">
        <v>43</v>
      </c>
      <c r="Y19" s="15" t="s">
        <v>44</v>
      </c>
      <c r="Z19" s="240"/>
      <c r="AA19" s="241"/>
      <c r="AB19" s="242"/>
    </row>
    <row r="20" spans="1:28" ht="18" customHeight="1" x14ac:dyDescent="0.25">
      <c r="A20" s="184" t="s">
        <v>23</v>
      </c>
      <c r="B20" s="185"/>
      <c r="C20" s="185"/>
      <c r="D20" s="185"/>
      <c r="E20" s="186"/>
      <c r="F20" s="41">
        <v>0</v>
      </c>
      <c r="G20" s="41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5">
        <f>SUM(F20:Y20)</f>
        <v>0</v>
      </c>
      <c r="AA20" s="176"/>
      <c r="AB20" s="177"/>
    </row>
    <row r="21" spans="1:28" ht="18" customHeight="1" x14ac:dyDescent="0.25">
      <c r="A21" s="181" t="s">
        <v>24</v>
      </c>
      <c r="B21" s="182"/>
      <c r="C21" s="182"/>
      <c r="D21" s="182"/>
      <c r="E21" s="183"/>
      <c r="F21" s="42">
        <v>0</v>
      </c>
      <c r="G21" s="42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75">
        <f t="shared" ref="Z21:Z25" si="0">SUM(F21:Y21)</f>
        <v>0</v>
      </c>
      <c r="AA21" s="176"/>
      <c r="AB21" s="177"/>
    </row>
    <row r="22" spans="1:28" ht="18" customHeight="1" x14ac:dyDescent="0.25">
      <c r="A22" s="184" t="s">
        <v>25</v>
      </c>
      <c r="B22" s="185"/>
      <c r="C22" s="185"/>
      <c r="D22" s="185"/>
      <c r="E22" s="186"/>
      <c r="F22" s="41">
        <v>0</v>
      </c>
      <c r="G22" s="41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5">
        <f t="shared" si="0"/>
        <v>0</v>
      </c>
      <c r="AA22" s="176"/>
      <c r="AB22" s="177"/>
    </row>
    <row r="23" spans="1:28" ht="18" customHeight="1" x14ac:dyDescent="0.25">
      <c r="A23" s="181" t="s">
        <v>26</v>
      </c>
      <c r="B23" s="182"/>
      <c r="C23" s="182"/>
      <c r="D23" s="182"/>
      <c r="E23" s="183"/>
      <c r="F23" s="42">
        <v>0</v>
      </c>
      <c r="G23" s="42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75">
        <f t="shared" ref="Z23" si="1">SUM(F23:Y23)</f>
        <v>0</v>
      </c>
      <c r="AA23" s="176"/>
      <c r="AB23" s="177"/>
    </row>
    <row r="24" spans="1:28" ht="18" customHeight="1" x14ac:dyDescent="0.25">
      <c r="A24" s="184" t="s">
        <v>27</v>
      </c>
      <c r="B24" s="185"/>
      <c r="C24" s="185"/>
      <c r="D24" s="185"/>
      <c r="E24" s="186"/>
      <c r="F24" s="41">
        <v>0</v>
      </c>
      <c r="G24" s="41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5">
        <f t="shared" si="0"/>
        <v>0</v>
      </c>
      <c r="AA24" s="176"/>
      <c r="AB24" s="177"/>
    </row>
    <row r="25" spans="1:28" ht="18" customHeight="1" x14ac:dyDescent="0.25">
      <c r="A25" s="181" t="s">
        <v>70</v>
      </c>
      <c r="B25" s="182"/>
      <c r="C25" s="182"/>
      <c r="D25" s="182"/>
      <c r="E25" s="183"/>
      <c r="F25" s="42">
        <v>0</v>
      </c>
      <c r="G25" s="42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75">
        <f t="shared" si="0"/>
        <v>0</v>
      </c>
      <c r="AA25" s="176"/>
      <c r="AB25" s="177"/>
    </row>
    <row r="26" spans="1:28" ht="18" customHeight="1" x14ac:dyDescent="0.25">
      <c r="A26" s="178" t="s">
        <v>28</v>
      </c>
      <c r="B26" s="179"/>
      <c r="C26" s="179"/>
      <c r="D26" s="179"/>
      <c r="E26" s="180"/>
      <c r="F26" s="324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6"/>
      <c r="Z26" s="175">
        <f>SUM(Z20:AB25)</f>
        <v>0</v>
      </c>
      <c r="AA26" s="176"/>
      <c r="AB26" s="177"/>
    </row>
    <row r="27" spans="1:28" ht="18" customHeight="1" x14ac:dyDescent="0.25">
      <c r="A27" s="178" t="s">
        <v>29</v>
      </c>
      <c r="B27" s="179"/>
      <c r="C27" s="179"/>
      <c r="D27" s="179"/>
      <c r="E27" s="180"/>
      <c r="F27" s="324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6"/>
      <c r="Z27" s="175">
        <f>Z26+March!Z27</f>
        <v>0</v>
      </c>
      <c r="AA27" s="176"/>
      <c r="AB27" s="177"/>
    </row>
    <row r="28" spans="1:28" ht="18" customHeight="1" x14ac:dyDescent="0.25">
      <c r="A28" s="243" t="s">
        <v>73</v>
      </c>
      <c r="B28" s="244"/>
      <c r="C28" s="244"/>
      <c r="D28" s="244"/>
      <c r="E28" s="245"/>
      <c r="F28" s="327"/>
      <c r="G28" s="17">
        <v>0</v>
      </c>
      <c r="H28" s="327"/>
      <c r="I28" s="17">
        <v>0</v>
      </c>
      <c r="J28" s="327"/>
      <c r="K28" s="17">
        <v>0</v>
      </c>
      <c r="L28" s="327"/>
      <c r="M28" s="17">
        <v>0</v>
      </c>
      <c r="N28" s="327"/>
      <c r="O28" s="17">
        <v>0</v>
      </c>
      <c r="P28" s="327"/>
      <c r="Q28" s="17">
        <v>0</v>
      </c>
      <c r="R28" s="327"/>
      <c r="S28" s="17">
        <v>0</v>
      </c>
      <c r="T28" s="327"/>
      <c r="U28" s="17">
        <v>0</v>
      </c>
      <c r="V28" s="327"/>
      <c r="W28" s="17">
        <v>0</v>
      </c>
      <c r="X28" s="327"/>
      <c r="Y28" s="17">
        <v>0</v>
      </c>
      <c r="Z28" s="172">
        <f>SUM(F28:Y28)</f>
        <v>0</v>
      </c>
      <c r="AA28" s="173"/>
      <c r="AB28" s="174"/>
    </row>
    <row r="29" spans="1:28" ht="18" customHeight="1" x14ac:dyDescent="0.25">
      <c r="A29" s="329" t="s">
        <v>74</v>
      </c>
      <c r="B29" s="330"/>
      <c r="C29" s="330"/>
      <c r="D29" s="330"/>
      <c r="E29" s="331"/>
      <c r="F29" s="328"/>
      <c r="G29" s="17">
        <f>G28+March!G29</f>
        <v>0</v>
      </c>
      <c r="H29" s="328"/>
      <c r="I29" s="17">
        <f>I28+March!I29</f>
        <v>0</v>
      </c>
      <c r="J29" s="328"/>
      <c r="K29" s="17">
        <f>K28+March!K29</f>
        <v>0</v>
      </c>
      <c r="L29" s="328"/>
      <c r="M29" s="17">
        <f>M28+March!M29</f>
        <v>0</v>
      </c>
      <c r="N29" s="328"/>
      <c r="O29" s="17">
        <f>O28+March!O29</f>
        <v>0</v>
      </c>
      <c r="P29" s="328"/>
      <c r="Q29" s="17">
        <f>Q28+March!Q29</f>
        <v>0</v>
      </c>
      <c r="R29" s="328"/>
      <c r="S29" s="17">
        <f>S28+March!S29</f>
        <v>0</v>
      </c>
      <c r="T29" s="328"/>
      <c r="U29" s="17">
        <f>U28+March!U29</f>
        <v>0</v>
      </c>
      <c r="V29" s="328"/>
      <c r="W29" s="17">
        <f>W28+March!W29</f>
        <v>0</v>
      </c>
      <c r="X29" s="328"/>
      <c r="Y29" s="17">
        <f>Y28+March!Y29</f>
        <v>0</v>
      </c>
      <c r="Z29" s="172">
        <f>Z28+March!Z29</f>
        <v>0</v>
      </c>
      <c r="AA29" s="173"/>
      <c r="AB29" s="174"/>
    </row>
    <row r="30" spans="1:28" ht="18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8" customHeight="1" x14ac:dyDescent="0.25">
      <c r="A31" s="161" t="s">
        <v>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55" t="s">
        <v>46</v>
      </c>
      <c r="AA31" s="156"/>
      <c r="AB31" s="157"/>
    </row>
    <row r="32" spans="1:28" ht="18" customHeight="1" x14ac:dyDescent="0.25">
      <c r="A32" s="163" t="s">
        <v>76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58"/>
      <c r="AA32" s="159"/>
      <c r="AB32" s="160"/>
    </row>
    <row r="33" spans="1:28" ht="27" customHeight="1" x14ac:dyDescent="0.25">
      <c r="A33" s="140" t="s">
        <v>127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2"/>
      <c r="Z33" s="125"/>
      <c r="AA33" s="126"/>
      <c r="AB33" s="127"/>
    </row>
    <row r="34" spans="1:28" ht="27" customHeight="1" x14ac:dyDescent="0.25">
      <c r="A34" s="165" t="s">
        <v>77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49"/>
      <c r="AA34" s="150"/>
      <c r="AB34" s="151"/>
    </row>
    <row r="35" spans="1:28" ht="18" customHeight="1" x14ac:dyDescent="0.25">
      <c r="A35" s="168" t="s">
        <v>126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52"/>
      <c r="AA35" s="153"/>
      <c r="AB35" s="154"/>
    </row>
    <row r="36" spans="1:28" ht="18" customHeight="1" x14ac:dyDescent="0.25">
      <c r="A36" s="163" t="s">
        <v>78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71"/>
    </row>
    <row r="37" spans="1:28" ht="27" customHeight="1" x14ac:dyDescent="0.25">
      <c r="A37" s="140" t="s">
        <v>128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2"/>
      <c r="Z37" s="125"/>
      <c r="AA37" s="126"/>
      <c r="AB37" s="127"/>
    </row>
    <row r="38" spans="1:28" ht="18" customHeight="1" x14ac:dyDescent="0.25">
      <c r="A38" s="119" t="s">
        <v>47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1"/>
      <c r="Z38" s="128"/>
      <c r="AA38" s="129"/>
      <c r="AB38" s="130"/>
    </row>
    <row r="39" spans="1:28" ht="18" customHeight="1" x14ac:dyDescent="0.25">
      <c r="A39" s="122" t="s">
        <v>125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4"/>
      <c r="Z39" s="131"/>
      <c r="AA39" s="132"/>
      <c r="AB39" s="133"/>
    </row>
    <row r="40" spans="1:28" ht="18" customHeight="1" x14ac:dyDescent="0.25">
      <c r="A40" s="164" t="s">
        <v>80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71"/>
    </row>
    <row r="41" spans="1:28" ht="27" customHeight="1" x14ac:dyDescent="0.25">
      <c r="A41" s="140" t="s">
        <v>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2"/>
      <c r="Z41" s="125"/>
      <c r="AA41" s="126"/>
      <c r="AB41" s="127"/>
    </row>
    <row r="42" spans="1:28" ht="18" customHeight="1" x14ac:dyDescent="0.25">
      <c r="A42" s="119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1"/>
      <c r="Z42" s="128"/>
      <c r="AA42" s="129"/>
      <c r="AB42" s="130"/>
    </row>
    <row r="43" spans="1:28" ht="18" customHeight="1" x14ac:dyDescent="0.25">
      <c r="A43" s="122" t="s">
        <v>83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  <c r="Z43" s="131"/>
      <c r="AA43" s="132"/>
      <c r="AB43" s="133"/>
    </row>
    <row r="44" spans="1:28" ht="18" customHeight="1" x14ac:dyDescent="0.25">
      <c r="A44" s="163" t="s">
        <v>84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71"/>
    </row>
    <row r="45" spans="1:28" ht="27" customHeight="1" x14ac:dyDescent="0.25">
      <c r="A45" s="140" t="s">
        <v>86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2"/>
      <c r="Z45" s="125"/>
      <c r="AA45" s="126"/>
      <c r="AB45" s="127"/>
    </row>
    <row r="46" spans="1:28" ht="18" customHeight="1" x14ac:dyDescent="0.25">
      <c r="A46" s="119" t="s">
        <v>48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8"/>
      <c r="AA46" s="129"/>
      <c r="AB46" s="130"/>
    </row>
    <row r="47" spans="1:28" ht="18" customHeight="1" x14ac:dyDescent="0.25">
      <c r="A47" s="122" t="s">
        <v>108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4"/>
      <c r="Z47" s="131"/>
      <c r="AA47" s="132"/>
      <c r="AB47" s="133"/>
    </row>
    <row r="48" spans="1:28" ht="18" customHeight="1" x14ac:dyDescent="0.25">
      <c r="A48" s="163" t="s">
        <v>112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71"/>
    </row>
    <row r="49" spans="1:28" ht="27" customHeight="1" x14ac:dyDescent="0.25">
      <c r="A49" s="140" t="s">
        <v>114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2"/>
      <c r="Z49" s="125"/>
      <c r="AA49" s="126"/>
      <c r="AB49" s="127"/>
    </row>
    <row r="50" spans="1:28" ht="18" customHeight="1" x14ac:dyDescent="0.25">
      <c r="A50" s="119" t="s">
        <v>115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1"/>
      <c r="Z50" s="128"/>
      <c r="AA50" s="129"/>
      <c r="AB50" s="130"/>
    </row>
    <row r="51" spans="1:28" ht="18" customHeight="1" x14ac:dyDescent="0.25">
      <c r="A51" s="122" t="s">
        <v>116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4"/>
      <c r="Z51" s="131"/>
      <c r="AA51" s="132"/>
      <c r="AB51" s="133"/>
    </row>
    <row r="52" spans="1:28" ht="18" customHeight="1" x14ac:dyDescent="0.25">
      <c r="A52" s="119" t="s">
        <v>117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1"/>
      <c r="Z52" s="128"/>
      <c r="AA52" s="129"/>
      <c r="AB52" s="130"/>
    </row>
    <row r="53" spans="1:28" ht="18" customHeight="1" x14ac:dyDescent="0.25">
      <c r="A53" s="163" t="s">
        <v>118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71"/>
    </row>
    <row r="54" spans="1:28" ht="27" customHeight="1" x14ac:dyDescent="0.25">
      <c r="A54" s="140" t="s">
        <v>119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2"/>
      <c r="Z54" s="125"/>
      <c r="AA54" s="126"/>
      <c r="AB54" s="127"/>
    </row>
    <row r="55" spans="1:28" ht="18" customHeight="1" x14ac:dyDescent="0.25">
      <c r="A55" s="119" t="s">
        <v>120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1"/>
      <c r="Z55" s="128"/>
      <c r="AA55" s="129"/>
      <c r="AB55" s="130"/>
    </row>
    <row r="56" spans="1:28" ht="18" customHeight="1" x14ac:dyDescent="0.25">
      <c r="A56" s="122" t="s">
        <v>121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4"/>
      <c r="Z56" s="131"/>
      <c r="AA56" s="132"/>
      <c r="AB56" s="133"/>
    </row>
    <row r="57" spans="1:28" ht="18" customHeight="1" x14ac:dyDescent="0.25">
      <c r="A57" s="163" t="s">
        <v>109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71"/>
    </row>
    <row r="58" spans="1:28" ht="18" customHeight="1" x14ac:dyDescent="0.25">
      <c r="A58" s="122" t="s">
        <v>122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131"/>
      <c r="AA58" s="132"/>
      <c r="AB58" s="133"/>
    </row>
    <row r="59" spans="1:28" ht="18" customHeight="1" x14ac:dyDescent="0.25">
      <c r="A59" s="119" t="s">
        <v>129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1"/>
      <c r="Z59" s="128"/>
      <c r="AA59" s="129"/>
      <c r="AB59" s="130"/>
    </row>
    <row r="60" spans="1:28" ht="18" customHeight="1" x14ac:dyDescent="0.25">
      <c r="A60" s="122" t="s">
        <v>123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4"/>
      <c r="Z60" s="131"/>
      <c r="AA60" s="132"/>
      <c r="AB60" s="133"/>
    </row>
    <row r="61" spans="1:28" ht="18" customHeight="1" x14ac:dyDescent="0.25">
      <c r="A61" s="163" t="s">
        <v>85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71"/>
    </row>
    <row r="62" spans="1:28" ht="27" customHeight="1" x14ac:dyDescent="0.25">
      <c r="A62" s="140" t="s">
        <v>87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125"/>
      <c r="AA62" s="126"/>
      <c r="AB62" s="127"/>
    </row>
    <row r="63" spans="1:28" ht="26.45" customHeight="1" x14ac:dyDescent="0.25">
      <c r="A63" s="146" t="s">
        <v>113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  <c r="Z63" s="143"/>
      <c r="AA63" s="144"/>
      <c r="AB63" s="145"/>
    </row>
    <row r="64" spans="1:28" ht="18" customHeight="1" x14ac:dyDescent="0.25">
      <c r="A64" s="122" t="s">
        <v>124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31"/>
      <c r="AA64" s="132"/>
      <c r="AB64" s="133"/>
    </row>
    <row r="65" spans="1:28" ht="18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8" customHeight="1" x14ac:dyDescent="0.25">
      <c r="A66" s="137" t="s">
        <v>88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9"/>
    </row>
    <row r="67" spans="1:28" ht="18" customHeight="1" x14ac:dyDescent="0.25">
      <c r="A67" s="22" t="s">
        <v>49</v>
      </c>
      <c r="B67" s="23" t="s">
        <v>90</v>
      </c>
      <c r="C67" s="23" t="s">
        <v>50</v>
      </c>
      <c r="D67" s="259" t="s">
        <v>91</v>
      </c>
      <c r="E67" s="260"/>
      <c r="F67" s="260"/>
      <c r="G67" s="260"/>
      <c r="H67" s="260"/>
      <c r="I67" s="260"/>
      <c r="J67" s="260"/>
      <c r="K67" s="260"/>
      <c r="L67" s="260"/>
      <c r="M67" s="261"/>
      <c r="N67" s="259" t="s">
        <v>92</v>
      </c>
      <c r="O67" s="260"/>
      <c r="P67" s="260"/>
      <c r="Q67" s="260"/>
      <c r="R67" s="261"/>
      <c r="S67" s="259" t="s">
        <v>89</v>
      </c>
      <c r="T67" s="260"/>
      <c r="U67" s="260"/>
      <c r="V67" s="260"/>
      <c r="W67" s="260"/>
      <c r="X67" s="260"/>
      <c r="Y67" s="260"/>
      <c r="Z67" s="260"/>
      <c r="AA67" s="260"/>
      <c r="AB67" s="261"/>
    </row>
    <row r="68" spans="1:28" ht="18" customHeight="1" x14ac:dyDescent="0.25">
      <c r="A68" s="19">
        <v>1</v>
      </c>
      <c r="B68" s="21"/>
      <c r="C68" s="21"/>
      <c r="D68" s="262"/>
      <c r="E68" s="263"/>
      <c r="F68" s="263"/>
      <c r="G68" s="263"/>
      <c r="H68" s="263"/>
      <c r="I68" s="263"/>
      <c r="J68" s="263"/>
      <c r="K68" s="263"/>
      <c r="L68" s="263"/>
      <c r="M68" s="264"/>
      <c r="N68" s="116"/>
      <c r="O68" s="117"/>
      <c r="P68" s="117"/>
      <c r="Q68" s="117"/>
      <c r="R68" s="118"/>
      <c r="S68" s="116"/>
      <c r="T68" s="117"/>
      <c r="U68" s="117"/>
      <c r="V68" s="117"/>
      <c r="W68" s="117"/>
      <c r="X68" s="117"/>
      <c r="Y68" s="117"/>
      <c r="Z68" s="117"/>
      <c r="AA68" s="117"/>
      <c r="AB68" s="118"/>
    </row>
    <row r="69" spans="1:28" ht="18" customHeight="1" x14ac:dyDescent="0.25">
      <c r="A69" s="19">
        <v>2</v>
      </c>
      <c r="B69" s="21"/>
      <c r="C69" s="21"/>
      <c r="D69" s="262"/>
      <c r="E69" s="263"/>
      <c r="F69" s="263"/>
      <c r="G69" s="263"/>
      <c r="H69" s="263"/>
      <c r="I69" s="263"/>
      <c r="J69" s="263"/>
      <c r="K69" s="263"/>
      <c r="L69" s="263"/>
      <c r="M69" s="264"/>
      <c r="N69" s="116"/>
      <c r="O69" s="117"/>
      <c r="P69" s="117"/>
      <c r="Q69" s="117"/>
      <c r="R69" s="118"/>
      <c r="S69" s="116"/>
      <c r="T69" s="117"/>
      <c r="U69" s="117"/>
      <c r="V69" s="117"/>
      <c r="W69" s="117"/>
      <c r="X69" s="117"/>
      <c r="Y69" s="117"/>
      <c r="Z69" s="117"/>
      <c r="AA69" s="117"/>
      <c r="AB69" s="118"/>
    </row>
    <row r="70" spans="1:28" ht="18" customHeight="1" x14ac:dyDescent="0.25">
      <c r="A70" s="19">
        <v>3</v>
      </c>
      <c r="B70" s="21"/>
      <c r="C70" s="21"/>
      <c r="D70" s="262"/>
      <c r="E70" s="263"/>
      <c r="F70" s="263"/>
      <c r="G70" s="263"/>
      <c r="H70" s="263"/>
      <c r="I70" s="263"/>
      <c r="J70" s="263"/>
      <c r="K70" s="263"/>
      <c r="L70" s="263"/>
      <c r="M70" s="264"/>
      <c r="N70" s="116"/>
      <c r="O70" s="117"/>
      <c r="P70" s="117"/>
      <c r="Q70" s="117"/>
      <c r="R70" s="118"/>
      <c r="S70" s="116"/>
      <c r="T70" s="117"/>
      <c r="U70" s="117"/>
      <c r="V70" s="117"/>
      <c r="W70" s="117"/>
      <c r="X70" s="117"/>
      <c r="Y70" s="117"/>
      <c r="Z70" s="117"/>
      <c r="AA70" s="117"/>
      <c r="AB70" s="118"/>
    </row>
    <row r="71" spans="1:28" ht="18" customHeight="1" x14ac:dyDescent="0.25">
      <c r="A71" s="19">
        <v>4</v>
      </c>
      <c r="B71" s="21"/>
      <c r="C71" s="21"/>
      <c r="D71" s="262"/>
      <c r="E71" s="263"/>
      <c r="F71" s="263"/>
      <c r="G71" s="263"/>
      <c r="H71" s="263"/>
      <c r="I71" s="263"/>
      <c r="J71" s="263"/>
      <c r="K71" s="263"/>
      <c r="L71" s="263"/>
      <c r="M71" s="264"/>
      <c r="N71" s="116"/>
      <c r="O71" s="117"/>
      <c r="P71" s="117"/>
      <c r="Q71" s="117"/>
      <c r="R71" s="118"/>
      <c r="S71" s="116"/>
      <c r="T71" s="117"/>
      <c r="U71" s="117"/>
      <c r="V71" s="117"/>
      <c r="W71" s="117"/>
      <c r="X71" s="117"/>
      <c r="Y71" s="117"/>
      <c r="Z71" s="117"/>
      <c r="AA71" s="117"/>
      <c r="AB71" s="118"/>
    </row>
    <row r="72" spans="1:28" ht="18" customHeight="1" x14ac:dyDescent="0.25">
      <c r="A72" s="19">
        <v>5</v>
      </c>
      <c r="B72" s="21"/>
      <c r="C72" s="21"/>
      <c r="D72" s="262"/>
      <c r="E72" s="263"/>
      <c r="F72" s="263"/>
      <c r="G72" s="263"/>
      <c r="H72" s="263"/>
      <c r="I72" s="263"/>
      <c r="J72" s="263"/>
      <c r="K72" s="263"/>
      <c r="L72" s="263"/>
      <c r="M72" s="264"/>
      <c r="N72" s="116"/>
      <c r="O72" s="117"/>
      <c r="P72" s="117"/>
      <c r="Q72" s="117"/>
      <c r="R72" s="118"/>
      <c r="S72" s="116"/>
      <c r="T72" s="117"/>
      <c r="U72" s="117"/>
      <c r="V72" s="117"/>
      <c r="W72" s="117"/>
      <c r="X72" s="117"/>
      <c r="Y72" s="117"/>
      <c r="Z72" s="117"/>
      <c r="AA72" s="117"/>
      <c r="AB72" s="118"/>
    </row>
    <row r="73" spans="1:28" ht="18" customHeight="1" x14ac:dyDescent="0.25">
      <c r="A73" s="19">
        <v>6</v>
      </c>
      <c r="B73" s="21"/>
      <c r="C73" s="21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16"/>
      <c r="O73" s="117"/>
      <c r="P73" s="117"/>
      <c r="Q73" s="117"/>
      <c r="R73" s="118"/>
      <c r="S73" s="116"/>
      <c r="T73" s="117"/>
      <c r="U73" s="117"/>
      <c r="V73" s="117"/>
      <c r="W73" s="117"/>
      <c r="X73" s="117"/>
      <c r="Y73" s="117"/>
      <c r="Z73" s="117"/>
      <c r="AA73" s="117"/>
      <c r="AB73" s="118"/>
    </row>
    <row r="74" spans="1:28" ht="18" customHeight="1" x14ac:dyDescent="0.25">
      <c r="A74" s="19">
        <v>7</v>
      </c>
      <c r="B74" s="21"/>
      <c r="C74" s="21"/>
      <c r="D74" s="262"/>
      <c r="E74" s="263"/>
      <c r="F74" s="263"/>
      <c r="G74" s="263"/>
      <c r="H74" s="263"/>
      <c r="I74" s="263"/>
      <c r="J74" s="263"/>
      <c r="K74" s="263"/>
      <c r="L74" s="263"/>
      <c r="M74" s="264"/>
      <c r="N74" s="116"/>
      <c r="O74" s="117"/>
      <c r="P74" s="117"/>
      <c r="Q74" s="117"/>
      <c r="R74" s="118"/>
      <c r="S74" s="116"/>
      <c r="T74" s="117"/>
      <c r="U74" s="117"/>
      <c r="V74" s="117"/>
      <c r="W74" s="117"/>
      <c r="X74" s="117"/>
      <c r="Y74" s="117"/>
      <c r="Z74" s="117"/>
      <c r="AA74" s="117"/>
      <c r="AB74" s="118"/>
    </row>
    <row r="75" spans="1:28" ht="18" customHeight="1" x14ac:dyDescent="0.25">
      <c r="A75" s="19">
        <v>8</v>
      </c>
      <c r="B75" s="21"/>
      <c r="C75" s="21"/>
      <c r="D75" s="262"/>
      <c r="E75" s="263"/>
      <c r="F75" s="263"/>
      <c r="G75" s="263"/>
      <c r="H75" s="263"/>
      <c r="I75" s="263"/>
      <c r="J75" s="263"/>
      <c r="K75" s="263"/>
      <c r="L75" s="263"/>
      <c r="M75" s="264"/>
      <c r="N75" s="116"/>
      <c r="O75" s="117"/>
      <c r="P75" s="117"/>
      <c r="Q75" s="117"/>
      <c r="R75" s="118"/>
      <c r="S75" s="116"/>
      <c r="T75" s="117"/>
      <c r="U75" s="117"/>
      <c r="V75" s="117"/>
      <c r="W75" s="117"/>
      <c r="X75" s="117"/>
      <c r="Y75" s="117"/>
      <c r="Z75" s="117"/>
      <c r="AA75" s="117"/>
      <c r="AB75" s="118"/>
    </row>
    <row r="76" spans="1:28" ht="18" customHeight="1" x14ac:dyDescent="0.25">
      <c r="A76" s="19">
        <v>9</v>
      </c>
      <c r="B76" s="21"/>
      <c r="C76" s="21"/>
      <c r="D76" s="262"/>
      <c r="E76" s="263"/>
      <c r="F76" s="263"/>
      <c r="G76" s="263"/>
      <c r="H76" s="263"/>
      <c r="I76" s="263"/>
      <c r="J76" s="263"/>
      <c r="K76" s="263"/>
      <c r="L76" s="263"/>
      <c r="M76" s="264"/>
      <c r="N76" s="116"/>
      <c r="O76" s="117"/>
      <c r="P76" s="117"/>
      <c r="Q76" s="117"/>
      <c r="R76" s="118"/>
      <c r="S76" s="116"/>
      <c r="T76" s="117"/>
      <c r="U76" s="117"/>
      <c r="V76" s="117"/>
      <c r="W76" s="117"/>
      <c r="X76" s="117"/>
      <c r="Y76" s="117"/>
      <c r="Z76" s="117"/>
      <c r="AA76" s="117"/>
      <c r="AB76" s="118"/>
    </row>
    <row r="77" spans="1:28" ht="18" customHeight="1" x14ac:dyDescent="0.25">
      <c r="A77" s="19">
        <v>10</v>
      </c>
      <c r="B77" s="21"/>
      <c r="C77" s="21"/>
      <c r="D77" s="262"/>
      <c r="E77" s="263"/>
      <c r="F77" s="263"/>
      <c r="G77" s="263"/>
      <c r="H77" s="263"/>
      <c r="I77" s="263"/>
      <c r="J77" s="263"/>
      <c r="K77" s="263"/>
      <c r="L77" s="263"/>
      <c r="M77" s="264"/>
      <c r="N77" s="116"/>
      <c r="O77" s="117"/>
      <c r="P77" s="117"/>
      <c r="Q77" s="117"/>
      <c r="R77" s="118"/>
      <c r="S77" s="116"/>
      <c r="T77" s="117"/>
      <c r="U77" s="117"/>
      <c r="V77" s="117"/>
      <c r="W77" s="117"/>
      <c r="X77" s="117"/>
      <c r="Y77" s="117"/>
      <c r="Z77" s="117"/>
      <c r="AA77" s="117"/>
      <c r="AB77" s="118"/>
    </row>
    <row r="78" spans="1:28" ht="18" customHeight="1" x14ac:dyDescent="0.25">
      <c r="A78" s="39"/>
      <c r="B78" s="38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9"/>
    </row>
    <row r="79" spans="1:28" ht="18" customHeight="1" x14ac:dyDescent="0.25">
      <c r="A79" s="318" t="s">
        <v>95</v>
      </c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319"/>
      <c r="Y79" s="319"/>
      <c r="Z79" s="319"/>
      <c r="AA79" s="319"/>
      <c r="AB79" s="320"/>
    </row>
    <row r="80" spans="1:28" ht="18" customHeight="1" x14ac:dyDescent="0.25">
      <c r="A80" s="298" t="s">
        <v>96</v>
      </c>
      <c r="B80" s="298"/>
      <c r="C80" s="298"/>
      <c r="D80" s="298"/>
      <c r="E80" s="298"/>
      <c r="F80" s="300" t="b">
        <v>0</v>
      </c>
      <c r="G80" s="300"/>
      <c r="H80" s="302" t="s">
        <v>99</v>
      </c>
      <c r="I80" s="303"/>
      <c r="J80" s="303"/>
      <c r="K80" s="303"/>
      <c r="L80" s="304"/>
      <c r="M80" s="308" t="b">
        <v>0</v>
      </c>
      <c r="N80" s="309"/>
      <c r="O80" s="310" t="s">
        <v>102</v>
      </c>
      <c r="P80" s="311"/>
      <c r="Q80" s="311"/>
      <c r="R80" s="311"/>
      <c r="S80" s="312"/>
      <c r="T80" s="308" t="b">
        <v>0</v>
      </c>
      <c r="U80" s="309"/>
      <c r="V80" s="310" t="s">
        <v>105</v>
      </c>
      <c r="W80" s="311"/>
      <c r="X80" s="311"/>
      <c r="Y80" s="311"/>
      <c r="Z80" s="312"/>
      <c r="AA80" s="308" t="b">
        <v>0</v>
      </c>
      <c r="AB80" s="309"/>
    </row>
    <row r="81" spans="1:28" ht="18" customHeight="1" x14ac:dyDescent="0.25">
      <c r="A81" s="299"/>
      <c r="B81" s="299"/>
      <c r="C81" s="299"/>
      <c r="D81" s="299"/>
      <c r="E81" s="299"/>
      <c r="F81" s="301"/>
      <c r="G81" s="301"/>
      <c r="H81" s="305"/>
      <c r="I81" s="306"/>
      <c r="J81" s="306"/>
      <c r="K81" s="306"/>
      <c r="L81" s="307"/>
      <c r="M81" s="276"/>
      <c r="N81" s="277"/>
      <c r="O81" s="285"/>
      <c r="P81" s="286"/>
      <c r="Q81" s="286"/>
      <c r="R81" s="286"/>
      <c r="S81" s="287"/>
      <c r="T81" s="276"/>
      <c r="U81" s="277"/>
      <c r="V81" s="285"/>
      <c r="W81" s="286"/>
      <c r="X81" s="286"/>
      <c r="Y81" s="286"/>
      <c r="Z81" s="287"/>
      <c r="AA81" s="276"/>
      <c r="AB81" s="277"/>
    </row>
    <row r="82" spans="1:28" ht="18" customHeight="1" x14ac:dyDescent="0.25">
      <c r="A82" s="268" t="s">
        <v>97</v>
      </c>
      <c r="B82" s="269"/>
      <c r="C82" s="269"/>
      <c r="D82" s="269"/>
      <c r="E82" s="270"/>
      <c r="F82" s="274" t="b">
        <v>0</v>
      </c>
      <c r="G82" s="275"/>
      <c r="H82" s="268" t="s">
        <v>100</v>
      </c>
      <c r="I82" s="278"/>
      <c r="J82" s="278"/>
      <c r="K82" s="278"/>
      <c r="L82" s="279"/>
      <c r="M82" s="274" t="b">
        <v>0</v>
      </c>
      <c r="N82" s="275"/>
      <c r="O82" s="268" t="s">
        <v>103</v>
      </c>
      <c r="P82" s="283"/>
      <c r="Q82" s="283"/>
      <c r="R82" s="283"/>
      <c r="S82" s="284"/>
      <c r="T82" s="274" t="b">
        <v>0</v>
      </c>
      <c r="U82" s="275"/>
      <c r="V82" s="268" t="s">
        <v>106</v>
      </c>
      <c r="W82" s="278"/>
      <c r="X82" s="278"/>
      <c r="Y82" s="278"/>
      <c r="Z82" s="279"/>
      <c r="AA82" s="274" t="b">
        <v>0</v>
      </c>
      <c r="AB82" s="275"/>
    </row>
    <row r="83" spans="1:28" ht="18" customHeight="1" x14ac:dyDescent="0.25">
      <c r="A83" s="271"/>
      <c r="B83" s="272"/>
      <c r="C83" s="272"/>
      <c r="D83" s="272"/>
      <c r="E83" s="273"/>
      <c r="F83" s="276"/>
      <c r="G83" s="277"/>
      <c r="H83" s="280"/>
      <c r="I83" s="281"/>
      <c r="J83" s="281"/>
      <c r="K83" s="281"/>
      <c r="L83" s="282"/>
      <c r="M83" s="276"/>
      <c r="N83" s="277"/>
      <c r="O83" s="285"/>
      <c r="P83" s="286"/>
      <c r="Q83" s="286"/>
      <c r="R83" s="286"/>
      <c r="S83" s="287"/>
      <c r="T83" s="276"/>
      <c r="U83" s="277"/>
      <c r="V83" s="280"/>
      <c r="W83" s="281"/>
      <c r="X83" s="281"/>
      <c r="Y83" s="281"/>
      <c r="Z83" s="282"/>
      <c r="AA83" s="276"/>
      <c r="AB83" s="277"/>
    </row>
    <row r="84" spans="1:28" ht="18" customHeight="1" x14ac:dyDescent="0.25">
      <c r="A84" s="268" t="s">
        <v>98</v>
      </c>
      <c r="B84" s="269"/>
      <c r="C84" s="269"/>
      <c r="D84" s="269"/>
      <c r="E84" s="270"/>
      <c r="F84" s="274" t="b">
        <v>0</v>
      </c>
      <c r="G84" s="275"/>
      <c r="H84" s="268" t="s">
        <v>101</v>
      </c>
      <c r="I84" s="283"/>
      <c r="J84" s="283"/>
      <c r="K84" s="283"/>
      <c r="L84" s="284"/>
      <c r="M84" s="274" t="b">
        <v>0</v>
      </c>
      <c r="N84" s="275"/>
      <c r="O84" s="268" t="s">
        <v>104</v>
      </c>
      <c r="P84" s="283"/>
      <c r="Q84" s="283"/>
      <c r="R84" s="283"/>
      <c r="S84" s="284"/>
      <c r="T84" s="274" t="b">
        <v>0</v>
      </c>
      <c r="U84" s="275"/>
      <c r="V84" s="268" t="s">
        <v>107</v>
      </c>
      <c r="W84" s="283"/>
      <c r="X84" s="283"/>
      <c r="Y84" s="283"/>
      <c r="Z84" s="284"/>
      <c r="AA84" s="274" t="b">
        <v>0</v>
      </c>
      <c r="AB84" s="275"/>
    </row>
    <row r="85" spans="1:28" ht="18" customHeight="1" x14ac:dyDescent="0.25">
      <c r="A85" s="271"/>
      <c r="B85" s="272"/>
      <c r="C85" s="272"/>
      <c r="D85" s="272"/>
      <c r="E85" s="273"/>
      <c r="F85" s="276"/>
      <c r="G85" s="277"/>
      <c r="H85" s="285"/>
      <c r="I85" s="286"/>
      <c r="J85" s="286"/>
      <c r="K85" s="286"/>
      <c r="L85" s="287"/>
      <c r="M85" s="276"/>
      <c r="N85" s="277"/>
      <c r="O85" s="285"/>
      <c r="P85" s="286"/>
      <c r="Q85" s="286"/>
      <c r="R85" s="286"/>
      <c r="S85" s="287"/>
      <c r="T85" s="276"/>
      <c r="U85" s="277"/>
      <c r="V85" s="285"/>
      <c r="W85" s="286"/>
      <c r="X85" s="286"/>
      <c r="Y85" s="286"/>
      <c r="Z85" s="287"/>
      <c r="AA85" s="276"/>
      <c r="AB85" s="277"/>
    </row>
    <row r="86" spans="1:28" ht="18" customHeight="1" x14ac:dyDescent="0.25">
      <c r="A86" s="332"/>
      <c r="B86" s="332"/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</row>
    <row r="87" spans="1:28" ht="18" customHeight="1" x14ac:dyDescent="0.25">
      <c r="A87" s="265" t="s">
        <v>93</v>
      </c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7"/>
    </row>
    <row r="88" spans="1:28" ht="18" customHeight="1" x14ac:dyDescent="0.25">
      <c r="A88" s="315" t="s">
        <v>52</v>
      </c>
      <c r="B88" s="316"/>
      <c r="C88" s="316"/>
      <c r="D88" s="317"/>
      <c r="E88" s="313" t="s">
        <v>53</v>
      </c>
      <c r="F88" s="313"/>
      <c r="G88" s="313"/>
      <c r="H88" s="313"/>
      <c r="I88" s="313"/>
      <c r="J88" s="313" t="s">
        <v>54</v>
      </c>
      <c r="K88" s="313"/>
      <c r="L88" s="313"/>
      <c r="M88" s="313"/>
      <c r="N88" s="314" t="s">
        <v>51</v>
      </c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</row>
    <row r="89" spans="1:28" ht="18" customHeight="1" x14ac:dyDescent="0.25">
      <c r="A89" s="113" t="s">
        <v>55</v>
      </c>
      <c r="B89" s="114"/>
      <c r="C89" s="114"/>
      <c r="D89" s="115"/>
      <c r="E89" s="297">
        <v>0</v>
      </c>
      <c r="F89" s="297"/>
      <c r="G89" s="297"/>
      <c r="H89" s="297"/>
      <c r="I89" s="297"/>
      <c r="J89" s="297">
        <v>0</v>
      </c>
      <c r="K89" s="297"/>
      <c r="L89" s="297"/>
      <c r="M89" s="297"/>
      <c r="N89" s="288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90"/>
    </row>
    <row r="90" spans="1:28" ht="18" customHeight="1" x14ac:dyDescent="0.25">
      <c r="A90" s="113" t="s">
        <v>56</v>
      </c>
      <c r="B90" s="114"/>
      <c r="C90" s="114"/>
      <c r="D90" s="115"/>
      <c r="E90" s="297">
        <v>0</v>
      </c>
      <c r="F90" s="297"/>
      <c r="G90" s="297"/>
      <c r="H90" s="297"/>
      <c r="I90" s="297"/>
      <c r="J90" s="297">
        <v>0</v>
      </c>
      <c r="K90" s="297"/>
      <c r="L90" s="297"/>
      <c r="M90" s="297"/>
      <c r="N90" s="291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3"/>
    </row>
    <row r="91" spans="1:28" ht="18" customHeight="1" x14ac:dyDescent="0.25">
      <c r="A91" s="113" t="s">
        <v>57</v>
      </c>
      <c r="B91" s="114"/>
      <c r="C91" s="114"/>
      <c r="D91" s="115"/>
      <c r="E91" s="297">
        <v>0</v>
      </c>
      <c r="F91" s="297"/>
      <c r="G91" s="297"/>
      <c r="H91" s="297"/>
      <c r="I91" s="297"/>
      <c r="J91" s="297">
        <v>0</v>
      </c>
      <c r="K91" s="297"/>
      <c r="L91" s="297"/>
      <c r="M91" s="297"/>
      <c r="N91" s="291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3"/>
    </row>
    <row r="92" spans="1:28" ht="18" customHeight="1" x14ac:dyDescent="0.25">
      <c r="A92" s="113" t="s">
        <v>94</v>
      </c>
      <c r="B92" s="114"/>
      <c r="C92" s="114"/>
      <c r="D92" s="115"/>
      <c r="E92" s="116">
        <v>0</v>
      </c>
      <c r="F92" s="117"/>
      <c r="G92" s="117"/>
      <c r="H92" s="117"/>
      <c r="I92" s="118"/>
      <c r="J92" s="116">
        <v>0</v>
      </c>
      <c r="K92" s="117"/>
      <c r="L92" s="117"/>
      <c r="M92" s="118"/>
      <c r="N92" s="291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3"/>
    </row>
    <row r="93" spans="1:28" ht="18" customHeight="1" x14ac:dyDescent="0.25">
      <c r="A93" s="113" t="s">
        <v>111</v>
      </c>
      <c r="B93" s="114"/>
      <c r="C93" s="114"/>
      <c r="D93" s="115"/>
      <c r="E93" s="297">
        <f>SUM(E89:I92)</f>
        <v>0</v>
      </c>
      <c r="F93" s="297"/>
      <c r="G93" s="297"/>
      <c r="H93" s="297"/>
      <c r="I93" s="297"/>
      <c r="J93" s="297">
        <f>SUM(J89:M92)</f>
        <v>0</v>
      </c>
      <c r="K93" s="297"/>
      <c r="L93" s="297"/>
      <c r="M93" s="297"/>
      <c r="N93" s="294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6"/>
    </row>
    <row r="94" spans="1:28" ht="18" customHeight="1" x14ac:dyDescent="0.25"/>
    <row r="95" spans="1:28" ht="18" customHeight="1" x14ac:dyDescent="0.25">
      <c r="A95" s="40" t="s">
        <v>134</v>
      </c>
    </row>
    <row r="96" spans="1:28" ht="18" customHeight="1" x14ac:dyDescent="0.25"/>
    <row r="97" spans="1:46" ht="18" customHeight="1" x14ac:dyDescent="0.25">
      <c r="A97" s="94" t="s">
        <v>140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</row>
    <row r="98" spans="1:46" ht="18" customHeight="1" x14ac:dyDescent="0.25"/>
    <row r="99" spans="1:46" ht="18" customHeight="1" x14ac:dyDescent="0.25"/>
    <row r="100" spans="1:46" ht="18" customHeight="1" x14ac:dyDescent="0.25"/>
    <row r="101" spans="1:46" ht="18" customHeight="1" x14ac:dyDescent="0.25"/>
    <row r="102" spans="1:46" ht="18" customHeight="1" x14ac:dyDescent="0.25"/>
    <row r="103" spans="1:46" ht="18" customHeight="1" x14ac:dyDescent="0.25"/>
    <row r="104" spans="1:46" ht="18" customHeight="1" x14ac:dyDescent="0.25"/>
    <row r="105" spans="1:46" ht="18" customHeight="1" x14ac:dyDescent="0.25"/>
    <row r="106" spans="1:46" ht="18" customHeight="1" x14ac:dyDescent="0.25"/>
    <row r="107" spans="1:46" ht="18" customHeight="1" x14ac:dyDescent="0.25"/>
    <row r="108" spans="1:46" ht="18" customHeight="1" x14ac:dyDescent="0.25"/>
    <row r="109" spans="1:46" ht="18" customHeight="1" x14ac:dyDescent="0.25"/>
    <row r="110" spans="1:46" ht="18" customHeight="1" x14ac:dyDescent="0.25"/>
    <row r="111" spans="1:46" ht="18" customHeight="1" x14ac:dyDescent="0.25"/>
    <row r="112" spans="1:46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</sheetData>
  <mergeCells count="214">
    <mergeCell ref="A97:AT97"/>
    <mergeCell ref="N89:AB93"/>
    <mergeCell ref="A90:D90"/>
    <mergeCell ref="E90:I90"/>
    <mergeCell ref="J90:M90"/>
    <mergeCell ref="A91:D91"/>
    <mergeCell ref="E91:I91"/>
    <mergeCell ref="J91:M91"/>
    <mergeCell ref="A86:AB86"/>
    <mergeCell ref="A87:AB87"/>
    <mergeCell ref="A88:D88"/>
    <mergeCell ref="E88:I88"/>
    <mergeCell ref="J88:M88"/>
    <mergeCell ref="N88:AB88"/>
    <mergeCell ref="A92:D92"/>
    <mergeCell ref="E92:I92"/>
    <mergeCell ref="J92:M92"/>
    <mergeCell ref="A93:D93"/>
    <mergeCell ref="E93:I93"/>
    <mergeCell ref="J93:M93"/>
    <mergeCell ref="A89:D89"/>
    <mergeCell ref="E89:I89"/>
    <mergeCell ref="J89:M89"/>
    <mergeCell ref="V82:Z83"/>
    <mergeCell ref="AA82:AB83"/>
    <mergeCell ref="A84:E85"/>
    <mergeCell ref="F84:G85"/>
    <mergeCell ref="H84:L85"/>
    <mergeCell ref="M84:N85"/>
    <mergeCell ref="O84:S85"/>
    <mergeCell ref="T84:U85"/>
    <mergeCell ref="V84:Z85"/>
    <mergeCell ref="AA84:AB85"/>
    <mergeCell ref="A82:E83"/>
    <mergeCell ref="F82:G83"/>
    <mergeCell ref="H82:L83"/>
    <mergeCell ref="M82:N83"/>
    <mergeCell ref="O82:S83"/>
    <mergeCell ref="T82:U83"/>
    <mergeCell ref="A79:AB79"/>
    <mergeCell ref="A80:E81"/>
    <mergeCell ref="F80:G81"/>
    <mergeCell ref="H80:L81"/>
    <mergeCell ref="M80:N81"/>
    <mergeCell ref="O80:S81"/>
    <mergeCell ref="T80:U81"/>
    <mergeCell ref="V80:Z81"/>
    <mergeCell ref="AA80:AB81"/>
    <mergeCell ref="D76:M76"/>
    <mergeCell ref="N76:R76"/>
    <mergeCell ref="S76:AB76"/>
    <mergeCell ref="D77:M77"/>
    <mergeCell ref="N77:R77"/>
    <mergeCell ref="S77:AB77"/>
    <mergeCell ref="D74:M74"/>
    <mergeCell ref="N74:R74"/>
    <mergeCell ref="S74:AB74"/>
    <mergeCell ref="D75:M75"/>
    <mergeCell ref="N75:R75"/>
    <mergeCell ref="S75:AB75"/>
    <mergeCell ref="D72:M72"/>
    <mergeCell ref="N72:R72"/>
    <mergeCell ref="S72:AB72"/>
    <mergeCell ref="D73:M73"/>
    <mergeCell ref="N73:R73"/>
    <mergeCell ref="S73:AB73"/>
    <mergeCell ref="D70:M70"/>
    <mergeCell ref="N70:R70"/>
    <mergeCell ref="S70:AB70"/>
    <mergeCell ref="D71:M71"/>
    <mergeCell ref="N71:R71"/>
    <mergeCell ref="S71:AB71"/>
    <mergeCell ref="D68:M68"/>
    <mergeCell ref="N68:R68"/>
    <mergeCell ref="S68:AB68"/>
    <mergeCell ref="D69:M69"/>
    <mergeCell ref="N69:R69"/>
    <mergeCell ref="S69:AB69"/>
    <mergeCell ref="A63:Y63"/>
    <mergeCell ref="Z63:AB63"/>
    <mergeCell ref="A64:Y64"/>
    <mergeCell ref="Z64:AB64"/>
    <mergeCell ref="A66:AB66"/>
    <mergeCell ref="D67:M67"/>
    <mergeCell ref="N67:R67"/>
    <mergeCell ref="S67:AB67"/>
    <mergeCell ref="A59:Y59"/>
    <mergeCell ref="Z59:AB59"/>
    <mergeCell ref="A60:Y60"/>
    <mergeCell ref="Z60:AB60"/>
    <mergeCell ref="A61:AB61"/>
    <mergeCell ref="A62:Y62"/>
    <mergeCell ref="Z62:AB62"/>
    <mergeCell ref="A55:Y55"/>
    <mergeCell ref="Z55:AB55"/>
    <mergeCell ref="A56:Y56"/>
    <mergeCell ref="Z56:AB56"/>
    <mergeCell ref="A57:AB57"/>
    <mergeCell ref="A58:Y58"/>
    <mergeCell ref="Z58:AB58"/>
    <mergeCell ref="A51:Y51"/>
    <mergeCell ref="Z51:AB51"/>
    <mergeCell ref="A52:Y52"/>
    <mergeCell ref="Z52:AB52"/>
    <mergeCell ref="A53:AB53"/>
    <mergeCell ref="A54:Y54"/>
    <mergeCell ref="Z54:AB54"/>
    <mergeCell ref="A47:Y47"/>
    <mergeCell ref="Z47:AB47"/>
    <mergeCell ref="A48:AB48"/>
    <mergeCell ref="A49:Y49"/>
    <mergeCell ref="Z49:AB49"/>
    <mergeCell ref="A50:Y50"/>
    <mergeCell ref="Z50:AB50"/>
    <mergeCell ref="A43:Y43"/>
    <mergeCell ref="Z43:AB43"/>
    <mergeCell ref="A44:AB44"/>
    <mergeCell ref="A45:Y45"/>
    <mergeCell ref="Z45:AB45"/>
    <mergeCell ref="A46:Y46"/>
    <mergeCell ref="Z46:AB46"/>
    <mergeCell ref="A39:Y39"/>
    <mergeCell ref="Z39:AB39"/>
    <mergeCell ref="A40:AB40"/>
    <mergeCell ref="A41:Y41"/>
    <mergeCell ref="Z41:AB41"/>
    <mergeCell ref="A42:Y42"/>
    <mergeCell ref="Z42:AB42"/>
    <mergeCell ref="A35:Y35"/>
    <mergeCell ref="Z35:AB35"/>
    <mergeCell ref="A36:AB36"/>
    <mergeCell ref="A37:Y37"/>
    <mergeCell ref="Z37:AB37"/>
    <mergeCell ref="A38:Y38"/>
    <mergeCell ref="Z38:AB38"/>
    <mergeCell ref="A31:Y31"/>
    <mergeCell ref="Z31:AB32"/>
    <mergeCell ref="A32:Y32"/>
    <mergeCell ref="A33:Y33"/>
    <mergeCell ref="Z33:AB33"/>
    <mergeCell ref="A34:Y34"/>
    <mergeCell ref="Z34:AB34"/>
    <mergeCell ref="R28:R29"/>
    <mergeCell ref="T28:T29"/>
    <mergeCell ref="V28:V29"/>
    <mergeCell ref="X28:X29"/>
    <mergeCell ref="Z28:AB28"/>
    <mergeCell ref="A29:E29"/>
    <mergeCell ref="Z29:AB29"/>
    <mergeCell ref="A27:E27"/>
    <mergeCell ref="F27:Y27"/>
    <mergeCell ref="Z27:AB27"/>
    <mergeCell ref="A28:E28"/>
    <mergeCell ref="F28:F29"/>
    <mergeCell ref="H28:H29"/>
    <mergeCell ref="J28:J29"/>
    <mergeCell ref="L28:L29"/>
    <mergeCell ref="N28:N29"/>
    <mergeCell ref="P28:P29"/>
    <mergeCell ref="A24:E24"/>
    <mergeCell ref="Z24:AB24"/>
    <mergeCell ref="A25:E25"/>
    <mergeCell ref="Z25:AB25"/>
    <mergeCell ref="A26:E26"/>
    <mergeCell ref="F26:Y26"/>
    <mergeCell ref="Z26:AB26"/>
    <mergeCell ref="A21:E21"/>
    <mergeCell ref="Z21:AB21"/>
    <mergeCell ref="A22:E22"/>
    <mergeCell ref="Z22:AB22"/>
    <mergeCell ref="A23:E23"/>
    <mergeCell ref="Z23:AB23"/>
    <mergeCell ref="T16:U18"/>
    <mergeCell ref="V16:W18"/>
    <mergeCell ref="X16:Y18"/>
    <mergeCell ref="Z16:AB18"/>
    <mergeCell ref="Z19:AB19"/>
    <mergeCell ref="A20:E20"/>
    <mergeCell ref="Z20:AB20"/>
    <mergeCell ref="A14:Q14"/>
    <mergeCell ref="R14:S14"/>
    <mergeCell ref="A16:E19"/>
    <mergeCell ref="F16:G18"/>
    <mergeCell ref="H16:I18"/>
    <mergeCell ref="J16:K18"/>
    <mergeCell ref="L16:M18"/>
    <mergeCell ref="N16:O18"/>
    <mergeCell ref="P16:Q18"/>
    <mergeCell ref="R16:S18"/>
    <mergeCell ref="A8:AB8"/>
    <mergeCell ref="A10:Q10"/>
    <mergeCell ref="R10:S10"/>
    <mergeCell ref="T10:AB14"/>
    <mergeCell ref="A11:Q11"/>
    <mergeCell ref="R11:S11"/>
    <mergeCell ref="A12:Q12"/>
    <mergeCell ref="R12:S12"/>
    <mergeCell ref="A13:Q13"/>
    <mergeCell ref="R13:S13"/>
    <mergeCell ref="I5:L5"/>
    <mergeCell ref="M5:O5"/>
    <mergeCell ref="V5:AB5"/>
    <mergeCell ref="A6:AB6"/>
    <mergeCell ref="J7:K7"/>
    <mergeCell ref="L7:M7"/>
    <mergeCell ref="N7:O7"/>
    <mergeCell ref="AA7:AB7"/>
    <mergeCell ref="A1:AB1"/>
    <mergeCell ref="I2:O2"/>
    <mergeCell ref="V2:AB2"/>
    <mergeCell ref="I3:O3"/>
    <mergeCell ref="A4:H4"/>
    <mergeCell ref="I4:O4"/>
    <mergeCell ref="V4:AB4"/>
  </mergeCells>
  <pageMargins left="0.7" right="0.7" top="0.75" bottom="0.75" header="0.3" footer="0.3"/>
  <pageSetup orientation="portrait" r:id="rId1"/>
  <headerFooter>
    <oddFooter>&amp;R&amp;P</oddFooter>
  </headerFooter>
  <rowBreaks count="1" manualBreakCount="1"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619C13-2AE8-43CA-B2B1-D60B29356F53}">
          <x14:formula1>
            <xm:f>Data!$A$3:$A$14</xm:f>
          </x14:formula1>
          <xm:sqref>I5</xm:sqref>
        </x14:dataValidation>
        <x14:dataValidation type="list" allowBlank="1" showInputMessage="1" showErrorMessage="1" xr:uid="{10B789EB-14B0-4826-A440-5075D152EBCC}">
          <x14:formula1>
            <xm:f>Data!$B$3:$B$8</xm:f>
          </x14:formula1>
          <xm:sqref>AA7 N7 M5</xm:sqref>
        </x14:dataValidation>
        <x14:dataValidation type="list" allowBlank="1" showInputMessage="1" showErrorMessage="1" xr:uid="{8FF8C6FC-FBCD-471E-901F-A8C642F15FAC}">
          <x14:formula1>
            <xm:f>Data!$A$16:$A$27</xm:f>
          </x14:formula1>
          <xm:sqref>J7 Y7</xm:sqref>
        </x14:dataValidation>
        <x14:dataValidation type="list" allowBlank="1" showInputMessage="1" showErrorMessage="1" xr:uid="{4C1A8B60-5EAD-442F-BACF-B844CE6923F5}">
          <x14:formula1>
            <xm:f>Data!$B$16:$B$46</xm:f>
          </x14:formula1>
          <xm:sqref>L7 Z7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Data</vt:lpstr>
      <vt:lpstr>1. Setup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Total YTD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Cottrell, Ashli B</dc:creator>
  <cp:lastModifiedBy>Perry, Saundra K</cp:lastModifiedBy>
  <cp:lastPrinted>2025-09-08T17:11:07Z</cp:lastPrinted>
  <dcterms:created xsi:type="dcterms:W3CDTF">2024-05-01T17:49:45Z</dcterms:created>
  <dcterms:modified xsi:type="dcterms:W3CDTF">2025-09-30T17:29:24Z</dcterms:modified>
</cp:coreProperties>
</file>