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e082908\Desktop\2025 Drupal site documents\SOR\FY 2026\"/>
    </mc:Choice>
  </mc:AlternateContent>
  <xr:revisionPtr revIDLastSave="0" documentId="8_{1CB474F6-09CA-44FE-BD4E-8E8853D8B936}" xr6:coauthVersionLast="47" xr6:coauthVersionMax="47" xr10:uidLastSave="{00000000-0000-0000-0000-000000000000}"/>
  <bookViews>
    <workbookView xWindow="2850" yWindow="2850" windowWidth="18000" windowHeight="9270" tabRatio="644" firstSheet="1" activeTab="1" xr2:uid="{00000000-000D-0000-FFFF-FFFF00000000}"/>
  </bookViews>
  <sheets>
    <sheet name="Pick List " sheetId="34" state="hidden" r:id="rId1"/>
    <sheet name="GRANTEE INFO &amp; INSTRUCTIONS" sheetId="2" r:id="rId2"/>
    <sheet name="PROGRAM NARRATIVES" sheetId="40" r:id="rId3"/>
    <sheet name="MONTHLY TALLIES" sheetId="38" r:id="rId4"/>
    <sheet name="CM - if applicable" sheetId="43" r:id="rId5"/>
    <sheet name="PRSS - if applicable" sheetId="42" r:id="rId6"/>
    <sheet name="SOR use only" sheetId="4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41" roundtripDataChecksum="lU4irw4Jna0QHE1WpUKT+sjLnhb1fKqwZx6ZOm6EqLY="/>
    </ext>
  </extLst>
</workbook>
</file>

<file path=xl/calcChain.xml><?xml version="1.0" encoding="utf-8"?>
<calcChain xmlns="http://schemas.openxmlformats.org/spreadsheetml/2006/main">
  <c r="G11" i="38" l="1"/>
  <c r="G5" i="38" l="1"/>
  <c r="G6" i="38"/>
  <c r="G7" i="38"/>
  <c r="G8" i="38"/>
  <c r="G9" i="38"/>
  <c r="G10" i="38"/>
  <c r="G12" i="38"/>
  <c r="G13" i="38"/>
  <c r="G14" i="38"/>
  <c r="G15" i="38"/>
  <c r="H36" i="45"/>
  <c r="H38" i="45"/>
  <c r="H37" i="45"/>
  <c r="H35" i="45"/>
  <c r="F38" i="45"/>
  <c r="E38" i="45"/>
  <c r="D38" i="45"/>
  <c r="C38" i="45"/>
  <c r="F37" i="45"/>
  <c r="E37" i="45"/>
  <c r="D37" i="45"/>
  <c r="C37" i="45"/>
  <c r="F36" i="45"/>
  <c r="E36" i="45"/>
  <c r="D36" i="45"/>
  <c r="C36" i="45"/>
  <c r="F35" i="45"/>
  <c r="E35" i="45"/>
  <c r="D35" i="45"/>
  <c r="C35" i="45"/>
  <c r="G4" i="38"/>
  <c r="D3" i="45"/>
  <c r="E3" i="45"/>
  <c r="F3" i="45"/>
  <c r="G19" i="45" s="1"/>
  <c r="G3" i="45"/>
  <c r="D4" i="45"/>
  <c r="E4" i="45"/>
  <c r="F4" i="45"/>
  <c r="G4" i="45"/>
  <c r="D5" i="45"/>
  <c r="E5" i="45"/>
  <c r="F5" i="45"/>
  <c r="G5" i="45"/>
  <c r="D6" i="45"/>
  <c r="E6" i="45"/>
  <c r="F6" i="45"/>
  <c r="G6" i="45"/>
  <c r="D7" i="45"/>
  <c r="E7" i="45"/>
  <c r="F7" i="45"/>
  <c r="G7" i="45"/>
  <c r="D8" i="45"/>
  <c r="E8" i="45"/>
  <c r="F8" i="45"/>
  <c r="G8" i="45"/>
  <c r="D9" i="45"/>
  <c r="E9" i="45"/>
  <c r="F9" i="45"/>
  <c r="G9" i="45"/>
  <c r="D10" i="45"/>
  <c r="E10" i="45"/>
  <c r="F10" i="45"/>
  <c r="G10" i="45"/>
  <c r="D11" i="45"/>
  <c r="E11" i="45"/>
  <c r="F11" i="45"/>
  <c r="G11" i="45"/>
  <c r="D12" i="45"/>
  <c r="E12" i="45"/>
  <c r="F12" i="45"/>
  <c r="G12" i="45"/>
  <c r="D13" i="45"/>
  <c r="E13" i="45"/>
  <c r="F13" i="45"/>
  <c r="G13" i="45"/>
  <c r="D14" i="45"/>
  <c r="E14" i="45"/>
  <c r="F14" i="45"/>
  <c r="G14" i="45"/>
  <c r="C4" i="45"/>
  <c r="C5" i="45"/>
  <c r="C6" i="45"/>
  <c r="C7" i="45"/>
  <c r="C8" i="45"/>
  <c r="C9" i="45"/>
  <c r="C10" i="45"/>
  <c r="C11" i="45"/>
  <c r="C12" i="45"/>
  <c r="C13" i="45"/>
  <c r="C14" i="45"/>
  <c r="C3" i="45"/>
  <c r="E39" i="45" l="1"/>
  <c r="D39" i="45"/>
  <c r="G37" i="45"/>
  <c r="F39" i="45"/>
  <c r="C39" i="45"/>
  <c r="G38" i="45"/>
  <c r="G36" i="45"/>
  <c r="G35" i="45"/>
  <c r="H39" i="45"/>
  <c r="G23" i="45"/>
  <c r="H14" i="45"/>
  <c r="E25" i="45"/>
  <c r="H13" i="45"/>
  <c r="H12" i="45"/>
  <c r="G25" i="45"/>
  <c r="F25" i="45"/>
  <c r="D25" i="45"/>
  <c r="H11" i="45"/>
  <c r="H10" i="45"/>
  <c r="F23" i="45"/>
  <c r="E23" i="45"/>
  <c r="D23" i="45"/>
  <c r="H8" i="45"/>
  <c r="H7" i="45"/>
  <c r="G21" i="45"/>
  <c r="F21" i="45"/>
  <c r="E21" i="45"/>
  <c r="H6" i="45"/>
  <c r="H5" i="45"/>
  <c r="H4" i="45"/>
  <c r="F15" i="45"/>
  <c r="F19" i="45"/>
  <c r="E19" i="45"/>
  <c r="D19" i="45"/>
  <c r="G39" i="45" l="1"/>
  <c r="H21" i="45"/>
  <c r="H25" i="45"/>
  <c r="C15" i="45"/>
  <c r="H9" i="45"/>
  <c r="H23" i="45" s="1"/>
  <c r="D15" i="45"/>
  <c r="E15" i="45"/>
  <c r="D21" i="45"/>
  <c r="H3" i="45"/>
  <c r="H15" i="45" l="1"/>
  <c r="H19" i="45"/>
  <c r="J13" i="42" l="1"/>
  <c r="F15" i="42"/>
  <c r="E15" i="42"/>
  <c r="D15" i="42"/>
  <c r="C15" i="42"/>
  <c r="J14" i="42"/>
  <c r="J12" i="42"/>
  <c r="J11" i="42"/>
  <c r="J10" i="42"/>
  <c r="J9" i="42"/>
  <c r="J8" i="42"/>
  <c r="J7" i="42"/>
  <c r="J6" i="42"/>
  <c r="J5" i="42"/>
  <c r="J4" i="42"/>
  <c r="J3" i="42"/>
  <c r="J15" i="42" l="1"/>
</calcChain>
</file>

<file path=xl/sharedStrings.xml><?xml version="1.0" encoding="utf-8"?>
<sst xmlns="http://schemas.openxmlformats.org/spreadsheetml/2006/main" count="800" uniqueCount="567">
  <si>
    <t>Grantee Name:</t>
  </si>
  <si>
    <t>Contact Name(s):</t>
  </si>
  <si>
    <t>Physical Address of Program:</t>
  </si>
  <si>
    <t>July 1 - 31</t>
  </si>
  <si>
    <t>April 1 - 30</t>
  </si>
  <si>
    <t>August 1 - 31</t>
  </si>
  <si>
    <t>May 1 - 31</t>
  </si>
  <si>
    <t>March 1 - 31</t>
  </si>
  <si>
    <t xml:space="preserve">Fiscal Year: </t>
  </si>
  <si>
    <t>2024 (09/30/2023 - 09/29/2024)</t>
  </si>
  <si>
    <t>WVU</t>
  </si>
  <si>
    <t>September 1 - 30</t>
  </si>
  <si>
    <t>YEAR</t>
  </si>
  <si>
    <t>Diagnosis</t>
  </si>
  <si>
    <t>YES</t>
  </si>
  <si>
    <t>1: ASAM Level of Care - Outpatient</t>
  </si>
  <si>
    <t>NO</t>
  </si>
  <si>
    <t>2.1:  ASAM Level of Care - Intensive Outpatient</t>
  </si>
  <si>
    <t>2.5:  ASAM Level of Care - Partial Hospitalization Services</t>
  </si>
  <si>
    <t>3.1:  Clinically Managed Lo-Intensity Residential Services</t>
  </si>
  <si>
    <t>3.5:  Clinically Managed High Intensity Residential Services</t>
  </si>
  <si>
    <t xml:space="preserve">4: Medical Managed Intensive Inpatient Services </t>
  </si>
  <si>
    <t xml:space="preserve">Other (Specify) </t>
  </si>
  <si>
    <t>Family</t>
  </si>
  <si>
    <t xml:space="preserve">Referred to an  equivalent program  </t>
  </si>
  <si>
    <t>MH Provider</t>
  </si>
  <si>
    <t xml:space="preserve">mutually agreed cessation </t>
  </si>
  <si>
    <t>School Staff</t>
  </si>
  <si>
    <t xml:space="preserve">Withdrew from / DECLINED </t>
  </si>
  <si>
    <t>Child Welfare</t>
  </si>
  <si>
    <t xml:space="preserve">Other (Specify in Notes) </t>
  </si>
  <si>
    <t xml:space="preserve">Probation Officer </t>
  </si>
  <si>
    <t>Primary Care Physician</t>
  </si>
  <si>
    <t>Emergency Room / Department</t>
  </si>
  <si>
    <t>Law Enforcement</t>
  </si>
  <si>
    <t>Self</t>
  </si>
  <si>
    <t xml:space="preserve">Internal (Grantee referral) </t>
  </si>
  <si>
    <t>Other - Specify in Note Section</t>
  </si>
  <si>
    <t>Housing</t>
  </si>
  <si>
    <t>Employment</t>
  </si>
  <si>
    <t>Medical</t>
  </si>
  <si>
    <t>MH Counseling</t>
  </si>
  <si>
    <t>Childcare</t>
  </si>
  <si>
    <t>Transportation</t>
  </si>
  <si>
    <t>Support Groups</t>
  </si>
  <si>
    <t>Peer Recovery Services</t>
  </si>
  <si>
    <t>Offered</t>
  </si>
  <si>
    <t>yes</t>
  </si>
  <si>
    <t>Successful Face to Face</t>
  </si>
  <si>
    <t xml:space="preserve">Referred </t>
  </si>
  <si>
    <t>no</t>
  </si>
  <si>
    <t>Successful Telehealth</t>
  </si>
  <si>
    <t xml:space="preserve">Both </t>
  </si>
  <si>
    <t>refused</t>
  </si>
  <si>
    <t xml:space="preserve">Successful Telephone </t>
  </si>
  <si>
    <t xml:space="preserve">unable to contact </t>
  </si>
  <si>
    <t xml:space="preserve">Successful Virtual </t>
  </si>
  <si>
    <t xml:space="preserve">Not Successful </t>
  </si>
  <si>
    <t>Emergency Department</t>
  </si>
  <si>
    <t>Methadone</t>
  </si>
  <si>
    <t>Hospital Inpatient Treatment Unit</t>
  </si>
  <si>
    <t>Buprenorphine (Oral/Sublingual/Buccal)</t>
  </si>
  <si>
    <t>Detoxification Services (hospital)</t>
  </si>
  <si>
    <t>Buprenorphine - Injectable</t>
  </si>
  <si>
    <t>Detoxification Services (residential)</t>
  </si>
  <si>
    <t>Buprenorphine Implant</t>
  </si>
  <si>
    <t>Substance Use Residential Services</t>
  </si>
  <si>
    <t>Naltrexone - Oral</t>
  </si>
  <si>
    <t>Correctional Detention Facilities</t>
  </si>
  <si>
    <t>Naltrexone - Injectable</t>
  </si>
  <si>
    <t xml:space="preserve">Changed MOUD Type (Explain in Notes) </t>
  </si>
  <si>
    <t>Telehealth Services</t>
  </si>
  <si>
    <t>Peer Recovery Support</t>
  </si>
  <si>
    <t>Evidence Based Training</t>
  </si>
  <si>
    <t>Training</t>
  </si>
  <si>
    <t>Mandatory</t>
  </si>
  <si>
    <t>Evidence Based Training (EBT)</t>
  </si>
  <si>
    <t>Both Mandatory and EBT</t>
  </si>
  <si>
    <t>Other (Specify in Notes)</t>
  </si>
  <si>
    <t>Cross Planning (Inter-agency meetings, Community Collaboratives, Regional Summits, Local Task Forces) initiatives, service activities (resource fairs, community presentations) implemented with other sectors indicating type and number.</t>
  </si>
  <si>
    <t>Other (Specify)</t>
  </si>
  <si>
    <t>RACE</t>
  </si>
  <si>
    <t>White</t>
  </si>
  <si>
    <t>Native Hawaiian / Other Pacific Islander</t>
  </si>
  <si>
    <t>Asian</t>
  </si>
  <si>
    <t>Not Hispanic or Latino</t>
  </si>
  <si>
    <t>Male</t>
  </si>
  <si>
    <t>Female</t>
  </si>
  <si>
    <t xml:space="preserve">Pick List </t>
  </si>
  <si>
    <t>Environmental Strategy</t>
  </si>
  <si>
    <t>Promoting the establishment or review of alcohol and drug use school policies</t>
  </si>
  <si>
    <t>MONTH</t>
  </si>
  <si>
    <t>ETHNICITY</t>
  </si>
  <si>
    <t>GENDER</t>
  </si>
  <si>
    <t>COUNTY</t>
  </si>
  <si>
    <t>REGION</t>
  </si>
  <si>
    <t>Region 1</t>
  </si>
  <si>
    <t>Region 4</t>
  </si>
  <si>
    <t>Region 6</t>
  </si>
  <si>
    <t>Guidance and TA on monitoring enforcement governing availability and distributions of alcohol and other drugs</t>
  </si>
  <si>
    <t>African American /Black</t>
  </si>
  <si>
    <t>Barbour</t>
  </si>
  <si>
    <t>Brooke</t>
  </si>
  <si>
    <t>Fayette</t>
  </si>
  <si>
    <t>Modifying alcohol advertising practices</t>
  </si>
  <si>
    <t>American Indian / Alaska Native</t>
  </si>
  <si>
    <t xml:space="preserve">Hispanic-Latino </t>
  </si>
  <si>
    <t>Berkeley</t>
  </si>
  <si>
    <t>Hancock</t>
  </si>
  <si>
    <t>Braxton</t>
  </si>
  <si>
    <t>Greenbrier</t>
  </si>
  <si>
    <t>Product Pricing Policies</t>
  </si>
  <si>
    <t>Unknown</t>
  </si>
  <si>
    <t>Transgender</t>
  </si>
  <si>
    <t>Boone</t>
  </si>
  <si>
    <t>Marshall</t>
  </si>
  <si>
    <t>Doddridge</t>
  </si>
  <si>
    <t>McDowell</t>
  </si>
  <si>
    <t>Other</t>
  </si>
  <si>
    <t>October 1 - 31</t>
  </si>
  <si>
    <t>Ohio</t>
  </si>
  <si>
    <t>Gilmer</t>
  </si>
  <si>
    <t>Mercer</t>
  </si>
  <si>
    <t>November 1 - 30</t>
  </si>
  <si>
    <t>More than one race reported</t>
  </si>
  <si>
    <t>Wetzel</t>
  </si>
  <si>
    <t>Harrison</t>
  </si>
  <si>
    <t>Monroe</t>
  </si>
  <si>
    <t>December 1 - 31</t>
  </si>
  <si>
    <t>Cabell</t>
  </si>
  <si>
    <t>Lewis</t>
  </si>
  <si>
    <t>Nicholas</t>
  </si>
  <si>
    <t>Information Dissemination</t>
  </si>
  <si>
    <t>January 1 - 31</t>
  </si>
  <si>
    <t>Calhoun</t>
  </si>
  <si>
    <t>Marion</t>
  </si>
  <si>
    <t>Pocahontas</t>
  </si>
  <si>
    <t>Brochure</t>
  </si>
  <si>
    <t>February 1 - 28/29</t>
  </si>
  <si>
    <t>Mexican / Chicano</t>
  </si>
  <si>
    <t>Clay</t>
  </si>
  <si>
    <t>Region 2</t>
  </si>
  <si>
    <t>Monongalia</t>
  </si>
  <si>
    <t>Raleigh</t>
  </si>
  <si>
    <t>Clearinghouse/Information Resource Center in Operation</t>
  </si>
  <si>
    <t>Puerto Rican</t>
  </si>
  <si>
    <t xml:space="preserve">Do not identify as female, male or transgender </t>
  </si>
  <si>
    <t>Preston</t>
  </si>
  <si>
    <t>Summers</t>
  </si>
  <si>
    <t>Health Fairs and other Health Promotion</t>
  </si>
  <si>
    <t>Cuban</t>
  </si>
  <si>
    <t>Grant</t>
  </si>
  <si>
    <t>Randolph</t>
  </si>
  <si>
    <t>Webster</t>
  </si>
  <si>
    <t>Media Campaigns</t>
  </si>
  <si>
    <t>YES - NO</t>
  </si>
  <si>
    <t>Dominican</t>
  </si>
  <si>
    <t>Hampshire</t>
  </si>
  <si>
    <t>Taylor</t>
  </si>
  <si>
    <t>Wyoming</t>
  </si>
  <si>
    <t>Radio and TV Public Service Announcements</t>
  </si>
  <si>
    <t>June 1 - 30</t>
  </si>
  <si>
    <t>Central American</t>
  </si>
  <si>
    <t>Hardy</t>
  </si>
  <si>
    <t>Tucker</t>
  </si>
  <si>
    <t>Resource Directory</t>
  </si>
  <si>
    <t>South American</t>
  </si>
  <si>
    <t>Jefferson</t>
  </si>
  <si>
    <t>Upshur</t>
  </si>
  <si>
    <t>Speaking Engagements</t>
  </si>
  <si>
    <t>Refused (Explain in Notes)</t>
  </si>
  <si>
    <t xml:space="preserve">Other </t>
  </si>
  <si>
    <t>Mineral</t>
  </si>
  <si>
    <t>Information lines/Hotlines</t>
  </si>
  <si>
    <t>TO WHOM REFERRED FOR MH SERVICES</t>
  </si>
  <si>
    <t>Morgan</t>
  </si>
  <si>
    <t>Public/ Private Mental Health</t>
  </si>
  <si>
    <t xml:space="preserve">TREATMENT </t>
  </si>
  <si>
    <t>Pendleton</t>
  </si>
  <si>
    <t>Region 5</t>
  </si>
  <si>
    <t>ER</t>
  </si>
  <si>
    <t>MOUD</t>
  </si>
  <si>
    <t>Psychiatric Hospitalization</t>
  </si>
  <si>
    <t>OUD Treatment</t>
  </si>
  <si>
    <t>Jackson</t>
  </si>
  <si>
    <t>Mobile Crisis Unit</t>
  </si>
  <si>
    <t>N/A Male</t>
  </si>
  <si>
    <t xml:space="preserve">Other TX Services (specify in Notes) </t>
  </si>
  <si>
    <t>Region 3</t>
  </si>
  <si>
    <t>MAT</t>
  </si>
  <si>
    <t>MOUD &amp; OUD Treatment</t>
  </si>
  <si>
    <t>Kanawha</t>
  </si>
  <si>
    <t>OUD</t>
  </si>
  <si>
    <t>MOUD &amp; Other TX Services (specify in Notes)</t>
  </si>
  <si>
    <t>Lincoln</t>
  </si>
  <si>
    <t xml:space="preserve">MOUD, OUD TX &amp; Other TX Services (Specify in Notes) </t>
  </si>
  <si>
    <t>Pleasants</t>
  </si>
  <si>
    <t>Logan</t>
  </si>
  <si>
    <t>Additional Supports Needed / Requested</t>
  </si>
  <si>
    <t>Richie</t>
  </si>
  <si>
    <t>Mason</t>
  </si>
  <si>
    <t>Suicide Prevention Lifeline</t>
  </si>
  <si>
    <t>Roane</t>
  </si>
  <si>
    <t>Mingo</t>
  </si>
  <si>
    <t>Crisis Text Line</t>
  </si>
  <si>
    <t>Tyler</t>
  </si>
  <si>
    <t>Putnam</t>
  </si>
  <si>
    <t xml:space="preserve">SEXUAL ORIENTATION </t>
  </si>
  <si>
    <t>Wirt</t>
  </si>
  <si>
    <t>Wayne</t>
  </si>
  <si>
    <t>Education / Post-Secondary</t>
  </si>
  <si>
    <t>heterosexual</t>
  </si>
  <si>
    <t>Wood</t>
  </si>
  <si>
    <t>Community Organization</t>
  </si>
  <si>
    <t>gay/lesbian</t>
  </si>
  <si>
    <t xml:space="preserve">Faith-Base Organization </t>
  </si>
  <si>
    <t>bisexual</t>
  </si>
  <si>
    <t>not sure</t>
  </si>
  <si>
    <t xml:space="preserve">Additional Needs or Information: </t>
  </si>
  <si>
    <t>Substance Abuse Treatment</t>
  </si>
  <si>
    <t>School-based Health Center</t>
  </si>
  <si>
    <t>Homelessness</t>
  </si>
  <si>
    <t>Military / Veteran</t>
  </si>
  <si>
    <t>Source of EI for RAIS</t>
  </si>
  <si>
    <t>Domestic Violence</t>
  </si>
  <si>
    <t>Suicide Attempt Survivor</t>
  </si>
  <si>
    <t>Support Group</t>
  </si>
  <si>
    <t>Survivor of Suicide Loss</t>
  </si>
  <si>
    <t>ACTIVITES</t>
  </si>
  <si>
    <t>Primary Role of Participants</t>
  </si>
  <si>
    <t>Cross Planning Initiatives</t>
  </si>
  <si>
    <t>Ed - K-12</t>
  </si>
  <si>
    <t>Service Activity Implemented with other sectors</t>
  </si>
  <si>
    <t>Higher Ed</t>
  </si>
  <si>
    <t>Ritchie</t>
  </si>
  <si>
    <t xml:space="preserve">Meeting Attended </t>
  </si>
  <si>
    <t>SA</t>
  </si>
  <si>
    <t>Specific Activities with goal  to Reach High-Risk Populations (Specify Population in Notes)</t>
  </si>
  <si>
    <t>Justice</t>
  </si>
  <si>
    <t>Peer Reviews</t>
  </si>
  <si>
    <t xml:space="preserve">Community (Specify) </t>
  </si>
  <si>
    <t>Peer Support Groups</t>
  </si>
  <si>
    <t>Coalitions</t>
  </si>
  <si>
    <t xml:space="preserve">Materials Distributed (specify kind &amp; amount in notes) </t>
  </si>
  <si>
    <t xml:space="preserve">LIVING SITUATION </t>
  </si>
  <si>
    <t>Owned or rented Home</t>
  </si>
  <si>
    <t>SCREENING</t>
  </si>
  <si>
    <t>Someone else's home</t>
  </si>
  <si>
    <t>screened positive</t>
  </si>
  <si>
    <t>Homeless</t>
  </si>
  <si>
    <t>screened negative</t>
  </si>
  <si>
    <t xml:space="preserve">Residential SA TX </t>
  </si>
  <si>
    <t xml:space="preserve">refused </t>
  </si>
  <si>
    <t>Detox (Inpatient, Residential)</t>
  </si>
  <si>
    <t xml:space="preserve">not completed (explain  in notes) </t>
  </si>
  <si>
    <t xml:space="preserve">Correctional Facility </t>
  </si>
  <si>
    <t>Hospital (Medical)</t>
  </si>
  <si>
    <t>Hospital (Psychiatric)</t>
  </si>
  <si>
    <t xml:space="preserve">Occupation </t>
  </si>
  <si>
    <t xml:space="preserve">REFERRED TO: </t>
  </si>
  <si>
    <t>Public / Private MH Center</t>
  </si>
  <si>
    <t>Healthcare Industry</t>
  </si>
  <si>
    <t xml:space="preserve">Emergency Room / Emergency Dept. </t>
  </si>
  <si>
    <t>Business Management - Sales</t>
  </si>
  <si>
    <t>Arts and Entertainment</t>
  </si>
  <si>
    <t xml:space="preserve">Mining Industry </t>
  </si>
  <si>
    <t xml:space="preserve">Construction Industry </t>
  </si>
  <si>
    <t>Hospitality and Food Service</t>
  </si>
  <si>
    <t>Unemployed</t>
  </si>
  <si>
    <t xml:space="preserve">Student </t>
  </si>
  <si>
    <t xml:space="preserve">Other (specify in Notes) </t>
  </si>
  <si>
    <t xml:space="preserve">type of Consumer Feedback Services </t>
  </si>
  <si>
    <t>Focus group</t>
  </si>
  <si>
    <t xml:space="preserve">DIAGNOSIS(ES) </t>
  </si>
  <si>
    <t>Key-informant interview</t>
  </si>
  <si>
    <t>Opioid Use Disorder (OUD)</t>
  </si>
  <si>
    <t>Survey</t>
  </si>
  <si>
    <t>Substance Use Disorder (SUD)</t>
  </si>
  <si>
    <t xml:space="preserve">Other (specify in Note Section) </t>
  </si>
  <si>
    <t>Mental Health (MH)</t>
  </si>
  <si>
    <t>OUD &amp;  MH</t>
  </si>
  <si>
    <t>parallel</t>
  </si>
  <si>
    <t>SUD &amp; MH</t>
  </si>
  <si>
    <t xml:space="preserve">Survey Completed For: </t>
  </si>
  <si>
    <t>Service Rendered</t>
  </si>
  <si>
    <t xml:space="preserve">Information that was received </t>
  </si>
  <si>
    <t xml:space="preserve">Both Service Rendered &amp; Information that was received </t>
  </si>
  <si>
    <t>RESOURCES</t>
  </si>
  <si>
    <t>Discharge Criteria</t>
  </si>
  <si>
    <t>Consumer</t>
  </si>
  <si>
    <t>Provider</t>
  </si>
  <si>
    <t>SUMMARY PAGE</t>
  </si>
  <si>
    <t>same day as assessment</t>
  </si>
  <si>
    <t>Next day of assessment</t>
  </si>
  <si>
    <t>Within 2 days of assessment</t>
  </si>
  <si>
    <t>Education</t>
  </si>
  <si>
    <t>3 - 6 days of assessment</t>
  </si>
  <si>
    <t xml:space="preserve">Other (specify) </t>
  </si>
  <si>
    <t xml:space="preserve"> QI, </t>
  </si>
  <si>
    <t>Program Planning,</t>
  </si>
  <si>
    <t xml:space="preserve"> CM, </t>
  </si>
  <si>
    <t>Clinical Consultations,</t>
  </si>
  <si>
    <t>Inpatient / Hospital (Other than Detox)</t>
  </si>
  <si>
    <t xml:space="preserve"> Echo, and </t>
  </si>
  <si>
    <t>Outpatient</t>
  </si>
  <si>
    <t>HIV/Hepatitis B &amp; C Testing</t>
  </si>
  <si>
    <t>Other-specify in notes </t>
  </si>
  <si>
    <t>Intensive Outpatient</t>
  </si>
  <si>
    <t>partial Hospitalization</t>
  </si>
  <si>
    <t>3.3: Clinically Managed Population-Specific High-Intensity Residential Services</t>
  </si>
  <si>
    <t>Residential / Rehabilitation</t>
  </si>
  <si>
    <t>Detox - Hospital Inpatient</t>
  </si>
  <si>
    <t>3.7: Medically Monitored Intensive Inpatient Services</t>
  </si>
  <si>
    <t>Medicaid Only</t>
  </si>
  <si>
    <t>Detox - Free Standing Clinic</t>
  </si>
  <si>
    <t>Medicare Only</t>
  </si>
  <si>
    <t>Detox - Ambulatory Support</t>
  </si>
  <si>
    <t>Medicare + Supplement</t>
  </si>
  <si>
    <t>Both Medicaid and Medicare</t>
  </si>
  <si>
    <t>Private Insurance</t>
  </si>
  <si>
    <t xml:space="preserve">Veterans </t>
  </si>
  <si>
    <t>Residential SA TX</t>
  </si>
  <si>
    <t>No Insurance</t>
  </si>
  <si>
    <t>N/A</t>
  </si>
  <si>
    <t>Hospital Inpatient TX</t>
  </si>
  <si>
    <t>employed</t>
  </si>
  <si>
    <t xml:space="preserve">Detoxification -  Hospital Withdrawal Mgt </t>
  </si>
  <si>
    <t>Detoxification -  Residential Withdrawal Mgt</t>
  </si>
  <si>
    <t>Not in Labor Force</t>
  </si>
  <si>
    <t xml:space="preserve">Not Available </t>
  </si>
  <si>
    <t>Activity</t>
  </si>
  <si>
    <t>Meeting</t>
  </si>
  <si>
    <t xml:space="preserve">Event </t>
  </si>
  <si>
    <t xml:space="preserve">ETHNICITY - GPRA </t>
  </si>
  <si>
    <t>GENDER GPRA</t>
  </si>
  <si>
    <t>No, not of Hispanic, Latino/a, or Spanish origin</t>
  </si>
  <si>
    <t xml:space="preserve">Yes,  Hispanic, Latino, or Spanish origin </t>
  </si>
  <si>
    <t>Declined</t>
  </si>
  <si>
    <t>Don't Know</t>
  </si>
  <si>
    <t xml:space="preserve">Race - GPRA </t>
  </si>
  <si>
    <t>Full Time</t>
  </si>
  <si>
    <t>Black or African American</t>
  </si>
  <si>
    <t xml:space="preserve">Part Time </t>
  </si>
  <si>
    <t>Part Time</t>
  </si>
  <si>
    <t>American Indian</t>
  </si>
  <si>
    <t>Not Employed</t>
  </si>
  <si>
    <t xml:space="preserve">Not a Student </t>
  </si>
  <si>
    <t>Alaska Native</t>
  </si>
  <si>
    <t xml:space="preserve"> QI</t>
  </si>
  <si>
    <t>in-person</t>
  </si>
  <si>
    <t>Program Planning</t>
  </si>
  <si>
    <t>ECHO telehealth model</t>
  </si>
  <si>
    <t>Started</t>
  </si>
  <si>
    <t xml:space="preserve"> CM</t>
  </si>
  <si>
    <t>Other (list)</t>
  </si>
  <si>
    <t>In process</t>
  </si>
  <si>
    <t>Clinical Consultations</t>
  </si>
  <si>
    <t>both in-person / telehealth</t>
  </si>
  <si>
    <t>Delayed (Explain in notes)</t>
  </si>
  <si>
    <t xml:space="preserve"> Echo</t>
  </si>
  <si>
    <t xml:space="preserve">Completed </t>
  </si>
  <si>
    <t>OUD (Opioid Use Disorder)</t>
  </si>
  <si>
    <t>SUD (Stimulant Use Disorder)</t>
  </si>
  <si>
    <t>Mental Health</t>
  </si>
  <si>
    <t xml:space="preserve">Developmental Disabilities </t>
  </si>
  <si>
    <t>Inter-agency meetings</t>
  </si>
  <si>
    <t>Community Collaboratives</t>
  </si>
  <si>
    <t>Regional Summits</t>
  </si>
  <si>
    <t>Local Task Forces</t>
  </si>
  <si>
    <t>Resource Fairs</t>
  </si>
  <si>
    <t>Community Presentations</t>
  </si>
  <si>
    <t xml:space="preserve">Other (list in Note Section) </t>
  </si>
  <si>
    <t>Statewide</t>
  </si>
  <si>
    <t>Alderson Broaddus</t>
  </si>
  <si>
    <t>Bethany College</t>
  </si>
  <si>
    <t>Bluefield State</t>
  </si>
  <si>
    <t>Bridge Valley C&amp;TC</t>
  </si>
  <si>
    <t>Concord Univ.</t>
  </si>
  <si>
    <t>Fairmont State Univ.</t>
  </si>
  <si>
    <t>Glenville State</t>
  </si>
  <si>
    <t>Marshall Univ.</t>
  </si>
  <si>
    <t>Mountwest C&amp;TC</t>
  </si>
  <si>
    <t>Pierpont C&amp;TC</t>
  </si>
  <si>
    <t>Potomac State</t>
  </si>
  <si>
    <t>Shepherd Univ.</t>
  </si>
  <si>
    <t>Univ. of Charleston</t>
  </si>
  <si>
    <t>West Liberty Univ.</t>
  </si>
  <si>
    <t>WV SOM</t>
  </si>
  <si>
    <t>WV State Univ.</t>
  </si>
  <si>
    <t>WVU Tech</t>
  </si>
  <si>
    <t>WVU Parkersburg</t>
  </si>
  <si>
    <t>2022 (09/30/2021 - 09/29/2022)</t>
  </si>
  <si>
    <t>Engagement Type</t>
  </si>
  <si>
    <t>2023 (09/30/2022 - 09/29/2023)</t>
  </si>
  <si>
    <t>2025 (09/30/2024 - 09/29/2025)</t>
  </si>
  <si>
    <t>2026 (09/30/2025 - 09/29/2026)</t>
  </si>
  <si>
    <t>2027 (09/30/2026 - 09/29/2027)</t>
  </si>
  <si>
    <t>2028 (09/30/2027 - 09/29/2028)</t>
  </si>
  <si>
    <t>2029 (09/30/2028 - 09/29/2029)</t>
  </si>
  <si>
    <t>2030 (09/30/2029 - 09/29/2030)</t>
  </si>
  <si>
    <t>Reporting Period</t>
  </si>
  <si>
    <t>Buprenorphine</t>
  </si>
  <si>
    <t>Injectible Naltrextone</t>
  </si>
  <si>
    <t>More than one MOUD</t>
  </si>
  <si>
    <t>Other Recovery Support Services</t>
  </si>
  <si>
    <t>Monthly Tallies</t>
  </si>
  <si>
    <t>Contact Phone(s)/Email:</t>
  </si>
  <si>
    <t>July</t>
  </si>
  <si>
    <t xml:space="preserve">August </t>
  </si>
  <si>
    <t xml:space="preserve">September </t>
  </si>
  <si>
    <t>October</t>
  </si>
  <si>
    <t xml:space="preserve">November </t>
  </si>
  <si>
    <t xml:space="preserve">December </t>
  </si>
  <si>
    <t xml:space="preserve">January </t>
  </si>
  <si>
    <t xml:space="preserve">February </t>
  </si>
  <si>
    <t xml:space="preserve">March </t>
  </si>
  <si>
    <t xml:space="preserve">April </t>
  </si>
  <si>
    <t xml:space="preserve">May </t>
  </si>
  <si>
    <t>June</t>
  </si>
  <si>
    <t>3) Describe problems encountered serving the populations of focus and efforts to overcome them</t>
  </si>
  <si>
    <t>MAY</t>
  </si>
  <si>
    <t>OCTOBER</t>
  </si>
  <si>
    <t>NOVEMBER</t>
  </si>
  <si>
    <t>DECEMBER</t>
  </si>
  <si>
    <t>JANUARY</t>
  </si>
  <si>
    <t>FEBRUARY</t>
  </si>
  <si>
    <t>MARCH</t>
  </si>
  <si>
    <t>APRIL</t>
  </si>
  <si>
    <t>JUNE</t>
  </si>
  <si>
    <t>JULY</t>
  </si>
  <si>
    <t>AUGUST</t>
  </si>
  <si>
    <r>
      <t xml:space="preserve">Total New Program Admissions
</t>
    </r>
    <r>
      <rPr>
        <b/>
        <i/>
        <sz val="9"/>
        <rFont val="Calibri"/>
        <family val="2"/>
        <scheme val="minor"/>
      </rPr>
      <t>(will auto-populate)</t>
    </r>
  </si>
  <si>
    <t>Month</t>
  </si>
  <si>
    <t>Year</t>
  </si>
  <si>
    <t xml:space="preserve">Recovery Housing </t>
  </si>
  <si>
    <t>Recovery Coaching / 
Peer Coaching</t>
  </si>
  <si>
    <t>Employment Services</t>
  </si>
  <si>
    <r>
      <t xml:space="preserve">Specify Other Recovery Support Services
</t>
    </r>
    <r>
      <rPr>
        <b/>
        <i/>
        <sz val="10"/>
        <color theme="0"/>
        <rFont val="Calibri"/>
        <family val="2"/>
        <scheme val="minor"/>
      </rPr>
      <t>[such as Transportation and Referral for Services (Case Management)]</t>
    </r>
  </si>
  <si>
    <t>Oct</t>
  </si>
  <si>
    <t>Nov</t>
  </si>
  <si>
    <t>Dec</t>
  </si>
  <si>
    <t>Jan</t>
  </si>
  <si>
    <t>Feb</t>
  </si>
  <si>
    <t>Mar</t>
  </si>
  <si>
    <t>Apr</t>
  </si>
  <si>
    <t>May</t>
  </si>
  <si>
    <t>Jun</t>
  </si>
  <si>
    <t>Jul</t>
  </si>
  <si>
    <t>Aug</t>
  </si>
  <si>
    <t>C. Recovery Housing</t>
  </si>
  <si>
    <t>D. Recovery Coaching or Peer Coaching</t>
  </si>
  <si>
    <t>E. Employment Support</t>
  </si>
  <si>
    <t>F. Other Recovery Support Services (please specify)</t>
  </si>
  <si>
    <t>2) Specify which type(s) of "other recovery support service" provided, counted in column F</t>
  </si>
  <si>
    <t>Examples: referrals for services such as treatment, case management, transportation, SUD education, insurance enrollment, among others.</t>
  </si>
  <si>
    <t>2025</t>
  </si>
  <si>
    <t>2026</t>
  </si>
  <si>
    <t>November</t>
  </si>
  <si>
    <t>December</t>
  </si>
  <si>
    <t>January</t>
  </si>
  <si>
    <t>February</t>
  </si>
  <si>
    <t>March</t>
  </si>
  <si>
    <t>April</t>
  </si>
  <si>
    <t>August</t>
  </si>
  <si>
    <t>For each month of the funding period, provide the following data for Contingency Management (CM)</t>
  </si>
  <si>
    <t>Number of unduplicated clients who received treatment for StUD</t>
  </si>
  <si>
    <t>Any type, including CM which is detailed on the next tab</t>
  </si>
  <si>
    <t xml:space="preserve">C. Methadone </t>
  </si>
  <si>
    <t>D. Buprenorphine</t>
  </si>
  <si>
    <t xml:space="preserve">E. Injectable Naltrexone  </t>
  </si>
  <si>
    <t>F. More than one MOUD</t>
  </si>
  <si>
    <t>SEPTEMBER</t>
  </si>
  <si>
    <t>1) Record the number of unduplicated clients (once per contract year) who have received recovery support services</t>
  </si>
  <si>
    <r>
      <t xml:space="preserve">H. Total of all types of treatment for StUD </t>
    </r>
    <r>
      <rPr>
        <u/>
        <sz val="12"/>
        <color theme="1"/>
        <rFont val="Calibri"/>
        <family val="2"/>
        <scheme val="minor"/>
      </rPr>
      <t>including</t>
    </r>
    <r>
      <rPr>
        <sz val="12"/>
        <color theme="1"/>
        <rFont val="Calibri"/>
        <family val="2"/>
        <scheme val="minor"/>
      </rPr>
      <t xml:space="preserve"> contingency managementy (CM), group therapy, counseling, etc.</t>
    </r>
  </si>
  <si>
    <t>Due By</t>
  </si>
  <si>
    <t>Supplemental Government Performance and Results Act (GPRA) Data</t>
  </si>
  <si>
    <t xml:space="preserve">Use the following link to report Supplemental GPRA Data: </t>
  </si>
  <si>
    <t>https://forms.gle/YLU4P4MypHLJutbRA</t>
  </si>
  <si>
    <t>LEGAL NAME OF AGENCY</t>
  </si>
  <si>
    <t xml:space="preserve">Physical location of the program </t>
  </si>
  <si>
    <t>Contact Name or Names</t>
  </si>
  <si>
    <t>G26****</t>
  </si>
  <si>
    <t>1000****</t>
  </si>
  <si>
    <t xml:space="preserve">Grant Number: </t>
  </si>
  <si>
    <t xml:space="preserve">Program Code: </t>
  </si>
  <si>
    <t>1) GRANTEE - PROGRAM INFORMATION:</t>
  </si>
  <si>
    <t xml:space="preserve">Program: </t>
  </si>
  <si>
    <t>Program Narratives Tab</t>
  </si>
  <si>
    <t>Montly Tallies Tab</t>
  </si>
  <si>
    <t>Contingenct Management (CM) Tab</t>
  </si>
  <si>
    <t xml:space="preserve">Month/Year Being Reported </t>
  </si>
  <si>
    <t>Peer Recovery and Support Services (PRSS) Tab</t>
  </si>
  <si>
    <t>** These must be unduplicated counts. For instance, if one client gets peer coaching and housing, they must get counted only under one column.</t>
  </si>
  <si>
    <t>* These must be unduplicated counts. For instance, if one client gets Methadone and it changes later to Buprenorphine, they must get counted only once, under "More than one MOUD"</t>
  </si>
  <si>
    <t>Number of unduplicated clients who have received the following Peer Recovery Support Services:</t>
  </si>
  <si>
    <t>Sep</t>
  </si>
  <si>
    <t>Totals:</t>
  </si>
  <si>
    <t>NA</t>
  </si>
  <si>
    <t>SAMHSA requires BBH to report additional data points for activities funded by the SOR program, which are not part of the standard GPRA or this report.</t>
  </si>
  <si>
    <r>
      <t xml:space="preserve">Write one or two sentences highlighting the latest developments in the program each month. </t>
    </r>
    <r>
      <rPr>
        <b/>
        <sz val="12"/>
        <color theme="1"/>
        <rFont val="Calibri"/>
        <family val="2"/>
        <scheme val="minor"/>
      </rPr>
      <t>Do not simply cut and paste, one month to another</t>
    </r>
  </si>
  <si>
    <t>Include the Grant Number and Program Name in the subject line of the e-mail</t>
  </si>
  <si>
    <t>Number of unduplicated clients who have received the following Peer Recovery Support Services (RSS):</t>
  </si>
  <si>
    <t>Total Program Admissions</t>
  </si>
  <si>
    <t>Notes:</t>
  </si>
  <si>
    <t>Other RSS</t>
  </si>
  <si>
    <t>Specify Other RSS</t>
  </si>
  <si>
    <t>List of other recovery support services specified by grantee:</t>
  </si>
  <si>
    <t>Sept 1 - 29th</t>
  </si>
  <si>
    <t>Quarterly Reporting Period</t>
  </si>
  <si>
    <t>Number of unduplicated clients who have received:</t>
  </si>
  <si>
    <t xml:space="preserve">Rec. Housing </t>
  </si>
  <si>
    <t>RC / PC</t>
  </si>
  <si>
    <t>Em. Services</t>
  </si>
  <si>
    <t>Quarter 1</t>
  </si>
  <si>
    <t>Oct - Dec</t>
  </si>
  <si>
    <t>Quarter 2</t>
  </si>
  <si>
    <t>Jan - Mar</t>
  </si>
  <si>
    <t>Quarter 3</t>
  </si>
  <si>
    <t>Apr - Jun</t>
  </si>
  <si>
    <t>Quarter 4</t>
  </si>
  <si>
    <t>Jul - Sept 29th</t>
  </si>
  <si>
    <t xml:space="preserve">Notes: </t>
  </si>
  <si>
    <t>The number of people who discontinued CM services for an unplanned reason during the CM treatment intervention</t>
  </si>
  <si>
    <t>Number of unique (unduplicated) individuals receiving CM services</t>
  </si>
  <si>
    <t>Average incentive amount received per person </t>
  </si>
  <si>
    <t>Number of people who continued CM treatment to completion</t>
  </si>
  <si>
    <t xml:space="preserve">1) Column C. "Number of unique individuals receiving CM services." Record the monthly total of unduplicated individuals (once per contract year) who received CM services </t>
  </si>
  <si>
    <t>Q1</t>
  </si>
  <si>
    <t>Q2</t>
  </si>
  <si>
    <t>Q3</t>
  </si>
  <si>
    <t>September</t>
  </si>
  <si>
    <t>Q4</t>
  </si>
  <si>
    <r>
      <t xml:space="preserve">Total receiving MOUD                     </t>
    </r>
    <r>
      <rPr>
        <b/>
        <sz val="10"/>
        <color theme="0"/>
        <rFont val="Calibri"/>
        <family val="2"/>
        <scheme val="minor"/>
      </rPr>
      <t>(will autopopulate)</t>
    </r>
  </si>
  <si>
    <t>1) Record the number of unduplicated clients (once per contract year) who have received treatment services for OUD in blue cells</t>
  </si>
  <si>
    <r>
      <t xml:space="preserve">2) Record the number of unduplicated clients (once per contract year) who have received </t>
    </r>
    <r>
      <rPr>
        <b/>
        <u/>
        <sz val="12"/>
        <color theme="1"/>
        <rFont val="Calibri"/>
        <family val="2"/>
        <scheme val="minor"/>
      </rPr>
      <t>any</t>
    </r>
    <r>
      <rPr>
        <u/>
        <sz val="12"/>
        <color theme="1"/>
        <rFont val="Calibri"/>
        <family val="2"/>
        <scheme val="minor"/>
      </rPr>
      <t xml:space="preserve"> treatment services for stimulant use disorder (StUD) in blue cells</t>
    </r>
  </si>
  <si>
    <r>
      <t xml:space="preserve">Total monthly MOUD                     </t>
    </r>
    <r>
      <rPr>
        <b/>
        <sz val="10"/>
        <color theme="0"/>
        <rFont val="Calibri"/>
        <family val="2"/>
        <scheme val="minor"/>
      </rPr>
      <t>(will autopopulate)</t>
    </r>
  </si>
  <si>
    <t>Q1 Months</t>
  </si>
  <si>
    <t>Q2 Months</t>
  </si>
  <si>
    <t>Q3 Months</t>
  </si>
  <si>
    <t>Q4 Months</t>
  </si>
  <si>
    <t>OCT, NOV, &amp; DEC</t>
  </si>
  <si>
    <t>JAN, FEB, &amp; MAR</t>
  </si>
  <si>
    <t>APR, MAY, &amp; JUN</t>
  </si>
  <si>
    <t>JUL, AUG, &amp; SEP</t>
  </si>
  <si>
    <r>
      <t xml:space="preserve">All forms </t>
    </r>
    <r>
      <rPr>
        <u/>
        <sz val="12"/>
        <rFont val="Calibri"/>
        <family val="2"/>
      </rPr>
      <t>must be emailed</t>
    </r>
    <r>
      <rPr>
        <sz val="12"/>
        <rFont val="Calibri"/>
        <family val="2"/>
      </rPr>
      <t xml:space="preserve"> to bbhreporting@wv.gov (with SOR Program Manager cc'd) by the 25th of the month following the end of each quarter.</t>
    </r>
  </si>
  <si>
    <t>EXAMPLE:</t>
  </si>
  <si>
    <t>Example</t>
  </si>
  <si>
    <t>Case Management (referral to services): 5
Transportation: 5
Health Insurance Enrollment: 3</t>
  </si>
  <si>
    <t>Provide the following details to demonstrate the work that's being done each month of the funding year. Do not describe the program or cut and paste.</t>
  </si>
  <si>
    <r>
      <t xml:space="preserve">* This tab applies only if </t>
    </r>
    <r>
      <rPr>
        <u/>
        <sz val="12"/>
        <color theme="1"/>
        <rFont val="Calibri"/>
        <family val="2"/>
        <scheme val="minor"/>
      </rPr>
      <t>this</t>
    </r>
    <r>
      <rPr>
        <sz val="12"/>
        <color theme="1"/>
        <rFont val="Calibri"/>
        <family val="2"/>
        <scheme val="minor"/>
      </rPr>
      <t xml:space="preserve"> grant includes funding for a peer position acting in a peer capacity.</t>
    </r>
  </si>
  <si>
    <r>
      <t xml:space="preserve">This form is designed to be used for the </t>
    </r>
    <r>
      <rPr>
        <u/>
        <sz val="12"/>
        <rFont val="Calibri"/>
        <family val="2"/>
      </rPr>
      <t>entire</t>
    </r>
    <r>
      <rPr>
        <sz val="12"/>
        <rFont val="Calibri"/>
        <family val="2"/>
      </rPr>
      <t xml:space="preserve"> fiscal year, even if the grant is delayed. Invoice payments may be withheld if reports are not submitted on time.                                                                                                                                                                                                                                                                                                                                                                                                                                                                                                                                                                                                                                                </t>
    </r>
  </si>
  <si>
    <t>If SOR funds are being used for distributing opioid reversal kits, drug testing strips, or providing OUD/StUD-related education or training,</t>
  </si>
  <si>
    <t>all WV SOR grantees are required to report this data quarterly with the associated survey (Supplemental GPRA)</t>
  </si>
  <si>
    <t>* This tab applies only to agencies providing Contingency Management (CM) services for Stimulant Use Disorder (StUD) and/or Opiate Use Disorder (OUD)</t>
  </si>
  <si>
    <t>Number of unduplicated clients who have received treatment services for OUD</t>
  </si>
  <si>
    <t>What behavior is being incentivized?</t>
  </si>
  <si>
    <t>What incentive is provided in your CM program?</t>
  </si>
  <si>
    <t>** At the top of the tab, please write the type of incentive (i.e., gift card) and the incentivized behavior (i.e., abstinence, attendance at treatment sessions, etc.)</t>
  </si>
  <si>
    <t>4) Column D. "Average incentive amount received per person." Record the average total dollar amount (or value) given to each individual for all clients receiving CM this month</t>
  </si>
  <si>
    <t>5) Column E. "The number of people who discontinued CM services for an unplanned reason during the CM treatment intervention." Record the monthly total of unduplicated individuals who stopped CM services before completion</t>
  </si>
  <si>
    <t>6) Column F. "Number of people who continued CM treatment to completion." Record the monthly total of unduplicated individuals who completed CM treatment</t>
  </si>
  <si>
    <t>2 ) INSTRUCTIONS AND KEY INFORMATION</t>
  </si>
  <si>
    <t>1) Describe progress implementing required activities, including accomplishments, challenges and barriers, and adjustments made to address these challenges</t>
  </si>
  <si>
    <t>2) Describe progress achieved in addressing the needs of the populations of focus</t>
  </si>
  <si>
    <t>WV Bureau for Behavioral Health - SOR Program Report</t>
  </si>
  <si>
    <t>Access to Treatment</t>
  </si>
  <si>
    <t>Q1 - Oct Nov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</si>
</sst>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5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font>
    <font>
      <sz val="11"/>
      <color theme="1"/>
      <name val="Calibri"/>
      <family val="2"/>
    </font>
    <font>
      <sz val="8"/>
      <color theme="1"/>
      <name val="Calibri"/>
      <family val="2"/>
    </font>
    <font>
      <sz val="10"/>
      <color theme="1"/>
      <name val="Calibri"/>
      <family val="2"/>
    </font>
    <font>
      <b/>
      <sz val="14"/>
      <color theme="0"/>
      <name val="Calibri"/>
      <family val="2"/>
    </font>
    <font>
      <sz val="9"/>
      <color theme="1"/>
      <name val="Calibri"/>
      <family val="2"/>
    </font>
    <font>
      <sz val="11"/>
      <color theme="1"/>
      <name val="Calibri"/>
      <family val="2"/>
      <scheme val="minor"/>
    </font>
    <font>
      <sz val="9"/>
      <color rgb="FF833C0B"/>
      <name val="Calibri"/>
      <family val="2"/>
    </font>
    <font>
      <sz val="8"/>
      <color rgb="FF0070C0"/>
      <name val="Calibri"/>
      <family val="2"/>
    </font>
    <font>
      <sz val="11"/>
      <color rgb="FF000000"/>
      <name val="Calibri"/>
      <family val="2"/>
    </font>
    <font>
      <b/>
      <sz val="11"/>
      <color theme="1"/>
      <name val="Calibri"/>
      <family val="2"/>
      <scheme val="minor"/>
    </font>
    <font>
      <b/>
      <sz val="14"/>
      <color theme="0"/>
      <name val="Calibri"/>
      <family val="2"/>
      <scheme val="minor"/>
    </font>
    <font>
      <b/>
      <sz val="11"/>
      <name val="Calibri"/>
      <family val="2"/>
      <scheme val="minor"/>
    </font>
    <font>
      <b/>
      <sz val="11"/>
      <color theme="0"/>
      <name val="Calibri"/>
      <family val="2"/>
      <scheme val="minor"/>
    </font>
    <font>
      <sz val="12"/>
      <color theme="1"/>
      <name val="Calibri"/>
      <family val="2"/>
      <scheme val="minor"/>
    </font>
    <font>
      <sz val="12"/>
      <color theme="1"/>
      <name val="Calibri"/>
      <family val="2"/>
    </font>
    <font>
      <sz val="12"/>
      <name val="Calibri"/>
      <family val="2"/>
    </font>
    <font>
      <sz val="8"/>
      <color theme="1"/>
      <name val="Calibri"/>
      <family val="2"/>
    </font>
    <font>
      <sz val="11"/>
      <name val="Calibri"/>
      <family val="2"/>
      <scheme val="minor"/>
    </font>
    <font>
      <sz val="8"/>
      <name val="Calibri"/>
      <family val="2"/>
      <scheme val="minor"/>
    </font>
    <font>
      <b/>
      <sz val="12"/>
      <color rgb="FFC5E0B3"/>
      <name val="Calibri"/>
      <family val="2"/>
    </font>
    <font>
      <b/>
      <sz val="12"/>
      <color rgb="FF7F6000"/>
      <name val="Calibri"/>
      <family val="2"/>
    </font>
    <font>
      <b/>
      <i/>
      <sz val="11"/>
      <name val="Calibri"/>
      <family val="2"/>
      <scheme val="minor"/>
    </font>
    <font>
      <b/>
      <i/>
      <sz val="9"/>
      <name val="Calibri"/>
      <family val="2"/>
      <scheme val="minor"/>
    </font>
    <font>
      <b/>
      <i/>
      <sz val="10"/>
      <color theme="0"/>
      <name val="Calibri"/>
      <family val="2"/>
      <scheme val="minor"/>
    </font>
    <font>
      <b/>
      <sz val="12"/>
      <color theme="1"/>
      <name val="Calibri"/>
      <family val="2"/>
      <scheme val="minor"/>
    </font>
    <font>
      <i/>
      <sz val="11"/>
      <color theme="1"/>
      <name val="Calibri"/>
      <family val="2"/>
      <scheme val="minor"/>
    </font>
    <font>
      <u/>
      <sz val="12"/>
      <color theme="1"/>
      <name val="Calibri"/>
      <family val="2"/>
      <scheme val="minor"/>
    </font>
    <font>
      <sz val="11"/>
      <color theme="1"/>
      <name val="Calibri"/>
      <family val="2"/>
      <scheme val="minor"/>
    </font>
    <font>
      <u/>
      <sz val="11"/>
      <color theme="10"/>
      <name val="Calibri"/>
      <family val="2"/>
      <scheme val="minor"/>
    </font>
    <font>
      <b/>
      <sz val="12"/>
      <color theme="0"/>
      <name val="Calibri"/>
      <family val="2"/>
    </font>
    <font>
      <b/>
      <sz val="12"/>
      <color rgb="FFFF0000"/>
      <name val="Calibri"/>
      <family val="2"/>
    </font>
    <font>
      <b/>
      <sz val="12"/>
      <name val="Calibri"/>
      <family val="2"/>
      <scheme val="minor"/>
    </font>
    <font>
      <b/>
      <sz val="12"/>
      <color theme="0"/>
      <name val="Calibri"/>
      <family val="2"/>
      <scheme val="minor"/>
    </font>
    <font>
      <sz val="11"/>
      <color theme="0"/>
      <name val="Calibri"/>
      <family val="2"/>
      <scheme val="minor"/>
    </font>
    <font>
      <b/>
      <u/>
      <sz val="12"/>
      <color theme="1"/>
      <name val="Calibri"/>
      <family val="2"/>
      <scheme val="minor"/>
    </font>
    <font>
      <b/>
      <sz val="12"/>
      <color theme="3"/>
      <name val="Calibri"/>
      <family val="2"/>
      <scheme val="minor"/>
    </font>
    <font>
      <u/>
      <sz val="12"/>
      <color theme="10"/>
      <name val="Calibri"/>
      <family val="2"/>
      <scheme val="minor"/>
    </font>
    <font>
      <sz val="12"/>
      <color rgb="FFCC99FF"/>
      <name val="Calibri"/>
      <family val="2"/>
      <scheme val="minor"/>
    </font>
    <font>
      <sz val="10"/>
      <color theme="1"/>
      <name val="Calibri"/>
      <family val="2"/>
      <scheme val="minor"/>
    </font>
    <font>
      <b/>
      <sz val="11"/>
      <color rgb="FF7F6000"/>
      <name val="Calibri"/>
      <family val="2"/>
      <scheme val="minor"/>
    </font>
    <font>
      <b/>
      <sz val="11"/>
      <color rgb="FF000000"/>
      <name val="Calibri"/>
      <family val="2"/>
      <scheme val="minor"/>
    </font>
    <font>
      <b/>
      <sz val="10"/>
      <color theme="0"/>
      <name val="Calibri"/>
      <family val="2"/>
      <scheme val="minor"/>
    </font>
    <font>
      <sz val="12"/>
      <color theme="0"/>
      <name val="Calibri"/>
      <family val="2"/>
      <scheme val="minor"/>
    </font>
    <font>
      <u/>
      <sz val="12"/>
      <name val="Calibri"/>
      <family val="2"/>
    </font>
    <font>
      <i/>
      <sz val="12"/>
      <color theme="1"/>
      <name val="Calibri"/>
      <family val="2"/>
      <scheme val="minor"/>
    </font>
    <font>
      <i/>
      <sz val="12"/>
      <name val="Calibri"/>
      <family val="2"/>
      <scheme val="minor"/>
    </font>
    <font>
      <b/>
      <sz val="16"/>
      <color theme="0"/>
      <name val="Calibri"/>
      <family val="2"/>
    </font>
    <font>
      <b/>
      <u/>
      <sz val="11"/>
      <color rgb="FFFFFF00"/>
      <name val="Calibri"/>
      <family val="2"/>
      <scheme val="minor"/>
    </font>
    <font>
      <b/>
      <sz val="12"/>
      <name val="Calibri"/>
      <family val="2"/>
    </font>
    <font>
      <sz val="12"/>
      <name val="Calibri"/>
      <family val="2"/>
      <scheme val="minor"/>
    </font>
  </fonts>
  <fills count="53">
    <fill>
      <patternFill patternType="none"/>
    </fill>
    <fill>
      <patternFill patternType="gray125"/>
    </fill>
    <fill>
      <patternFill patternType="solid">
        <fgColor theme="1"/>
        <bgColor theme="1"/>
      </patternFill>
    </fill>
    <fill>
      <patternFill patternType="solid">
        <fgColor rgb="FFDEEAF6"/>
        <bgColor rgb="FFDEEAF6"/>
      </patternFill>
    </fill>
    <fill>
      <patternFill patternType="solid">
        <fgColor rgb="FFE2EFD9"/>
        <bgColor rgb="FFE2EFD9"/>
      </patternFill>
    </fill>
    <fill>
      <patternFill patternType="solid">
        <fgColor rgb="FFFFFF2F"/>
        <bgColor rgb="FFFFFF2F"/>
      </patternFill>
    </fill>
    <fill>
      <patternFill patternType="solid">
        <fgColor rgb="FFBAE18F"/>
        <bgColor rgb="FFBAE18F"/>
      </patternFill>
    </fill>
    <fill>
      <patternFill patternType="solid">
        <fgColor rgb="FFFFC000"/>
        <bgColor rgb="FFFFC000"/>
      </patternFill>
    </fill>
    <fill>
      <patternFill patternType="solid">
        <fgColor rgb="FFFFFF00"/>
        <bgColor rgb="FFFFFF00"/>
      </patternFill>
    </fill>
    <fill>
      <patternFill patternType="solid">
        <fgColor rgb="FF483500"/>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0"/>
        <bgColor indexed="64"/>
      </patternFill>
    </fill>
    <fill>
      <patternFill patternType="solid">
        <fgColor theme="1"/>
        <bgColor indexed="64"/>
      </patternFill>
    </fill>
    <fill>
      <patternFill patternType="solid">
        <fgColor theme="4"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8" tint="-0.499984740745262"/>
        <bgColor indexed="64"/>
      </patternFill>
    </fill>
    <fill>
      <patternFill patternType="solid">
        <fgColor rgb="FF002060"/>
        <bgColor indexed="64"/>
      </patternFill>
    </fill>
    <fill>
      <patternFill patternType="solid">
        <fgColor rgb="FFFFFFCC"/>
      </patternFill>
    </fill>
    <fill>
      <patternFill patternType="solid">
        <fgColor theme="8" tint="0.39997558519241921"/>
        <bgColor indexed="65"/>
      </patternFill>
    </fill>
    <fill>
      <patternFill patternType="solid">
        <fgColor theme="7" tint="-0.249977111117893"/>
        <bgColor indexed="64"/>
      </patternFill>
    </fill>
    <fill>
      <patternFill patternType="solid">
        <fgColor theme="9" tint="0.59999389629810485"/>
        <bgColor indexed="64"/>
      </patternFill>
    </fill>
    <fill>
      <patternFill patternType="solid">
        <fgColor theme="7" tint="0.59999389629810485"/>
        <bgColor theme="1"/>
      </patternFill>
    </fill>
    <fill>
      <patternFill patternType="solid">
        <fgColor theme="1" tint="0.34998626667073579"/>
        <bgColor theme="1"/>
      </patternFill>
    </fill>
    <fill>
      <patternFill patternType="solid">
        <fgColor theme="7" tint="0.39997558519241921"/>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rgb="FFCC99FF"/>
        <bgColor indexed="64"/>
      </patternFill>
    </fill>
    <fill>
      <patternFill patternType="solid">
        <fgColor rgb="FFCCCCFF"/>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rgb="FFDEEAF6"/>
      </patternFill>
    </fill>
    <fill>
      <patternFill patternType="solid">
        <fgColor theme="9" tint="0.59999389629810485"/>
        <bgColor indexed="65"/>
      </patternFill>
    </fill>
    <fill>
      <patternFill patternType="gray0625">
        <bgColor theme="7" tint="0.79995117038483843"/>
      </patternFill>
    </fill>
    <fill>
      <patternFill patternType="solid">
        <fgColor rgb="FFFFFFCC"/>
        <bgColor theme="1"/>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499984740745262"/>
        <bgColor indexed="64"/>
      </patternFill>
    </fill>
    <fill>
      <patternFill patternType="solid">
        <fgColor rgb="FF9966FF"/>
        <bgColor rgb="FF483500"/>
      </patternFill>
    </fill>
    <fill>
      <patternFill patternType="solid">
        <fgColor theme="8" tint="0.59999389629810485"/>
        <bgColor theme="2" tint="-0.24994659260841701"/>
      </patternFill>
    </fill>
    <fill>
      <patternFill patternType="solid">
        <fgColor indexed="65"/>
        <bgColor theme="2" tint="-0.24994659260841701"/>
      </patternFill>
    </fill>
    <fill>
      <patternFill patternType="solid">
        <fgColor theme="9" tint="0.79998168889431442"/>
        <bgColor theme="2" tint="-0.24994659260841701"/>
      </patternFill>
    </fill>
    <fill>
      <patternFill patternType="solid">
        <fgColor rgb="FF002060"/>
        <bgColor rgb="FF002060"/>
      </patternFill>
    </fill>
    <fill>
      <patternFill patternType="solid">
        <fgColor theme="4" tint="0.59999389629810485"/>
        <bgColor theme="1"/>
      </patternFill>
    </fill>
    <fill>
      <patternFill patternType="solid">
        <fgColor theme="8" tint="-0.249977111117893"/>
        <bgColor rgb="FF002060"/>
      </patternFill>
    </fill>
    <fill>
      <patternFill patternType="solid">
        <fgColor theme="4" tint="0.79998168889431442"/>
        <bgColor rgb="FF002060"/>
      </patternFill>
    </fill>
    <fill>
      <patternFill patternType="solid">
        <fgColor theme="4" tint="0.79998168889431442"/>
        <bgColor theme="1"/>
      </patternFill>
    </fill>
    <fill>
      <patternFill patternType="solid">
        <fgColor theme="8"/>
        <bgColor theme="1"/>
      </patternFill>
    </fill>
    <fill>
      <patternFill patternType="solid">
        <fgColor theme="4" tint="0.59999389629810485"/>
        <bgColor indexed="64"/>
      </patternFill>
    </fill>
  </fills>
  <borders count="101">
    <border>
      <left/>
      <right/>
      <top/>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indexed="64"/>
      </right>
      <top/>
      <bottom/>
      <diagonal/>
    </border>
    <border>
      <left style="thin">
        <color indexed="64"/>
      </left>
      <right/>
      <top style="thin">
        <color rgb="FF000000"/>
      </top>
      <bottom style="thin">
        <color rgb="FF000000"/>
      </bottom>
      <diagonal/>
    </border>
    <border>
      <left style="medium">
        <color indexed="64"/>
      </left>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diagonal/>
    </border>
    <border>
      <left style="medium">
        <color indexed="64"/>
      </left>
      <right/>
      <top/>
      <bottom style="thin">
        <color auto="1"/>
      </bottom>
      <diagonal/>
    </border>
    <border>
      <left/>
      <right/>
      <top style="medium">
        <color indexed="64"/>
      </top>
      <bottom style="thin">
        <color auto="1"/>
      </bottom>
      <diagonal/>
    </border>
    <border>
      <left style="thin">
        <color rgb="FFB2B2B2"/>
      </left>
      <right style="thin">
        <color rgb="FFB2B2B2"/>
      </right>
      <top style="thin">
        <color rgb="FFB2B2B2"/>
      </top>
      <bottom style="thin">
        <color rgb="FFB2B2B2"/>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rgb="FF000000"/>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rgb="FF000000"/>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right/>
      <top/>
      <bottom style="medium">
        <color indexed="64"/>
      </bottom>
      <diagonal/>
    </border>
    <border>
      <left/>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auto="1"/>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auto="1"/>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medium">
        <color auto="1"/>
      </left>
      <right style="medium">
        <color auto="1"/>
      </right>
      <top style="thin">
        <color auto="1"/>
      </top>
      <bottom style="thin">
        <color auto="1"/>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s>
  <cellStyleXfs count="9">
    <xf numFmtId="0" fontId="0" fillId="0" borderId="0"/>
    <xf numFmtId="0" fontId="4" fillId="0" borderId="5"/>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3" fillId="22" borderId="49" applyNumberFormat="0" applyFont="0" applyAlignment="0" applyProtection="0"/>
    <xf numFmtId="0" fontId="2" fillId="23" borderId="0" applyNumberFormat="0" applyBorder="0" applyAlignment="0" applyProtection="0"/>
    <xf numFmtId="0" fontId="34" fillId="0" borderId="0" applyNumberFormat="0" applyFill="0" applyBorder="0" applyAlignment="0" applyProtection="0"/>
    <xf numFmtId="0" fontId="1" fillId="36" borderId="0" applyNumberFormat="0" applyBorder="0" applyAlignment="0" applyProtection="0"/>
  </cellStyleXfs>
  <cellXfs count="380">
    <xf numFmtId="0" fontId="0" fillId="0" borderId="0" xfId="0"/>
    <xf numFmtId="0" fontId="11" fillId="0" borderId="0" xfId="0" applyFont="1"/>
    <xf numFmtId="0" fontId="7" fillId="0" borderId="0" xfId="0" applyFont="1"/>
    <xf numFmtId="0" fontId="14" fillId="7" borderId="5" xfId="0" applyFont="1" applyFill="1" applyBorder="1"/>
    <xf numFmtId="0" fontId="8" fillId="0" borderId="11" xfId="0" applyFont="1" applyBorder="1" applyAlignment="1">
      <alignment vertical="center" wrapText="1"/>
    </xf>
    <xf numFmtId="0" fontId="6" fillId="8" borderId="5" xfId="0" applyFont="1" applyFill="1" applyBorder="1"/>
    <xf numFmtId="0" fontId="8" fillId="0" borderId="13" xfId="0" applyFont="1" applyBorder="1" applyAlignment="1">
      <alignment vertical="center" wrapText="1"/>
    </xf>
    <xf numFmtId="0" fontId="7" fillId="0" borderId="0" xfId="0" applyFont="1" applyAlignment="1">
      <alignment horizontal="left" vertical="top"/>
    </xf>
    <xf numFmtId="0" fontId="7" fillId="0" borderId="0" xfId="0" applyFont="1" applyAlignment="1">
      <alignment horizontal="center" vertical="top"/>
    </xf>
    <xf numFmtId="0" fontId="13" fillId="0" borderId="0" xfId="0" applyFont="1"/>
    <xf numFmtId="0" fontId="7" fillId="0" borderId="0" xfId="0" applyFont="1" applyAlignment="1">
      <alignment vertical="top"/>
    </xf>
    <xf numFmtId="0" fontId="7" fillId="8" borderId="5" xfId="0" applyFont="1" applyFill="1" applyBorder="1"/>
    <xf numFmtId="0" fontId="6" fillId="6" borderId="5" xfId="0" applyFont="1" applyFill="1" applyBorder="1"/>
    <xf numFmtId="0" fontId="8" fillId="8" borderId="5" xfId="0" applyFont="1" applyFill="1" applyBorder="1"/>
    <xf numFmtId="0" fontId="8" fillId="0" borderId="0" xfId="0" applyFont="1"/>
    <xf numFmtId="0" fontId="10" fillId="0" borderId="0" xfId="0" applyFont="1" applyAlignment="1">
      <alignment horizontal="left" vertical="top" wrapText="1"/>
    </xf>
    <xf numFmtId="0" fontId="10" fillId="0" borderId="0" xfId="0" applyFont="1" applyAlignment="1">
      <alignment horizontal="left" vertical="center" wrapText="1"/>
    </xf>
    <xf numFmtId="0" fontId="10" fillId="0" borderId="0" xfId="0" applyFont="1"/>
    <xf numFmtId="0" fontId="12" fillId="0" borderId="0" xfId="0" applyFont="1" applyAlignment="1">
      <alignment vertical="center" wrapText="1"/>
    </xf>
    <xf numFmtId="0" fontId="10" fillId="4" borderId="5" xfId="0" applyFont="1" applyFill="1" applyBorder="1" applyAlignment="1">
      <alignment vertical="center" wrapText="1"/>
    </xf>
    <xf numFmtId="0" fontId="12" fillId="4" borderId="5" xfId="0" applyFont="1" applyFill="1" applyBorder="1" applyAlignment="1">
      <alignment vertical="center" wrapText="1"/>
    </xf>
    <xf numFmtId="0" fontId="6" fillId="5" borderId="5" xfId="0" applyFont="1" applyFill="1" applyBorder="1"/>
    <xf numFmtId="14" fontId="10" fillId="0" borderId="0" xfId="0" applyNumberFormat="1" applyFont="1"/>
    <xf numFmtId="0" fontId="22" fillId="0" borderId="0" xfId="0" applyFont="1"/>
    <xf numFmtId="0" fontId="4" fillId="0" borderId="5" xfId="1"/>
    <xf numFmtId="0" fontId="17" fillId="10" borderId="16" xfId="1" applyFont="1" applyFill="1" applyBorder="1" applyAlignment="1">
      <alignment horizontal="center" vertical="center" wrapText="1"/>
    </xf>
    <xf numFmtId="0" fontId="17" fillId="0" borderId="14" xfId="1" applyFont="1" applyBorder="1" applyAlignment="1">
      <alignment horizontal="center" vertical="center" wrapText="1"/>
    </xf>
    <xf numFmtId="1" fontId="23" fillId="16" borderId="14" xfId="1" applyNumberFormat="1" applyFont="1" applyFill="1" applyBorder="1" applyAlignment="1" applyProtection="1">
      <alignment horizontal="center" vertical="center"/>
      <protection locked="0"/>
    </xf>
    <xf numFmtId="0" fontId="19" fillId="0" borderId="0" xfId="0" applyFont="1" applyAlignment="1">
      <alignment vertical="center"/>
    </xf>
    <xf numFmtId="0" fontId="18" fillId="16" borderId="19" xfId="1" applyFont="1" applyFill="1" applyBorder="1" applyAlignment="1">
      <alignment horizontal="center" vertical="center" wrapText="1"/>
    </xf>
    <xf numFmtId="14" fontId="18" fillId="20" borderId="27" xfId="3" applyNumberFormat="1" applyFont="1" applyFill="1" applyBorder="1" applyAlignment="1" applyProtection="1">
      <alignment horizontal="center" vertical="center" wrapText="1"/>
    </xf>
    <xf numFmtId="14" fontId="18" fillId="20" borderId="31" xfId="3" applyNumberFormat="1" applyFont="1" applyFill="1" applyBorder="1" applyAlignment="1" applyProtection="1">
      <alignment horizontal="center" vertical="center" wrapText="1"/>
    </xf>
    <xf numFmtId="1" fontId="19" fillId="0" borderId="35" xfId="0" applyNumberFormat="1" applyFont="1" applyBorder="1" applyAlignment="1" applyProtection="1">
      <alignment horizontal="center" vertical="center" wrapText="1"/>
      <protection locked="0"/>
    </xf>
    <xf numFmtId="1" fontId="19" fillId="13" borderId="37" xfId="4" applyNumberFormat="1" applyFont="1" applyFill="1" applyBorder="1" applyAlignment="1" applyProtection="1">
      <alignment horizontal="center" vertical="center" wrapText="1"/>
    </xf>
    <xf numFmtId="1" fontId="19" fillId="0" borderId="14" xfId="0" applyNumberFormat="1" applyFont="1" applyBorder="1" applyAlignment="1" applyProtection="1">
      <alignment horizontal="center" vertical="center" wrapText="1"/>
      <protection locked="0"/>
    </xf>
    <xf numFmtId="0" fontId="30" fillId="19" borderId="38" xfId="4" applyFont="1" applyBorder="1" applyAlignment="1" applyProtection="1">
      <alignment horizontal="center" vertical="center"/>
    </xf>
    <xf numFmtId="0" fontId="30" fillId="19" borderId="39" xfId="4" applyFont="1" applyBorder="1" applyAlignment="1" applyProtection="1">
      <alignment horizontal="center" vertical="center" wrapText="1"/>
    </xf>
    <xf numFmtId="1" fontId="19" fillId="0" borderId="38" xfId="0" applyNumberFormat="1" applyFont="1" applyBorder="1" applyAlignment="1" applyProtection="1">
      <alignment horizontal="center" vertical="center" wrapText="1"/>
      <protection locked="0"/>
    </xf>
    <xf numFmtId="0" fontId="30" fillId="19" borderId="40" xfId="4" applyFont="1" applyBorder="1" applyAlignment="1" applyProtection="1">
      <alignment horizontal="center" vertical="center" wrapText="1"/>
    </xf>
    <xf numFmtId="0" fontId="30" fillId="19" borderId="41" xfId="4" applyFont="1" applyBorder="1" applyAlignment="1" applyProtection="1">
      <alignment horizontal="center" vertical="center" wrapText="1"/>
    </xf>
    <xf numFmtId="1" fontId="19" fillId="13" borderId="34" xfId="4" applyNumberFormat="1" applyFont="1" applyFill="1" applyBorder="1" applyAlignment="1" applyProtection="1">
      <alignment horizontal="center" vertical="center" wrapText="1"/>
    </xf>
    <xf numFmtId="0" fontId="0" fillId="13" borderId="43" xfId="0" applyFill="1" applyBorder="1"/>
    <xf numFmtId="1" fontId="0" fillId="13" borderId="45" xfId="0" applyNumberFormat="1" applyFill="1" applyBorder="1" applyAlignment="1">
      <alignment horizontal="center"/>
    </xf>
    <xf numFmtId="49" fontId="17" fillId="12" borderId="20" xfId="1" applyNumberFormat="1" applyFont="1" applyFill="1" applyBorder="1" applyAlignment="1">
      <alignment horizontal="center" vertical="center" wrapText="1"/>
    </xf>
    <xf numFmtId="0" fontId="25" fillId="0" borderId="5" xfId="0" applyFont="1" applyBorder="1" applyAlignment="1" applyProtection="1">
      <alignment vertical="center" wrapText="1"/>
      <protection locked="0"/>
    </xf>
    <xf numFmtId="0" fontId="19" fillId="25" borderId="5" xfId="0" applyFont="1" applyFill="1" applyBorder="1" applyAlignment="1">
      <alignment vertical="center"/>
    </xf>
    <xf numFmtId="0" fontId="19" fillId="25" borderId="5" xfId="0" applyFont="1" applyFill="1" applyBorder="1" applyAlignment="1">
      <alignment vertical="center" wrapText="1"/>
    </xf>
    <xf numFmtId="0" fontId="19" fillId="25" borderId="52" xfId="0" applyFont="1" applyFill="1" applyBorder="1" applyAlignment="1">
      <alignment vertical="center"/>
    </xf>
    <xf numFmtId="0" fontId="19" fillId="25" borderId="50" xfId="0" applyFont="1" applyFill="1" applyBorder="1" applyAlignment="1">
      <alignment vertical="center"/>
    </xf>
    <xf numFmtId="0" fontId="19" fillId="25" borderId="17" xfId="0" applyFont="1" applyFill="1" applyBorder="1" applyAlignment="1">
      <alignment vertical="center"/>
    </xf>
    <xf numFmtId="0" fontId="19" fillId="25" borderId="17" xfId="0" applyFont="1" applyFill="1" applyBorder="1" applyAlignment="1">
      <alignment vertical="center" wrapText="1"/>
    </xf>
    <xf numFmtId="0" fontId="30" fillId="30" borderId="52" xfId="0" applyFont="1" applyFill="1" applyBorder="1" applyAlignment="1">
      <alignment vertical="center"/>
    </xf>
    <xf numFmtId="0" fontId="19" fillId="30" borderId="5" xfId="0" applyFont="1" applyFill="1" applyBorder="1" applyAlignment="1">
      <alignment vertical="center"/>
    </xf>
    <xf numFmtId="0" fontId="32" fillId="32" borderId="5" xfId="0" applyFont="1" applyFill="1" applyBorder="1" applyAlignment="1">
      <alignment vertical="center"/>
    </xf>
    <xf numFmtId="0" fontId="18" fillId="20" borderId="56" xfId="2" applyFont="1" applyFill="1" applyBorder="1" applyAlignment="1" applyProtection="1">
      <alignment horizontal="center" vertical="center"/>
    </xf>
    <xf numFmtId="0" fontId="18" fillId="20" borderId="57" xfId="2" applyFont="1" applyFill="1" applyBorder="1" applyAlignment="1" applyProtection="1">
      <alignment horizontal="center" vertical="center" wrapText="1"/>
    </xf>
    <xf numFmtId="1" fontId="19" fillId="0" borderId="40" xfId="0" applyNumberFormat="1" applyFont="1" applyBorder="1" applyAlignment="1" applyProtection="1">
      <alignment horizontal="center" vertical="center" wrapText="1"/>
      <protection locked="0"/>
    </xf>
    <xf numFmtId="1" fontId="19" fillId="0" borderId="42" xfId="0" applyNumberFormat="1" applyFont="1" applyBorder="1" applyAlignment="1" applyProtection="1">
      <alignment horizontal="center" vertical="center" wrapText="1"/>
      <protection locked="0"/>
    </xf>
    <xf numFmtId="0" fontId="31" fillId="13" borderId="44" xfId="0" applyFont="1" applyFill="1" applyBorder="1" applyAlignment="1">
      <alignment horizontal="right"/>
    </xf>
    <xf numFmtId="1" fontId="0" fillId="13" borderId="44" xfId="0" applyNumberFormat="1" applyFill="1" applyBorder="1" applyAlignment="1">
      <alignment horizontal="center"/>
    </xf>
    <xf numFmtId="0" fontId="1" fillId="0" borderId="0" xfId="0" applyFont="1"/>
    <xf numFmtId="0" fontId="1" fillId="0" borderId="0" xfId="0" applyFont="1" applyAlignment="1">
      <alignment horizontal="center" vertical="center"/>
    </xf>
    <xf numFmtId="0" fontId="18" fillId="20" borderId="27" xfId="2" applyFont="1" applyFill="1" applyBorder="1" applyAlignment="1" applyProtection="1">
      <alignment horizontal="center" vertical="center"/>
    </xf>
    <xf numFmtId="0" fontId="18" fillId="20" borderId="59" xfId="2" applyFont="1" applyFill="1" applyBorder="1" applyAlignment="1" applyProtection="1">
      <alignment horizontal="center" vertical="center" wrapText="1"/>
    </xf>
    <xf numFmtId="14" fontId="39" fillId="20" borderId="53" xfId="3" applyNumberFormat="1" applyFont="1" applyFill="1" applyBorder="1" applyAlignment="1" applyProtection="1">
      <alignment horizontal="center" vertical="center" wrapText="1"/>
      <protection locked="0"/>
    </xf>
    <xf numFmtId="14" fontId="39" fillId="20" borderId="60" xfId="3" applyNumberFormat="1" applyFont="1" applyFill="1" applyBorder="1" applyAlignment="1" applyProtection="1">
      <alignment horizontal="center" vertical="center" wrapText="1"/>
      <protection locked="0"/>
    </xf>
    <xf numFmtId="0" fontId="15" fillId="0" borderId="5" xfId="8" applyFont="1" applyFill="1" applyBorder="1" applyAlignment="1" applyProtection="1">
      <alignment horizontal="center" vertical="center"/>
    </xf>
    <xf numFmtId="0" fontId="1" fillId="0" borderId="5" xfId="8" applyNumberFormat="1" applyFill="1" applyBorder="1" applyAlignment="1" applyProtection="1">
      <alignment horizontal="center" vertical="center"/>
    </xf>
    <xf numFmtId="1" fontId="1" fillId="0" borderId="62" xfId="8" applyNumberFormat="1" applyFill="1" applyBorder="1" applyAlignment="1" applyProtection="1">
      <alignment horizontal="center" vertical="center"/>
    </xf>
    <xf numFmtId="14" fontId="15" fillId="0" borderId="46" xfId="0" applyNumberFormat="1" applyFont="1" applyBorder="1" applyAlignment="1">
      <alignment vertical="center"/>
    </xf>
    <xf numFmtId="0" fontId="3" fillId="0" borderId="55" xfId="2" applyFill="1" applyBorder="1" applyAlignment="1" applyProtection="1">
      <alignment horizontal="center" vertical="center"/>
    </xf>
    <xf numFmtId="0" fontId="3" fillId="0" borderId="46" xfId="2" applyFill="1" applyBorder="1" applyAlignment="1" applyProtection="1">
      <alignment horizontal="center" vertical="center"/>
    </xf>
    <xf numFmtId="1" fontId="3" fillId="0" borderId="55" xfId="3" applyNumberFormat="1" applyFill="1" applyBorder="1" applyAlignment="1" applyProtection="1">
      <alignment horizontal="center" vertical="center"/>
    </xf>
    <xf numFmtId="1" fontId="3" fillId="13" borderId="61" xfId="3" applyNumberFormat="1" applyFill="1" applyBorder="1" applyAlignment="1" applyProtection="1">
      <alignment horizontal="center" vertical="center"/>
    </xf>
    <xf numFmtId="1" fontId="1" fillId="0" borderId="24" xfId="8" applyNumberFormat="1" applyFill="1" applyBorder="1" applyAlignment="1" applyProtection="1">
      <alignment horizontal="center" vertical="center"/>
    </xf>
    <xf numFmtId="14" fontId="15" fillId="0" borderId="46" xfId="0" applyNumberFormat="1" applyFont="1" applyBorder="1" applyAlignment="1">
      <alignment horizontal="center" vertical="center"/>
    </xf>
    <xf numFmtId="0" fontId="3" fillId="0" borderId="56" xfId="2" applyFill="1" applyBorder="1" applyAlignment="1" applyProtection="1">
      <alignment horizontal="center" vertical="center"/>
    </xf>
    <xf numFmtId="0" fontId="3" fillId="0" borderId="34" xfId="2" applyFill="1" applyBorder="1" applyAlignment="1" applyProtection="1">
      <alignment horizontal="center" vertical="center"/>
    </xf>
    <xf numFmtId="1" fontId="3" fillId="13" borderId="58" xfId="3" applyNumberFormat="1" applyFill="1" applyBorder="1" applyAlignment="1" applyProtection="1">
      <alignment horizontal="center" vertical="center"/>
    </xf>
    <xf numFmtId="0" fontId="3" fillId="13" borderId="64" xfId="2" applyFill="1" applyBorder="1" applyAlignment="1" applyProtection="1">
      <alignment horizontal="center" vertical="center"/>
    </xf>
    <xf numFmtId="0" fontId="15" fillId="13" borderId="64" xfId="2" applyFont="1" applyFill="1" applyBorder="1" applyAlignment="1" applyProtection="1">
      <alignment horizontal="right" vertical="center"/>
    </xf>
    <xf numFmtId="1" fontId="3" fillId="13" borderId="64" xfId="3" applyNumberFormat="1" applyFill="1" applyBorder="1" applyAlignment="1" applyProtection="1">
      <alignment horizontal="center" vertical="center"/>
    </xf>
    <xf numFmtId="1" fontId="3" fillId="13" borderId="65" xfId="3" applyNumberFormat="1" applyFill="1" applyBorder="1" applyAlignment="1" applyProtection="1">
      <alignment horizontal="center" vertical="center"/>
    </xf>
    <xf numFmtId="0" fontId="3" fillId="0" borderId="5" xfId="2" applyFill="1" applyBorder="1" applyAlignment="1" applyProtection="1">
      <alignment horizontal="center" vertical="center"/>
    </xf>
    <xf numFmtId="14" fontId="3" fillId="0" borderId="5" xfId="4" applyNumberFormat="1" applyFill="1" applyBorder="1" applyAlignment="1" applyProtection="1">
      <alignment horizontal="center" vertical="center"/>
    </xf>
    <xf numFmtId="1" fontId="3" fillId="0" borderId="5" xfId="4" applyNumberFormat="1" applyFill="1" applyBorder="1" applyAlignment="1" applyProtection="1">
      <alignment horizontal="center" vertical="center"/>
    </xf>
    <xf numFmtId="0" fontId="3" fillId="0" borderId="5" xfId="4" applyFill="1" applyBorder="1" applyAlignment="1" applyProtection="1">
      <alignment horizontal="center" vertical="center"/>
    </xf>
    <xf numFmtId="14" fontId="1" fillId="0" borderId="5" xfId="8" applyNumberFormat="1" applyFill="1" applyBorder="1" applyAlignment="1" applyProtection="1">
      <alignment horizontal="center" vertical="center"/>
    </xf>
    <xf numFmtId="14" fontId="39" fillId="20" borderId="27" xfId="3" applyNumberFormat="1" applyFont="1" applyFill="1" applyBorder="1" applyAlignment="1" applyProtection="1">
      <alignment horizontal="center" vertical="center" wrapText="1"/>
      <protection locked="0"/>
    </xf>
    <xf numFmtId="14" fontId="39" fillId="20" borderId="31" xfId="3" applyNumberFormat="1" applyFont="1" applyFill="1" applyBorder="1" applyAlignment="1" applyProtection="1">
      <alignment horizontal="center" vertical="center" wrapText="1"/>
      <protection locked="0"/>
    </xf>
    <xf numFmtId="0" fontId="1" fillId="0" borderId="5" xfId="8" applyFill="1" applyBorder="1" applyAlignment="1" applyProtection="1">
      <alignment horizontal="center" vertical="center"/>
    </xf>
    <xf numFmtId="0" fontId="45" fillId="0" borderId="46" xfId="0" applyFont="1" applyBorder="1" applyAlignment="1">
      <alignment horizontal="center" vertical="center"/>
    </xf>
    <xf numFmtId="0" fontId="3" fillId="0" borderId="66" xfId="2" applyFill="1" applyBorder="1" applyAlignment="1" applyProtection="1">
      <alignment horizontal="center" vertical="center"/>
    </xf>
    <xf numFmtId="0" fontId="3" fillId="0" borderId="47" xfId="2" applyFill="1" applyBorder="1" applyAlignment="1" applyProtection="1">
      <alignment horizontal="center" vertical="center"/>
    </xf>
    <xf numFmtId="0" fontId="44" fillId="0" borderId="17" xfId="2" applyFont="1" applyFill="1" applyBorder="1" applyAlignment="1" applyProtection="1">
      <alignment horizontal="left" vertical="top" wrapText="1"/>
    </xf>
    <xf numFmtId="0" fontId="44" fillId="0" borderId="71" xfId="2" applyFont="1" applyFill="1" applyBorder="1" applyAlignment="1" applyProtection="1">
      <alignment horizontal="left" vertical="top" wrapText="1"/>
    </xf>
    <xf numFmtId="1" fontId="1" fillId="0" borderId="72" xfId="8" applyNumberFormat="1" applyFill="1" applyBorder="1" applyAlignment="1" applyProtection="1">
      <alignment horizontal="center" vertical="center"/>
    </xf>
    <xf numFmtId="14" fontId="15" fillId="0" borderId="34" xfId="0" applyNumberFormat="1" applyFont="1" applyBorder="1" applyAlignment="1">
      <alignment horizontal="center" vertical="center"/>
    </xf>
    <xf numFmtId="1" fontId="19" fillId="40" borderId="35" xfId="0" applyNumberFormat="1" applyFont="1" applyFill="1" applyBorder="1" applyAlignment="1" applyProtection="1">
      <alignment horizontal="center" vertical="center" wrapText="1"/>
      <protection locked="0"/>
    </xf>
    <xf numFmtId="49" fontId="17" fillId="12" borderId="15" xfId="1" applyNumberFormat="1" applyFont="1" applyFill="1" applyBorder="1" applyAlignment="1">
      <alignment horizontal="center" vertical="center" wrapText="1"/>
    </xf>
    <xf numFmtId="1" fontId="19" fillId="40" borderId="73" xfId="0" applyNumberFormat="1" applyFont="1" applyFill="1" applyBorder="1" applyAlignment="1" applyProtection="1">
      <alignment horizontal="center" vertical="center" wrapText="1"/>
      <protection locked="0"/>
    </xf>
    <xf numFmtId="1" fontId="19" fillId="40" borderId="36" xfId="0" applyNumberFormat="1" applyFont="1" applyFill="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46" fillId="0" borderId="14" xfId="0" applyFont="1" applyBorder="1" applyAlignment="1">
      <alignment horizontal="center" wrapText="1"/>
    </xf>
    <xf numFmtId="0" fontId="19" fillId="28" borderId="5" xfId="0" applyFont="1" applyFill="1" applyBorder="1" applyAlignment="1">
      <alignment vertical="center"/>
    </xf>
    <xf numFmtId="0" fontId="19" fillId="28" borderId="70" xfId="0" applyFont="1" applyFill="1" applyBorder="1" applyAlignment="1">
      <alignment vertical="center"/>
    </xf>
    <xf numFmtId="0" fontId="19" fillId="28" borderId="52" xfId="0" applyFont="1" applyFill="1" applyBorder="1" applyAlignment="1">
      <alignment vertical="center"/>
    </xf>
    <xf numFmtId="0" fontId="32" fillId="28" borderId="5" xfId="0" applyFont="1" applyFill="1" applyBorder="1" applyAlignment="1">
      <alignment vertical="center"/>
    </xf>
    <xf numFmtId="0" fontId="19" fillId="29" borderId="70" xfId="0" applyFont="1" applyFill="1" applyBorder="1" applyAlignment="1">
      <alignment vertical="center"/>
    </xf>
    <xf numFmtId="0" fontId="19" fillId="33" borderId="52" xfId="0" applyFont="1" applyFill="1" applyBorder="1" applyAlignment="1">
      <alignment vertical="center"/>
    </xf>
    <xf numFmtId="0" fontId="19" fillId="33" borderId="5" xfId="0" applyFont="1" applyFill="1" applyBorder="1" applyAlignment="1">
      <alignment vertical="center" wrapText="1"/>
    </xf>
    <xf numFmtId="0" fontId="19" fillId="32" borderId="5" xfId="0" applyFont="1" applyFill="1" applyBorder="1" applyAlignment="1">
      <alignment vertical="center"/>
    </xf>
    <xf numFmtId="0" fontId="19" fillId="32" borderId="70" xfId="0" applyFont="1" applyFill="1" applyBorder="1" applyAlignment="1">
      <alignment vertical="center"/>
    </xf>
    <xf numFmtId="1" fontId="48" fillId="13" borderId="37" xfId="4" applyNumberFormat="1" applyFont="1" applyFill="1" applyBorder="1" applyAlignment="1" applyProtection="1">
      <alignment horizontal="center" vertical="center" wrapText="1"/>
    </xf>
    <xf numFmtId="49" fontId="18" fillId="25" borderId="20" xfId="1" applyNumberFormat="1" applyFont="1" applyFill="1" applyBorder="1" applyAlignment="1">
      <alignment horizontal="center" vertical="center" wrapText="1"/>
    </xf>
    <xf numFmtId="49" fontId="18" fillId="25" borderId="15" xfId="1" applyNumberFormat="1" applyFont="1" applyFill="1" applyBorder="1" applyAlignment="1">
      <alignment horizontal="center" vertical="center" wrapText="1"/>
    </xf>
    <xf numFmtId="1" fontId="48" fillId="25" borderId="35" xfId="0" applyNumberFormat="1" applyFont="1" applyFill="1" applyBorder="1" applyAlignment="1">
      <alignment horizontal="center" vertical="center" wrapText="1"/>
    </xf>
    <xf numFmtId="49" fontId="18" fillId="25" borderId="14" xfId="1" applyNumberFormat="1" applyFont="1" applyFill="1" applyBorder="1" applyAlignment="1">
      <alignment horizontal="center" vertical="center" wrapText="1"/>
    </xf>
    <xf numFmtId="1" fontId="48" fillId="25" borderId="14" xfId="0" applyNumberFormat="1" applyFont="1" applyFill="1" applyBorder="1" applyAlignment="1">
      <alignment horizontal="center" vertical="center" wrapText="1"/>
    </xf>
    <xf numFmtId="0" fontId="18" fillId="41" borderId="14" xfId="1" applyFont="1" applyFill="1" applyBorder="1" applyAlignment="1">
      <alignment horizontal="center" vertical="center" wrapText="1"/>
    </xf>
    <xf numFmtId="1" fontId="48" fillId="41" borderId="35" xfId="0" applyNumberFormat="1" applyFont="1" applyFill="1" applyBorder="1" applyAlignment="1">
      <alignment horizontal="center" vertical="center" wrapText="1"/>
    </xf>
    <xf numFmtId="1" fontId="48" fillId="41" borderId="14" xfId="0" applyNumberFormat="1" applyFont="1" applyFill="1" applyBorder="1" applyAlignment="1">
      <alignment horizontal="center" vertical="center" wrapText="1"/>
    </xf>
    <xf numFmtId="1" fontId="39" fillId="41" borderId="0" xfId="0" applyNumberFormat="1" applyFont="1" applyFill="1"/>
    <xf numFmtId="1" fontId="1" fillId="0" borderId="70" xfId="8" applyNumberFormat="1" applyFill="1" applyBorder="1" applyAlignment="1" applyProtection="1">
      <alignment horizontal="center" vertical="center"/>
    </xf>
    <xf numFmtId="14" fontId="15" fillId="0" borderId="5" xfId="0" applyNumberFormat="1" applyFont="1" applyBorder="1" applyAlignment="1">
      <alignment horizontal="center" vertical="center"/>
    </xf>
    <xf numFmtId="0" fontId="30" fillId="23" borderId="6" xfId="6" applyFont="1" applyBorder="1" applyAlignment="1" applyProtection="1">
      <alignment vertical="center"/>
    </xf>
    <xf numFmtId="0" fontId="30" fillId="23" borderId="12" xfId="6" applyFont="1" applyBorder="1" applyAlignment="1" applyProtection="1">
      <alignment vertical="center"/>
    </xf>
    <xf numFmtId="0" fontId="30" fillId="23" borderId="7" xfId="6" applyFont="1" applyBorder="1" applyAlignment="1" applyProtection="1">
      <alignment vertical="center" wrapText="1"/>
    </xf>
    <xf numFmtId="0" fontId="35" fillId="27" borderId="52" xfId="0" applyFont="1" applyFill="1" applyBorder="1" applyAlignment="1">
      <alignment vertical="center" wrapText="1"/>
    </xf>
    <xf numFmtId="0" fontId="35" fillId="27" borderId="5" xfId="0" applyFont="1" applyFill="1" applyBorder="1" applyAlignment="1">
      <alignment vertical="center" wrapText="1"/>
    </xf>
    <xf numFmtId="0" fontId="42" fillId="27" borderId="5" xfId="7" applyFont="1" applyFill="1" applyBorder="1" applyAlignment="1" applyProtection="1">
      <alignment vertical="center" wrapText="1"/>
    </xf>
    <xf numFmtId="0" fontId="42" fillId="27" borderId="70" xfId="7" applyFont="1" applyFill="1" applyBorder="1" applyAlignment="1" applyProtection="1">
      <alignment vertical="center" wrapText="1"/>
    </xf>
    <xf numFmtId="0" fontId="42" fillId="30" borderId="5" xfId="7" applyFont="1" applyFill="1" applyBorder="1" applyAlignment="1" applyProtection="1">
      <alignment vertical="center" wrapText="1"/>
    </xf>
    <xf numFmtId="0" fontId="42" fillId="30" borderId="70" xfId="7" applyFont="1" applyFill="1" applyBorder="1" applyAlignment="1" applyProtection="1">
      <alignment vertical="center" wrapText="1"/>
    </xf>
    <xf numFmtId="0" fontId="42" fillId="25" borderId="5" xfId="7" applyFont="1" applyFill="1" applyBorder="1" applyAlignment="1" applyProtection="1">
      <alignment vertical="center" wrapText="1"/>
    </xf>
    <xf numFmtId="0" fontId="42" fillId="25" borderId="70" xfId="7" applyFont="1" applyFill="1" applyBorder="1" applyAlignment="1" applyProtection="1">
      <alignment vertical="center" wrapText="1"/>
    </xf>
    <xf numFmtId="0" fontId="42" fillId="25" borderId="17" xfId="7" applyFont="1" applyFill="1" applyBorder="1" applyAlignment="1" applyProtection="1">
      <alignment vertical="center" wrapText="1"/>
    </xf>
    <xf numFmtId="0" fontId="42" fillId="25" borderId="71" xfId="7" applyFont="1" applyFill="1" applyBorder="1" applyAlignment="1" applyProtection="1">
      <alignment vertical="center" wrapText="1"/>
    </xf>
    <xf numFmtId="0" fontId="19" fillId="29" borderId="5" xfId="0" applyFont="1" applyFill="1" applyBorder="1" applyAlignment="1">
      <alignment vertical="center"/>
    </xf>
    <xf numFmtId="0" fontId="19" fillId="29" borderId="5" xfId="0" applyFont="1" applyFill="1" applyBorder="1" applyAlignment="1">
      <alignment vertical="center" wrapText="1"/>
    </xf>
    <xf numFmtId="0" fontId="30" fillId="34" borderId="52" xfId="0" applyFont="1" applyFill="1" applyBorder="1" applyAlignment="1">
      <alignment vertical="center"/>
    </xf>
    <xf numFmtId="0" fontId="19" fillId="33" borderId="5" xfId="0" applyFont="1" applyFill="1" applyBorder="1" applyAlignment="1">
      <alignment vertical="center"/>
    </xf>
    <xf numFmtId="0" fontId="37" fillId="31" borderId="52" xfId="0" applyFont="1" applyFill="1" applyBorder="1" applyAlignment="1">
      <alignment vertical="center"/>
    </xf>
    <xf numFmtId="0" fontId="43" fillId="31" borderId="5" xfId="0" applyFont="1" applyFill="1" applyBorder="1" applyAlignment="1">
      <alignment vertical="center"/>
    </xf>
    <xf numFmtId="0" fontId="43" fillId="31" borderId="70" xfId="0" applyFont="1" applyFill="1" applyBorder="1" applyAlignment="1">
      <alignment vertical="center"/>
    </xf>
    <xf numFmtId="0" fontId="19" fillId="32" borderId="52" xfId="0" applyFont="1" applyFill="1" applyBorder="1" applyAlignment="1">
      <alignment vertical="center"/>
    </xf>
    <xf numFmtId="0" fontId="19" fillId="0" borderId="0" xfId="0" applyFont="1" applyAlignment="1">
      <alignment vertical="center" wrapText="1"/>
    </xf>
    <xf numFmtId="0" fontId="30" fillId="23" borderId="52" xfId="6" applyFont="1" applyBorder="1" applyAlignment="1" applyProtection="1">
      <alignment vertical="center"/>
    </xf>
    <xf numFmtId="0" fontId="30" fillId="23" borderId="5" xfId="6" applyFont="1" applyBorder="1" applyAlignment="1" applyProtection="1">
      <alignment vertical="center"/>
    </xf>
    <xf numFmtId="0" fontId="19" fillId="29" borderId="52" xfId="0" applyFont="1" applyFill="1" applyBorder="1" applyAlignment="1">
      <alignment vertical="center"/>
    </xf>
    <xf numFmtId="0" fontId="19" fillId="34" borderId="5" xfId="0" applyFont="1" applyFill="1" applyBorder="1" applyAlignment="1">
      <alignment vertical="center"/>
    </xf>
    <xf numFmtId="0" fontId="19" fillId="34" borderId="70" xfId="0" applyFont="1" applyFill="1" applyBorder="1" applyAlignment="1">
      <alignment vertical="center"/>
    </xf>
    <xf numFmtId="0" fontId="19" fillId="33" borderId="70" xfId="0" applyFont="1" applyFill="1" applyBorder="1" applyAlignment="1">
      <alignment vertical="center"/>
    </xf>
    <xf numFmtId="0" fontId="19" fillId="37" borderId="19" xfId="0" applyFont="1" applyFill="1" applyBorder="1"/>
    <xf numFmtId="0" fontId="19" fillId="37" borderId="17" xfId="0" applyFont="1" applyFill="1" applyBorder="1"/>
    <xf numFmtId="0" fontId="50" fillId="43" borderId="72" xfId="4" applyFont="1" applyFill="1" applyBorder="1" applyAlignment="1" applyProtection="1">
      <alignment horizontal="center" vertical="center"/>
    </xf>
    <xf numFmtId="0" fontId="50" fillId="43" borderId="84" xfId="4" applyFont="1" applyFill="1" applyBorder="1" applyAlignment="1" applyProtection="1">
      <alignment horizontal="center" vertical="center" wrapText="1"/>
    </xf>
    <xf numFmtId="0" fontId="0" fillId="16" borderId="0" xfId="0" applyFill="1"/>
    <xf numFmtId="0" fontId="0" fillId="16" borderId="46" xfId="0" applyFill="1" applyBorder="1"/>
    <xf numFmtId="0" fontId="30" fillId="19" borderId="94" xfId="4" applyFont="1" applyBorder="1" applyAlignment="1" applyProtection="1">
      <alignment horizontal="center" vertical="center"/>
    </xf>
    <xf numFmtId="0" fontId="30" fillId="19" borderId="95" xfId="4" applyFont="1" applyBorder="1" applyAlignment="1" applyProtection="1">
      <alignment horizontal="center" vertical="center" wrapText="1"/>
    </xf>
    <xf numFmtId="0" fontId="18" fillId="14" borderId="51" xfId="1" applyFont="1" applyFill="1" applyBorder="1" applyAlignment="1">
      <alignment horizontal="center" vertical="center" wrapText="1"/>
    </xf>
    <xf numFmtId="0" fontId="17" fillId="0" borderId="39" xfId="1" applyFont="1" applyBorder="1" applyAlignment="1">
      <alignment horizontal="center" vertical="center" wrapText="1"/>
    </xf>
    <xf numFmtId="0" fontId="19" fillId="40" borderId="68" xfId="0" applyFont="1" applyFill="1" applyBorder="1" applyAlignment="1" applyProtection="1">
      <alignment horizontal="center" vertical="center" wrapText="1"/>
      <protection locked="0"/>
    </xf>
    <xf numFmtId="0" fontId="17" fillId="0" borderId="15" xfId="1" applyFont="1" applyBorder="1" applyAlignment="1">
      <alignment horizontal="center" vertical="center" wrapText="1"/>
    </xf>
    <xf numFmtId="0" fontId="17" fillId="16" borderId="21" xfId="1" applyFont="1" applyFill="1" applyBorder="1" applyAlignment="1">
      <alignment horizontal="center" vertical="center" wrapText="1"/>
    </xf>
    <xf numFmtId="0" fontId="18" fillId="25" borderId="96" xfId="1" applyFont="1" applyFill="1" applyBorder="1" applyAlignment="1">
      <alignment horizontal="center" vertical="center" wrapText="1"/>
    </xf>
    <xf numFmtId="0" fontId="19" fillId="33" borderId="5" xfId="0" applyFont="1" applyFill="1" applyBorder="1" applyAlignment="1">
      <alignment horizontal="left" vertical="center"/>
    </xf>
    <xf numFmtId="0" fontId="19" fillId="33" borderId="5" xfId="0" applyFont="1" applyFill="1" applyBorder="1" applyAlignment="1">
      <alignment horizontal="left"/>
    </xf>
    <xf numFmtId="0" fontId="19" fillId="33" borderId="70" xfId="0" applyFont="1" applyFill="1" applyBorder="1" applyAlignment="1">
      <alignment horizontal="left"/>
    </xf>
    <xf numFmtId="49" fontId="17" fillId="52" borderId="20" xfId="1" applyNumberFormat="1" applyFont="1" applyFill="1" applyBorder="1" applyAlignment="1">
      <alignment horizontal="center" vertical="center" wrapText="1"/>
    </xf>
    <xf numFmtId="49" fontId="17" fillId="52" borderId="15" xfId="1" applyNumberFormat="1" applyFont="1" applyFill="1" applyBorder="1" applyAlignment="1">
      <alignment horizontal="center" vertical="center" wrapText="1"/>
    </xf>
    <xf numFmtId="0" fontId="19" fillId="33" borderId="0" xfId="0" applyFont="1" applyFill="1" applyAlignment="1">
      <alignment vertical="center"/>
    </xf>
    <xf numFmtId="1" fontId="55" fillId="12" borderId="14" xfId="0" applyNumberFormat="1" applyFont="1" applyFill="1" applyBorder="1" applyAlignment="1" applyProtection="1">
      <alignment horizontal="center" vertical="center" wrapText="1"/>
      <protection locked="0"/>
    </xf>
    <xf numFmtId="0" fontId="0" fillId="0" borderId="5" xfId="0" applyBorder="1"/>
    <xf numFmtId="0" fontId="20" fillId="3" borderId="6" xfId="0" applyFont="1" applyFill="1" applyBorder="1" applyAlignment="1">
      <alignment vertical="center"/>
    </xf>
    <xf numFmtId="0" fontId="20" fillId="3" borderId="12" xfId="0" applyFont="1" applyFill="1" applyBorder="1" applyAlignment="1">
      <alignment vertical="center"/>
    </xf>
    <xf numFmtId="0" fontId="20" fillId="3" borderId="78" xfId="0" applyFont="1" applyFill="1" applyBorder="1" applyAlignment="1">
      <alignment vertical="center"/>
    </xf>
    <xf numFmtId="0" fontId="51" fillId="45" borderId="55" xfId="4" applyFont="1" applyFill="1" applyBorder="1" applyAlignment="1" applyProtection="1">
      <alignment horizontal="center" vertical="center" wrapText="1"/>
    </xf>
    <xf numFmtId="0" fontId="51" fillId="45" borderId="5" xfId="4" applyFont="1" applyFill="1" applyBorder="1" applyAlignment="1" applyProtection="1">
      <alignment horizontal="center" vertical="center" wrapText="1"/>
    </xf>
    <xf numFmtId="0" fontId="51" fillId="45" borderId="46" xfId="4" applyFont="1" applyFill="1" applyBorder="1" applyAlignment="1" applyProtection="1">
      <alignment horizontal="center" vertical="center" wrapText="1"/>
    </xf>
    <xf numFmtId="0" fontId="50" fillId="44" borderId="56" xfId="0" applyFont="1" applyFill="1" applyBorder="1" applyAlignment="1">
      <alignment horizontal="center" vertical="center"/>
    </xf>
    <xf numFmtId="0" fontId="50" fillId="44" borderId="85" xfId="0" applyFont="1" applyFill="1" applyBorder="1" applyAlignment="1">
      <alignment horizontal="center" vertical="center"/>
    </xf>
    <xf numFmtId="0" fontId="50" fillId="44" borderId="86" xfId="0" applyFont="1" applyFill="1" applyBorder="1" applyAlignment="1">
      <alignment horizontal="center" vertical="center"/>
    </xf>
    <xf numFmtId="0" fontId="50" fillId="44" borderId="86" xfId="0" applyFont="1" applyFill="1" applyBorder="1" applyAlignment="1">
      <alignment horizontal="left" vertical="center" wrapText="1"/>
    </xf>
    <xf numFmtId="0" fontId="50" fillId="44" borderId="63" xfId="0" applyFont="1" applyFill="1" applyBorder="1" applyAlignment="1">
      <alignment horizontal="left" vertical="center" wrapText="1"/>
    </xf>
    <xf numFmtId="0" fontId="50" fillId="44" borderId="34" xfId="0" applyFont="1" applyFill="1" applyBorder="1" applyAlignment="1">
      <alignment horizontal="left" vertical="center" wrapText="1"/>
    </xf>
    <xf numFmtId="0" fontId="35" fillId="42" borderId="55" xfId="0" applyFont="1" applyFill="1" applyBorder="1" applyAlignment="1">
      <alignment horizontal="left" vertical="center"/>
    </xf>
    <xf numFmtId="0" fontId="35" fillId="42" borderId="0" xfId="0" applyFont="1" applyFill="1" applyAlignment="1">
      <alignment horizontal="left" vertical="center"/>
    </xf>
    <xf numFmtId="0" fontId="35" fillId="42" borderId="46" xfId="0" applyFont="1" applyFill="1" applyBorder="1" applyAlignment="1">
      <alignment horizontal="left" vertical="center"/>
    </xf>
    <xf numFmtId="0" fontId="18" fillId="20" borderId="27" xfId="4" applyFont="1" applyFill="1" applyBorder="1" applyAlignment="1" applyProtection="1">
      <alignment horizontal="center" vertical="center"/>
    </xf>
    <xf numFmtId="0" fontId="18" fillId="20" borderId="28" xfId="4" applyFont="1" applyFill="1" applyBorder="1" applyAlignment="1" applyProtection="1">
      <alignment horizontal="center" vertical="center"/>
    </xf>
    <xf numFmtId="0" fontId="18" fillId="20" borderId="27" xfId="4" applyFont="1" applyFill="1" applyBorder="1" applyAlignment="1" applyProtection="1">
      <alignment horizontal="center" vertical="center" wrapText="1"/>
    </xf>
    <xf numFmtId="0" fontId="18" fillId="20" borderId="29" xfId="4" applyFont="1" applyFill="1" applyBorder="1" applyAlignment="1" applyProtection="1">
      <alignment horizontal="center" vertical="center" wrapText="1"/>
    </xf>
    <xf numFmtId="0" fontId="18" fillId="20" borderId="28" xfId="4" applyFont="1" applyFill="1" applyBorder="1" applyAlignment="1" applyProtection="1">
      <alignment horizontal="center" vertical="center" wrapText="1"/>
    </xf>
    <xf numFmtId="0" fontId="27" fillId="13" borderId="55" xfId="4" applyFont="1" applyFill="1" applyBorder="1" applyAlignment="1" applyProtection="1">
      <alignment horizontal="center" vertical="center" wrapText="1"/>
    </xf>
    <xf numFmtId="0" fontId="27" fillId="13" borderId="5" xfId="4" applyFont="1" applyFill="1" applyBorder="1" applyAlignment="1" applyProtection="1">
      <alignment horizontal="center" vertical="center" wrapText="1"/>
    </xf>
    <xf numFmtId="0" fontId="27" fillId="13" borderId="46" xfId="4" applyFont="1" applyFill="1" applyBorder="1" applyAlignment="1" applyProtection="1">
      <alignment horizontal="center" vertical="center" wrapText="1"/>
    </xf>
    <xf numFmtId="14" fontId="18" fillId="20" borderId="53" xfId="3" applyNumberFormat="1" applyFont="1" applyFill="1" applyBorder="1" applyAlignment="1" applyProtection="1">
      <alignment horizontal="center" vertical="center" wrapText="1"/>
    </xf>
    <xf numFmtId="14" fontId="18" fillId="20" borderId="81" xfId="3" applyNumberFormat="1" applyFont="1" applyFill="1" applyBorder="1" applyAlignment="1" applyProtection="1">
      <alignment horizontal="center" vertical="center" wrapText="1"/>
    </xf>
    <xf numFmtId="14" fontId="18" fillId="20" borderId="82" xfId="3" applyNumberFormat="1" applyFont="1" applyFill="1" applyBorder="1" applyAlignment="1" applyProtection="1">
      <alignment horizontal="center" vertical="center" wrapText="1"/>
    </xf>
    <xf numFmtId="14" fontId="18" fillId="20" borderId="83" xfId="3" applyNumberFormat="1" applyFont="1" applyFill="1" applyBorder="1" applyAlignment="1" applyProtection="1">
      <alignment horizontal="center" vertical="center" wrapText="1"/>
    </xf>
    <xf numFmtId="14" fontId="18" fillId="20" borderId="54" xfId="3" applyNumberFormat="1" applyFont="1" applyFill="1" applyBorder="1" applyAlignment="1" applyProtection="1">
      <alignment horizontal="center" vertical="center" wrapText="1"/>
    </xf>
    <xf numFmtId="0" fontId="19" fillId="33" borderId="5" xfId="0" applyFont="1" applyFill="1" applyBorder="1" applyAlignment="1">
      <alignment vertical="center" wrapText="1"/>
    </xf>
    <xf numFmtId="0" fontId="19" fillId="33" borderId="70" xfId="0" applyFont="1" applyFill="1" applyBorder="1" applyAlignment="1">
      <alignment vertical="center" wrapText="1"/>
    </xf>
    <xf numFmtId="0" fontId="36" fillId="35" borderId="15" xfId="0" applyFont="1" applyFill="1" applyBorder="1" applyAlignment="1" applyProtection="1">
      <alignment horizontal="center" vertical="center" wrapText="1"/>
      <protection locked="0"/>
    </xf>
    <xf numFmtId="0" fontId="36" fillId="35" borderId="16" xfId="0" applyFont="1" applyFill="1" applyBorder="1" applyAlignment="1" applyProtection="1">
      <alignment horizontal="center" vertical="center" wrapText="1"/>
      <protection locked="0"/>
    </xf>
    <xf numFmtId="0" fontId="36" fillId="35" borderId="21" xfId="0" applyFont="1" applyFill="1" applyBorder="1" applyAlignment="1" applyProtection="1">
      <alignment horizontal="center" vertical="center" wrapText="1"/>
      <protection locked="0"/>
    </xf>
    <xf numFmtId="0" fontId="36" fillId="35" borderId="4" xfId="0" applyFont="1" applyFill="1" applyBorder="1" applyAlignment="1" applyProtection="1">
      <alignment horizontal="center" vertical="center" wrapText="1"/>
      <protection locked="0"/>
    </xf>
    <xf numFmtId="0" fontId="36" fillId="35" borderId="10" xfId="0" applyFont="1" applyFill="1" applyBorder="1" applyAlignment="1" applyProtection="1">
      <alignment horizontal="center" vertical="center" wrapText="1"/>
      <protection locked="0"/>
    </xf>
    <xf numFmtId="0" fontId="21" fillId="26" borderId="48" xfId="0" applyFont="1" applyFill="1" applyBorder="1" applyAlignment="1">
      <alignment horizontal="center" vertical="center" wrapText="1"/>
    </xf>
    <xf numFmtId="0" fontId="21" fillId="26" borderId="79" xfId="0" applyFont="1" applyFill="1" applyBorder="1" applyAlignment="1">
      <alignment horizontal="center" vertical="center" wrapText="1"/>
    </xf>
    <xf numFmtId="0" fontId="19" fillId="18" borderId="15" xfId="3" applyFont="1" applyBorder="1" applyAlignment="1" applyProtection="1">
      <alignment horizontal="center"/>
    </xf>
    <xf numFmtId="0" fontId="19" fillId="18" borderId="21" xfId="3" applyFont="1" applyBorder="1" applyAlignment="1" applyProtection="1">
      <alignment horizontal="center"/>
    </xf>
    <xf numFmtId="0" fontId="41" fillId="22" borderId="15" xfId="5" applyFont="1" applyBorder="1" applyAlignment="1" applyProtection="1">
      <alignment horizontal="center"/>
    </xf>
    <xf numFmtId="0" fontId="41" fillId="22" borderId="21" xfId="5" applyFont="1" applyBorder="1" applyAlignment="1" applyProtection="1">
      <alignment horizontal="center"/>
    </xf>
    <xf numFmtId="0" fontId="32" fillId="28" borderId="5" xfId="0" applyFont="1" applyFill="1" applyBorder="1" applyAlignment="1">
      <alignment vertical="center" wrapText="1"/>
    </xf>
    <xf numFmtId="0" fontId="19" fillId="18" borderId="15" xfId="3" applyFont="1" applyBorder="1" applyAlignment="1" applyProtection="1">
      <alignment horizontal="center" vertical="center" wrapText="1"/>
    </xf>
    <xf numFmtId="0" fontId="19" fillId="18" borderId="21" xfId="3" applyFont="1" applyBorder="1" applyAlignment="1" applyProtection="1">
      <alignment horizontal="center" vertical="center" wrapText="1"/>
    </xf>
    <xf numFmtId="0" fontId="35" fillId="51" borderId="0" xfId="0" applyFont="1" applyFill="1" applyAlignment="1">
      <alignment horizontal="center" vertical="center" wrapText="1"/>
    </xf>
    <xf numFmtId="0" fontId="35" fillId="51" borderId="46" xfId="0" applyFont="1" applyFill="1" applyBorder="1" applyAlignment="1">
      <alignment horizontal="center" vertical="center" wrapText="1"/>
    </xf>
    <xf numFmtId="0" fontId="19" fillId="18" borderId="15" xfId="3" applyFont="1" applyBorder="1" applyAlignment="1" applyProtection="1">
      <alignment horizontal="center" vertical="center"/>
    </xf>
    <xf numFmtId="0" fontId="19" fillId="18" borderId="21" xfId="3" applyFont="1" applyBorder="1" applyAlignment="1" applyProtection="1">
      <alignment horizontal="center" vertical="center"/>
    </xf>
    <xf numFmtId="164" fontId="5" fillId="22" borderId="15" xfId="5" applyNumberFormat="1" applyFont="1" applyBorder="1" applyAlignment="1" applyProtection="1">
      <alignment horizontal="center" vertical="center"/>
    </xf>
    <xf numFmtId="164" fontId="5" fillId="22" borderId="21" xfId="5" applyNumberFormat="1" applyFont="1" applyBorder="1" applyAlignment="1" applyProtection="1">
      <alignment horizontal="center" vertical="center"/>
    </xf>
    <xf numFmtId="0" fontId="9" fillId="2" borderId="32" xfId="0" applyFont="1" applyFill="1" applyBorder="1" applyAlignment="1">
      <alignment vertical="center"/>
    </xf>
    <xf numFmtId="0" fontId="9" fillId="2" borderId="29" xfId="0" applyFont="1" applyFill="1" applyBorder="1" applyAlignment="1">
      <alignment vertical="center"/>
    </xf>
    <xf numFmtId="0" fontId="9" fillId="2" borderId="33" xfId="0" applyFont="1" applyFill="1" applyBorder="1" applyAlignment="1">
      <alignment vertical="center"/>
    </xf>
    <xf numFmtId="0" fontId="30" fillId="24" borderId="52" xfId="0" applyFont="1" applyFill="1" applyBorder="1" applyAlignment="1">
      <alignment vertical="center"/>
    </xf>
    <xf numFmtId="0" fontId="30" fillId="24" borderId="5" xfId="0" applyFont="1" applyFill="1" applyBorder="1" applyAlignment="1">
      <alignment vertical="center"/>
    </xf>
    <xf numFmtId="0" fontId="30" fillId="24" borderId="70" xfId="0" applyFont="1" applyFill="1" applyBorder="1" applyAlignment="1">
      <alignment vertical="center"/>
    </xf>
    <xf numFmtId="0" fontId="9" fillId="2" borderId="25" xfId="0" applyFont="1" applyFill="1" applyBorder="1" applyAlignment="1">
      <alignment vertical="center"/>
    </xf>
    <xf numFmtId="0" fontId="9" fillId="2" borderId="4" xfId="0" applyFont="1" applyFill="1" applyBorder="1" applyAlignment="1">
      <alignment vertical="center"/>
    </xf>
    <xf numFmtId="0" fontId="9" fillId="2" borderId="76" xfId="0" applyFont="1" applyFill="1" applyBorder="1" applyAlignment="1">
      <alignment vertical="center"/>
    </xf>
    <xf numFmtId="0" fontId="20" fillId="3" borderId="1" xfId="0" applyFont="1" applyFill="1" applyBorder="1" applyAlignment="1">
      <alignment vertical="center" wrapText="1"/>
    </xf>
    <xf numFmtId="0" fontId="20" fillId="3" borderId="4" xfId="0" applyFont="1" applyFill="1" applyBorder="1" applyAlignment="1">
      <alignment vertical="center" wrapText="1"/>
    </xf>
    <xf numFmtId="0" fontId="20" fillId="3" borderId="10" xfId="0" applyFont="1" applyFill="1" applyBorder="1" applyAlignment="1">
      <alignment vertical="center" wrapText="1"/>
    </xf>
    <xf numFmtId="0" fontId="30" fillId="23" borderId="1" xfId="6" applyFont="1" applyBorder="1" applyAlignment="1" applyProtection="1">
      <alignment vertical="center"/>
    </xf>
    <xf numFmtId="0" fontId="30" fillId="23" borderId="4" xfId="6" applyFont="1" applyBorder="1" applyAlignment="1" applyProtection="1">
      <alignment vertical="center"/>
    </xf>
    <xf numFmtId="0" fontId="30" fillId="23" borderId="10" xfId="6" applyFont="1" applyBorder="1" applyAlignment="1" applyProtection="1">
      <alignment vertical="center"/>
    </xf>
    <xf numFmtId="0" fontId="20" fillId="3" borderId="76" xfId="0" applyFont="1" applyFill="1" applyBorder="1" applyAlignment="1">
      <alignment vertical="center" wrapText="1"/>
    </xf>
    <xf numFmtId="0" fontId="30" fillId="23" borderId="77" xfId="6" applyFont="1" applyBorder="1" applyAlignment="1" applyProtection="1">
      <alignment vertical="center"/>
    </xf>
    <xf numFmtId="0" fontId="30" fillId="23" borderId="12" xfId="6" applyFont="1" applyBorder="1" applyAlignment="1" applyProtection="1">
      <alignment vertical="center"/>
    </xf>
    <xf numFmtId="0" fontId="30" fillId="23" borderId="7" xfId="6" applyFont="1" applyBorder="1" applyAlignment="1" applyProtection="1">
      <alignment vertical="center"/>
    </xf>
    <xf numFmtId="0" fontId="30" fillId="23" borderId="52" xfId="6" applyFont="1" applyBorder="1" applyAlignment="1" applyProtection="1">
      <alignment vertical="center"/>
    </xf>
    <xf numFmtId="0" fontId="30" fillId="23" borderId="5" xfId="6" applyFont="1" applyBorder="1" applyAlignment="1" applyProtection="1">
      <alignment vertical="center"/>
    </xf>
    <xf numFmtId="0" fontId="30" fillId="23" borderId="9" xfId="6" applyFont="1" applyBorder="1" applyAlignment="1" applyProtection="1">
      <alignment vertical="center"/>
    </xf>
    <xf numFmtId="0" fontId="30" fillId="23" borderId="74" xfId="6" applyFont="1" applyBorder="1" applyAlignment="1" applyProtection="1">
      <alignment vertical="center"/>
    </xf>
    <xf numFmtId="0" fontId="30" fillId="23" borderId="2" xfId="6" applyFont="1" applyBorder="1" applyAlignment="1" applyProtection="1">
      <alignment vertical="center"/>
    </xf>
    <xf numFmtId="0" fontId="30" fillId="23" borderId="3" xfId="6" applyFont="1" applyBorder="1" applyAlignment="1" applyProtection="1">
      <alignment vertical="center"/>
    </xf>
    <xf numFmtId="0" fontId="20" fillId="3" borderId="6" xfId="0" applyFont="1" applyFill="1" applyBorder="1" applyAlignment="1">
      <alignment vertical="center" wrapText="1"/>
    </xf>
    <xf numFmtId="0" fontId="20" fillId="3" borderId="12" xfId="0" applyFont="1" applyFill="1" applyBorder="1" applyAlignment="1">
      <alignment vertical="center" wrapText="1"/>
    </xf>
    <xf numFmtId="0" fontId="20" fillId="3" borderId="7" xfId="0" applyFont="1" applyFill="1" applyBorder="1" applyAlignment="1">
      <alignment vertical="center" wrapText="1"/>
    </xf>
    <xf numFmtId="0" fontId="20" fillId="3" borderId="8" xfId="0" applyFont="1" applyFill="1" applyBorder="1" applyAlignment="1">
      <alignment vertical="center" wrapText="1"/>
    </xf>
    <xf numFmtId="0" fontId="20" fillId="3" borderId="5" xfId="0" applyFont="1" applyFill="1" applyBorder="1" applyAlignment="1">
      <alignment vertical="center" wrapText="1"/>
    </xf>
    <xf numFmtId="0" fontId="20" fillId="3" borderId="9" xfId="0" applyFont="1" applyFill="1" applyBorder="1" applyAlignment="1">
      <alignment vertical="center" wrapText="1"/>
    </xf>
    <xf numFmtId="0" fontId="20" fillId="3" borderId="2" xfId="0" applyFont="1" applyFill="1" applyBorder="1" applyAlignment="1">
      <alignment vertical="center" wrapText="1"/>
    </xf>
    <xf numFmtId="0" fontId="20" fillId="3" borderId="3" xfId="0" applyFont="1" applyFill="1" applyBorder="1" applyAlignment="1">
      <alignment vertical="center" wrapText="1"/>
    </xf>
    <xf numFmtId="0" fontId="30" fillId="23" borderId="25" xfId="6" applyFont="1" applyBorder="1" applyAlignment="1" applyProtection="1">
      <alignment vertical="center" wrapText="1"/>
    </xf>
    <xf numFmtId="0" fontId="20" fillId="3" borderId="1" xfId="0" applyFont="1" applyFill="1" applyBorder="1" applyAlignment="1">
      <alignment vertical="center"/>
    </xf>
    <xf numFmtId="0" fontId="20" fillId="3" borderId="4" xfId="0" applyFont="1" applyFill="1" applyBorder="1" applyAlignment="1">
      <alignment vertical="center"/>
    </xf>
    <xf numFmtId="0" fontId="20" fillId="3" borderId="76" xfId="0" applyFont="1" applyFill="1" applyBorder="1" applyAlignment="1">
      <alignment vertical="center"/>
    </xf>
    <xf numFmtId="0" fontId="30" fillId="23" borderId="1" xfId="6" applyFont="1" applyBorder="1" applyAlignment="1" applyProtection="1">
      <alignment vertical="center" wrapText="1"/>
    </xf>
    <xf numFmtId="0" fontId="30" fillId="23" borderId="4" xfId="6" applyFont="1" applyBorder="1" applyAlignment="1" applyProtection="1">
      <alignment vertical="center" wrapText="1"/>
    </xf>
    <xf numFmtId="0" fontId="30" fillId="23" borderId="10" xfId="6" applyFont="1" applyBorder="1" applyAlignment="1" applyProtection="1">
      <alignment vertical="center" wrapText="1"/>
    </xf>
    <xf numFmtId="0" fontId="30" fillId="23" borderId="18" xfId="6" applyFont="1" applyBorder="1" applyAlignment="1" applyProtection="1">
      <alignment horizontal="center" vertical="center"/>
    </xf>
    <xf numFmtId="0" fontId="30" fillId="23" borderId="19" xfId="6" applyFont="1" applyBorder="1" applyAlignment="1" applyProtection="1">
      <alignment horizontal="center" vertical="center"/>
    </xf>
    <xf numFmtId="0" fontId="30" fillId="23" borderId="69" xfId="6" applyFont="1" applyBorder="1" applyAlignment="1" applyProtection="1">
      <alignment horizontal="center" vertical="center"/>
    </xf>
    <xf numFmtId="0" fontId="19" fillId="23" borderId="74" xfId="6" applyFont="1" applyBorder="1" applyAlignment="1" applyProtection="1">
      <alignment horizontal="center" vertical="center"/>
    </xf>
    <xf numFmtId="0" fontId="19" fillId="23" borderId="2" xfId="6" applyFont="1" applyBorder="1" applyAlignment="1" applyProtection="1">
      <alignment horizontal="center" vertical="center"/>
    </xf>
    <xf numFmtId="0" fontId="5" fillId="3" borderId="2" xfId="0" applyFont="1" applyFill="1" applyBorder="1" applyAlignment="1">
      <alignment horizontal="center" vertical="center"/>
    </xf>
    <xf numFmtId="0" fontId="19" fillId="23" borderId="75" xfId="6" applyFont="1" applyBorder="1" applyAlignment="1" applyProtection="1">
      <alignment horizontal="center" vertical="center"/>
    </xf>
    <xf numFmtId="0" fontId="41" fillId="22" borderId="80" xfId="5" applyFont="1" applyBorder="1" applyAlignment="1" applyProtection="1">
      <alignment horizontal="center"/>
    </xf>
    <xf numFmtId="164" fontId="5" fillId="22" borderId="80" xfId="5" applyNumberFormat="1" applyFont="1" applyBorder="1" applyAlignment="1" applyProtection="1">
      <alignment horizontal="center" vertical="center"/>
    </xf>
    <xf numFmtId="0" fontId="52" fillId="51" borderId="0" xfId="0" applyFont="1" applyFill="1" applyAlignment="1">
      <alignment horizontal="center" vertical="center" wrapText="1"/>
    </xf>
    <xf numFmtId="0" fontId="52" fillId="51" borderId="46" xfId="0" applyFont="1" applyFill="1" applyBorder="1" applyAlignment="1">
      <alignment horizontal="center" vertical="center" wrapText="1"/>
    </xf>
    <xf numFmtId="0" fontId="21" fillId="38" borderId="18" xfId="0" applyFont="1" applyFill="1" applyBorder="1" applyAlignment="1">
      <alignment horizontal="center" vertical="center" wrapText="1"/>
    </xf>
    <xf numFmtId="0" fontId="21" fillId="38" borderId="19" xfId="0" applyFont="1" applyFill="1" applyBorder="1" applyAlignment="1">
      <alignment horizontal="center" vertical="center" wrapText="1"/>
    </xf>
    <xf numFmtId="0" fontId="21" fillId="38" borderId="51" xfId="0" applyFont="1" applyFill="1" applyBorder="1" applyAlignment="1">
      <alignment horizontal="center" vertical="center" wrapText="1"/>
    </xf>
    <xf numFmtId="0" fontId="19" fillId="39" borderId="52" xfId="0" applyFont="1" applyFill="1" applyBorder="1" applyAlignment="1">
      <alignment horizontal="center" vertical="center"/>
    </xf>
    <xf numFmtId="0" fontId="19" fillId="39" borderId="0" xfId="0" applyFont="1" applyFill="1" applyAlignment="1">
      <alignment horizontal="center" vertical="center"/>
    </xf>
    <xf numFmtId="0" fontId="19" fillId="39" borderId="46" xfId="0" applyFont="1" applyFill="1" applyBorder="1" applyAlignment="1">
      <alignment horizontal="center" vertical="center"/>
    </xf>
    <xf numFmtId="0" fontId="19" fillId="28" borderId="52" xfId="0" applyFont="1" applyFill="1" applyBorder="1" applyAlignment="1">
      <alignment vertical="center" wrapText="1"/>
    </xf>
    <xf numFmtId="0" fontId="19" fillId="28" borderId="5" xfId="0" applyFont="1" applyFill="1" applyBorder="1" applyAlignment="1">
      <alignment vertical="center" wrapText="1"/>
    </xf>
    <xf numFmtId="0" fontId="19" fillId="28" borderId="70" xfId="0" applyFont="1" applyFill="1" applyBorder="1" applyAlignment="1">
      <alignment vertical="center" wrapText="1"/>
    </xf>
    <xf numFmtId="0" fontId="35" fillId="51" borderId="0" xfId="0" applyFont="1" applyFill="1" applyAlignment="1">
      <alignment horizontal="right" vertical="center" wrapText="1"/>
    </xf>
    <xf numFmtId="0" fontId="53" fillId="51" borderId="5" xfId="7" applyFont="1" applyFill="1" applyBorder="1" applyAlignment="1" applyProtection="1">
      <alignment horizontal="center" vertical="center" wrapText="1"/>
    </xf>
    <xf numFmtId="0" fontId="53" fillId="51" borderId="46" xfId="7" applyFont="1" applyFill="1" applyBorder="1" applyAlignment="1" applyProtection="1">
      <alignment horizontal="center" vertical="center" wrapText="1"/>
    </xf>
    <xf numFmtId="0" fontId="35" fillId="27" borderId="52" xfId="0" applyFont="1" applyFill="1" applyBorder="1" applyAlignment="1">
      <alignment vertical="center" wrapText="1"/>
    </xf>
    <xf numFmtId="0" fontId="35" fillId="27" borderId="5" xfId="0" applyFont="1" applyFill="1" applyBorder="1" applyAlignment="1">
      <alignment vertical="center" wrapText="1"/>
    </xf>
    <xf numFmtId="0" fontId="35" fillId="27" borderId="70" xfId="0" applyFont="1" applyFill="1" applyBorder="1" applyAlignment="1">
      <alignment vertical="center" wrapText="1"/>
    </xf>
    <xf numFmtId="0" fontId="21" fillId="49" borderId="25" xfId="0" applyFont="1" applyFill="1" applyBorder="1" applyAlignment="1" applyProtection="1">
      <alignment horizontal="left" vertical="top" wrapText="1"/>
      <protection locked="0"/>
    </xf>
    <xf numFmtId="0" fontId="21" fillId="49" borderId="4" xfId="0" applyFont="1" applyFill="1" applyBorder="1" applyAlignment="1" applyProtection="1">
      <alignment horizontal="left" vertical="top" wrapText="1"/>
      <protection locked="0"/>
    </xf>
    <xf numFmtId="0" fontId="21" fillId="49" borderId="76" xfId="0" applyFont="1" applyFill="1" applyBorder="1" applyAlignment="1" applyProtection="1">
      <alignment horizontal="left" vertical="top" wrapText="1"/>
      <protection locked="0"/>
    </xf>
    <xf numFmtId="0" fontId="25" fillId="48" borderId="25" xfId="0" applyFont="1" applyFill="1" applyBorder="1" applyAlignment="1">
      <alignment horizontal="left" vertical="top" wrapText="1"/>
    </xf>
    <xf numFmtId="0" fontId="25" fillId="48" borderId="4" xfId="0" applyFont="1" applyFill="1" applyBorder="1" applyAlignment="1">
      <alignment horizontal="left" vertical="top" wrapText="1"/>
    </xf>
    <xf numFmtId="0" fontId="25" fillId="48" borderId="76" xfId="0" applyFont="1" applyFill="1" applyBorder="1" applyAlignment="1">
      <alignment horizontal="left" vertical="top" wrapText="1"/>
    </xf>
    <xf numFmtId="0" fontId="21" fillId="50" borderId="91" xfId="0" applyFont="1" applyFill="1" applyBorder="1" applyAlignment="1" applyProtection="1">
      <alignment horizontal="left" vertical="top" wrapText="1"/>
      <protection locked="0"/>
    </xf>
    <xf numFmtId="0" fontId="21" fillId="50" borderId="92" xfId="0" applyFont="1" applyFill="1" applyBorder="1" applyAlignment="1" applyProtection="1">
      <alignment horizontal="left" vertical="top" wrapText="1"/>
      <protection locked="0"/>
    </xf>
    <xf numFmtId="0" fontId="21" fillId="50" borderId="93" xfId="0" applyFont="1" applyFill="1" applyBorder="1" applyAlignment="1" applyProtection="1">
      <alignment horizontal="left" vertical="top" wrapText="1"/>
      <protection locked="0"/>
    </xf>
    <xf numFmtId="0" fontId="21" fillId="49" borderId="88" xfId="0" applyFont="1" applyFill="1" applyBorder="1" applyAlignment="1" applyProtection="1">
      <alignment horizontal="left" vertical="top" wrapText="1"/>
      <protection locked="0"/>
    </xf>
    <xf numFmtId="0" fontId="21" fillId="49" borderId="89" xfId="0" applyFont="1" applyFill="1" applyBorder="1" applyAlignment="1" applyProtection="1">
      <alignment horizontal="left" vertical="top" wrapText="1"/>
      <protection locked="0"/>
    </xf>
    <xf numFmtId="0" fontId="21" fillId="49" borderId="90" xfId="0" applyFont="1" applyFill="1" applyBorder="1" applyAlignment="1" applyProtection="1">
      <alignment horizontal="left" vertical="top" wrapText="1"/>
      <protection locked="0"/>
    </xf>
    <xf numFmtId="49" fontId="5" fillId="47" borderId="55" xfId="0" applyNumberFormat="1" applyFont="1" applyFill="1" applyBorder="1" applyAlignment="1">
      <alignment horizontal="center" vertical="center"/>
    </xf>
    <xf numFmtId="49" fontId="5" fillId="47" borderId="22" xfId="0" applyNumberFormat="1" applyFont="1" applyFill="1" applyBorder="1" applyAlignment="1">
      <alignment horizontal="center" vertical="center"/>
    </xf>
    <xf numFmtId="0" fontId="26" fillId="47" borderId="0" xfId="0" applyFont="1" applyFill="1" applyAlignment="1">
      <alignment horizontal="center" vertical="center" wrapText="1"/>
    </xf>
    <xf numFmtId="0" fontId="26" fillId="47" borderId="2" xfId="0" applyFont="1" applyFill="1" applyBorder="1" applyAlignment="1">
      <alignment horizontal="center" vertical="center" wrapText="1"/>
    </xf>
    <xf numFmtId="0" fontId="25" fillId="48" borderId="0" xfId="0" applyFont="1" applyFill="1" applyAlignment="1">
      <alignment horizontal="left" vertical="top" wrapText="1"/>
    </xf>
    <xf numFmtId="0" fontId="25" fillId="48" borderId="12" xfId="0" applyFont="1" applyFill="1" applyBorder="1" applyAlignment="1">
      <alignment horizontal="left" vertical="top" wrapText="1"/>
    </xf>
    <xf numFmtId="0" fontId="25" fillId="48" borderId="87" xfId="0" applyFont="1" applyFill="1" applyBorder="1" applyAlignment="1">
      <alignment horizontal="left" vertical="top" wrapText="1"/>
    </xf>
    <xf numFmtId="0" fontId="25" fillId="46" borderId="26" xfId="0" applyFont="1" applyFill="1" applyBorder="1" applyAlignment="1">
      <alignment horizontal="left" vertical="center" wrapText="1"/>
    </xf>
    <xf numFmtId="0" fontId="25" fillId="46" borderId="4" xfId="0" applyFont="1" applyFill="1" applyBorder="1" applyAlignment="1">
      <alignment horizontal="left" vertical="center" wrapText="1"/>
    </xf>
    <xf numFmtId="0" fontId="25" fillId="46" borderId="2" xfId="0" applyFont="1" applyFill="1" applyBorder="1" applyAlignment="1">
      <alignment horizontal="left" vertical="center" wrapText="1"/>
    </xf>
    <xf numFmtId="0" fontId="25" fillId="46" borderId="23" xfId="0" applyFont="1" applyFill="1" applyBorder="1" applyAlignment="1">
      <alignment horizontal="left" vertical="center" wrapText="1"/>
    </xf>
    <xf numFmtId="0" fontId="25" fillId="46" borderId="22" xfId="0" applyFont="1" applyFill="1" applyBorder="1" applyAlignment="1">
      <alignment horizontal="left" vertical="center" wrapText="1"/>
    </xf>
    <xf numFmtId="0" fontId="16" fillId="9" borderId="15" xfId="1" applyFont="1" applyFill="1" applyBorder="1" applyAlignment="1">
      <alignment horizontal="left" vertical="center"/>
    </xf>
    <xf numFmtId="0" fontId="16" fillId="9" borderId="16" xfId="1" applyFont="1" applyFill="1" applyBorder="1" applyAlignment="1">
      <alignment horizontal="left" vertical="center"/>
    </xf>
    <xf numFmtId="0" fontId="16" fillId="9" borderId="80" xfId="1" applyFont="1" applyFill="1" applyBorder="1" applyAlignment="1">
      <alignment horizontal="left" vertical="center"/>
    </xf>
    <xf numFmtId="0" fontId="17" fillId="15" borderId="15" xfId="1" applyFont="1" applyFill="1" applyBorder="1" applyAlignment="1">
      <alignment horizontal="center" vertical="center" wrapText="1"/>
    </xf>
    <xf numFmtId="0" fontId="17" fillId="15" borderId="21" xfId="1" applyFont="1" applyFill="1" applyBorder="1" applyAlignment="1">
      <alignment horizontal="center" vertical="center" wrapText="1"/>
    </xf>
    <xf numFmtId="0" fontId="18" fillId="11" borderId="15" xfId="1" applyFont="1" applyFill="1" applyBorder="1" applyAlignment="1">
      <alignment horizontal="center" vertical="center" wrapText="1"/>
    </xf>
    <xf numFmtId="0" fontId="18" fillId="11" borderId="16" xfId="1" applyFont="1" applyFill="1" applyBorder="1" applyAlignment="1">
      <alignment horizontal="center" vertical="center" wrapText="1"/>
    </xf>
    <xf numFmtId="0" fontId="25" fillId="21" borderId="47" xfId="0" applyFont="1" applyFill="1" applyBorder="1" applyAlignment="1" applyProtection="1">
      <alignment horizontal="center" vertical="center" wrapText="1"/>
      <protection locked="0"/>
    </xf>
    <xf numFmtId="0" fontId="25" fillId="21" borderId="17" xfId="0" applyFont="1" applyFill="1" applyBorder="1" applyAlignment="1" applyProtection="1">
      <alignment horizontal="center" vertical="center" wrapText="1"/>
      <protection locked="0"/>
    </xf>
    <xf numFmtId="0" fontId="21" fillId="52" borderId="97" xfId="0" applyFont="1" applyFill="1" applyBorder="1" applyAlignment="1">
      <alignment horizontal="right" vertical="center"/>
    </xf>
    <xf numFmtId="0" fontId="21" fillId="52" borderId="48" xfId="0" applyFont="1" applyFill="1" applyBorder="1" applyAlignment="1">
      <alignment horizontal="right" vertical="center"/>
    </xf>
    <xf numFmtId="0" fontId="21" fillId="52" borderId="98" xfId="0" applyFont="1" applyFill="1" applyBorder="1" applyAlignment="1">
      <alignment horizontal="right" vertical="center"/>
    </xf>
    <xf numFmtId="0" fontId="21" fillId="52" borderId="99" xfId="0" applyFont="1" applyFill="1" applyBorder="1" applyAlignment="1">
      <alignment horizontal="right" vertical="center"/>
    </xf>
    <xf numFmtId="0" fontId="54" fillId="12" borderId="48" xfId="0" applyFont="1" applyFill="1" applyBorder="1" applyAlignment="1" applyProtection="1">
      <alignment horizontal="left" vertical="center" wrapText="1"/>
      <protection locked="0"/>
    </xf>
    <xf numFmtId="0" fontId="54" fillId="12" borderId="79" xfId="0" applyFont="1" applyFill="1" applyBorder="1" applyAlignment="1" applyProtection="1">
      <alignment horizontal="left" vertical="center" wrapText="1"/>
      <protection locked="0"/>
    </xf>
    <xf numFmtId="0" fontId="54" fillId="12" borderId="99" xfId="0" applyFont="1" applyFill="1" applyBorder="1" applyAlignment="1" applyProtection="1">
      <alignment horizontal="left" vertical="center" wrapText="1"/>
      <protection locked="0"/>
    </xf>
    <xf numFmtId="0" fontId="54" fillId="12" borderId="100" xfId="0" applyFont="1" applyFill="1" applyBorder="1" applyAlignment="1" applyProtection="1">
      <alignment horizontal="left" vertical="center" wrapText="1"/>
      <protection locked="0"/>
    </xf>
    <xf numFmtId="0" fontId="38" fillId="20" borderId="27" xfId="4" applyFont="1" applyFill="1" applyBorder="1" applyAlignment="1" applyProtection="1">
      <alignment horizontal="center" vertical="center"/>
    </xf>
    <xf numFmtId="0" fontId="38" fillId="20" borderId="28" xfId="4" applyFont="1" applyFill="1" applyBorder="1" applyAlignment="1" applyProtection="1">
      <alignment horizontal="center" vertical="center"/>
    </xf>
    <xf numFmtId="1" fontId="19" fillId="0" borderId="14" xfId="4" applyNumberFormat="1" applyFont="1" applyFill="1" applyBorder="1" applyAlignment="1" applyProtection="1">
      <alignment horizontal="left" vertical="top" wrapText="1"/>
      <protection locked="0"/>
    </xf>
    <xf numFmtId="0" fontId="27" fillId="13" borderId="30" xfId="4" applyFont="1" applyFill="1" applyBorder="1" applyAlignment="1" applyProtection="1">
      <alignment horizontal="center" vertical="center" wrapText="1"/>
    </xf>
    <xf numFmtId="0" fontId="27" fillId="13" borderId="58" xfId="4" applyFont="1" applyFill="1" applyBorder="1" applyAlignment="1" applyProtection="1">
      <alignment horizontal="center" vertical="center" wrapText="1"/>
    </xf>
    <xf numFmtId="14" fontId="18" fillId="20" borderId="32" xfId="3" applyNumberFormat="1" applyFont="1" applyFill="1" applyBorder="1" applyAlignment="1" applyProtection="1">
      <alignment horizontal="center" vertical="center" wrapText="1"/>
    </xf>
    <xf numFmtId="14" fontId="18" fillId="20" borderId="29" xfId="3" applyNumberFormat="1" applyFont="1" applyFill="1" applyBorder="1" applyAlignment="1" applyProtection="1">
      <alignment horizontal="center" vertical="center" wrapText="1"/>
    </xf>
    <xf numFmtId="14" fontId="18" fillId="20" borderId="33" xfId="3" applyNumberFormat="1" applyFont="1" applyFill="1" applyBorder="1" applyAlignment="1" applyProtection="1">
      <alignment horizontal="center" vertical="center" wrapText="1"/>
    </xf>
    <xf numFmtId="1" fontId="19" fillId="0" borderId="15" xfId="4" applyNumberFormat="1" applyFont="1" applyFill="1" applyBorder="1" applyAlignment="1" applyProtection="1">
      <alignment horizontal="left" vertical="top" wrapText="1"/>
      <protection locked="0"/>
    </xf>
    <xf numFmtId="1" fontId="19" fillId="0" borderId="16" xfId="4" applyNumberFormat="1" applyFont="1" applyFill="1" applyBorder="1" applyAlignment="1" applyProtection="1">
      <alignment horizontal="left" vertical="top" wrapText="1"/>
      <protection locked="0"/>
    </xf>
    <xf numFmtId="1" fontId="19" fillId="0" borderId="21" xfId="4" applyNumberFormat="1" applyFont="1" applyFill="1" applyBorder="1" applyAlignment="1" applyProtection="1">
      <alignment horizontal="left" vertical="top" wrapText="1"/>
      <protection locked="0"/>
    </xf>
    <xf numFmtId="1" fontId="19" fillId="0" borderId="42" xfId="4" applyNumberFormat="1" applyFont="1" applyFill="1" applyBorder="1" applyAlignment="1" applyProtection="1">
      <alignment horizontal="left" vertical="top" wrapText="1"/>
      <protection locked="0"/>
    </xf>
    <xf numFmtId="1" fontId="0" fillId="13" borderId="44" xfId="0" applyNumberFormat="1" applyFill="1" applyBorder="1" applyAlignment="1">
      <alignment horizontal="center"/>
    </xf>
    <xf numFmtId="0" fontId="44" fillId="0" borderId="18" xfId="2" applyFont="1" applyFill="1" applyBorder="1" applyAlignment="1" applyProtection="1">
      <alignment horizontal="left" vertical="top" wrapText="1"/>
    </xf>
    <xf numFmtId="0" fontId="44" fillId="0" borderId="19" xfId="2" applyFont="1" applyFill="1" applyBorder="1" applyAlignment="1" applyProtection="1">
      <alignment horizontal="left" vertical="top" wrapText="1"/>
    </xf>
    <xf numFmtId="0" fontId="44" fillId="0" borderId="69" xfId="2" applyFont="1" applyFill="1" applyBorder="1" applyAlignment="1" applyProtection="1">
      <alignment horizontal="left" vertical="top" wrapText="1"/>
    </xf>
    <xf numFmtId="0" fontId="44" fillId="0" borderId="52" xfId="2" applyFont="1" applyFill="1" applyBorder="1" applyAlignment="1" applyProtection="1">
      <alignment horizontal="left" vertical="top" wrapText="1"/>
    </xf>
    <xf numFmtId="0" fontId="44" fillId="0" borderId="5" xfId="2" applyFont="1" applyFill="1" applyBorder="1" applyAlignment="1" applyProtection="1">
      <alignment horizontal="left" vertical="top" wrapText="1"/>
    </xf>
    <xf numFmtId="0" fontId="44" fillId="0" borderId="70" xfId="2" applyFont="1" applyFill="1" applyBorder="1" applyAlignment="1" applyProtection="1">
      <alignment horizontal="left" vertical="top" wrapText="1"/>
    </xf>
    <xf numFmtId="0" fontId="44" fillId="0" borderId="50" xfId="2" applyFont="1" applyFill="1" applyBorder="1" applyAlignment="1" applyProtection="1">
      <alignment horizontal="left" vertical="top" wrapText="1"/>
    </xf>
    <xf numFmtId="0" fontId="44" fillId="0" borderId="17" xfId="2" applyFont="1" applyFill="1" applyBorder="1" applyAlignment="1" applyProtection="1">
      <alignment horizontal="left" vertical="top" wrapText="1"/>
    </xf>
    <xf numFmtId="0" fontId="44" fillId="0" borderId="71" xfId="2" applyFont="1" applyFill="1" applyBorder="1" applyAlignment="1" applyProtection="1">
      <alignment horizontal="left" vertical="top" wrapText="1"/>
    </xf>
    <xf numFmtId="0" fontId="3" fillId="0" borderId="51" xfId="2" applyFill="1" applyBorder="1" applyAlignment="1" applyProtection="1">
      <alignment horizontal="center" vertical="center"/>
    </xf>
    <xf numFmtId="0" fontId="3" fillId="0" borderId="34" xfId="2" applyFill="1" applyBorder="1" applyAlignment="1" applyProtection="1">
      <alignment horizontal="center" vertical="center"/>
    </xf>
    <xf numFmtId="1" fontId="3" fillId="0" borderId="66" xfId="3" applyNumberFormat="1" applyFill="1" applyBorder="1" applyAlignment="1" applyProtection="1">
      <alignment horizontal="center" vertical="center"/>
    </xf>
    <xf numFmtId="1" fontId="3" fillId="0" borderId="56" xfId="3" applyNumberFormat="1" applyFill="1" applyBorder="1" applyAlignment="1" applyProtection="1">
      <alignment horizontal="center" vertical="center"/>
    </xf>
    <xf numFmtId="1" fontId="3" fillId="0" borderId="19" xfId="3" applyNumberFormat="1" applyFill="1" applyBorder="1" applyAlignment="1" applyProtection="1">
      <alignment horizontal="center" vertical="center"/>
    </xf>
    <xf numFmtId="1" fontId="3" fillId="0" borderId="63" xfId="3" applyNumberFormat="1" applyFill="1" applyBorder="1" applyAlignment="1" applyProtection="1">
      <alignment horizontal="center" vertical="center"/>
    </xf>
    <xf numFmtId="1" fontId="3" fillId="0" borderId="51" xfId="3" applyNumberFormat="1" applyFill="1" applyBorder="1" applyAlignment="1" applyProtection="1">
      <alignment horizontal="center" vertical="center"/>
    </xf>
    <xf numFmtId="1" fontId="3" fillId="0" borderId="34" xfId="3" applyNumberFormat="1" applyFill="1" applyBorder="1" applyAlignment="1" applyProtection="1">
      <alignment horizontal="center" vertical="center"/>
    </xf>
    <xf numFmtId="1" fontId="3" fillId="13" borderId="67" xfId="3" applyNumberFormat="1" applyFill="1" applyBorder="1" applyAlignment="1" applyProtection="1">
      <alignment horizontal="center" vertical="center"/>
    </xf>
    <xf numFmtId="1" fontId="3" fillId="13" borderId="58" xfId="3" applyNumberFormat="1" applyFill="1" applyBorder="1" applyAlignment="1" applyProtection="1">
      <alignment horizontal="center" vertical="center"/>
    </xf>
    <xf numFmtId="0" fontId="1" fillId="0" borderId="46" xfId="0" applyFont="1" applyBorder="1" applyAlignment="1">
      <alignment horizontal="center"/>
    </xf>
    <xf numFmtId="0" fontId="18" fillId="20" borderId="53" xfId="4" applyFont="1" applyFill="1" applyBorder="1" applyAlignment="1" applyProtection="1">
      <alignment horizontal="center" vertical="center"/>
    </xf>
    <xf numFmtId="0" fontId="18" fillId="20" borderId="54" xfId="4" applyFont="1" applyFill="1" applyBorder="1" applyAlignment="1" applyProtection="1">
      <alignment horizontal="center" vertical="center"/>
    </xf>
    <xf numFmtId="0" fontId="18" fillId="20" borderId="56" xfId="4" applyFont="1" applyFill="1" applyBorder="1" applyAlignment="1" applyProtection="1">
      <alignment horizontal="center" vertical="center"/>
    </xf>
    <xf numFmtId="0" fontId="18" fillId="20" borderId="34" xfId="4" applyFont="1" applyFill="1" applyBorder="1" applyAlignment="1" applyProtection="1">
      <alignment horizontal="center" vertical="center"/>
    </xf>
    <xf numFmtId="0" fontId="17" fillId="13" borderId="30" xfId="4" applyFont="1" applyFill="1" applyBorder="1" applyAlignment="1" applyProtection="1">
      <alignment horizontal="center" wrapText="1"/>
    </xf>
    <xf numFmtId="0" fontId="17" fillId="13" borderId="58" xfId="4" applyFont="1" applyFill="1" applyBorder="1" applyAlignment="1" applyProtection="1">
      <alignment horizontal="center" wrapText="1"/>
    </xf>
    <xf numFmtId="0" fontId="3" fillId="0" borderId="37" xfId="2" applyFill="1" applyBorder="1" applyAlignment="1" applyProtection="1">
      <alignment horizontal="center" vertical="center"/>
    </xf>
    <xf numFmtId="1" fontId="3" fillId="13" borderId="68" xfId="3" applyNumberFormat="1" applyFill="1" applyBorder="1" applyAlignment="1" applyProtection="1">
      <alignment horizontal="center" vertical="center"/>
    </xf>
    <xf numFmtId="1" fontId="3" fillId="0" borderId="47" xfId="3" applyNumberFormat="1" applyFill="1" applyBorder="1" applyAlignment="1" applyProtection="1">
      <alignment horizontal="center" vertical="center"/>
    </xf>
    <xf numFmtId="1" fontId="3" fillId="0" borderId="17" xfId="3" applyNumberFormat="1" applyFill="1" applyBorder="1" applyAlignment="1" applyProtection="1">
      <alignment horizontal="center" vertical="center"/>
    </xf>
    <xf numFmtId="1" fontId="3" fillId="0" borderId="37" xfId="3" applyNumberFormat="1" applyFill="1" applyBorder="1" applyAlignment="1" applyProtection="1">
      <alignment horizontal="center" vertical="center"/>
    </xf>
    <xf numFmtId="0" fontId="44" fillId="0" borderId="27" xfId="0" applyFont="1" applyBorder="1" applyAlignment="1">
      <alignment horizontal="left" vertical="top"/>
    </xf>
    <xf numFmtId="0" fontId="44" fillId="0" borderId="28" xfId="0" applyFont="1" applyBorder="1" applyAlignment="1">
      <alignment horizontal="left" vertical="top"/>
    </xf>
    <xf numFmtId="0" fontId="18" fillId="20" borderId="27" xfId="8" applyFont="1" applyFill="1" applyBorder="1" applyAlignment="1" applyProtection="1">
      <alignment horizontal="left"/>
    </xf>
    <xf numFmtId="0" fontId="18" fillId="20" borderId="28" xfId="8" applyFont="1" applyFill="1" applyBorder="1" applyAlignment="1" applyProtection="1">
      <alignment horizontal="left"/>
    </xf>
  </cellXfs>
  <cellStyles count="9">
    <cellStyle name="40% - Accent1" xfId="2" builtinId="31"/>
    <cellStyle name="40% - Accent4" xfId="3" builtinId="43"/>
    <cellStyle name="40% - Accent5" xfId="4" builtinId="47"/>
    <cellStyle name="40% - Accent6" xfId="8" builtinId="51"/>
    <cellStyle name="60% - Accent5" xfId="6" builtinId="48"/>
    <cellStyle name="Hyperlink" xfId="7" builtinId="8"/>
    <cellStyle name="Normal" xfId="0" builtinId="0"/>
    <cellStyle name="Normal 2" xfId="1" xr:uid="{030D9725-1040-4EB9-A5C4-F11519F7D9C8}"/>
    <cellStyle name="Note" xfId="5" builtinId="10"/>
  </cellStyles>
  <dxfs count="22">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bgColor theme="0" tint="-0.34998626667073579"/>
        </patternFill>
      </fill>
    </dxf>
    <dxf>
      <fill>
        <patternFill patternType="solid">
          <fgColor rgb="FFA5A5A5"/>
          <bgColor rgb="FFA5A5A5"/>
        </patternFill>
      </fill>
    </dxf>
    <dxf>
      <fill>
        <patternFill patternType="solid">
          <fgColor rgb="FFA5A5A5"/>
          <bgColor rgb="FFA5A5A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CC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41"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45" Type="http://schemas.openxmlformats.org/officeDocument/2006/relationships/calcChain" Target="calcChain.xml"/><Relationship Id="rId5" Type="http://schemas.openxmlformats.org/officeDocument/2006/relationships/worksheet" Target="worksheets/sheet5.xml"/><Relationship Id="rId44" Type="http://schemas.openxmlformats.org/officeDocument/2006/relationships/sharedStrings" Target="sharedStrings.xml"/><Relationship Id="rId4" Type="http://schemas.openxmlformats.org/officeDocument/2006/relationships/worksheet" Target="worksheets/sheet4.xml"/><Relationship Id="rId43"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forms.gle/YLU4P4MypHLJutbR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B1000"/>
  <sheetViews>
    <sheetView workbookViewId="0">
      <selection activeCell="B11" sqref="B11"/>
    </sheetView>
  </sheetViews>
  <sheetFormatPr defaultColWidth="14.42578125" defaultRowHeight="15" customHeight="1" x14ac:dyDescent="0.25"/>
  <cols>
    <col min="1" max="7" width="8.85546875" customWidth="1"/>
    <col min="8" max="8" width="17.140625" customWidth="1"/>
    <col min="9" max="14" width="8.85546875" customWidth="1"/>
    <col min="15" max="15" width="11.42578125" customWidth="1"/>
    <col min="16" max="27" width="8.85546875" customWidth="1"/>
    <col min="28" max="28" width="93.42578125" customWidth="1"/>
  </cols>
  <sheetData>
    <row r="1" spans="1:28" x14ac:dyDescent="0.25">
      <c r="A1" s="1" t="s">
        <v>88</v>
      </c>
      <c r="AB1" s="3" t="s">
        <v>89</v>
      </c>
    </row>
    <row r="2" spans="1:28" ht="15" customHeight="1" x14ac:dyDescent="0.25">
      <c r="AB2" s="4" t="s">
        <v>90</v>
      </c>
    </row>
    <row r="3" spans="1:28" ht="15" customHeight="1" x14ac:dyDescent="0.25">
      <c r="A3" s="5" t="s">
        <v>91</v>
      </c>
      <c r="C3" s="5" t="s">
        <v>12</v>
      </c>
      <c r="E3" s="5" t="s">
        <v>81</v>
      </c>
      <c r="I3" s="5" t="s">
        <v>92</v>
      </c>
      <c r="L3" s="5" t="s">
        <v>93</v>
      </c>
      <c r="N3" s="5" t="s">
        <v>94</v>
      </c>
      <c r="O3" s="5" t="s">
        <v>95</v>
      </c>
      <c r="Q3" s="5" t="s">
        <v>96</v>
      </c>
      <c r="S3" s="5" t="s">
        <v>97</v>
      </c>
      <c r="U3" s="5" t="s">
        <v>98</v>
      </c>
      <c r="AB3" s="6" t="s">
        <v>99</v>
      </c>
    </row>
    <row r="4" spans="1:28" ht="15" customHeight="1" x14ac:dyDescent="0.25">
      <c r="A4" s="23" t="s">
        <v>407</v>
      </c>
      <c r="C4" s="2">
        <v>2024</v>
      </c>
      <c r="E4" s="2" t="s">
        <v>100</v>
      </c>
      <c r="I4" s="2" t="s">
        <v>85</v>
      </c>
      <c r="L4" s="2" t="s">
        <v>86</v>
      </c>
      <c r="N4" s="7" t="s">
        <v>101</v>
      </c>
      <c r="O4" s="8">
        <v>4</v>
      </c>
      <c r="P4" s="9">
        <v>1</v>
      </c>
      <c r="Q4" s="2" t="s">
        <v>102</v>
      </c>
      <c r="R4" s="9">
        <v>22</v>
      </c>
      <c r="S4" s="2" t="s">
        <v>101</v>
      </c>
      <c r="T4" s="9">
        <v>45</v>
      </c>
      <c r="U4" s="2" t="s">
        <v>103</v>
      </c>
      <c r="AB4" s="6" t="s">
        <v>104</v>
      </c>
    </row>
    <row r="5" spans="1:28" ht="15" customHeight="1" x14ac:dyDescent="0.25">
      <c r="A5" s="23" t="s">
        <v>408</v>
      </c>
      <c r="C5" s="2">
        <v>2025</v>
      </c>
      <c r="E5" s="2" t="s">
        <v>105</v>
      </c>
      <c r="I5" s="2" t="s">
        <v>106</v>
      </c>
      <c r="L5" s="2" t="s">
        <v>87</v>
      </c>
      <c r="N5" s="7" t="s">
        <v>107</v>
      </c>
      <c r="O5" s="8">
        <v>2</v>
      </c>
      <c r="P5" s="9">
        <v>2</v>
      </c>
      <c r="Q5" s="2" t="s">
        <v>108</v>
      </c>
      <c r="R5" s="9">
        <v>23</v>
      </c>
      <c r="S5" s="2" t="s">
        <v>109</v>
      </c>
      <c r="T5" s="9">
        <v>46</v>
      </c>
      <c r="U5" s="2" t="s">
        <v>110</v>
      </c>
      <c r="AB5" s="6" t="s">
        <v>111</v>
      </c>
    </row>
    <row r="6" spans="1:28" ht="15" customHeight="1" x14ac:dyDescent="0.25">
      <c r="A6" s="23" t="s">
        <v>409</v>
      </c>
      <c r="C6" s="2"/>
      <c r="E6" s="2" t="s">
        <v>84</v>
      </c>
      <c r="I6" s="2" t="s">
        <v>112</v>
      </c>
      <c r="L6" s="2" t="s">
        <v>113</v>
      </c>
      <c r="N6" s="7" t="s">
        <v>114</v>
      </c>
      <c r="O6" s="8">
        <v>5</v>
      </c>
      <c r="P6" s="9">
        <v>3</v>
      </c>
      <c r="Q6" s="2" t="s">
        <v>115</v>
      </c>
      <c r="R6" s="9">
        <v>24</v>
      </c>
      <c r="S6" s="2" t="s">
        <v>116</v>
      </c>
      <c r="T6" s="9">
        <v>47</v>
      </c>
      <c r="U6" s="2" t="s">
        <v>117</v>
      </c>
      <c r="AB6" s="6" t="s">
        <v>118</v>
      </c>
    </row>
    <row r="7" spans="1:28" x14ac:dyDescent="0.25">
      <c r="A7" s="23" t="s">
        <v>410</v>
      </c>
      <c r="C7" s="2"/>
      <c r="E7" s="2" t="s">
        <v>82</v>
      </c>
      <c r="N7" s="7" t="s">
        <v>109</v>
      </c>
      <c r="O7" s="8">
        <v>4</v>
      </c>
      <c r="P7" s="9">
        <v>4</v>
      </c>
      <c r="Q7" s="2" t="s">
        <v>120</v>
      </c>
      <c r="R7" s="9">
        <v>25</v>
      </c>
      <c r="S7" s="2" t="s">
        <v>121</v>
      </c>
      <c r="T7" s="9">
        <v>48</v>
      </c>
      <c r="U7" s="2" t="s">
        <v>122</v>
      </c>
    </row>
    <row r="8" spans="1:28" x14ac:dyDescent="0.25">
      <c r="A8" s="23" t="s">
        <v>411</v>
      </c>
      <c r="C8" s="2"/>
      <c r="E8" s="2" t="s">
        <v>124</v>
      </c>
      <c r="N8" s="10" t="s">
        <v>102</v>
      </c>
      <c r="O8" s="8">
        <v>1</v>
      </c>
      <c r="P8" s="9">
        <v>5</v>
      </c>
      <c r="Q8" s="2" t="s">
        <v>125</v>
      </c>
      <c r="R8" s="9">
        <v>26</v>
      </c>
      <c r="S8" s="2" t="s">
        <v>126</v>
      </c>
      <c r="T8" s="9">
        <v>49</v>
      </c>
      <c r="U8" s="2" t="s">
        <v>127</v>
      </c>
    </row>
    <row r="9" spans="1:28" x14ac:dyDescent="0.25">
      <c r="A9" s="23" t="s">
        <v>412</v>
      </c>
      <c r="C9" s="2"/>
      <c r="E9" s="2" t="s">
        <v>83</v>
      </c>
      <c r="L9" s="2" t="s">
        <v>86</v>
      </c>
      <c r="N9" s="7" t="s">
        <v>129</v>
      </c>
      <c r="O9" s="8">
        <v>5</v>
      </c>
      <c r="P9" s="9"/>
      <c r="R9" s="9">
        <v>27</v>
      </c>
      <c r="S9" s="2" t="s">
        <v>130</v>
      </c>
      <c r="T9" s="9">
        <v>50</v>
      </c>
      <c r="U9" s="2" t="s">
        <v>131</v>
      </c>
      <c r="AB9" s="3" t="s">
        <v>132</v>
      </c>
    </row>
    <row r="10" spans="1:28" x14ac:dyDescent="0.25">
      <c r="A10" s="23" t="s">
        <v>413</v>
      </c>
      <c r="C10" s="2"/>
      <c r="E10" s="2" t="s">
        <v>112</v>
      </c>
      <c r="L10" s="2" t="s">
        <v>87</v>
      </c>
      <c r="N10" s="7" t="s">
        <v>134</v>
      </c>
      <c r="O10" s="8">
        <v>3</v>
      </c>
      <c r="P10" s="9"/>
      <c r="R10" s="9">
        <v>28</v>
      </c>
      <c r="S10" s="2" t="s">
        <v>135</v>
      </c>
      <c r="T10" s="9">
        <v>51</v>
      </c>
      <c r="U10" s="2" t="s">
        <v>136</v>
      </c>
      <c r="AB10" s="4" t="s">
        <v>137</v>
      </c>
    </row>
    <row r="11" spans="1:28" x14ac:dyDescent="0.25">
      <c r="A11" s="23" t="s">
        <v>414</v>
      </c>
      <c r="C11" s="2"/>
      <c r="I11" s="1" t="s">
        <v>139</v>
      </c>
      <c r="L11" s="2" t="s">
        <v>113</v>
      </c>
      <c r="N11" s="7" t="s">
        <v>140</v>
      </c>
      <c r="O11" s="8">
        <v>5</v>
      </c>
      <c r="P11" s="9"/>
      <c r="Q11" s="11" t="s">
        <v>141</v>
      </c>
      <c r="R11" s="9">
        <v>29</v>
      </c>
      <c r="S11" s="2" t="s">
        <v>142</v>
      </c>
      <c r="T11" s="9">
        <v>52</v>
      </c>
      <c r="U11" s="2" t="s">
        <v>143</v>
      </c>
      <c r="AB11" s="6" t="s">
        <v>144</v>
      </c>
    </row>
    <row r="12" spans="1:28" x14ac:dyDescent="0.25">
      <c r="A12" s="23" t="s">
        <v>415</v>
      </c>
      <c r="C12" s="2"/>
      <c r="I12" s="1" t="s">
        <v>145</v>
      </c>
      <c r="L12" s="2" t="s">
        <v>146</v>
      </c>
      <c r="N12" s="7" t="s">
        <v>116</v>
      </c>
      <c r="O12" s="8">
        <v>4</v>
      </c>
      <c r="P12" s="9">
        <v>6</v>
      </c>
      <c r="Q12" s="2" t="s">
        <v>107</v>
      </c>
      <c r="R12" s="9">
        <v>30</v>
      </c>
      <c r="S12" s="2" t="s">
        <v>147</v>
      </c>
      <c r="T12" s="9">
        <v>53</v>
      </c>
      <c r="U12" s="2" t="s">
        <v>148</v>
      </c>
      <c r="AB12" s="6" t="s">
        <v>149</v>
      </c>
    </row>
    <row r="13" spans="1:28" x14ac:dyDescent="0.25">
      <c r="A13" s="23" t="s">
        <v>416</v>
      </c>
      <c r="I13" s="1" t="s">
        <v>150</v>
      </c>
      <c r="L13" s="2"/>
      <c r="N13" s="7" t="s">
        <v>103</v>
      </c>
      <c r="O13" s="8">
        <v>6</v>
      </c>
      <c r="P13" s="9">
        <v>7</v>
      </c>
      <c r="Q13" s="2" t="s">
        <v>151</v>
      </c>
      <c r="R13" s="9">
        <v>31</v>
      </c>
      <c r="S13" s="2" t="s">
        <v>152</v>
      </c>
      <c r="T13" s="9">
        <v>54</v>
      </c>
      <c r="U13" s="2" t="s">
        <v>153</v>
      </c>
      <c r="AB13" s="6" t="s">
        <v>154</v>
      </c>
    </row>
    <row r="14" spans="1:28" x14ac:dyDescent="0.25">
      <c r="A14" s="23" t="s">
        <v>417</v>
      </c>
      <c r="E14" s="5" t="s">
        <v>155</v>
      </c>
      <c r="F14" s="5"/>
      <c r="G14" s="5"/>
      <c r="I14" s="1" t="s">
        <v>156</v>
      </c>
      <c r="N14" s="7" t="s">
        <v>121</v>
      </c>
      <c r="O14" s="8">
        <v>4</v>
      </c>
      <c r="P14" s="9">
        <v>8</v>
      </c>
      <c r="Q14" s="2" t="s">
        <v>157</v>
      </c>
      <c r="R14" s="9">
        <v>32</v>
      </c>
      <c r="S14" s="2" t="s">
        <v>158</v>
      </c>
      <c r="T14" s="9">
        <v>55</v>
      </c>
      <c r="U14" s="2" t="s">
        <v>159</v>
      </c>
      <c r="AB14" s="6" t="s">
        <v>160</v>
      </c>
    </row>
    <row r="15" spans="1:28" x14ac:dyDescent="0.25">
      <c r="A15" s="23" t="s">
        <v>418</v>
      </c>
      <c r="E15" s="2" t="s">
        <v>14</v>
      </c>
      <c r="G15" s="1" t="s">
        <v>14</v>
      </c>
      <c r="I15" s="1" t="s">
        <v>162</v>
      </c>
      <c r="N15" s="7" t="s">
        <v>151</v>
      </c>
      <c r="O15" s="8">
        <v>2</v>
      </c>
      <c r="P15" s="9">
        <v>9</v>
      </c>
      <c r="Q15" s="2" t="s">
        <v>163</v>
      </c>
      <c r="R15" s="9">
        <v>33</v>
      </c>
      <c r="S15" s="2" t="s">
        <v>164</v>
      </c>
      <c r="AB15" s="6" t="s">
        <v>165</v>
      </c>
    </row>
    <row r="16" spans="1:28" x14ac:dyDescent="0.25">
      <c r="E16" s="2" t="s">
        <v>16</v>
      </c>
      <c r="G16" s="1" t="s">
        <v>16</v>
      </c>
      <c r="I16" s="1" t="s">
        <v>166</v>
      </c>
      <c r="N16" s="7" t="s">
        <v>110</v>
      </c>
      <c r="O16" s="8">
        <v>6</v>
      </c>
      <c r="P16" s="9">
        <v>10</v>
      </c>
      <c r="Q16" s="2" t="s">
        <v>167</v>
      </c>
      <c r="R16" s="9">
        <v>34</v>
      </c>
      <c r="S16" s="2" t="s">
        <v>168</v>
      </c>
      <c r="AB16" s="6" t="s">
        <v>169</v>
      </c>
    </row>
    <row r="17" spans="1:28" x14ac:dyDescent="0.25">
      <c r="E17" s="1" t="s">
        <v>170</v>
      </c>
      <c r="I17" s="1" t="s">
        <v>171</v>
      </c>
      <c r="N17" s="7" t="s">
        <v>157</v>
      </c>
      <c r="O17" s="8">
        <v>2</v>
      </c>
      <c r="P17" s="9">
        <v>11</v>
      </c>
      <c r="Q17" s="2" t="s">
        <v>172</v>
      </c>
      <c r="R17" s="9"/>
      <c r="AB17" s="6" t="s">
        <v>173</v>
      </c>
    </row>
    <row r="18" spans="1:28" x14ac:dyDescent="0.25">
      <c r="A18" s="11" t="s">
        <v>174</v>
      </c>
      <c r="B18" s="5"/>
      <c r="C18" s="5"/>
      <c r="N18" s="10" t="s">
        <v>108</v>
      </c>
      <c r="O18" s="8">
        <v>1</v>
      </c>
      <c r="P18" s="9">
        <v>12</v>
      </c>
      <c r="Q18" s="2" t="s">
        <v>175</v>
      </c>
      <c r="R18" s="9"/>
      <c r="AB18" s="6" t="s">
        <v>118</v>
      </c>
    </row>
    <row r="19" spans="1:28" x14ac:dyDescent="0.25">
      <c r="A19" s="1" t="s">
        <v>176</v>
      </c>
      <c r="I19" s="5" t="s">
        <v>177</v>
      </c>
      <c r="J19" s="5"/>
      <c r="N19" s="7" t="s">
        <v>163</v>
      </c>
      <c r="O19" s="8">
        <v>2</v>
      </c>
      <c r="P19" s="9">
        <v>13</v>
      </c>
      <c r="Q19" s="2" t="s">
        <v>178</v>
      </c>
      <c r="R19" s="9"/>
      <c r="S19" s="5" t="s">
        <v>179</v>
      </c>
    </row>
    <row r="20" spans="1:28" x14ac:dyDescent="0.25">
      <c r="A20" s="1" t="s">
        <v>180</v>
      </c>
      <c r="E20" s="1" t="s">
        <v>14</v>
      </c>
      <c r="I20" s="1" t="s">
        <v>181</v>
      </c>
      <c r="N20" s="7" t="s">
        <v>126</v>
      </c>
      <c r="O20" s="8">
        <v>4</v>
      </c>
      <c r="P20" s="9"/>
      <c r="R20" s="9">
        <v>35</v>
      </c>
      <c r="S20" s="2" t="s">
        <v>114</v>
      </c>
    </row>
    <row r="21" spans="1:28" ht="15.75" customHeight="1" x14ac:dyDescent="0.25">
      <c r="A21" s="1" t="s">
        <v>182</v>
      </c>
      <c r="E21" s="1" t="s">
        <v>16</v>
      </c>
      <c r="I21" s="1" t="s">
        <v>183</v>
      </c>
      <c r="N21" s="7" t="s">
        <v>184</v>
      </c>
      <c r="O21" s="8">
        <v>3</v>
      </c>
      <c r="P21" s="9"/>
      <c r="R21" s="9">
        <v>36</v>
      </c>
      <c r="S21" s="2" t="s">
        <v>129</v>
      </c>
    </row>
    <row r="22" spans="1:28" ht="15.75" customHeight="1" x14ac:dyDescent="0.25">
      <c r="A22" s="1" t="s">
        <v>185</v>
      </c>
      <c r="E22" s="1" t="s">
        <v>186</v>
      </c>
      <c r="I22" s="1" t="s">
        <v>187</v>
      </c>
      <c r="N22" s="7" t="s">
        <v>167</v>
      </c>
      <c r="O22" s="8">
        <v>2</v>
      </c>
      <c r="P22" s="9"/>
      <c r="Q22" s="11" t="s">
        <v>188</v>
      </c>
      <c r="R22" s="9">
        <v>37</v>
      </c>
      <c r="S22" s="2" t="s">
        <v>140</v>
      </c>
    </row>
    <row r="23" spans="1:28" ht="15.75" customHeight="1" x14ac:dyDescent="0.25">
      <c r="A23" s="1" t="s">
        <v>189</v>
      </c>
      <c r="I23" s="1" t="s">
        <v>190</v>
      </c>
      <c r="N23" s="7" t="s">
        <v>191</v>
      </c>
      <c r="O23" s="8">
        <v>5</v>
      </c>
      <c r="P23" s="9">
        <v>14</v>
      </c>
      <c r="Q23" s="2" t="s">
        <v>134</v>
      </c>
      <c r="R23" s="9">
        <v>38</v>
      </c>
      <c r="S23" s="2" t="s">
        <v>191</v>
      </c>
    </row>
    <row r="24" spans="1:28" ht="15.75" customHeight="1" x14ac:dyDescent="0.25">
      <c r="A24" s="1" t="s">
        <v>192</v>
      </c>
      <c r="I24" s="1" t="s">
        <v>193</v>
      </c>
      <c r="N24" s="7" t="s">
        <v>130</v>
      </c>
      <c r="O24" s="8">
        <v>4</v>
      </c>
      <c r="P24" s="9">
        <v>15</v>
      </c>
      <c r="Q24" s="2" t="s">
        <v>184</v>
      </c>
      <c r="R24" s="9">
        <v>39</v>
      </c>
      <c r="S24" s="2" t="s">
        <v>194</v>
      </c>
    </row>
    <row r="25" spans="1:28" ht="15.75" customHeight="1" x14ac:dyDescent="0.25">
      <c r="I25" s="1" t="s">
        <v>195</v>
      </c>
      <c r="N25" s="7" t="s">
        <v>194</v>
      </c>
      <c r="O25" s="8">
        <v>5</v>
      </c>
      <c r="P25" s="9">
        <v>16</v>
      </c>
      <c r="Q25" s="2" t="s">
        <v>196</v>
      </c>
      <c r="R25" s="9">
        <v>40</v>
      </c>
      <c r="S25" s="2" t="s">
        <v>197</v>
      </c>
    </row>
    <row r="26" spans="1:28" ht="15.75" customHeight="1" x14ac:dyDescent="0.25">
      <c r="A26" s="5" t="s">
        <v>198</v>
      </c>
      <c r="B26" s="5"/>
      <c r="C26" s="5"/>
      <c r="D26" s="5"/>
      <c r="N26" s="7" t="s">
        <v>197</v>
      </c>
      <c r="O26" s="8">
        <v>5</v>
      </c>
      <c r="P26" s="9">
        <v>17</v>
      </c>
      <c r="Q26" s="2" t="s">
        <v>199</v>
      </c>
      <c r="R26" s="9">
        <v>41</v>
      </c>
      <c r="S26" s="2" t="s">
        <v>200</v>
      </c>
    </row>
    <row r="27" spans="1:28" ht="15.75" customHeight="1" x14ac:dyDescent="0.25">
      <c r="A27" s="1" t="s">
        <v>201</v>
      </c>
      <c r="N27" s="7" t="s">
        <v>135</v>
      </c>
      <c r="O27" s="8">
        <v>4</v>
      </c>
      <c r="P27" s="9">
        <v>18</v>
      </c>
      <c r="Q27" s="2" t="s">
        <v>202</v>
      </c>
      <c r="R27" s="9">
        <v>42</v>
      </c>
      <c r="S27" s="2" t="s">
        <v>203</v>
      </c>
    </row>
    <row r="28" spans="1:28" ht="15.75" customHeight="1" x14ac:dyDescent="0.25">
      <c r="A28" s="1" t="s">
        <v>204</v>
      </c>
      <c r="N28" s="10" t="s">
        <v>115</v>
      </c>
      <c r="O28" s="8">
        <v>1</v>
      </c>
      <c r="P28" s="9">
        <v>19</v>
      </c>
      <c r="Q28" s="2" t="s">
        <v>205</v>
      </c>
      <c r="R28" s="9">
        <v>43</v>
      </c>
      <c r="S28" s="2" t="s">
        <v>206</v>
      </c>
    </row>
    <row r="29" spans="1:28" ht="15.75" customHeight="1" x14ac:dyDescent="0.25">
      <c r="A29" s="1" t="s">
        <v>23</v>
      </c>
      <c r="E29" s="5" t="s">
        <v>207</v>
      </c>
      <c r="N29" s="7" t="s">
        <v>200</v>
      </c>
      <c r="O29" s="8">
        <v>5</v>
      </c>
      <c r="P29" s="9">
        <v>20</v>
      </c>
      <c r="Q29" s="2" t="s">
        <v>208</v>
      </c>
      <c r="R29" s="9">
        <v>44</v>
      </c>
      <c r="S29" s="2" t="s">
        <v>209</v>
      </c>
    </row>
    <row r="30" spans="1:28" ht="15.75" customHeight="1" x14ac:dyDescent="0.25">
      <c r="A30" s="1" t="s">
        <v>210</v>
      </c>
      <c r="E30" s="1" t="s">
        <v>211</v>
      </c>
      <c r="N30" s="7" t="s">
        <v>117</v>
      </c>
      <c r="O30" s="8">
        <v>6</v>
      </c>
      <c r="P30" s="9">
        <v>21</v>
      </c>
      <c r="Q30" s="2" t="s">
        <v>212</v>
      </c>
    </row>
    <row r="31" spans="1:28" ht="15.75" customHeight="1" x14ac:dyDescent="0.25">
      <c r="A31" s="1" t="s">
        <v>213</v>
      </c>
      <c r="E31" s="1" t="s">
        <v>214</v>
      </c>
      <c r="N31" s="7" t="s">
        <v>122</v>
      </c>
      <c r="O31" s="8">
        <v>6</v>
      </c>
    </row>
    <row r="32" spans="1:28" ht="15.75" customHeight="1" x14ac:dyDescent="0.25">
      <c r="A32" s="1" t="s">
        <v>215</v>
      </c>
      <c r="E32" s="1" t="s">
        <v>216</v>
      </c>
      <c r="N32" s="7" t="s">
        <v>172</v>
      </c>
      <c r="O32" s="8">
        <v>2</v>
      </c>
    </row>
    <row r="33" spans="1:19" ht="15.75" customHeight="1" x14ac:dyDescent="0.25">
      <c r="E33" s="1" t="s">
        <v>217</v>
      </c>
      <c r="N33" s="7" t="s">
        <v>203</v>
      </c>
      <c r="O33" s="8">
        <v>5</v>
      </c>
    </row>
    <row r="34" spans="1:19" ht="15.75" customHeight="1" x14ac:dyDescent="0.25">
      <c r="A34" s="5" t="s">
        <v>218</v>
      </c>
      <c r="B34" s="5"/>
      <c r="C34" s="5"/>
      <c r="D34" s="5"/>
      <c r="N34" s="7" t="s">
        <v>142</v>
      </c>
      <c r="O34" s="8">
        <v>4</v>
      </c>
    </row>
    <row r="35" spans="1:19" ht="15.75" customHeight="1" x14ac:dyDescent="0.25">
      <c r="A35" s="1" t="s">
        <v>219</v>
      </c>
      <c r="N35" s="7" t="s">
        <v>127</v>
      </c>
      <c r="O35" s="8">
        <v>6</v>
      </c>
    </row>
    <row r="36" spans="1:19" ht="15.75" customHeight="1" x14ac:dyDescent="0.25">
      <c r="A36" s="1" t="s">
        <v>220</v>
      </c>
      <c r="N36" s="7" t="s">
        <v>175</v>
      </c>
      <c r="O36" s="8">
        <v>2</v>
      </c>
    </row>
    <row r="37" spans="1:19" ht="15.75" customHeight="1" x14ac:dyDescent="0.25">
      <c r="A37" s="1" t="s">
        <v>221</v>
      </c>
      <c r="N37" s="7" t="s">
        <v>131</v>
      </c>
      <c r="O37" s="8">
        <v>6</v>
      </c>
      <c r="Q37" s="5" t="s">
        <v>74</v>
      </c>
      <c r="R37" s="5"/>
      <c r="S37" s="5"/>
    </row>
    <row r="38" spans="1:19" ht="15.75" customHeight="1" x14ac:dyDescent="0.25">
      <c r="A38" s="1" t="s">
        <v>222</v>
      </c>
      <c r="F38" s="5" t="s">
        <v>223</v>
      </c>
      <c r="G38" s="5"/>
      <c r="H38" s="5"/>
      <c r="N38" s="10" t="s">
        <v>120</v>
      </c>
      <c r="O38" s="8">
        <v>1</v>
      </c>
      <c r="Q38" s="1" t="s">
        <v>75</v>
      </c>
    </row>
    <row r="39" spans="1:19" ht="15.75" customHeight="1" x14ac:dyDescent="0.25">
      <c r="A39" s="1" t="s">
        <v>224</v>
      </c>
      <c r="N39" s="7" t="s">
        <v>178</v>
      </c>
      <c r="O39" s="8">
        <v>2</v>
      </c>
      <c r="Q39" s="1" t="s">
        <v>73</v>
      </c>
    </row>
    <row r="40" spans="1:19" ht="15.75" customHeight="1" x14ac:dyDescent="0.25">
      <c r="A40" s="1" t="s">
        <v>225</v>
      </c>
      <c r="N40" s="7" t="s">
        <v>196</v>
      </c>
      <c r="O40" s="8">
        <v>3</v>
      </c>
      <c r="Q40" s="1" t="s">
        <v>77</v>
      </c>
    </row>
    <row r="41" spans="1:19" ht="15.75" customHeight="1" x14ac:dyDescent="0.25">
      <c r="A41" s="1" t="s">
        <v>226</v>
      </c>
      <c r="F41" s="1" t="s">
        <v>23</v>
      </c>
      <c r="N41" s="7" t="s">
        <v>136</v>
      </c>
      <c r="O41" s="8">
        <v>6</v>
      </c>
      <c r="Q41" s="1" t="s">
        <v>78</v>
      </c>
    </row>
    <row r="42" spans="1:19" ht="15.75" customHeight="1" x14ac:dyDescent="0.25">
      <c r="A42" s="1" t="s">
        <v>227</v>
      </c>
      <c r="F42" s="1" t="s">
        <v>25</v>
      </c>
      <c r="N42" s="7" t="s">
        <v>147</v>
      </c>
      <c r="O42" s="8">
        <v>4</v>
      </c>
    </row>
    <row r="43" spans="1:19" ht="15.75" customHeight="1" x14ac:dyDescent="0.25">
      <c r="F43" s="1" t="s">
        <v>27</v>
      </c>
      <c r="N43" s="7" t="s">
        <v>206</v>
      </c>
      <c r="O43" s="8">
        <v>5</v>
      </c>
      <c r="Q43" s="5" t="s">
        <v>228</v>
      </c>
      <c r="R43" s="5"/>
      <c r="S43" s="5"/>
    </row>
    <row r="44" spans="1:19" ht="15.75" customHeight="1" x14ac:dyDescent="0.25">
      <c r="A44" s="5" t="s">
        <v>229</v>
      </c>
      <c r="B44" s="5"/>
      <c r="C44" s="5"/>
      <c r="F44" s="1" t="s">
        <v>29</v>
      </c>
      <c r="N44" s="7" t="s">
        <v>143</v>
      </c>
      <c r="O44" s="8">
        <v>6</v>
      </c>
      <c r="Q44" s="1" t="s">
        <v>230</v>
      </c>
    </row>
    <row r="45" spans="1:19" ht="15.75" customHeight="1" x14ac:dyDescent="0.25">
      <c r="A45" s="1" t="s">
        <v>231</v>
      </c>
      <c r="F45" s="1" t="s">
        <v>31</v>
      </c>
      <c r="N45" s="7" t="s">
        <v>152</v>
      </c>
      <c r="O45" s="8">
        <v>4</v>
      </c>
      <c r="Q45" s="1" t="s">
        <v>232</v>
      </c>
    </row>
    <row r="46" spans="1:19" ht="15.75" customHeight="1" x14ac:dyDescent="0.25">
      <c r="A46" s="1" t="s">
        <v>233</v>
      </c>
      <c r="F46" s="1" t="s">
        <v>32</v>
      </c>
      <c r="N46" s="7" t="s">
        <v>234</v>
      </c>
      <c r="O46" s="8">
        <v>3</v>
      </c>
      <c r="Q46" s="1" t="s">
        <v>235</v>
      </c>
    </row>
    <row r="47" spans="1:19" ht="15.75" customHeight="1" x14ac:dyDescent="0.25">
      <c r="A47" s="1" t="s">
        <v>236</v>
      </c>
      <c r="F47" s="1" t="s">
        <v>33</v>
      </c>
      <c r="N47" s="7" t="s">
        <v>202</v>
      </c>
      <c r="O47" s="8">
        <v>3</v>
      </c>
      <c r="Q47" s="1" t="s">
        <v>237</v>
      </c>
    </row>
    <row r="48" spans="1:19" ht="15.75" customHeight="1" x14ac:dyDescent="0.25">
      <c r="A48" s="1" t="s">
        <v>238</v>
      </c>
      <c r="F48" s="1" t="s">
        <v>34</v>
      </c>
      <c r="N48" s="7" t="s">
        <v>148</v>
      </c>
      <c r="O48" s="8">
        <v>6</v>
      </c>
      <c r="Q48" s="1" t="s">
        <v>239</v>
      </c>
    </row>
    <row r="49" spans="1:17" ht="15.75" customHeight="1" x14ac:dyDescent="0.25">
      <c r="A49" s="1" t="s">
        <v>240</v>
      </c>
      <c r="F49" s="1" t="s">
        <v>35</v>
      </c>
      <c r="N49" s="7" t="s">
        <v>158</v>
      </c>
      <c r="O49" s="8">
        <v>4</v>
      </c>
      <c r="Q49" s="1" t="s">
        <v>241</v>
      </c>
    </row>
    <row r="50" spans="1:17" ht="15.75" customHeight="1" x14ac:dyDescent="0.25">
      <c r="F50" s="1" t="s">
        <v>36</v>
      </c>
      <c r="N50" s="7" t="s">
        <v>164</v>
      </c>
      <c r="O50" s="8">
        <v>4</v>
      </c>
      <c r="Q50" s="1" t="s">
        <v>242</v>
      </c>
    </row>
    <row r="51" spans="1:17" ht="15.75" customHeight="1" x14ac:dyDescent="0.25">
      <c r="F51" s="1" t="s">
        <v>37</v>
      </c>
      <c r="N51" s="7" t="s">
        <v>205</v>
      </c>
      <c r="O51" s="8">
        <v>3</v>
      </c>
      <c r="Q51" s="1" t="s">
        <v>243</v>
      </c>
    </row>
    <row r="52" spans="1:17" ht="15.75" customHeight="1" x14ac:dyDescent="0.25">
      <c r="N52" s="7" t="s">
        <v>168</v>
      </c>
      <c r="O52" s="8">
        <v>4</v>
      </c>
      <c r="Q52" s="1" t="s">
        <v>30</v>
      </c>
    </row>
    <row r="53" spans="1:17" ht="15.75" customHeight="1" x14ac:dyDescent="0.25">
      <c r="N53" s="7" t="s">
        <v>209</v>
      </c>
      <c r="O53" s="8">
        <v>5</v>
      </c>
    </row>
    <row r="54" spans="1:17" ht="15.75" customHeight="1" x14ac:dyDescent="0.25">
      <c r="N54" s="7" t="s">
        <v>153</v>
      </c>
      <c r="O54" s="8">
        <v>6</v>
      </c>
    </row>
    <row r="55" spans="1:17" ht="15.75" customHeight="1" x14ac:dyDescent="0.25">
      <c r="N55" s="10" t="s">
        <v>125</v>
      </c>
      <c r="O55" s="8">
        <v>1</v>
      </c>
    </row>
    <row r="56" spans="1:17" ht="15.75" customHeight="1" x14ac:dyDescent="0.25">
      <c r="N56" s="7" t="s">
        <v>208</v>
      </c>
      <c r="O56" s="8">
        <v>3</v>
      </c>
    </row>
    <row r="57" spans="1:17" ht="15.75" customHeight="1" x14ac:dyDescent="0.25">
      <c r="F57" s="12" t="s">
        <v>244</v>
      </c>
      <c r="G57" s="12"/>
      <c r="N57" s="7" t="s">
        <v>212</v>
      </c>
      <c r="O57" s="8">
        <v>3</v>
      </c>
    </row>
    <row r="58" spans="1:17" ht="15.75" customHeight="1" x14ac:dyDescent="0.25">
      <c r="F58" s="1" t="s">
        <v>245</v>
      </c>
      <c r="N58" s="7" t="s">
        <v>159</v>
      </c>
      <c r="O58" s="8">
        <v>6</v>
      </c>
    </row>
    <row r="59" spans="1:17" ht="15.75" customHeight="1" x14ac:dyDescent="0.25">
      <c r="B59" s="5" t="s">
        <v>246</v>
      </c>
      <c r="C59" s="5"/>
      <c r="F59" s="1" t="s">
        <v>247</v>
      </c>
    </row>
    <row r="60" spans="1:17" ht="15.75" customHeight="1" x14ac:dyDescent="0.25">
      <c r="B60" s="1" t="s">
        <v>248</v>
      </c>
      <c r="F60" s="1" t="s">
        <v>249</v>
      </c>
    </row>
    <row r="61" spans="1:17" ht="15.75" customHeight="1" x14ac:dyDescent="0.25">
      <c r="B61" s="1" t="s">
        <v>250</v>
      </c>
      <c r="F61" s="1" t="s">
        <v>251</v>
      </c>
    </row>
    <row r="62" spans="1:17" ht="15.75" customHeight="1" x14ac:dyDescent="0.25">
      <c r="B62" s="1" t="s">
        <v>252</v>
      </c>
      <c r="F62" s="1" t="s">
        <v>253</v>
      </c>
    </row>
    <row r="63" spans="1:17" ht="15.75" customHeight="1" x14ac:dyDescent="0.25">
      <c r="B63" s="1" t="s">
        <v>254</v>
      </c>
      <c r="F63" s="1" t="s">
        <v>255</v>
      </c>
    </row>
    <row r="64" spans="1:17" ht="15.75" customHeight="1" x14ac:dyDescent="0.25">
      <c r="F64" s="1" t="s">
        <v>256</v>
      </c>
    </row>
    <row r="65" spans="5:22" ht="15.75" customHeight="1" x14ac:dyDescent="0.25">
      <c r="F65" s="1" t="s">
        <v>257</v>
      </c>
      <c r="K65" s="5" t="s">
        <v>258</v>
      </c>
      <c r="L65" s="5"/>
      <c r="M65" s="5"/>
      <c r="N65" s="5"/>
      <c r="O65" s="5"/>
      <c r="S65" s="5" t="s">
        <v>259</v>
      </c>
      <c r="T65" s="5"/>
    </row>
    <row r="66" spans="5:22" ht="15.75" customHeight="1" x14ac:dyDescent="0.25">
      <c r="F66" s="1" t="s">
        <v>22</v>
      </c>
      <c r="S66" s="1" t="s">
        <v>260</v>
      </c>
    </row>
    <row r="67" spans="5:22" ht="15.75" customHeight="1" x14ac:dyDescent="0.25">
      <c r="K67" s="1" t="s">
        <v>261</v>
      </c>
      <c r="S67" s="1" t="s">
        <v>262</v>
      </c>
    </row>
    <row r="68" spans="5:22" ht="15.75" customHeight="1" x14ac:dyDescent="0.25">
      <c r="K68" s="1" t="s">
        <v>263</v>
      </c>
      <c r="S68" s="1" t="s">
        <v>182</v>
      </c>
    </row>
    <row r="69" spans="5:22" ht="15.75" customHeight="1" x14ac:dyDescent="0.25">
      <c r="K69" s="1" t="s">
        <v>264</v>
      </c>
      <c r="S69" s="1" t="s">
        <v>185</v>
      </c>
    </row>
    <row r="70" spans="5:22" ht="15.75" customHeight="1" x14ac:dyDescent="0.25">
      <c r="K70" s="1" t="s">
        <v>265</v>
      </c>
      <c r="S70" s="1" t="s">
        <v>189</v>
      </c>
    </row>
    <row r="71" spans="5:22" ht="15.75" customHeight="1" x14ac:dyDescent="0.25">
      <c r="K71" s="1" t="s">
        <v>266</v>
      </c>
      <c r="S71" s="1" t="s">
        <v>30</v>
      </c>
    </row>
    <row r="72" spans="5:22" ht="15.75" customHeight="1" x14ac:dyDescent="0.25">
      <c r="K72" s="1" t="s">
        <v>267</v>
      </c>
    </row>
    <row r="73" spans="5:22" ht="15.75" customHeight="1" x14ac:dyDescent="0.25">
      <c r="K73" s="1" t="s">
        <v>268</v>
      </c>
    </row>
    <row r="74" spans="5:22" ht="15.75" customHeight="1" x14ac:dyDescent="0.25">
      <c r="K74" s="1" t="s">
        <v>269</v>
      </c>
    </row>
    <row r="75" spans="5:22" ht="15.75" customHeight="1" x14ac:dyDescent="0.25">
      <c r="K75" s="1" t="s">
        <v>270</v>
      </c>
    </row>
    <row r="76" spans="5:22" ht="15.75" customHeight="1" x14ac:dyDescent="0.25"/>
    <row r="77" spans="5:22" ht="15.75" customHeight="1" x14ac:dyDescent="0.25">
      <c r="E77" s="5" t="s">
        <v>271</v>
      </c>
      <c r="F77" s="5"/>
      <c r="G77" s="5"/>
      <c r="H77" s="5"/>
    </row>
    <row r="78" spans="5:22" ht="15.75" customHeight="1" x14ac:dyDescent="0.25">
      <c r="E78" s="1" t="s">
        <v>272</v>
      </c>
      <c r="S78" s="5" t="s">
        <v>273</v>
      </c>
      <c r="T78" s="5"/>
      <c r="U78" s="5"/>
      <c r="V78" s="5"/>
    </row>
    <row r="79" spans="5:22" ht="15.75" customHeight="1" x14ac:dyDescent="0.25">
      <c r="E79" s="1" t="s">
        <v>274</v>
      </c>
      <c r="S79" s="1" t="s">
        <v>275</v>
      </c>
    </row>
    <row r="80" spans="5:22" ht="15.75" customHeight="1" x14ac:dyDescent="0.25">
      <c r="E80" s="1" t="s">
        <v>276</v>
      </c>
      <c r="S80" s="1" t="s">
        <v>277</v>
      </c>
    </row>
    <row r="81" spans="5:28" ht="15.75" customHeight="1" x14ac:dyDescent="0.25">
      <c r="E81" s="1" t="s">
        <v>278</v>
      </c>
      <c r="S81" s="1" t="s">
        <v>279</v>
      </c>
    </row>
    <row r="82" spans="5:28" ht="15.75" customHeight="1" x14ac:dyDescent="0.25">
      <c r="S82" s="1" t="s">
        <v>280</v>
      </c>
    </row>
    <row r="83" spans="5:28" ht="15.75" customHeight="1" x14ac:dyDescent="0.25">
      <c r="O83" s="1" t="s">
        <v>281</v>
      </c>
      <c r="S83" s="1" t="s">
        <v>282</v>
      </c>
    </row>
    <row r="84" spans="5:28" ht="15.75" customHeight="1" x14ac:dyDescent="0.25">
      <c r="E84" s="5" t="s">
        <v>283</v>
      </c>
      <c r="F84" s="5"/>
      <c r="G84" s="5"/>
      <c r="H84" s="5"/>
    </row>
    <row r="85" spans="5:28" ht="15.75" customHeight="1" x14ac:dyDescent="0.25">
      <c r="E85" s="1" t="s">
        <v>284</v>
      </c>
    </row>
    <row r="86" spans="5:28" ht="15.75" customHeight="1" x14ac:dyDescent="0.25">
      <c r="E86" s="1" t="s">
        <v>285</v>
      </c>
    </row>
    <row r="87" spans="5:28" ht="15.75" customHeight="1" x14ac:dyDescent="0.25">
      <c r="E87" s="1" t="s">
        <v>286</v>
      </c>
    </row>
    <row r="88" spans="5:28" ht="15.75" customHeight="1" x14ac:dyDescent="0.25">
      <c r="N88" s="13" t="s">
        <v>287</v>
      </c>
      <c r="R88" s="5" t="s">
        <v>288</v>
      </c>
      <c r="S88" s="5"/>
      <c r="T88" s="5"/>
    </row>
    <row r="89" spans="5:28" ht="15.75" customHeight="1" x14ac:dyDescent="0.25">
      <c r="N89" s="14" t="s">
        <v>46</v>
      </c>
      <c r="R89" s="2" t="s">
        <v>24</v>
      </c>
    </row>
    <row r="90" spans="5:28" ht="15.75" customHeight="1" x14ac:dyDescent="0.25">
      <c r="N90" s="14" t="s">
        <v>49</v>
      </c>
      <c r="R90" s="2" t="s">
        <v>26</v>
      </c>
    </row>
    <row r="91" spans="5:28" ht="15.75" customHeight="1" x14ac:dyDescent="0.25">
      <c r="N91" s="14" t="s">
        <v>52</v>
      </c>
      <c r="R91" s="2" t="s">
        <v>28</v>
      </c>
    </row>
    <row r="92" spans="5:28" ht="15.75" customHeight="1" x14ac:dyDescent="0.25">
      <c r="R92" s="2" t="s">
        <v>30</v>
      </c>
    </row>
    <row r="93" spans="5:28" ht="15.75" customHeight="1" x14ac:dyDescent="0.25"/>
    <row r="94" spans="5:28" ht="15.75" customHeight="1" x14ac:dyDescent="0.25"/>
    <row r="95" spans="5:28" ht="15.75" customHeight="1" x14ac:dyDescent="0.25">
      <c r="AB95" s="1" t="s">
        <v>289</v>
      </c>
    </row>
    <row r="96" spans="5:28" ht="15.75" customHeight="1" x14ac:dyDescent="0.25">
      <c r="AB96" s="1" t="s">
        <v>290</v>
      </c>
    </row>
    <row r="97" spans="1:28" ht="15.75" customHeight="1" x14ac:dyDescent="0.25"/>
    <row r="98" spans="1:28" ht="15.75" customHeight="1" x14ac:dyDescent="0.25">
      <c r="A98" s="1" t="s">
        <v>58</v>
      </c>
      <c r="G98" s="1" t="s">
        <v>291</v>
      </c>
      <c r="K98" s="1" t="s">
        <v>59</v>
      </c>
    </row>
    <row r="99" spans="1:28" ht="15.75" customHeight="1" x14ac:dyDescent="0.25">
      <c r="A99" s="1" t="s">
        <v>60</v>
      </c>
      <c r="G99" s="1" t="s">
        <v>292</v>
      </c>
      <c r="K99" s="1" t="s">
        <v>61</v>
      </c>
      <c r="P99" s="1" t="s">
        <v>38</v>
      </c>
      <c r="T99" s="1" t="s">
        <v>75</v>
      </c>
      <c r="Y99" s="14" t="s">
        <v>272</v>
      </c>
    </row>
    <row r="100" spans="1:28" ht="15.75" customHeight="1" x14ac:dyDescent="0.25">
      <c r="A100" s="1" t="s">
        <v>62</v>
      </c>
      <c r="G100" s="1" t="s">
        <v>293</v>
      </c>
      <c r="K100" s="1" t="s">
        <v>63</v>
      </c>
      <c r="P100" s="1" t="s">
        <v>39</v>
      </c>
      <c r="T100" s="1" t="s">
        <v>76</v>
      </c>
      <c r="Y100" s="14" t="s">
        <v>274</v>
      </c>
    </row>
    <row r="101" spans="1:28" ht="15.75" customHeight="1" x14ac:dyDescent="0.25">
      <c r="A101" s="1" t="s">
        <v>64</v>
      </c>
      <c r="G101" s="1" t="s">
        <v>294</v>
      </c>
      <c r="K101" s="1" t="s">
        <v>65</v>
      </c>
      <c r="P101" s="1" t="s">
        <v>295</v>
      </c>
      <c r="T101" s="1" t="s">
        <v>77</v>
      </c>
      <c r="Y101" s="14" t="s">
        <v>276</v>
      </c>
    </row>
    <row r="102" spans="1:28" ht="15.75" customHeight="1" x14ac:dyDescent="0.25">
      <c r="A102" s="1" t="s">
        <v>66</v>
      </c>
      <c r="G102" s="1" t="s">
        <v>296</v>
      </c>
      <c r="K102" s="1" t="s">
        <v>67</v>
      </c>
      <c r="P102" s="1" t="s">
        <v>40</v>
      </c>
      <c r="T102" s="1" t="s">
        <v>78</v>
      </c>
      <c r="Y102" s="14" t="s">
        <v>297</v>
      </c>
    </row>
    <row r="103" spans="1:28" ht="15.75" customHeight="1" x14ac:dyDescent="0.25">
      <c r="A103" s="1" t="s">
        <v>68</v>
      </c>
      <c r="G103" s="1" t="s">
        <v>296</v>
      </c>
      <c r="K103" s="1" t="s">
        <v>69</v>
      </c>
      <c r="P103" s="1" t="s">
        <v>41</v>
      </c>
      <c r="AB103" s="1" t="s">
        <v>298</v>
      </c>
    </row>
    <row r="104" spans="1:28" ht="15.75" customHeight="1" x14ac:dyDescent="0.25">
      <c r="A104" s="1" t="s">
        <v>30</v>
      </c>
      <c r="K104" s="1" t="s">
        <v>70</v>
      </c>
      <c r="P104" s="1" t="s">
        <v>42</v>
      </c>
      <c r="AB104" s="1" t="s">
        <v>299</v>
      </c>
    </row>
    <row r="105" spans="1:28" ht="15.75" customHeight="1" x14ac:dyDescent="0.25">
      <c r="P105" s="1" t="s">
        <v>43</v>
      </c>
      <c r="AB105" s="1" t="s">
        <v>300</v>
      </c>
    </row>
    <row r="106" spans="1:28" ht="15.75" customHeight="1" x14ac:dyDescent="0.25">
      <c r="G106" s="1" t="s">
        <v>291</v>
      </c>
      <c r="K106" s="15" t="s">
        <v>15</v>
      </c>
      <c r="L106" s="15"/>
      <c r="M106" s="15"/>
      <c r="N106" s="15"/>
      <c r="O106" s="15"/>
      <c r="P106" s="1" t="s">
        <v>44</v>
      </c>
      <c r="Q106" s="15"/>
      <c r="R106" s="15"/>
      <c r="S106" s="15"/>
      <c r="AB106" s="1" t="s">
        <v>301</v>
      </c>
    </row>
    <row r="107" spans="1:28" ht="15.75" customHeight="1" x14ac:dyDescent="0.25">
      <c r="A107" s="1" t="s">
        <v>302</v>
      </c>
      <c r="G107" s="1" t="s">
        <v>292</v>
      </c>
      <c r="K107" s="15" t="s">
        <v>17</v>
      </c>
      <c r="L107" s="15"/>
      <c r="M107" s="15"/>
      <c r="N107" s="15"/>
      <c r="O107" s="15"/>
      <c r="P107" s="1" t="s">
        <v>45</v>
      </c>
      <c r="Q107" s="15"/>
      <c r="R107" s="15"/>
      <c r="S107" s="15"/>
      <c r="AB107" s="1" t="s">
        <v>303</v>
      </c>
    </row>
    <row r="108" spans="1:28" ht="15.75" customHeight="1" x14ac:dyDescent="0.25">
      <c r="A108" s="1" t="s">
        <v>304</v>
      </c>
      <c r="G108" s="1" t="s">
        <v>293</v>
      </c>
      <c r="K108" s="15" t="s">
        <v>18</v>
      </c>
      <c r="L108" s="15"/>
      <c r="M108" s="15"/>
      <c r="N108" s="15"/>
      <c r="O108" s="15"/>
      <c r="P108" s="1" t="s">
        <v>305</v>
      </c>
      <c r="Q108" s="15"/>
      <c r="R108" s="15"/>
      <c r="S108" s="15"/>
      <c r="AB108" s="1" t="s">
        <v>306</v>
      </c>
    </row>
    <row r="109" spans="1:28" ht="15.75" customHeight="1" x14ac:dyDescent="0.25">
      <c r="A109" s="1" t="s">
        <v>307</v>
      </c>
      <c r="G109" s="1" t="s">
        <v>294</v>
      </c>
      <c r="K109" s="15" t="s">
        <v>19</v>
      </c>
      <c r="L109" s="15"/>
      <c r="M109" s="15"/>
      <c r="N109" s="15"/>
      <c r="O109" s="15"/>
      <c r="P109" s="1" t="s">
        <v>78</v>
      </c>
      <c r="Q109" s="15"/>
      <c r="R109" s="15"/>
      <c r="S109" s="15"/>
    </row>
    <row r="110" spans="1:28" ht="15.75" customHeight="1" x14ac:dyDescent="0.25">
      <c r="A110" s="1" t="s">
        <v>308</v>
      </c>
      <c r="G110" s="1" t="s">
        <v>296</v>
      </c>
      <c r="K110" s="15" t="s">
        <v>309</v>
      </c>
      <c r="L110" s="15"/>
      <c r="M110" s="15"/>
      <c r="N110" s="15"/>
      <c r="O110" s="15"/>
      <c r="P110" s="15"/>
      <c r="Q110" s="15"/>
      <c r="R110" s="15"/>
      <c r="S110" s="15"/>
    </row>
    <row r="111" spans="1:28" ht="15.75" customHeight="1" x14ac:dyDescent="0.25">
      <c r="A111" s="1" t="s">
        <v>310</v>
      </c>
      <c r="G111" s="1" t="s">
        <v>296</v>
      </c>
      <c r="K111" s="16" t="s">
        <v>20</v>
      </c>
      <c r="L111" s="16"/>
      <c r="M111" s="16"/>
      <c r="N111" s="16"/>
      <c r="O111" s="16"/>
      <c r="P111" s="16"/>
      <c r="Q111" s="16"/>
      <c r="R111" s="16"/>
      <c r="S111" s="16"/>
    </row>
    <row r="112" spans="1:28" ht="15.75" customHeight="1" x14ac:dyDescent="0.25">
      <c r="A112" s="1" t="s">
        <v>311</v>
      </c>
      <c r="K112" s="16" t="s">
        <v>312</v>
      </c>
      <c r="L112" s="16"/>
      <c r="M112" s="16"/>
      <c r="N112" s="16"/>
      <c r="O112" s="16"/>
      <c r="P112" s="1" t="s">
        <v>313</v>
      </c>
      <c r="Q112" s="16"/>
      <c r="R112" s="16"/>
      <c r="S112" s="16"/>
    </row>
    <row r="113" spans="1:19" ht="15.75" customHeight="1" x14ac:dyDescent="0.25">
      <c r="A113" s="1" t="s">
        <v>314</v>
      </c>
      <c r="K113" s="16" t="s">
        <v>21</v>
      </c>
      <c r="L113" s="16"/>
      <c r="M113" s="16"/>
      <c r="N113" s="16"/>
      <c r="O113" s="16"/>
      <c r="P113" s="1" t="s">
        <v>315</v>
      </c>
      <c r="Q113" s="16"/>
      <c r="R113" s="16"/>
      <c r="S113" s="16"/>
    </row>
    <row r="114" spans="1:19" ht="15.75" customHeight="1" x14ac:dyDescent="0.25">
      <c r="A114" s="1" t="s">
        <v>316</v>
      </c>
      <c r="K114" s="17"/>
      <c r="L114" s="17"/>
      <c r="M114" s="17"/>
      <c r="N114" s="17"/>
      <c r="O114" s="17"/>
      <c r="P114" s="1" t="s">
        <v>317</v>
      </c>
      <c r="Q114" s="17"/>
      <c r="R114" s="17"/>
      <c r="S114" s="17"/>
    </row>
    <row r="115" spans="1:19" ht="15.75" customHeight="1" x14ac:dyDescent="0.25">
      <c r="A115" s="1" t="s">
        <v>22</v>
      </c>
      <c r="G115" s="1" t="s">
        <v>245</v>
      </c>
      <c r="P115" s="1" t="s">
        <v>318</v>
      </c>
    </row>
    <row r="116" spans="1:19" ht="15.75" customHeight="1" x14ac:dyDescent="0.25">
      <c r="G116" s="1" t="s">
        <v>247</v>
      </c>
      <c r="P116" s="1" t="s">
        <v>319</v>
      </c>
    </row>
    <row r="117" spans="1:19" ht="15.75" customHeight="1" x14ac:dyDescent="0.25">
      <c r="G117" s="1" t="s">
        <v>249</v>
      </c>
      <c r="P117" s="1" t="s">
        <v>320</v>
      </c>
    </row>
    <row r="118" spans="1:19" ht="15.75" customHeight="1" x14ac:dyDescent="0.25">
      <c r="G118" s="1" t="s">
        <v>321</v>
      </c>
      <c r="P118" s="1" t="s">
        <v>322</v>
      </c>
    </row>
    <row r="119" spans="1:19" ht="15.75" customHeight="1" x14ac:dyDescent="0.25">
      <c r="G119" s="1" t="s">
        <v>253</v>
      </c>
      <c r="P119" s="1" t="s">
        <v>112</v>
      </c>
    </row>
    <row r="120" spans="1:19" ht="15.75" customHeight="1" x14ac:dyDescent="0.25">
      <c r="G120" s="1" t="s">
        <v>255</v>
      </c>
    </row>
    <row r="121" spans="1:19" ht="15.75" customHeight="1" x14ac:dyDescent="0.25">
      <c r="G121" s="1" t="s">
        <v>256</v>
      </c>
    </row>
    <row r="122" spans="1:19" ht="15.75" customHeight="1" x14ac:dyDescent="0.25">
      <c r="G122" s="1" t="s">
        <v>257</v>
      </c>
    </row>
    <row r="123" spans="1:19" ht="15.75" customHeight="1" x14ac:dyDescent="0.25">
      <c r="G123" s="1" t="s">
        <v>22</v>
      </c>
      <c r="P123" s="1" t="s">
        <v>47</v>
      </c>
    </row>
    <row r="124" spans="1:19" ht="15.75" customHeight="1" x14ac:dyDescent="0.25">
      <c r="K124" s="1" t="s">
        <v>59</v>
      </c>
      <c r="P124" s="1" t="s">
        <v>50</v>
      </c>
    </row>
    <row r="125" spans="1:19" ht="15.75" customHeight="1" x14ac:dyDescent="0.25">
      <c r="K125" s="1" t="s">
        <v>61</v>
      </c>
      <c r="P125" s="1" t="s">
        <v>53</v>
      </c>
    </row>
    <row r="126" spans="1:19" ht="15.75" customHeight="1" x14ac:dyDescent="0.25">
      <c r="K126" s="1" t="s">
        <v>63</v>
      </c>
      <c r="P126" s="1" t="s">
        <v>55</v>
      </c>
    </row>
    <row r="127" spans="1:19" ht="15.75" customHeight="1" x14ac:dyDescent="0.25">
      <c r="K127" s="1" t="s">
        <v>65</v>
      </c>
    </row>
    <row r="128" spans="1:19" ht="15.75" customHeight="1" x14ac:dyDescent="0.25">
      <c r="K128" s="1" t="s">
        <v>67</v>
      </c>
    </row>
    <row r="129" spans="1:16" ht="15.75" customHeight="1" x14ac:dyDescent="0.25">
      <c r="K129" s="1" t="s">
        <v>69</v>
      </c>
    </row>
    <row r="130" spans="1:16" ht="15.75" customHeight="1" x14ac:dyDescent="0.25">
      <c r="K130" s="1" t="s">
        <v>70</v>
      </c>
      <c r="P130" s="1" t="s">
        <v>48</v>
      </c>
    </row>
    <row r="131" spans="1:16" ht="15.75" customHeight="1" x14ac:dyDescent="0.25">
      <c r="P131" s="1" t="s">
        <v>51</v>
      </c>
    </row>
    <row r="132" spans="1:16" ht="15.75" customHeight="1" x14ac:dyDescent="0.25">
      <c r="E132" s="1" t="s">
        <v>14</v>
      </c>
      <c r="P132" s="1" t="s">
        <v>54</v>
      </c>
    </row>
    <row r="133" spans="1:16" ht="15.75" customHeight="1" x14ac:dyDescent="0.25">
      <c r="E133" s="1" t="s">
        <v>16</v>
      </c>
      <c r="P133" s="1" t="s">
        <v>56</v>
      </c>
    </row>
    <row r="134" spans="1:16" ht="15.75" customHeight="1" x14ac:dyDescent="0.25">
      <c r="E134" s="1" t="s">
        <v>323</v>
      </c>
      <c r="P134" s="1" t="s">
        <v>57</v>
      </c>
    </row>
    <row r="135" spans="1:16" ht="15.75" customHeight="1" x14ac:dyDescent="0.25">
      <c r="K135" s="1" t="s">
        <v>58</v>
      </c>
    </row>
    <row r="136" spans="1:16" ht="15" customHeight="1" x14ac:dyDescent="0.25">
      <c r="K136" s="1" t="s">
        <v>324</v>
      </c>
    </row>
    <row r="137" spans="1:16" ht="15" customHeight="1" x14ac:dyDescent="0.25">
      <c r="A137" s="2" t="s">
        <v>325</v>
      </c>
      <c r="K137" s="1" t="s">
        <v>326</v>
      </c>
    </row>
    <row r="138" spans="1:16" ht="15" customHeight="1" x14ac:dyDescent="0.25">
      <c r="A138" s="2" t="s">
        <v>268</v>
      </c>
      <c r="K138" s="1" t="s">
        <v>327</v>
      </c>
    </row>
    <row r="139" spans="1:16" ht="15" customHeight="1" x14ac:dyDescent="0.25">
      <c r="A139" s="2" t="s">
        <v>328</v>
      </c>
    </row>
    <row r="140" spans="1:16" ht="15.75" customHeight="1" x14ac:dyDescent="0.25">
      <c r="A140" s="2" t="s">
        <v>329</v>
      </c>
      <c r="F140" s="1" t="s">
        <v>330</v>
      </c>
    </row>
    <row r="141" spans="1:16" ht="15.75" customHeight="1" x14ac:dyDescent="0.25">
      <c r="F141" s="1" t="s">
        <v>331</v>
      </c>
    </row>
    <row r="142" spans="1:16" ht="15.75" customHeight="1" x14ac:dyDescent="0.25">
      <c r="F142" s="1" t="s">
        <v>332</v>
      </c>
    </row>
    <row r="143" spans="1:16" ht="15.75" customHeight="1" x14ac:dyDescent="0.25"/>
    <row r="144" spans="1:16" ht="15.75" customHeight="1" x14ac:dyDescent="0.25"/>
    <row r="145" spans="1:17" ht="15.75" customHeight="1" x14ac:dyDescent="0.25"/>
    <row r="146" spans="1:17" ht="15.75" customHeight="1" x14ac:dyDescent="0.25">
      <c r="G146" s="5" t="s">
        <v>333</v>
      </c>
      <c r="H146" s="5"/>
      <c r="I146" s="5"/>
      <c r="J146" s="5"/>
      <c r="K146" s="5"/>
      <c r="O146" s="5" t="s">
        <v>334</v>
      </c>
      <c r="P146" s="5"/>
    </row>
    <row r="147" spans="1:17" ht="15.75" customHeight="1" x14ac:dyDescent="0.25">
      <c r="A147" s="18"/>
      <c r="B147" s="18"/>
      <c r="C147" s="18"/>
      <c r="D147" s="18"/>
      <c r="G147" s="1" t="s">
        <v>335</v>
      </c>
      <c r="O147" s="19" t="s">
        <v>86</v>
      </c>
      <c r="P147" s="20"/>
    </row>
    <row r="148" spans="1:17" ht="15.75" customHeight="1" x14ac:dyDescent="0.25">
      <c r="A148" s="18"/>
      <c r="B148" s="18"/>
      <c r="C148" s="18"/>
      <c r="D148" s="18"/>
      <c r="G148" s="1" t="s">
        <v>336</v>
      </c>
      <c r="O148" s="19" t="s">
        <v>87</v>
      </c>
      <c r="P148" s="20"/>
    </row>
    <row r="149" spans="1:17" ht="15.75" customHeight="1" x14ac:dyDescent="0.25">
      <c r="A149" s="18"/>
      <c r="B149" s="18"/>
      <c r="C149" s="18"/>
      <c r="D149" s="18"/>
      <c r="G149" s="1" t="s">
        <v>337</v>
      </c>
      <c r="O149" s="19" t="s">
        <v>337</v>
      </c>
      <c r="P149" s="20"/>
    </row>
    <row r="150" spans="1:17" ht="15" customHeight="1" x14ac:dyDescent="0.25">
      <c r="A150" s="18"/>
      <c r="B150" s="18"/>
      <c r="C150" s="18"/>
      <c r="D150" s="18"/>
      <c r="G150" s="1" t="s">
        <v>338</v>
      </c>
      <c r="O150" s="19" t="s">
        <v>338</v>
      </c>
      <c r="P150" s="20"/>
    </row>
    <row r="151" spans="1:17" ht="15.75" customHeight="1" x14ac:dyDescent="0.25">
      <c r="A151" s="18"/>
      <c r="B151" s="18"/>
      <c r="C151" s="18"/>
      <c r="D151" s="18"/>
    </row>
    <row r="152" spans="1:17" ht="15.75" customHeight="1" x14ac:dyDescent="0.25">
      <c r="A152" s="18"/>
      <c r="B152" s="18"/>
      <c r="C152" s="18"/>
      <c r="D152" s="18"/>
    </row>
    <row r="153" spans="1:17" ht="15.75" customHeight="1" x14ac:dyDescent="0.25">
      <c r="G153" s="5" t="s">
        <v>339</v>
      </c>
      <c r="H153" s="5"/>
      <c r="I153" s="5"/>
      <c r="J153" s="5"/>
      <c r="K153" s="5"/>
    </row>
    <row r="154" spans="1:17" ht="15.75" customHeight="1" x14ac:dyDescent="0.25">
      <c r="G154" s="1" t="s">
        <v>82</v>
      </c>
      <c r="O154" s="1" t="s">
        <v>340</v>
      </c>
      <c r="Q154" s="1" t="s">
        <v>340</v>
      </c>
    </row>
    <row r="155" spans="1:17" ht="15.75" customHeight="1" x14ac:dyDescent="0.25">
      <c r="G155" s="1" t="s">
        <v>341</v>
      </c>
      <c r="O155" s="1" t="s">
        <v>342</v>
      </c>
      <c r="Q155" s="1" t="s">
        <v>343</v>
      </c>
    </row>
    <row r="156" spans="1:17" ht="15.75" customHeight="1" x14ac:dyDescent="0.25">
      <c r="G156" s="1" t="s">
        <v>344</v>
      </c>
      <c r="O156" s="1" t="s">
        <v>345</v>
      </c>
      <c r="Q156" s="1" t="s">
        <v>346</v>
      </c>
    </row>
    <row r="157" spans="1:17" ht="15.75" customHeight="1" x14ac:dyDescent="0.25">
      <c r="G157" s="1" t="s">
        <v>347</v>
      </c>
    </row>
    <row r="158" spans="1:17" ht="15.75" customHeight="1" x14ac:dyDescent="0.25">
      <c r="G158" s="1" t="s">
        <v>83</v>
      </c>
    </row>
    <row r="159" spans="1:17" ht="15.75" customHeight="1" x14ac:dyDescent="0.25">
      <c r="G159" s="1" t="s">
        <v>84</v>
      </c>
    </row>
    <row r="160" spans="1:17" ht="15.75" customHeight="1" x14ac:dyDescent="0.25">
      <c r="G160" s="1" t="s">
        <v>337</v>
      </c>
    </row>
    <row r="161" spans="7:17" ht="15.75" customHeight="1" x14ac:dyDescent="0.25">
      <c r="M161" s="1" t="s">
        <v>348</v>
      </c>
      <c r="Q161" s="1" t="s">
        <v>349</v>
      </c>
    </row>
    <row r="162" spans="7:17" ht="15.75" customHeight="1" x14ac:dyDescent="0.25">
      <c r="M162" s="1" t="s">
        <v>350</v>
      </c>
      <c r="Q162" s="1" t="s">
        <v>351</v>
      </c>
    </row>
    <row r="163" spans="7:17" ht="15.75" customHeight="1" x14ac:dyDescent="0.25">
      <c r="G163" s="1" t="s">
        <v>352</v>
      </c>
      <c r="M163" s="1" t="s">
        <v>353</v>
      </c>
      <c r="Q163" s="1" t="s">
        <v>354</v>
      </c>
    </row>
    <row r="164" spans="7:17" ht="15.75" customHeight="1" x14ac:dyDescent="0.25">
      <c r="G164" s="1" t="s">
        <v>355</v>
      </c>
      <c r="M164" s="1" t="s">
        <v>356</v>
      </c>
      <c r="Q164" s="1" t="s">
        <v>357</v>
      </c>
    </row>
    <row r="165" spans="7:17" ht="15.75" customHeight="1" x14ac:dyDescent="0.25">
      <c r="G165" s="1" t="s">
        <v>358</v>
      </c>
      <c r="M165" s="1" t="s">
        <v>359</v>
      </c>
    </row>
    <row r="166" spans="7:17" ht="15.75" customHeight="1" x14ac:dyDescent="0.25">
      <c r="G166" s="1" t="s">
        <v>360</v>
      </c>
      <c r="M166" s="1" t="s">
        <v>306</v>
      </c>
    </row>
    <row r="167" spans="7:17" ht="15.75" customHeight="1" x14ac:dyDescent="0.25"/>
    <row r="168" spans="7:17" ht="15.75" customHeight="1" x14ac:dyDescent="0.25"/>
    <row r="169" spans="7:17" ht="15.75" customHeight="1" x14ac:dyDescent="0.25"/>
    <row r="170" spans="7:17" ht="15.75" customHeight="1" x14ac:dyDescent="0.25">
      <c r="G170" s="21" t="s">
        <v>13</v>
      </c>
      <c r="H170" s="21"/>
    </row>
    <row r="171" spans="7:17" ht="15.75" customHeight="1" x14ac:dyDescent="0.25"/>
    <row r="172" spans="7:17" ht="15.75" customHeight="1" x14ac:dyDescent="0.25">
      <c r="G172" s="1" t="s">
        <v>361</v>
      </c>
    </row>
    <row r="173" spans="7:17" ht="15.75" customHeight="1" x14ac:dyDescent="0.25">
      <c r="G173" s="1" t="s">
        <v>362</v>
      </c>
    </row>
    <row r="174" spans="7:17" ht="15.75" customHeight="1" x14ac:dyDescent="0.25">
      <c r="G174" s="1" t="s">
        <v>363</v>
      </c>
    </row>
    <row r="175" spans="7:17" ht="15.75" customHeight="1" x14ac:dyDescent="0.25">
      <c r="G175" s="1" t="s">
        <v>364</v>
      </c>
    </row>
    <row r="176" spans="7:17" ht="15.75" customHeight="1" x14ac:dyDescent="0.25"/>
    <row r="177" spans="8:8" ht="15.75" customHeight="1" x14ac:dyDescent="0.25"/>
    <row r="178" spans="8:8" ht="15.75" customHeight="1" x14ac:dyDescent="0.25"/>
    <row r="179" spans="8:8" ht="15.75" customHeight="1" x14ac:dyDescent="0.25"/>
    <row r="180" spans="8:8" ht="15.75" customHeight="1" x14ac:dyDescent="0.25">
      <c r="H180" s="1" t="s">
        <v>79</v>
      </c>
    </row>
    <row r="181" spans="8:8" ht="15.75" customHeight="1" x14ac:dyDescent="0.25"/>
    <row r="182" spans="8:8" ht="15.75" customHeight="1" x14ac:dyDescent="0.25">
      <c r="H182" s="1" t="s">
        <v>365</v>
      </c>
    </row>
    <row r="183" spans="8:8" ht="15.75" customHeight="1" x14ac:dyDescent="0.25">
      <c r="H183" s="1" t="s">
        <v>366</v>
      </c>
    </row>
    <row r="184" spans="8:8" ht="15.75" customHeight="1" x14ac:dyDescent="0.25">
      <c r="H184" s="1" t="s">
        <v>367</v>
      </c>
    </row>
    <row r="185" spans="8:8" ht="15.75" customHeight="1" x14ac:dyDescent="0.25">
      <c r="H185" s="1" t="s">
        <v>368</v>
      </c>
    </row>
    <row r="186" spans="8:8" ht="15.75" customHeight="1" x14ac:dyDescent="0.25">
      <c r="H186" s="1" t="s">
        <v>369</v>
      </c>
    </row>
    <row r="187" spans="8:8" ht="15.75" customHeight="1" x14ac:dyDescent="0.25">
      <c r="H187" s="1" t="s">
        <v>370</v>
      </c>
    </row>
    <row r="188" spans="8:8" ht="15.75" customHeight="1" x14ac:dyDescent="0.25">
      <c r="H188" s="1" t="s">
        <v>371</v>
      </c>
    </row>
    <row r="189" spans="8:8" ht="15.75" customHeight="1" x14ac:dyDescent="0.25"/>
    <row r="190" spans="8:8" ht="15.75" customHeight="1" x14ac:dyDescent="0.25"/>
    <row r="191" spans="8:8" ht="15.75" customHeight="1" x14ac:dyDescent="0.25"/>
    <row r="192" spans="8:8" ht="15.75" customHeight="1" x14ac:dyDescent="0.25">
      <c r="H192" s="4" t="s">
        <v>372</v>
      </c>
    </row>
    <row r="193" spans="8:8" ht="15.75" customHeight="1" x14ac:dyDescent="0.25">
      <c r="H193" s="6" t="s">
        <v>373</v>
      </c>
    </row>
    <row r="194" spans="8:8" ht="15.75" customHeight="1" x14ac:dyDescent="0.25">
      <c r="H194" s="6" t="s">
        <v>374</v>
      </c>
    </row>
    <row r="195" spans="8:8" ht="15.75" customHeight="1" x14ac:dyDescent="0.25">
      <c r="H195" s="6" t="s">
        <v>375</v>
      </c>
    </row>
    <row r="196" spans="8:8" ht="15.75" customHeight="1" x14ac:dyDescent="0.25">
      <c r="H196" s="6" t="s">
        <v>376</v>
      </c>
    </row>
    <row r="197" spans="8:8" ht="15.75" customHeight="1" x14ac:dyDescent="0.25">
      <c r="H197" s="6" t="s">
        <v>377</v>
      </c>
    </row>
    <row r="198" spans="8:8" ht="15.75" customHeight="1" x14ac:dyDescent="0.25">
      <c r="H198" s="6" t="s">
        <v>378</v>
      </c>
    </row>
    <row r="199" spans="8:8" ht="15.75" customHeight="1" x14ac:dyDescent="0.25">
      <c r="H199" s="6" t="s">
        <v>379</v>
      </c>
    </row>
    <row r="200" spans="8:8" ht="15.75" customHeight="1" x14ac:dyDescent="0.25">
      <c r="H200" s="6" t="s">
        <v>380</v>
      </c>
    </row>
    <row r="201" spans="8:8" ht="15.75" customHeight="1" x14ac:dyDescent="0.25">
      <c r="H201" s="6" t="s">
        <v>381</v>
      </c>
    </row>
    <row r="202" spans="8:8" ht="15.75" customHeight="1" x14ac:dyDescent="0.25">
      <c r="H202" s="6" t="s">
        <v>382</v>
      </c>
    </row>
    <row r="203" spans="8:8" ht="15.75" customHeight="1" x14ac:dyDescent="0.25">
      <c r="H203" s="6" t="s">
        <v>383</v>
      </c>
    </row>
    <row r="204" spans="8:8" ht="15.75" customHeight="1" x14ac:dyDescent="0.25">
      <c r="H204" s="6" t="s">
        <v>384</v>
      </c>
    </row>
    <row r="205" spans="8:8" ht="15.75" customHeight="1" x14ac:dyDescent="0.25">
      <c r="H205" s="6" t="s">
        <v>385</v>
      </c>
    </row>
    <row r="206" spans="8:8" ht="15.75" customHeight="1" x14ac:dyDescent="0.25">
      <c r="H206" s="6" t="s">
        <v>386</v>
      </c>
    </row>
    <row r="207" spans="8:8" ht="15.75" customHeight="1" x14ac:dyDescent="0.25">
      <c r="H207" s="6" t="s">
        <v>387</v>
      </c>
    </row>
    <row r="208" spans="8:8" ht="15.75" customHeight="1" x14ac:dyDescent="0.25">
      <c r="H208" s="6" t="s">
        <v>388</v>
      </c>
    </row>
    <row r="209" spans="8:18" ht="15.75" customHeight="1" x14ac:dyDescent="0.25">
      <c r="H209" s="6" t="s">
        <v>10</v>
      </c>
    </row>
    <row r="210" spans="8:18" ht="15.75" customHeight="1" x14ac:dyDescent="0.25">
      <c r="H210" s="6" t="s">
        <v>389</v>
      </c>
    </row>
    <row r="211" spans="8:18" ht="15.75" customHeight="1" x14ac:dyDescent="0.25">
      <c r="H211" s="6" t="s">
        <v>390</v>
      </c>
    </row>
    <row r="212" spans="8:18" ht="15.75" customHeight="1" x14ac:dyDescent="0.25"/>
    <row r="213" spans="8:18" ht="15.75" customHeight="1" x14ac:dyDescent="0.25"/>
    <row r="214" spans="8:18" ht="15.75" customHeight="1" x14ac:dyDescent="0.25"/>
    <row r="215" spans="8:18" ht="15.75" customHeight="1" x14ac:dyDescent="0.25">
      <c r="H215" s="17" t="s">
        <v>391</v>
      </c>
      <c r="L215" s="5" t="s">
        <v>91</v>
      </c>
      <c r="N215" s="5" t="s">
        <v>12</v>
      </c>
      <c r="P215" s="21" t="s">
        <v>392</v>
      </c>
      <c r="Q215" s="21"/>
      <c r="R215" s="21"/>
    </row>
    <row r="216" spans="8:18" ht="15.75" customHeight="1" x14ac:dyDescent="0.25">
      <c r="H216" s="22" t="s">
        <v>393</v>
      </c>
      <c r="L216" s="2" t="s">
        <v>3</v>
      </c>
      <c r="N216" s="2">
        <v>2020</v>
      </c>
      <c r="P216" s="1" t="s">
        <v>71</v>
      </c>
    </row>
    <row r="217" spans="8:18" ht="15.75" customHeight="1" x14ac:dyDescent="0.25">
      <c r="H217" s="22" t="s">
        <v>9</v>
      </c>
      <c r="L217" s="2" t="s">
        <v>5</v>
      </c>
      <c r="N217" s="2">
        <v>2021</v>
      </c>
      <c r="P217" s="1" t="s">
        <v>72</v>
      </c>
    </row>
    <row r="218" spans="8:18" ht="15.75" customHeight="1" x14ac:dyDescent="0.25">
      <c r="H218" s="22" t="s">
        <v>394</v>
      </c>
      <c r="L218" s="2" t="s">
        <v>11</v>
      </c>
      <c r="N218" s="2">
        <v>2022</v>
      </c>
      <c r="P218" s="1" t="s">
        <v>80</v>
      </c>
    </row>
    <row r="219" spans="8:18" ht="15.75" customHeight="1" x14ac:dyDescent="0.25">
      <c r="H219" s="22" t="s">
        <v>395</v>
      </c>
      <c r="L219" s="2" t="s">
        <v>119</v>
      </c>
      <c r="N219" s="2">
        <v>2023</v>
      </c>
    </row>
    <row r="220" spans="8:18" ht="15.75" customHeight="1" x14ac:dyDescent="0.25">
      <c r="H220" s="22" t="s">
        <v>396</v>
      </c>
      <c r="L220" s="2" t="s">
        <v>123</v>
      </c>
      <c r="N220" s="2">
        <v>2024</v>
      </c>
    </row>
    <row r="221" spans="8:18" ht="15.75" customHeight="1" x14ac:dyDescent="0.25">
      <c r="H221" s="22" t="s">
        <v>397</v>
      </c>
      <c r="L221" s="2" t="s">
        <v>128</v>
      </c>
      <c r="N221" s="2">
        <v>2025</v>
      </c>
    </row>
    <row r="222" spans="8:18" ht="15.75" customHeight="1" x14ac:dyDescent="0.25">
      <c r="H222" s="22" t="s">
        <v>398</v>
      </c>
      <c r="L222" s="2" t="s">
        <v>133</v>
      </c>
      <c r="N222" s="2">
        <v>2026</v>
      </c>
    </row>
    <row r="223" spans="8:18" ht="15.75" customHeight="1" x14ac:dyDescent="0.25">
      <c r="H223" s="22" t="s">
        <v>399</v>
      </c>
      <c r="L223" s="2" t="s">
        <v>138</v>
      </c>
      <c r="N223" s="2">
        <v>2027</v>
      </c>
    </row>
    <row r="224" spans="8:18" ht="15.75" customHeight="1" x14ac:dyDescent="0.25">
      <c r="L224" s="2" t="s">
        <v>7</v>
      </c>
      <c r="N224" s="2">
        <v>2028</v>
      </c>
    </row>
    <row r="225" spans="12:14" ht="15.75" customHeight="1" x14ac:dyDescent="0.25">
      <c r="L225" s="2" t="s">
        <v>4</v>
      </c>
      <c r="N225" s="2">
        <v>2029</v>
      </c>
    </row>
    <row r="226" spans="12:14" ht="15.75" customHeight="1" x14ac:dyDescent="0.25">
      <c r="L226" s="2" t="s">
        <v>6</v>
      </c>
      <c r="N226" s="2">
        <v>2030</v>
      </c>
    </row>
    <row r="227" spans="12:14" ht="15.75" customHeight="1" x14ac:dyDescent="0.25">
      <c r="L227" s="2" t="s">
        <v>161</v>
      </c>
    </row>
    <row r="228" spans="12:14" ht="15.75" customHeight="1" x14ac:dyDescent="0.25"/>
    <row r="229" spans="12:14" ht="15.75" customHeight="1" x14ac:dyDescent="0.25"/>
    <row r="230" spans="12:14" ht="15.75" customHeight="1" x14ac:dyDescent="0.25"/>
    <row r="231" spans="12:14" ht="15.75" customHeight="1" x14ac:dyDescent="0.25"/>
    <row r="232" spans="12:14" ht="15.75" customHeight="1" x14ac:dyDescent="0.25"/>
    <row r="233" spans="12:14" ht="15.75" customHeight="1" x14ac:dyDescent="0.25"/>
    <row r="234" spans="12:14" ht="15.75" customHeight="1" x14ac:dyDescent="0.25"/>
    <row r="235" spans="12:14" ht="15.75" customHeight="1" x14ac:dyDescent="0.25"/>
    <row r="236" spans="12:14" ht="15.75" customHeight="1" x14ac:dyDescent="0.25"/>
    <row r="237" spans="12:14" ht="15.75" customHeight="1" x14ac:dyDescent="0.25"/>
    <row r="238" spans="12:14" ht="15.75" customHeight="1" x14ac:dyDescent="0.25"/>
    <row r="239" spans="12:14" ht="15.75" customHeight="1" x14ac:dyDescent="0.25"/>
    <row r="240" spans="12:1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S940"/>
  <sheetViews>
    <sheetView tabSelected="1" workbookViewId="0">
      <selection activeCell="E5" sqref="E5:K7"/>
    </sheetView>
  </sheetViews>
  <sheetFormatPr defaultColWidth="14.42578125" defaultRowHeight="15" customHeight="1" x14ac:dyDescent="0.25"/>
  <cols>
    <col min="1" max="19" width="9.28515625" style="28" customWidth="1"/>
    <col min="20" max="22" width="8.85546875" style="28" customWidth="1"/>
    <col min="23" max="29" width="9.28515625" style="28" customWidth="1"/>
    <col min="30" max="16384" width="14.42578125" style="28"/>
  </cols>
  <sheetData>
    <row r="1" spans="1:19" ht="20.100000000000001" customHeight="1" x14ac:dyDescent="0.25">
      <c r="A1" s="265" t="s">
        <v>564</v>
      </c>
      <c r="B1" s="266"/>
      <c r="C1" s="266"/>
      <c r="D1" s="266"/>
      <c r="E1" s="266"/>
      <c r="F1" s="266"/>
      <c r="G1" s="266"/>
      <c r="H1" s="266"/>
      <c r="I1" s="266"/>
      <c r="J1" s="266"/>
      <c r="K1" s="266"/>
      <c r="L1" s="266"/>
      <c r="M1" s="266"/>
      <c r="N1" s="266"/>
      <c r="O1" s="266"/>
      <c r="P1" s="266"/>
      <c r="Q1" s="266"/>
      <c r="R1" s="266"/>
      <c r="S1" s="267"/>
    </row>
    <row r="2" spans="1:19" ht="20.100000000000001" customHeight="1" x14ac:dyDescent="0.25">
      <c r="A2" s="268"/>
      <c r="B2" s="269"/>
      <c r="C2" s="269"/>
      <c r="D2" s="269"/>
      <c r="E2" s="269"/>
      <c r="F2" s="269"/>
      <c r="G2" s="269" t="s">
        <v>8</v>
      </c>
      <c r="H2" s="269"/>
      <c r="I2" s="270" t="s">
        <v>395</v>
      </c>
      <c r="J2" s="270"/>
      <c r="K2" s="270"/>
      <c r="L2" s="270"/>
      <c r="M2" s="269"/>
      <c r="N2" s="269"/>
      <c r="O2" s="269"/>
      <c r="P2" s="269"/>
      <c r="Q2" s="269"/>
      <c r="R2" s="269"/>
      <c r="S2" s="271"/>
    </row>
    <row r="3" spans="1:19" ht="20.100000000000001" customHeight="1" x14ac:dyDescent="0.25">
      <c r="A3" s="231" t="s">
        <v>485</v>
      </c>
      <c r="B3" s="232"/>
      <c r="C3" s="232"/>
      <c r="D3" s="232"/>
      <c r="E3" s="232"/>
      <c r="F3" s="232"/>
      <c r="G3" s="232"/>
      <c r="H3" s="232"/>
      <c r="I3" s="232"/>
      <c r="J3" s="232"/>
      <c r="K3" s="232"/>
      <c r="L3" s="232"/>
      <c r="M3" s="232"/>
      <c r="N3" s="232"/>
      <c r="O3" s="232"/>
      <c r="P3" s="232"/>
      <c r="Q3" s="232"/>
      <c r="R3" s="232"/>
      <c r="S3" s="233"/>
    </row>
    <row r="4" spans="1:19" ht="32.25" customHeight="1" x14ac:dyDescent="0.25">
      <c r="A4" s="258" t="s">
        <v>486</v>
      </c>
      <c r="B4" s="238"/>
      <c r="C4" s="238"/>
      <c r="D4" s="238"/>
      <c r="E4" s="234" t="s">
        <v>565</v>
      </c>
      <c r="F4" s="235"/>
      <c r="G4" s="235"/>
      <c r="H4" s="235"/>
      <c r="I4" s="235"/>
      <c r="J4" s="235"/>
      <c r="K4" s="236"/>
      <c r="L4" s="237" t="s">
        <v>0</v>
      </c>
      <c r="M4" s="238"/>
      <c r="N4" s="239"/>
      <c r="O4" s="234" t="s">
        <v>478</v>
      </c>
      <c r="P4" s="235"/>
      <c r="Q4" s="235"/>
      <c r="R4" s="235"/>
      <c r="S4" s="240"/>
    </row>
    <row r="5" spans="1:19" ht="20.100000000000001" customHeight="1" x14ac:dyDescent="0.25">
      <c r="A5" s="241" t="s">
        <v>2</v>
      </c>
      <c r="B5" s="242"/>
      <c r="C5" s="242"/>
      <c r="D5" s="243"/>
      <c r="E5" s="250" t="s">
        <v>479</v>
      </c>
      <c r="F5" s="251"/>
      <c r="G5" s="251"/>
      <c r="H5" s="251"/>
      <c r="I5" s="251"/>
      <c r="J5" s="251"/>
      <c r="K5" s="252"/>
      <c r="L5" s="237" t="s">
        <v>1</v>
      </c>
      <c r="M5" s="238"/>
      <c r="N5" s="239"/>
      <c r="O5" s="259" t="s">
        <v>480</v>
      </c>
      <c r="P5" s="260"/>
      <c r="Q5" s="260"/>
      <c r="R5" s="260"/>
      <c r="S5" s="261"/>
    </row>
    <row r="6" spans="1:19" ht="20.100000000000001" customHeight="1" x14ac:dyDescent="0.25">
      <c r="A6" s="244"/>
      <c r="B6" s="245"/>
      <c r="C6" s="245"/>
      <c r="D6" s="246"/>
      <c r="E6" s="253"/>
      <c r="F6" s="254"/>
      <c r="G6" s="254"/>
      <c r="H6" s="254"/>
      <c r="I6" s="254"/>
      <c r="J6" s="254"/>
      <c r="K6" s="255"/>
      <c r="L6" s="237" t="s">
        <v>406</v>
      </c>
      <c r="M6" s="238"/>
      <c r="N6" s="239"/>
      <c r="O6" s="259"/>
      <c r="P6" s="260"/>
      <c r="Q6" s="260"/>
      <c r="R6" s="260"/>
      <c r="S6" s="261"/>
    </row>
    <row r="7" spans="1:19" ht="20.100000000000001" customHeight="1" x14ac:dyDescent="0.25">
      <c r="A7" s="247"/>
      <c r="B7" s="248"/>
      <c r="C7" s="248"/>
      <c r="D7" s="249"/>
      <c r="E7" s="253"/>
      <c r="F7" s="254"/>
      <c r="G7" s="254"/>
      <c r="H7" s="254"/>
      <c r="I7" s="256"/>
      <c r="J7" s="256"/>
      <c r="K7" s="257"/>
      <c r="L7" s="262" t="s">
        <v>483</v>
      </c>
      <c r="M7" s="263"/>
      <c r="N7" s="264"/>
      <c r="O7" s="259" t="s">
        <v>481</v>
      </c>
      <c r="P7" s="260"/>
      <c r="Q7" s="260"/>
      <c r="R7" s="260"/>
      <c r="S7" s="261"/>
    </row>
    <row r="8" spans="1:19" ht="20.100000000000001" customHeight="1" thickBot="1" x14ac:dyDescent="0.3">
      <c r="A8" s="147" t="s">
        <v>490</v>
      </c>
      <c r="B8" s="148"/>
      <c r="C8" s="148"/>
      <c r="D8" s="148"/>
      <c r="E8" s="205" t="s">
        <v>566</v>
      </c>
      <c r="F8" s="206"/>
      <c r="G8" s="206"/>
      <c r="H8" s="207"/>
      <c r="I8" s="208">
        <v>2026</v>
      </c>
      <c r="J8" s="208"/>
      <c r="K8" s="209"/>
      <c r="L8" s="125" t="s">
        <v>484</v>
      </c>
      <c r="M8" s="126"/>
      <c r="N8" s="127"/>
      <c r="O8" s="175" t="s">
        <v>482</v>
      </c>
      <c r="P8" s="176"/>
      <c r="Q8" s="176"/>
      <c r="R8" s="176"/>
      <c r="S8" s="177"/>
    </row>
    <row r="9" spans="1:19" ht="20.100000000000001" customHeight="1" thickBot="1" x14ac:dyDescent="0.3">
      <c r="A9" s="225" t="s">
        <v>561</v>
      </c>
      <c r="B9" s="226"/>
      <c r="C9" s="226"/>
      <c r="D9" s="226"/>
      <c r="E9" s="226"/>
      <c r="F9" s="226"/>
      <c r="G9" s="226"/>
      <c r="H9" s="226"/>
      <c r="I9" s="226"/>
      <c r="J9" s="226"/>
      <c r="K9" s="226"/>
      <c r="L9" s="226"/>
      <c r="M9" s="226"/>
      <c r="N9" s="226"/>
      <c r="O9" s="226"/>
      <c r="P9" s="226"/>
      <c r="Q9" s="226"/>
      <c r="R9" s="226"/>
      <c r="S9" s="227"/>
    </row>
    <row r="10" spans="1:19" ht="20.100000000000001" customHeight="1" x14ac:dyDescent="0.25">
      <c r="A10" s="210" t="s">
        <v>550</v>
      </c>
      <c r="B10" s="210"/>
      <c r="C10" s="210"/>
      <c r="D10" s="210"/>
      <c r="E10" s="210"/>
      <c r="F10" s="210"/>
      <c r="G10" s="210"/>
      <c r="H10" s="210"/>
      <c r="I10" s="210"/>
      <c r="J10" s="210"/>
      <c r="K10" s="210"/>
      <c r="L10" s="210"/>
      <c r="M10" s="210"/>
      <c r="N10" s="210"/>
      <c r="O10" s="210"/>
      <c r="P10" s="210"/>
      <c r="Q10" s="210"/>
      <c r="R10" s="210"/>
      <c r="S10" s="211"/>
    </row>
    <row r="11" spans="1:19" ht="20.100000000000001" customHeight="1" x14ac:dyDescent="0.25">
      <c r="A11" s="212" t="s">
        <v>536</v>
      </c>
      <c r="B11" s="213"/>
      <c r="C11" s="214" t="s">
        <v>474</v>
      </c>
      <c r="D11" s="215"/>
      <c r="E11" s="153"/>
      <c r="F11" s="212" t="s">
        <v>537</v>
      </c>
      <c r="G11" s="213"/>
      <c r="H11" s="214" t="s">
        <v>474</v>
      </c>
      <c r="I11" s="215"/>
      <c r="J11" s="153"/>
      <c r="K11" s="212" t="s">
        <v>538</v>
      </c>
      <c r="L11" s="213"/>
      <c r="M11" s="214" t="s">
        <v>474</v>
      </c>
      <c r="N11" s="215"/>
      <c r="O11" s="153"/>
      <c r="P11" s="217" t="s">
        <v>539</v>
      </c>
      <c r="Q11" s="218"/>
      <c r="R11" s="214" t="s">
        <v>474</v>
      </c>
      <c r="S11" s="272"/>
    </row>
    <row r="12" spans="1:19" ht="20.100000000000001" customHeight="1" x14ac:dyDescent="0.25">
      <c r="A12" s="221" t="s">
        <v>540</v>
      </c>
      <c r="B12" s="222"/>
      <c r="C12" s="223">
        <v>46047</v>
      </c>
      <c r="D12" s="224"/>
      <c r="E12" s="154"/>
      <c r="F12" s="221" t="s">
        <v>541</v>
      </c>
      <c r="G12" s="222"/>
      <c r="H12" s="223">
        <v>46137</v>
      </c>
      <c r="I12" s="224"/>
      <c r="J12" s="154"/>
      <c r="K12" s="221" t="s">
        <v>542</v>
      </c>
      <c r="L12" s="222"/>
      <c r="M12" s="223">
        <v>46228</v>
      </c>
      <c r="N12" s="224"/>
      <c r="O12" s="154"/>
      <c r="P12" s="221" t="s">
        <v>543</v>
      </c>
      <c r="Q12" s="222"/>
      <c r="R12" s="223">
        <v>46320</v>
      </c>
      <c r="S12" s="273"/>
    </row>
    <row r="13" spans="1:19" ht="20.100000000000001" customHeight="1" x14ac:dyDescent="0.25">
      <c r="A13" s="276" t="s">
        <v>544</v>
      </c>
      <c r="B13" s="277"/>
      <c r="C13" s="277"/>
      <c r="D13" s="277"/>
      <c r="E13" s="277"/>
      <c r="F13" s="277"/>
      <c r="G13" s="277"/>
      <c r="H13" s="277"/>
      <c r="I13" s="277"/>
      <c r="J13" s="277"/>
      <c r="K13" s="277"/>
      <c r="L13" s="277"/>
      <c r="M13" s="277"/>
      <c r="N13" s="277"/>
      <c r="O13" s="277"/>
      <c r="P13" s="277"/>
      <c r="Q13" s="277"/>
      <c r="R13" s="277"/>
      <c r="S13" s="278"/>
    </row>
    <row r="14" spans="1:19" ht="19.5" customHeight="1" x14ac:dyDescent="0.25">
      <c r="A14" s="279" t="s">
        <v>500</v>
      </c>
      <c r="B14" s="280"/>
      <c r="C14" s="280"/>
      <c r="D14" s="280"/>
      <c r="E14" s="280"/>
      <c r="F14" s="280"/>
      <c r="G14" s="280"/>
      <c r="H14" s="280"/>
      <c r="I14" s="280"/>
      <c r="J14" s="280"/>
      <c r="K14" s="280"/>
      <c r="L14" s="280"/>
      <c r="M14" s="280"/>
      <c r="N14" s="280"/>
      <c r="O14" s="280"/>
      <c r="P14" s="280"/>
      <c r="Q14" s="280"/>
      <c r="R14" s="280"/>
      <c r="S14" s="281"/>
    </row>
    <row r="15" spans="1:19" ht="20.100000000000001" customHeight="1" x14ac:dyDescent="0.25">
      <c r="A15" s="274" t="s">
        <v>475</v>
      </c>
      <c r="B15" s="274"/>
      <c r="C15" s="274"/>
      <c r="D15" s="274"/>
      <c r="E15" s="274"/>
      <c r="F15" s="274"/>
      <c r="G15" s="274"/>
      <c r="H15" s="274"/>
      <c r="I15" s="274"/>
      <c r="J15" s="274"/>
      <c r="K15" s="274"/>
      <c r="L15" s="274"/>
      <c r="M15" s="274"/>
      <c r="N15" s="274"/>
      <c r="O15" s="274"/>
      <c r="P15" s="274"/>
      <c r="Q15" s="274"/>
      <c r="R15" s="274"/>
      <c r="S15" s="275"/>
    </row>
    <row r="16" spans="1:19" ht="20.100000000000001" customHeight="1" x14ac:dyDescent="0.25">
      <c r="A16" s="219" t="s">
        <v>498</v>
      </c>
      <c r="B16" s="219"/>
      <c r="C16" s="219"/>
      <c r="D16" s="219"/>
      <c r="E16" s="219"/>
      <c r="F16" s="219"/>
      <c r="G16" s="219"/>
      <c r="H16" s="219"/>
      <c r="I16" s="219"/>
      <c r="J16" s="219"/>
      <c r="K16" s="219"/>
      <c r="L16" s="219"/>
      <c r="M16" s="219"/>
      <c r="N16" s="219"/>
      <c r="O16" s="219"/>
      <c r="P16" s="219"/>
      <c r="Q16" s="219"/>
      <c r="R16" s="219"/>
      <c r="S16" s="220"/>
    </row>
    <row r="17" spans="1:19" ht="20.100000000000001" customHeight="1" x14ac:dyDescent="0.25">
      <c r="A17" s="219" t="s">
        <v>551</v>
      </c>
      <c r="B17" s="219"/>
      <c r="C17" s="219"/>
      <c r="D17" s="219"/>
      <c r="E17" s="219"/>
      <c r="F17" s="219"/>
      <c r="G17" s="219"/>
      <c r="H17" s="219"/>
      <c r="I17" s="219"/>
      <c r="J17" s="219"/>
      <c r="K17" s="219"/>
      <c r="L17" s="219"/>
      <c r="M17" s="219"/>
      <c r="N17" s="219"/>
      <c r="O17" s="219"/>
      <c r="P17" s="219"/>
      <c r="Q17" s="219"/>
      <c r="R17" s="219"/>
      <c r="S17" s="220"/>
    </row>
    <row r="18" spans="1:19" ht="20.100000000000001" customHeight="1" x14ac:dyDescent="0.25">
      <c r="A18" s="219" t="s">
        <v>552</v>
      </c>
      <c r="B18" s="219"/>
      <c r="C18" s="219"/>
      <c r="D18" s="219"/>
      <c r="E18" s="219"/>
      <c r="F18" s="219"/>
      <c r="G18" s="219"/>
      <c r="H18" s="219"/>
      <c r="I18" s="219"/>
      <c r="J18" s="219"/>
      <c r="K18" s="219"/>
      <c r="L18" s="219"/>
      <c r="M18" s="219"/>
      <c r="N18" s="219"/>
      <c r="O18" s="219"/>
      <c r="P18" s="219"/>
      <c r="Q18" s="219"/>
      <c r="R18" s="219"/>
      <c r="S18" s="220"/>
    </row>
    <row r="19" spans="1:19" ht="20.100000000000001" customHeight="1" x14ac:dyDescent="0.25">
      <c r="A19" s="285" t="s">
        <v>476</v>
      </c>
      <c r="B19" s="285"/>
      <c r="C19" s="285"/>
      <c r="D19" s="285"/>
      <c r="E19" s="285"/>
      <c r="F19" s="285"/>
      <c r="G19" s="285"/>
      <c r="H19" s="285"/>
      <c r="I19" s="285"/>
      <c r="J19" s="285"/>
      <c r="K19" s="285"/>
      <c r="L19" s="285"/>
      <c r="M19" s="286" t="s">
        <v>477</v>
      </c>
      <c r="N19" s="286"/>
      <c r="O19" s="286"/>
      <c r="P19" s="286"/>
      <c r="Q19" s="286"/>
      <c r="R19" s="286"/>
      <c r="S19" s="287"/>
    </row>
    <row r="20" spans="1:19" ht="20.100000000000001" customHeight="1" x14ac:dyDescent="0.25">
      <c r="A20" s="128"/>
      <c r="B20" s="129"/>
      <c r="C20" s="129"/>
      <c r="D20" s="129"/>
      <c r="E20" s="129"/>
      <c r="F20" s="129"/>
      <c r="G20" s="129"/>
      <c r="H20" s="129"/>
      <c r="I20" s="129"/>
      <c r="J20" s="129"/>
      <c r="K20" s="129"/>
      <c r="L20" s="129"/>
      <c r="M20" s="130"/>
      <c r="N20" s="130"/>
      <c r="O20" s="130"/>
      <c r="P20" s="130"/>
      <c r="Q20" s="130"/>
      <c r="R20" s="130"/>
      <c r="S20" s="131"/>
    </row>
    <row r="21" spans="1:19" ht="20.100000000000001" customHeight="1" x14ac:dyDescent="0.25">
      <c r="A21" s="51" t="s">
        <v>487</v>
      </c>
      <c r="B21" s="52"/>
      <c r="C21" s="52"/>
      <c r="D21" s="52"/>
      <c r="E21" s="52"/>
      <c r="F21" s="52"/>
      <c r="G21" s="52"/>
      <c r="H21" s="52"/>
      <c r="I21" s="52"/>
      <c r="J21" s="52"/>
      <c r="K21" s="52"/>
      <c r="L21" s="52"/>
      <c r="M21" s="132"/>
      <c r="N21" s="132"/>
      <c r="O21" s="132"/>
      <c r="P21" s="132"/>
      <c r="Q21" s="132"/>
      <c r="R21" s="132"/>
      <c r="S21" s="133"/>
    </row>
    <row r="22" spans="1:19" ht="20.100000000000001" customHeight="1" x14ac:dyDescent="0.25">
      <c r="A22" s="47" t="s">
        <v>499</v>
      </c>
      <c r="B22" s="45"/>
      <c r="C22" s="45"/>
      <c r="D22" s="45"/>
      <c r="E22" s="45"/>
      <c r="F22" s="45"/>
      <c r="G22" s="45"/>
      <c r="H22" s="45"/>
      <c r="I22" s="45"/>
      <c r="J22" s="45"/>
      <c r="K22" s="45"/>
      <c r="L22" s="45"/>
      <c r="M22" s="134"/>
      <c r="N22" s="134"/>
      <c r="O22" s="134"/>
      <c r="P22" s="134"/>
      <c r="Q22" s="134"/>
      <c r="R22" s="134"/>
      <c r="S22" s="135"/>
    </row>
    <row r="23" spans="1:19" ht="20.100000000000001" customHeight="1" x14ac:dyDescent="0.25">
      <c r="A23" s="47"/>
      <c r="B23" s="45" t="s">
        <v>562</v>
      </c>
      <c r="C23" s="45"/>
      <c r="D23" s="46"/>
      <c r="E23" s="46"/>
      <c r="F23" s="46"/>
      <c r="G23" s="46"/>
      <c r="H23" s="46"/>
      <c r="I23" s="46"/>
      <c r="J23" s="46"/>
      <c r="K23" s="46"/>
      <c r="L23" s="46"/>
      <c r="M23" s="134"/>
      <c r="N23" s="134"/>
      <c r="O23" s="134"/>
      <c r="P23" s="134"/>
      <c r="Q23" s="134"/>
      <c r="R23" s="134"/>
      <c r="S23" s="135"/>
    </row>
    <row r="24" spans="1:19" ht="20.100000000000001" customHeight="1" x14ac:dyDescent="0.25">
      <c r="A24" s="47"/>
      <c r="B24" s="45" t="s">
        <v>563</v>
      </c>
      <c r="C24" s="45"/>
      <c r="D24" s="46"/>
      <c r="E24" s="46"/>
      <c r="F24" s="46"/>
      <c r="G24" s="46"/>
      <c r="H24" s="46"/>
      <c r="I24" s="46"/>
      <c r="J24" s="46"/>
      <c r="K24" s="46"/>
      <c r="L24" s="46"/>
      <c r="M24" s="134"/>
      <c r="N24" s="134"/>
      <c r="O24" s="134"/>
      <c r="P24" s="134"/>
      <c r="Q24" s="134"/>
      <c r="R24" s="134"/>
      <c r="S24" s="135"/>
    </row>
    <row r="25" spans="1:19" ht="20.100000000000001" customHeight="1" x14ac:dyDescent="0.25">
      <c r="A25" s="48"/>
      <c r="B25" s="49" t="s">
        <v>419</v>
      </c>
      <c r="C25" s="45"/>
      <c r="D25" s="50"/>
      <c r="E25" s="50"/>
      <c r="F25" s="50"/>
      <c r="G25" s="50"/>
      <c r="H25" s="50"/>
      <c r="I25" s="50"/>
      <c r="J25" s="50"/>
      <c r="K25" s="50"/>
      <c r="L25" s="50"/>
      <c r="M25" s="136"/>
      <c r="N25" s="136"/>
      <c r="O25" s="136"/>
      <c r="P25" s="136"/>
      <c r="Q25" s="136"/>
      <c r="R25" s="136"/>
      <c r="S25" s="137"/>
    </row>
    <row r="26" spans="1:19" ht="20.100000000000001" customHeight="1" x14ac:dyDescent="0.25">
      <c r="A26" s="288"/>
      <c r="B26" s="289"/>
      <c r="C26" s="289"/>
      <c r="D26" s="289"/>
      <c r="E26" s="289"/>
      <c r="F26" s="289"/>
      <c r="G26" s="289"/>
      <c r="H26" s="289"/>
      <c r="I26" s="289"/>
      <c r="J26" s="289"/>
      <c r="K26" s="289"/>
      <c r="L26" s="289"/>
      <c r="M26" s="289"/>
      <c r="N26" s="289"/>
      <c r="O26" s="289"/>
      <c r="P26" s="289"/>
      <c r="Q26" s="289"/>
      <c r="R26" s="289"/>
      <c r="S26" s="290"/>
    </row>
    <row r="27" spans="1:19" ht="20.100000000000001" customHeight="1" x14ac:dyDescent="0.25">
      <c r="A27" s="228" t="s">
        <v>488</v>
      </c>
      <c r="B27" s="229"/>
      <c r="C27" s="229"/>
      <c r="D27" s="229"/>
      <c r="E27" s="229"/>
      <c r="F27" s="229"/>
      <c r="G27" s="229"/>
      <c r="H27" s="229"/>
      <c r="I27" s="229"/>
      <c r="J27" s="229"/>
      <c r="K27" s="229"/>
      <c r="L27" s="229"/>
      <c r="M27" s="229"/>
      <c r="N27" s="229"/>
      <c r="O27" s="229"/>
      <c r="P27" s="229"/>
      <c r="Q27" s="229"/>
      <c r="R27" s="229"/>
      <c r="S27" s="230"/>
    </row>
    <row r="28" spans="1:19" ht="20.100000000000001" customHeight="1" x14ac:dyDescent="0.25">
      <c r="A28" s="282" t="s">
        <v>493</v>
      </c>
      <c r="B28" s="283"/>
      <c r="C28" s="283"/>
      <c r="D28" s="283"/>
      <c r="E28" s="283"/>
      <c r="F28" s="283"/>
      <c r="G28" s="283"/>
      <c r="H28" s="283"/>
      <c r="I28" s="283"/>
      <c r="J28" s="283"/>
      <c r="K28" s="283"/>
      <c r="L28" s="283"/>
      <c r="M28" s="283"/>
      <c r="N28" s="283"/>
      <c r="O28" s="283"/>
      <c r="P28" s="283"/>
      <c r="Q28" s="283"/>
      <c r="R28" s="283"/>
      <c r="S28" s="284"/>
    </row>
    <row r="29" spans="1:19" ht="20.100000000000001" customHeight="1" x14ac:dyDescent="0.25">
      <c r="A29" s="106"/>
      <c r="B29" s="216" t="s">
        <v>533</v>
      </c>
      <c r="C29" s="216"/>
      <c r="D29" s="216"/>
      <c r="E29" s="216"/>
      <c r="F29" s="216"/>
      <c r="G29" s="216"/>
      <c r="H29" s="216"/>
      <c r="I29" s="216"/>
      <c r="J29" s="216"/>
      <c r="K29" s="216"/>
      <c r="L29" s="216"/>
      <c r="M29" s="216"/>
      <c r="N29" s="216"/>
      <c r="O29" s="216"/>
      <c r="P29" s="104"/>
      <c r="Q29" s="104"/>
      <c r="R29" s="104"/>
      <c r="S29" s="105"/>
    </row>
    <row r="30" spans="1:19" ht="20.100000000000001" customHeight="1" x14ac:dyDescent="0.25">
      <c r="A30" s="106"/>
      <c r="B30" s="104"/>
      <c r="C30" s="104" t="s">
        <v>467</v>
      </c>
      <c r="D30" s="104"/>
      <c r="E30" s="104"/>
      <c r="F30" s="104"/>
      <c r="G30" s="104"/>
      <c r="H30" s="104"/>
      <c r="I30" s="104"/>
      <c r="J30" s="104"/>
      <c r="K30" s="104"/>
      <c r="L30" s="104"/>
      <c r="M30" s="104"/>
      <c r="N30" s="104"/>
      <c r="O30" s="104"/>
      <c r="P30" s="104"/>
      <c r="Q30" s="104"/>
      <c r="R30" s="104"/>
      <c r="S30" s="105"/>
    </row>
    <row r="31" spans="1:19" ht="20.100000000000001" customHeight="1" x14ac:dyDescent="0.25">
      <c r="A31" s="106"/>
      <c r="B31" s="104"/>
      <c r="C31" s="104" t="s">
        <v>468</v>
      </c>
      <c r="D31" s="104"/>
      <c r="E31" s="104"/>
      <c r="F31" s="104"/>
      <c r="G31" s="104"/>
      <c r="H31" s="104"/>
      <c r="I31" s="104"/>
      <c r="J31" s="104"/>
      <c r="K31" s="104"/>
      <c r="L31" s="104"/>
      <c r="M31" s="104"/>
      <c r="N31" s="104"/>
      <c r="O31" s="104"/>
      <c r="P31" s="104"/>
      <c r="Q31" s="104"/>
      <c r="R31" s="104"/>
      <c r="S31" s="105"/>
    </row>
    <row r="32" spans="1:19" ht="20.100000000000001" customHeight="1" x14ac:dyDescent="0.25">
      <c r="A32" s="106"/>
      <c r="B32" s="104"/>
      <c r="C32" s="104" t="s">
        <v>469</v>
      </c>
      <c r="D32" s="104"/>
      <c r="E32" s="104"/>
      <c r="F32" s="104"/>
      <c r="G32" s="104"/>
      <c r="H32" s="104"/>
      <c r="I32" s="104"/>
      <c r="J32" s="104"/>
      <c r="K32" s="104"/>
      <c r="L32" s="104"/>
      <c r="M32" s="104"/>
      <c r="N32" s="104"/>
      <c r="O32" s="104"/>
      <c r="P32" s="104"/>
      <c r="Q32" s="104"/>
      <c r="R32" s="104"/>
      <c r="S32" s="105"/>
    </row>
    <row r="33" spans="1:19" ht="20.100000000000001" customHeight="1" x14ac:dyDescent="0.25">
      <c r="A33" s="106"/>
      <c r="B33" s="104"/>
      <c r="C33" s="104" t="s">
        <v>470</v>
      </c>
      <c r="D33" s="104"/>
      <c r="E33" s="104"/>
      <c r="F33" s="104"/>
      <c r="G33" s="104"/>
      <c r="H33" s="104"/>
      <c r="I33" s="104"/>
      <c r="J33" s="104"/>
      <c r="K33" s="104"/>
      <c r="L33" s="104"/>
      <c r="M33" s="104"/>
      <c r="N33" s="104"/>
      <c r="O33" s="104"/>
      <c r="P33" s="104"/>
      <c r="Q33" s="104"/>
      <c r="R33" s="104"/>
      <c r="S33" s="105"/>
    </row>
    <row r="34" spans="1:19" ht="15.75" customHeight="1" x14ac:dyDescent="0.25">
      <c r="A34" s="106"/>
      <c r="B34" s="107" t="s">
        <v>534</v>
      </c>
      <c r="C34" s="104"/>
      <c r="D34" s="104"/>
      <c r="E34" s="104"/>
      <c r="F34" s="104"/>
      <c r="G34" s="104"/>
      <c r="H34" s="104"/>
      <c r="I34" s="104"/>
      <c r="J34" s="104"/>
      <c r="K34" s="104"/>
      <c r="L34" s="104"/>
      <c r="M34" s="104"/>
      <c r="N34" s="104"/>
      <c r="O34" s="104"/>
      <c r="P34" s="104"/>
      <c r="Q34" s="104"/>
      <c r="R34" s="104"/>
      <c r="S34" s="105"/>
    </row>
    <row r="35" spans="1:19" ht="15.75" customHeight="1" x14ac:dyDescent="0.25">
      <c r="A35" s="106"/>
      <c r="B35" s="104"/>
      <c r="C35" s="104" t="s">
        <v>473</v>
      </c>
      <c r="D35" s="104"/>
      <c r="E35" s="104"/>
      <c r="F35" s="104"/>
      <c r="G35" s="104"/>
      <c r="H35" s="104"/>
      <c r="I35" s="104"/>
      <c r="J35" s="104"/>
      <c r="K35" s="104"/>
      <c r="L35" s="104"/>
      <c r="M35" s="104"/>
      <c r="N35" s="104"/>
      <c r="O35" s="104"/>
      <c r="P35" s="104"/>
      <c r="Q35" s="104"/>
      <c r="R35" s="104"/>
      <c r="S35" s="105"/>
    </row>
    <row r="36" spans="1:19" ht="20.100000000000001" customHeight="1" x14ac:dyDescent="0.25">
      <c r="A36" s="149"/>
      <c r="B36" s="138"/>
      <c r="C36" s="139"/>
      <c r="D36" s="139"/>
      <c r="E36" s="139"/>
      <c r="F36" s="139"/>
      <c r="G36" s="139"/>
      <c r="H36" s="139"/>
      <c r="I36" s="139"/>
      <c r="J36" s="139"/>
      <c r="K36" s="139"/>
      <c r="L36" s="139"/>
      <c r="M36" s="139"/>
      <c r="N36" s="138"/>
      <c r="O36" s="138"/>
      <c r="P36" s="138"/>
      <c r="Q36" s="138"/>
      <c r="R36" s="138"/>
      <c r="S36" s="108"/>
    </row>
    <row r="37" spans="1:19" ht="20.100000000000001" customHeight="1" x14ac:dyDescent="0.25">
      <c r="A37" s="140" t="s">
        <v>489</v>
      </c>
      <c r="B37" s="150"/>
      <c r="C37" s="150"/>
      <c r="D37" s="150"/>
      <c r="E37" s="150"/>
      <c r="F37" s="150"/>
      <c r="G37" s="150"/>
      <c r="H37" s="150"/>
      <c r="I37" s="150"/>
      <c r="J37" s="150"/>
      <c r="K37" s="150"/>
      <c r="L37" s="150"/>
      <c r="M37" s="150"/>
      <c r="N37" s="150"/>
      <c r="O37" s="150"/>
      <c r="P37" s="150"/>
      <c r="Q37" s="150"/>
      <c r="R37" s="150"/>
      <c r="S37" s="151"/>
    </row>
    <row r="38" spans="1:19" ht="20.100000000000001" customHeight="1" x14ac:dyDescent="0.25">
      <c r="A38" s="109" t="s">
        <v>553</v>
      </c>
      <c r="B38" s="110"/>
      <c r="C38" s="110"/>
      <c r="D38" s="110"/>
      <c r="E38" s="110"/>
      <c r="F38" s="110"/>
      <c r="G38" s="110"/>
      <c r="H38" s="110"/>
      <c r="I38" s="110"/>
      <c r="J38" s="110"/>
      <c r="K38" s="110"/>
      <c r="L38" s="110"/>
      <c r="M38" s="141"/>
      <c r="N38" s="141"/>
      <c r="O38" s="141"/>
      <c r="P38" s="141"/>
      <c r="Q38" s="141"/>
      <c r="R38" s="141"/>
      <c r="S38" s="152"/>
    </row>
    <row r="39" spans="1:19" ht="20.100000000000001" customHeight="1" x14ac:dyDescent="0.25">
      <c r="A39" s="167" t="s">
        <v>557</v>
      </c>
      <c r="B39" s="172"/>
      <c r="C39" s="168"/>
      <c r="D39" s="168"/>
      <c r="E39" s="168"/>
      <c r="F39" s="168"/>
      <c r="G39" s="168"/>
      <c r="H39" s="168"/>
      <c r="I39" s="168"/>
      <c r="J39" s="168"/>
      <c r="K39" s="168"/>
      <c r="L39" s="168"/>
      <c r="M39" s="168"/>
      <c r="N39" s="168"/>
      <c r="O39" s="168"/>
      <c r="P39" s="168"/>
      <c r="Q39" s="168"/>
      <c r="R39" s="168"/>
      <c r="S39" s="169"/>
    </row>
    <row r="40" spans="1:19" ht="20.100000000000001" customHeight="1" x14ac:dyDescent="0.25">
      <c r="A40" s="109"/>
      <c r="B40" s="141" t="s">
        <v>526</v>
      </c>
      <c r="C40" s="141"/>
      <c r="D40" s="110"/>
      <c r="E40" s="110"/>
      <c r="F40" s="110"/>
      <c r="G40" s="110"/>
      <c r="H40" s="110"/>
      <c r="I40" s="110"/>
      <c r="J40" s="110"/>
      <c r="K40" s="110"/>
      <c r="L40" s="110"/>
      <c r="M40" s="141"/>
      <c r="N40" s="141"/>
      <c r="O40" s="141"/>
      <c r="P40" s="141"/>
      <c r="Q40" s="141"/>
      <c r="R40" s="141"/>
      <c r="S40" s="152"/>
    </row>
    <row r="41" spans="1:19" ht="20.100000000000001" customHeight="1" x14ac:dyDescent="0.25">
      <c r="A41" s="109"/>
      <c r="B41" s="141" t="s">
        <v>558</v>
      </c>
      <c r="C41" s="141"/>
      <c r="D41" s="110"/>
      <c r="E41" s="110"/>
      <c r="F41" s="110"/>
      <c r="G41" s="110"/>
      <c r="H41" s="110"/>
      <c r="I41" s="110"/>
      <c r="J41" s="110"/>
      <c r="K41" s="110"/>
      <c r="L41" s="110"/>
      <c r="M41" s="141"/>
      <c r="N41" s="141"/>
      <c r="O41" s="141"/>
      <c r="P41" s="141"/>
      <c r="Q41" s="141"/>
      <c r="R41" s="141"/>
      <c r="S41" s="152"/>
    </row>
    <row r="42" spans="1:19" ht="31.5" customHeight="1" x14ac:dyDescent="0.25">
      <c r="A42" s="109"/>
      <c r="B42" s="203" t="s">
        <v>559</v>
      </c>
      <c r="C42" s="203"/>
      <c r="D42" s="203"/>
      <c r="E42" s="203"/>
      <c r="F42" s="203"/>
      <c r="G42" s="203"/>
      <c r="H42" s="203"/>
      <c r="I42" s="203"/>
      <c r="J42" s="203"/>
      <c r="K42" s="203"/>
      <c r="L42" s="203"/>
      <c r="M42" s="203"/>
      <c r="N42" s="203"/>
      <c r="O42" s="203"/>
      <c r="P42" s="203"/>
      <c r="Q42" s="203"/>
      <c r="R42" s="203"/>
      <c r="S42" s="204"/>
    </row>
    <row r="43" spans="1:19" ht="20.100000000000001" customHeight="1" x14ac:dyDescent="0.25">
      <c r="A43" s="109"/>
      <c r="B43" s="141" t="s">
        <v>560</v>
      </c>
      <c r="C43" s="141"/>
      <c r="D43" s="110"/>
      <c r="E43" s="110"/>
      <c r="F43" s="110"/>
      <c r="G43" s="110"/>
      <c r="H43" s="110"/>
      <c r="I43" s="110"/>
      <c r="J43" s="110"/>
      <c r="K43" s="110"/>
      <c r="L43" s="110"/>
      <c r="M43" s="141"/>
      <c r="N43" s="141"/>
      <c r="O43" s="141"/>
      <c r="P43" s="141"/>
      <c r="Q43" s="141"/>
      <c r="R43" s="141"/>
      <c r="S43" s="152"/>
    </row>
    <row r="44" spans="1:19" ht="20.100000000000001" customHeight="1" x14ac:dyDescent="0.25">
      <c r="A44" s="149"/>
      <c r="B44" s="138"/>
      <c r="C44" s="138"/>
      <c r="D44" s="138"/>
      <c r="E44" s="138"/>
      <c r="F44" s="138"/>
      <c r="G44" s="138"/>
      <c r="H44" s="138"/>
      <c r="I44" s="138"/>
      <c r="J44" s="138"/>
      <c r="K44" s="138"/>
      <c r="L44" s="138"/>
      <c r="M44" s="138"/>
      <c r="N44" s="138"/>
      <c r="O44" s="138"/>
      <c r="P44" s="138"/>
      <c r="Q44" s="138"/>
      <c r="R44" s="138"/>
      <c r="S44" s="108"/>
    </row>
    <row r="45" spans="1:19" ht="20.100000000000001" customHeight="1" x14ac:dyDescent="0.25">
      <c r="A45" s="142" t="s">
        <v>491</v>
      </c>
      <c r="B45" s="143"/>
      <c r="C45" s="143"/>
      <c r="D45" s="143"/>
      <c r="E45" s="143"/>
      <c r="F45" s="143"/>
      <c r="G45" s="143"/>
      <c r="H45" s="143"/>
      <c r="I45" s="143"/>
      <c r="J45" s="143"/>
      <c r="K45" s="143"/>
      <c r="L45" s="143"/>
      <c r="M45" s="143"/>
      <c r="N45" s="143"/>
      <c r="O45" s="143"/>
      <c r="P45" s="143"/>
      <c r="Q45" s="143"/>
      <c r="R45" s="143"/>
      <c r="S45" s="144"/>
    </row>
    <row r="46" spans="1:19" ht="20.100000000000001" customHeight="1" x14ac:dyDescent="0.25">
      <c r="A46" s="145" t="s">
        <v>549</v>
      </c>
      <c r="B46" s="111"/>
      <c r="C46" s="111"/>
      <c r="D46" s="111"/>
      <c r="E46" s="111"/>
      <c r="F46" s="111"/>
      <c r="G46" s="111"/>
      <c r="H46" s="111"/>
      <c r="I46" s="111"/>
      <c r="J46" s="111"/>
      <c r="K46" s="111"/>
      <c r="L46" s="111"/>
      <c r="M46" s="111"/>
      <c r="N46" s="111"/>
      <c r="O46" s="111"/>
      <c r="P46" s="111"/>
      <c r="Q46" s="111"/>
      <c r="R46" s="111"/>
      <c r="S46" s="112"/>
    </row>
    <row r="47" spans="1:19" ht="20.100000000000001" customHeight="1" x14ac:dyDescent="0.25">
      <c r="A47" s="145" t="s">
        <v>492</v>
      </c>
      <c r="B47" s="111"/>
      <c r="C47" s="111"/>
      <c r="D47" s="111"/>
      <c r="E47" s="111"/>
      <c r="F47" s="111"/>
      <c r="G47" s="111"/>
      <c r="H47" s="111"/>
      <c r="I47" s="111"/>
      <c r="J47" s="111"/>
      <c r="K47" s="111"/>
      <c r="L47" s="111"/>
      <c r="M47" s="111"/>
      <c r="N47" s="111"/>
      <c r="O47" s="111"/>
      <c r="P47" s="111"/>
      <c r="Q47" s="111"/>
      <c r="R47" s="111"/>
      <c r="S47" s="112"/>
    </row>
    <row r="48" spans="1:19" ht="20.100000000000001" customHeight="1" x14ac:dyDescent="0.25">
      <c r="A48" s="145"/>
      <c r="B48" s="53" t="s">
        <v>472</v>
      </c>
      <c r="C48" s="111"/>
      <c r="D48" s="111"/>
      <c r="E48" s="111"/>
      <c r="F48" s="111"/>
      <c r="G48" s="111"/>
      <c r="H48" s="111"/>
      <c r="I48" s="111"/>
      <c r="J48" s="111"/>
      <c r="K48" s="111"/>
      <c r="L48" s="111"/>
      <c r="M48" s="111"/>
      <c r="N48" s="111"/>
      <c r="O48" s="111"/>
      <c r="P48" s="111"/>
      <c r="Q48" s="111"/>
      <c r="R48" s="111"/>
      <c r="S48" s="112"/>
    </row>
    <row r="49" spans="1:19" ht="20.100000000000001" customHeight="1" x14ac:dyDescent="0.25">
      <c r="A49" s="145"/>
      <c r="B49" s="111"/>
      <c r="C49" s="111" t="s">
        <v>449</v>
      </c>
      <c r="D49" s="111"/>
      <c r="E49" s="111"/>
      <c r="F49" s="111"/>
      <c r="G49" s="111"/>
      <c r="H49" s="111"/>
      <c r="I49" s="111"/>
      <c r="J49" s="111"/>
      <c r="K49" s="111"/>
      <c r="L49" s="111"/>
      <c r="M49" s="111"/>
      <c r="N49" s="111"/>
      <c r="O49" s="111"/>
      <c r="P49" s="111"/>
      <c r="Q49" s="111"/>
      <c r="R49" s="111"/>
      <c r="S49" s="112"/>
    </row>
    <row r="50" spans="1:19" ht="20.100000000000001" customHeight="1" x14ac:dyDescent="0.25">
      <c r="A50" s="145"/>
      <c r="B50" s="111"/>
      <c r="C50" s="111" t="s">
        <v>450</v>
      </c>
      <c r="D50" s="111"/>
      <c r="E50" s="111"/>
      <c r="F50" s="111"/>
      <c r="G50" s="111"/>
      <c r="H50" s="111"/>
      <c r="I50" s="111"/>
      <c r="J50" s="111"/>
      <c r="K50" s="111"/>
      <c r="L50" s="111"/>
      <c r="M50" s="111"/>
      <c r="N50" s="111"/>
      <c r="O50" s="111"/>
      <c r="P50" s="111"/>
      <c r="Q50" s="111"/>
      <c r="R50" s="111"/>
      <c r="S50" s="112"/>
    </row>
    <row r="51" spans="1:19" ht="20.100000000000001" customHeight="1" x14ac:dyDescent="0.25">
      <c r="A51" s="145"/>
      <c r="B51" s="111"/>
      <c r="C51" s="111" t="s">
        <v>451</v>
      </c>
      <c r="D51" s="111"/>
      <c r="E51" s="111"/>
      <c r="F51" s="111"/>
      <c r="G51" s="111"/>
      <c r="H51" s="111"/>
      <c r="I51" s="111"/>
      <c r="J51" s="111"/>
      <c r="K51" s="111"/>
      <c r="L51" s="111"/>
      <c r="M51" s="111"/>
      <c r="N51" s="111"/>
      <c r="O51" s="111"/>
      <c r="P51" s="111"/>
      <c r="Q51" s="111"/>
      <c r="R51" s="111"/>
      <c r="S51" s="112"/>
    </row>
    <row r="52" spans="1:19" ht="20.100000000000001" customHeight="1" x14ac:dyDescent="0.25">
      <c r="A52" s="145"/>
      <c r="B52" s="111"/>
      <c r="C52" s="111" t="s">
        <v>452</v>
      </c>
      <c r="D52" s="111"/>
      <c r="E52" s="111"/>
      <c r="F52" s="111"/>
      <c r="G52" s="111"/>
      <c r="H52" s="111"/>
      <c r="I52" s="111"/>
      <c r="J52" s="111"/>
      <c r="K52" s="111"/>
      <c r="L52" s="111"/>
      <c r="M52" s="111"/>
      <c r="N52" s="111"/>
      <c r="O52" s="111"/>
      <c r="P52" s="111"/>
      <c r="Q52" s="111"/>
      <c r="R52" s="111"/>
      <c r="S52" s="112"/>
    </row>
    <row r="53" spans="1:19" ht="20.100000000000001" customHeight="1" x14ac:dyDescent="0.25">
      <c r="A53" s="145"/>
      <c r="B53" s="53" t="s">
        <v>453</v>
      </c>
      <c r="C53" s="111"/>
      <c r="D53" s="111"/>
      <c r="E53" s="111"/>
      <c r="F53" s="111"/>
      <c r="G53" s="111"/>
      <c r="H53" s="111"/>
      <c r="I53" s="111"/>
      <c r="J53" s="111"/>
      <c r="K53" s="111"/>
      <c r="L53" s="111"/>
      <c r="M53" s="111"/>
      <c r="N53" s="111"/>
      <c r="O53" s="111"/>
      <c r="P53" s="111"/>
      <c r="Q53" s="111"/>
      <c r="R53" s="111"/>
      <c r="S53" s="112"/>
    </row>
    <row r="54" spans="1:19" ht="20.100000000000001" customHeight="1" x14ac:dyDescent="0.25">
      <c r="A54" s="145"/>
      <c r="B54" s="111"/>
      <c r="C54" s="111" t="s">
        <v>454</v>
      </c>
      <c r="D54" s="111"/>
      <c r="E54" s="111"/>
      <c r="F54" s="111"/>
      <c r="G54" s="111"/>
      <c r="H54" s="111"/>
      <c r="I54" s="111"/>
      <c r="J54" s="111"/>
      <c r="K54" s="111"/>
      <c r="L54" s="111"/>
      <c r="M54" s="111"/>
      <c r="N54" s="111"/>
      <c r="O54" s="111"/>
      <c r="P54" s="111"/>
      <c r="Q54" s="111"/>
      <c r="R54" s="111"/>
      <c r="S54" s="112"/>
    </row>
    <row r="55" spans="1:19" ht="15.75" customHeight="1" thickBot="1" x14ac:dyDescent="0.3">
      <c r="A55" s="187" t="s">
        <v>545</v>
      </c>
      <c r="B55" s="188"/>
      <c r="C55" s="188"/>
      <c r="D55" s="188"/>
      <c r="E55" s="188"/>
      <c r="F55" s="188"/>
      <c r="G55" s="188"/>
      <c r="H55" s="188"/>
      <c r="I55" s="188"/>
      <c r="J55" s="188"/>
      <c r="K55" s="188"/>
      <c r="L55" s="188"/>
      <c r="M55" s="188"/>
      <c r="N55" s="188"/>
      <c r="O55" s="188"/>
      <c r="P55" s="188"/>
      <c r="Q55" s="188"/>
      <c r="R55" s="188"/>
      <c r="S55" s="189"/>
    </row>
    <row r="56" spans="1:19" ht="15.75" customHeight="1" thickBot="1" x14ac:dyDescent="0.3">
      <c r="A56" s="190" t="s">
        <v>400</v>
      </c>
      <c r="B56" s="191"/>
      <c r="C56" s="192" t="s">
        <v>494</v>
      </c>
      <c r="D56" s="193"/>
      <c r="E56" s="193"/>
      <c r="F56" s="193"/>
      <c r="G56" s="193"/>
      <c r="H56" s="193"/>
      <c r="I56" s="193"/>
      <c r="J56" s="193"/>
      <c r="K56" s="193"/>
      <c r="L56" s="193"/>
      <c r="M56" s="193"/>
      <c r="N56" s="193"/>
      <c r="O56" s="194"/>
      <c r="P56" s="195" t="s">
        <v>431</v>
      </c>
      <c r="Q56" s="196"/>
      <c r="R56" s="196"/>
      <c r="S56" s="197"/>
    </row>
    <row r="57" spans="1:19" ht="15.75" customHeight="1" thickBot="1" x14ac:dyDescent="0.3">
      <c r="A57" s="62" t="s">
        <v>432</v>
      </c>
      <c r="B57" s="63" t="s">
        <v>433</v>
      </c>
      <c r="C57" s="198" t="s">
        <v>434</v>
      </c>
      <c r="D57" s="199"/>
      <c r="E57" s="200" t="s">
        <v>435</v>
      </c>
      <c r="F57" s="199"/>
      <c r="G57" s="200" t="s">
        <v>436</v>
      </c>
      <c r="H57" s="199"/>
      <c r="I57" s="200" t="s">
        <v>404</v>
      </c>
      <c r="J57" s="199"/>
      <c r="K57" s="200" t="s">
        <v>437</v>
      </c>
      <c r="L57" s="201"/>
      <c r="M57" s="201"/>
      <c r="N57" s="201"/>
      <c r="O57" s="202"/>
      <c r="P57" s="195"/>
      <c r="Q57" s="196"/>
      <c r="R57" s="196"/>
      <c r="S57" s="197"/>
    </row>
    <row r="58" spans="1:19" ht="50.1" customHeight="1" thickBot="1" x14ac:dyDescent="0.3">
      <c r="A58" s="155" t="s">
        <v>546</v>
      </c>
      <c r="B58" s="156" t="s">
        <v>546</v>
      </c>
      <c r="C58" s="181"/>
      <c r="D58" s="182"/>
      <c r="E58" s="183">
        <v>25</v>
      </c>
      <c r="F58" s="182"/>
      <c r="G58" s="183"/>
      <c r="H58" s="182"/>
      <c r="I58" s="183">
        <v>13</v>
      </c>
      <c r="J58" s="182"/>
      <c r="K58" s="184" t="s">
        <v>547</v>
      </c>
      <c r="L58" s="185"/>
      <c r="M58" s="185"/>
      <c r="N58" s="185"/>
      <c r="O58" s="186"/>
      <c r="P58" s="178">
        <v>38</v>
      </c>
      <c r="Q58" s="179"/>
      <c r="R58" s="179"/>
      <c r="S58" s="180"/>
    </row>
    <row r="59" spans="1:19" ht="15.75" customHeight="1" x14ac:dyDescent="0.25">
      <c r="A59" s="157"/>
      <c r="B59" s="157"/>
      <c r="C59" s="157"/>
      <c r="D59" s="157"/>
      <c r="E59" s="157"/>
      <c r="F59" s="157"/>
      <c r="G59" s="157"/>
      <c r="H59" s="157"/>
      <c r="I59" s="157"/>
      <c r="J59" s="157"/>
      <c r="K59" s="157"/>
      <c r="L59" s="157"/>
      <c r="M59" s="157"/>
      <c r="N59" s="157"/>
      <c r="O59" s="157"/>
      <c r="P59" s="157"/>
      <c r="Q59" s="157"/>
      <c r="R59" s="157"/>
      <c r="S59" s="158"/>
    </row>
    <row r="60" spans="1:19" ht="15.75" customHeight="1" x14ac:dyDescent="0.25"/>
    <row r="61" spans="1:19" ht="15.75" customHeight="1" x14ac:dyDescent="0.25"/>
    <row r="62" spans="1:19" ht="15.75" customHeight="1" x14ac:dyDescent="0.25"/>
    <row r="63" spans="1:19" ht="15.75" customHeight="1" x14ac:dyDescent="0.25">
      <c r="C63" s="146"/>
      <c r="D63" s="146"/>
      <c r="E63" s="146"/>
      <c r="F63" s="146"/>
      <c r="G63" s="146"/>
      <c r="H63" s="146"/>
      <c r="I63" s="146"/>
      <c r="J63" s="146"/>
      <c r="K63" s="146"/>
      <c r="L63" s="146"/>
      <c r="M63" s="146"/>
      <c r="N63" s="146"/>
      <c r="O63" s="146"/>
      <c r="P63" s="146"/>
      <c r="Q63" s="146"/>
    </row>
    <row r="64" spans="1:19" ht="15.75" customHeight="1" x14ac:dyDescent="0.25">
      <c r="C64" s="146"/>
      <c r="D64" s="146"/>
      <c r="E64" s="146"/>
      <c r="F64" s="146"/>
      <c r="G64" s="146"/>
      <c r="H64" s="146"/>
      <c r="I64" s="146"/>
      <c r="J64" s="146"/>
      <c r="K64" s="146"/>
      <c r="L64" s="146"/>
      <c r="M64" s="146"/>
      <c r="N64" s="146"/>
      <c r="O64" s="146"/>
      <c r="P64" s="146"/>
      <c r="Q64" s="146"/>
    </row>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sheetData>
  <sheetProtection algorithmName="SHA-512" hashValue="TuCx55n7KOaH6g00GZNQrn3niG74RntXtS7CHPWDWGQyi4U9LVVFEVaWLGDMBDY9TXt26y8KCxozRIeNBGXS1g==" saltValue="xrWFG6LoDAcZTnrgLDifDw==" spinCount="100000" sheet="1" formatRows="0"/>
  <mergeCells count="66">
    <mergeCell ref="A15:S15"/>
    <mergeCell ref="A13:S13"/>
    <mergeCell ref="A14:S14"/>
    <mergeCell ref="A28:S28"/>
    <mergeCell ref="A16:S16"/>
    <mergeCell ref="A19:L19"/>
    <mergeCell ref="M19:S19"/>
    <mergeCell ref="A26:S26"/>
    <mergeCell ref="C11:D11"/>
    <mergeCell ref="K11:L11"/>
    <mergeCell ref="M11:N11"/>
    <mergeCell ref="R11:S11"/>
    <mergeCell ref="A12:B12"/>
    <mergeCell ref="C12:D12"/>
    <mergeCell ref="K12:L12"/>
    <mergeCell ref="M12:N12"/>
    <mergeCell ref="R12:S12"/>
    <mergeCell ref="A1:S1"/>
    <mergeCell ref="A2:F2"/>
    <mergeCell ref="G2:H2"/>
    <mergeCell ref="I2:L2"/>
    <mergeCell ref="M2:S2"/>
    <mergeCell ref="A3:S3"/>
    <mergeCell ref="E4:K4"/>
    <mergeCell ref="L4:N4"/>
    <mergeCell ref="O4:S4"/>
    <mergeCell ref="A5:D7"/>
    <mergeCell ref="E5:K7"/>
    <mergeCell ref="A4:D4"/>
    <mergeCell ref="L5:N5"/>
    <mergeCell ref="O5:S5"/>
    <mergeCell ref="L6:N6"/>
    <mergeCell ref="O6:S6"/>
    <mergeCell ref="L7:N7"/>
    <mergeCell ref="O7:S7"/>
    <mergeCell ref="B42:S42"/>
    <mergeCell ref="E8:H8"/>
    <mergeCell ref="I8:K8"/>
    <mergeCell ref="A10:S10"/>
    <mergeCell ref="F11:G11"/>
    <mergeCell ref="H11:I11"/>
    <mergeCell ref="B29:O29"/>
    <mergeCell ref="P11:Q11"/>
    <mergeCell ref="A17:S17"/>
    <mergeCell ref="A18:S18"/>
    <mergeCell ref="P12:Q12"/>
    <mergeCell ref="F12:G12"/>
    <mergeCell ref="H12:I12"/>
    <mergeCell ref="A9:S9"/>
    <mergeCell ref="A27:S27"/>
    <mergeCell ref="A11:B11"/>
    <mergeCell ref="A55:S55"/>
    <mergeCell ref="A56:B56"/>
    <mergeCell ref="C56:O56"/>
    <mergeCell ref="P56:S57"/>
    <mergeCell ref="C57:D57"/>
    <mergeCell ref="E57:F57"/>
    <mergeCell ref="G57:H57"/>
    <mergeCell ref="I57:J57"/>
    <mergeCell ref="K57:O57"/>
    <mergeCell ref="P58:S58"/>
    <mergeCell ref="C58:D58"/>
    <mergeCell ref="E58:F58"/>
    <mergeCell ref="G58:H58"/>
    <mergeCell ref="I58:J58"/>
    <mergeCell ref="K58:O58"/>
  </mergeCells>
  <dataValidations count="3">
    <dataValidation type="list" allowBlank="1" showInputMessage="1" showErrorMessage="1" sqref="I8:K8" xr:uid="{BF07A82F-3FD2-456B-A7C6-83C168D437D3}">
      <formula1>"2025, 2026"</formula1>
    </dataValidation>
    <dataValidation allowBlank="1" sqref="C57 G57 E57 I57 C58:O58" xr:uid="{832147B7-BDB0-4E35-9CCF-EBD9FD4973C6}"/>
    <dataValidation type="list" allowBlank="1" showInputMessage="1" showErrorMessage="1" sqref="E8:H8" xr:uid="{977A7D5D-69FB-43A2-8566-AF2C232FE33C}">
      <formula1>"Q1 - Oct Nov Dec, Q2 - Jan Feb Mar, Q3 - Apr May Jun, Q4 - Jul Aug Sep"</formula1>
    </dataValidation>
  </dataValidations>
  <hyperlinks>
    <hyperlink ref="M19" r:id="rId1" xr:uid="{D4F01686-825F-43C0-8D11-18054E3BE7A3}"/>
  </hyperlinks>
  <pageMargins left="0.25" right="0.25" top="0.75" bottom="0.75" header="0" footer="0"/>
  <pageSetup paperSize="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EBCC3-3DA5-406D-9EFB-09F58BCC71F6}">
  <sheetPr>
    <tabColor theme="9" tint="0.39997558519241921"/>
  </sheetPr>
  <dimension ref="A1:S106"/>
  <sheetViews>
    <sheetView zoomScaleNormal="100" workbookViewId="0">
      <selection activeCell="C4" sqref="C4:S4"/>
    </sheetView>
  </sheetViews>
  <sheetFormatPr defaultRowHeight="15" x14ac:dyDescent="0.25"/>
  <cols>
    <col min="1" max="1" width="12.28515625" bestFit="1" customWidth="1"/>
  </cols>
  <sheetData>
    <row r="1" spans="1:19" ht="15.75" x14ac:dyDescent="0.25">
      <c r="A1" s="314" t="s">
        <v>548</v>
      </c>
      <c r="B1" s="312"/>
      <c r="C1" s="312"/>
      <c r="D1" s="312"/>
      <c r="E1" s="312"/>
      <c r="F1" s="312"/>
      <c r="G1" s="312"/>
      <c r="H1" s="312"/>
      <c r="I1" s="312"/>
      <c r="J1" s="312"/>
      <c r="K1" s="312"/>
      <c r="L1" s="312"/>
      <c r="M1" s="312"/>
      <c r="N1" s="312"/>
      <c r="O1" s="312"/>
      <c r="P1" s="312"/>
      <c r="Q1" s="312"/>
      <c r="R1" s="312"/>
      <c r="S1" s="313"/>
    </row>
    <row r="2" spans="1:19" ht="15.95" customHeight="1" x14ac:dyDescent="0.25">
      <c r="A2" s="303" t="s">
        <v>421</v>
      </c>
      <c r="B2" s="305">
        <v>2025</v>
      </c>
      <c r="C2" s="307" t="s">
        <v>562</v>
      </c>
      <c r="D2" s="307"/>
      <c r="E2" s="308"/>
      <c r="F2" s="308"/>
      <c r="G2" s="308"/>
      <c r="H2" s="308"/>
      <c r="I2" s="308"/>
      <c r="J2" s="308"/>
      <c r="K2" s="308"/>
      <c r="L2" s="308"/>
      <c r="M2" s="308"/>
      <c r="N2" s="308"/>
      <c r="O2" s="308"/>
      <c r="P2" s="308"/>
      <c r="Q2" s="308"/>
      <c r="R2" s="308"/>
      <c r="S2" s="309"/>
    </row>
    <row r="3" spans="1:19" ht="39.75" customHeight="1" x14ac:dyDescent="0.25">
      <c r="A3" s="303"/>
      <c r="B3" s="305"/>
      <c r="C3" s="300"/>
      <c r="D3" s="301"/>
      <c r="E3" s="301"/>
      <c r="F3" s="301"/>
      <c r="G3" s="301"/>
      <c r="H3" s="301"/>
      <c r="I3" s="301"/>
      <c r="J3" s="301"/>
      <c r="K3" s="301"/>
      <c r="L3" s="301"/>
      <c r="M3" s="301"/>
      <c r="N3" s="301"/>
      <c r="O3" s="301"/>
      <c r="P3" s="301"/>
      <c r="Q3" s="301"/>
      <c r="R3" s="301"/>
      <c r="S3" s="302"/>
    </row>
    <row r="4" spans="1:19" ht="15.95" customHeight="1" x14ac:dyDescent="0.25">
      <c r="A4" s="303"/>
      <c r="B4" s="305"/>
      <c r="C4" s="294" t="s">
        <v>563</v>
      </c>
      <c r="D4" s="295"/>
      <c r="E4" s="295"/>
      <c r="F4" s="295"/>
      <c r="G4" s="295"/>
      <c r="H4" s="295"/>
      <c r="I4" s="295"/>
      <c r="J4" s="295"/>
      <c r="K4" s="295"/>
      <c r="L4" s="295"/>
      <c r="M4" s="295"/>
      <c r="N4" s="295"/>
      <c r="O4" s="295"/>
      <c r="P4" s="295"/>
      <c r="Q4" s="295"/>
      <c r="R4" s="295"/>
      <c r="S4" s="296"/>
    </row>
    <row r="5" spans="1:19" ht="39.950000000000003" customHeight="1" x14ac:dyDescent="0.25">
      <c r="A5" s="303"/>
      <c r="B5" s="305"/>
      <c r="C5" s="291"/>
      <c r="D5" s="292"/>
      <c r="E5" s="292"/>
      <c r="F5" s="292"/>
      <c r="G5" s="292"/>
      <c r="H5" s="292"/>
      <c r="I5" s="292"/>
      <c r="J5" s="292"/>
      <c r="K5" s="292"/>
      <c r="L5" s="292"/>
      <c r="M5" s="292"/>
      <c r="N5" s="292"/>
      <c r="O5" s="292"/>
      <c r="P5" s="292"/>
      <c r="Q5" s="292"/>
      <c r="R5" s="292"/>
      <c r="S5" s="293"/>
    </row>
    <row r="6" spans="1:19" ht="15.95" customHeight="1" x14ac:dyDescent="0.25">
      <c r="A6" s="303"/>
      <c r="B6" s="305"/>
      <c r="C6" s="294" t="s">
        <v>419</v>
      </c>
      <c r="D6" s="295"/>
      <c r="E6" s="295"/>
      <c r="F6" s="295"/>
      <c r="G6" s="295"/>
      <c r="H6" s="295"/>
      <c r="I6" s="295"/>
      <c r="J6" s="295"/>
      <c r="K6" s="295"/>
      <c r="L6" s="295"/>
      <c r="M6" s="295"/>
      <c r="N6" s="295"/>
      <c r="O6" s="295"/>
      <c r="P6" s="295"/>
      <c r="Q6" s="295"/>
      <c r="R6" s="295"/>
      <c r="S6" s="296"/>
    </row>
    <row r="7" spans="1:19" ht="39.950000000000003" customHeight="1" x14ac:dyDescent="0.25">
      <c r="A7" s="304"/>
      <c r="B7" s="306"/>
      <c r="C7" s="297"/>
      <c r="D7" s="298"/>
      <c r="E7" s="298"/>
      <c r="F7" s="298"/>
      <c r="G7" s="298"/>
      <c r="H7" s="298"/>
      <c r="I7" s="298"/>
      <c r="J7" s="298"/>
      <c r="K7" s="298"/>
      <c r="L7" s="298"/>
      <c r="M7" s="298"/>
      <c r="N7" s="298"/>
      <c r="O7" s="298"/>
      <c r="P7" s="298"/>
      <c r="Q7" s="298"/>
      <c r="R7" s="298"/>
      <c r="S7" s="299"/>
    </row>
    <row r="8" spans="1:19" ht="15.75" x14ac:dyDescent="0.25">
      <c r="A8" s="310"/>
      <c r="B8" s="311"/>
      <c r="C8" s="312"/>
      <c r="D8" s="312"/>
      <c r="E8" s="312"/>
      <c r="F8" s="312"/>
      <c r="G8" s="312"/>
      <c r="H8" s="312"/>
      <c r="I8" s="312"/>
      <c r="J8" s="312"/>
      <c r="K8" s="312"/>
      <c r="L8" s="312"/>
      <c r="M8" s="312"/>
      <c r="N8" s="312"/>
      <c r="O8" s="312"/>
      <c r="P8" s="312"/>
      <c r="Q8" s="312"/>
      <c r="R8" s="312"/>
      <c r="S8" s="313"/>
    </row>
    <row r="9" spans="1:19" ht="15.95" customHeight="1" x14ac:dyDescent="0.25">
      <c r="A9" s="303" t="s">
        <v>422</v>
      </c>
      <c r="B9" s="305">
        <v>2025</v>
      </c>
      <c r="C9" s="307" t="s">
        <v>562</v>
      </c>
      <c r="D9" s="307"/>
      <c r="E9" s="308"/>
      <c r="F9" s="308"/>
      <c r="G9" s="308"/>
      <c r="H9" s="308"/>
      <c r="I9" s="308"/>
      <c r="J9" s="308"/>
      <c r="K9" s="308"/>
      <c r="L9" s="308"/>
      <c r="M9" s="308"/>
      <c r="N9" s="308"/>
      <c r="O9" s="308"/>
      <c r="P9" s="308"/>
      <c r="Q9" s="308"/>
      <c r="R9" s="308"/>
      <c r="S9" s="309"/>
    </row>
    <row r="10" spans="1:19" ht="39.950000000000003" customHeight="1" x14ac:dyDescent="0.25">
      <c r="A10" s="303"/>
      <c r="B10" s="305"/>
      <c r="C10" s="300"/>
      <c r="D10" s="301"/>
      <c r="E10" s="301"/>
      <c r="F10" s="301"/>
      <c r="G10" s="301"/>
      <c r="H10" s="301"/>
      <c r="I10" s="301"/>
      <c r="J10" s="301"/>
      <c r="K10" s="301"/>
      <c r="L10" s="301"/>
      <c r="M10" s="301"/>
      <c r="N10" s="301"/>
      <c r="O10" s="301"/>
      <c r="P10" s="301"/>
      <c r="Q10" s="301"/>
      <c r="R10" s="301"/>
      <c r="S10" s="302"/>
    </row>
    <row r="11" spans="1:19" ht="15.95" customHeight="1" x14ac:dyDescent="0.25">
      <c r="A11" s="303"/>
      <c r="B11" s="305"/>
      <c r="C11" s="294" t="s">
        <v>563</v>
      </c>
      <c r="D11" s="295"/>
      <c r="E11" s="295"/>
      <c r="F11" s="295"/>
      <c r="G11" s="295"/>
      <c r="H11" s="295"/>
      <c r="I11" s="295"/>
      <c r="J11" s="295"/>
      <c r="K11" s="295"/>
      <c r="L11" s="295"/>
      <c r="M11" s="295"/>
      <c r="N11" s="295"/>
      <c r="O11" s="295"/>
      <c r="P11" s="295"/>
      <c r="Q11" s="295"/>
      <c r="R11" s="295"/>
      <c r="S11" s="296"/>
    </row>
    <row r="12" spans="1:19" ht="39.950000000000003" customHeight="1" x14ac:dyDescent="0.25">
      <c r="A12" s="303"/>
      <c r="B12" s="305"/>
      <c r="C12" s="291"/>
      <c r="D12" s="292"/>
      <c r="E12" s="292"/>
      <c r="F12" s="292"/>
      <c r="G12" s="292"/>
      <c r="H12" s="292"/>
      <c r="I12" s="292"/>
      <c r="J12" s="292"/>
      <c r="K12" s="292"/>
      <c r="L12" s="292"/>
      <c r="M12" s="292"/>
      <c r="N12" s="292"/>
      <c r="O12" s="292"/>
      <c r="P12" s="292"/>
      <c r="Q12" s="292"/>
      <c r="R12" s="292"/>
      <c r="S12" s="293"/>
    </row>
    <row r="13" spans="1:19" ht="15.95" customHeight="1" x14ac:dyDescent="0.25">
      <c r="A13" s="303"/>
      <c r="B13" s="305"/>
      <c r="C13" s="294" t="s">
        <v>419</v>
      </c>
      <c r="D13" s="295"/>
      <c r="E13" s="295"/>
      <c r="F13" s="295"/>
      <c r="G13" s="295"/>
      <c r="H13" s="295"/>
      <c r="I13" s="295"/>
      <c r="J13" s="295"/>
      <c r="K13" s="295"/>
      <c r="L13" s="295"/>
      <c r="M13" s="295"/>
      <c r="N13" s="295"/>
      <c r="O13" s="295"/>
      <c r="P13" s="295"/>
      <c r="Q13" s="295"/>
      <c r="R13" s="295"/>
      <c r="S13" s="296"/>
    </row>
    <row r="14" spans="1:19" ht="39.950000000000003" customHeight="1" x14ac:dyDescent="0.25">
      <c r="A14" s="304"/>
      <c r="B14" s="306"/>
      <c r="C14" s="297"/>
      <c r="D14" s="298"/>
      <c r="E14" s="298"/>
      <c r="F14" s="298"/>
      <c r="G14" s="298"/>
      <c r="H14" s="298"/>
      <c r="I14" s="298"/>
      <c r="J14" s="298"/>
      <c r="K14" s="298"/>
      <c r="L14" s="298"/>
      <c r="M14" s="298"/>
      <c r="N14" s="298"/>
      <c r="O14" s="298"/>
      <c r="P14" s="298"/>
      <c r="Q14" s="298"/>
      <c r="R14" s="298"/>
      <c r="S14" s="299"/>
    </row>
    <row r="15" spans="1:19" ht="15.75" customHeight="1" x14ac:dyDescent="0.25">
      <c r="A15" s="310"/>
      <c r="B15" s="311"/>
      <c r="C15" s="312"/>
      <c r="D15" s="312"/>
      <c r="E15" s="312"/>
      <c r="F15" s="312"/>
      <c r="G15" s="312"/>
      <c r="H15" s="312"/>
      <c r="I15" s="312"/>
      <c r="J15" s="312"/>
      <c r="K15" s="312"/>
      <c r="L15" s="312"/>
      <c r="M15" s="312"/>
      <c r="N15" s="312"/>
      <c r="O15" s="312"/>
      <c r="P15" s="312"/>
      <c r="Q15" s="312"/>
      <c r="R15" s="312"/>
      <c r="S15" s="313"/>
    </row>
    <row r="16" spans="1:19" ht="15.95" customHeight="1" x14ac:dyDescent="0.25">
      <c r="A16" s="303" t="s">
        <v>423</v>
      </c>
      <c r="B16" s="305">
        <v>2025</v>
      </c>
      <c r="C16" s="307" t="s">
        <v>562</v>
      </c>
      <c r="D16" s="307"/>
      <c r="E16" s="308"/>
      <c r="F16" s="308"/>
      <c r="G16" s="308"/>
      <c r="H16" s="308"/>
      <c r="I16" s="308"/>
      <c r="J16" s="308"/>
      <c r="K16" s="308"/>
      <c r="L16" s="308"/>
      <c r="M16" s="308"/>
      <c r="N16" s="308"/>
      <c r="O16" s="308"/>
      <c r="P16" s="308"/>
      <c r="Q16" s="308"/>
      <c r="R16" s="308"/>
      <c r="S16" s="309"/>
    </row>
    <row r="17" spans="1:19" ht="39.950000000000003" customHeight="1" x14ac:dyDescent="0.25">
      <c r="A17" s="303"/>
      <c r="B17" s="305"/>
      <c r="C17" s="300"/>
      <c r="D17" s="301"/>
      <c r="E17" s="301"/>
      <c r="F17" s="301"/>
      <c r="G17" s="301"/>
      <c r="H17" s="301"/>
      <c r="I17" s="301"/>
      <c r="J17" s="301"/>
      <c r="K17" s="301"/>
      <c r="L17" s="301"/>
      <c r="M17" s="301"/>
      <c r="N17" s="301"/>
      <c r="O17" s="301"/>
      <c r="P17" s="301"/>
      <c r="Q17" s="301"/>
      <c r="R17" s="301"/>
      <c r="S17" s="302"/>
    </row>
    <row r="18" spans="1:19" ht="15.95" customHeight="1" x14ac:dyDescent="0.25">
      <c r="A18" s="303"/>
      <c r="B18" s="305"/>
      <c r="C18" s="294" t="s">
        <v>563</v>
      </c>
      <c r="D18" s="295"/>
      <c r="E18" s="295"/>
      <c r="F18" s="295"/>
      <c r="G18" s="295"/>
      <c r="H18" s="295"/>
      <c r="I18" s="295"/>
      <c r="J18" s="295"/>
      <c r="K18" s="295"/>
      <c r="L18" s="295"/>
      <c r="M18" s="295"/>
      <c r="N18" s="295"/>
      <c r="O18" s="295"/>
      <c r="P18" s="295"/>
      <c r="Q18" s="295"/>
      <c r="R18" s="295"/>
      <c r="S18" s="296"/>
    </row>
    <row r="19" spans="1:19" ht="39.950000000000003" customHeight="1" x14ac:dyDescent="0.25">
      <c r="A19" s="303"/>
      <c r="B19" s="305"/>
      <c r="C19" s="291"/>
      <c r="D19" s="292"/>
      <c r="E19" s="292"/>
      <c r="F19" s="292"/>
      <c r="G19" s="292"/>
      <c r="H19" s="292"/>
      <c r="I19" s="292"/>
      <c r="J19" s="292"/>
      <c r="K19" s="292"/>
      <c r="L19" s="292"/>
      <c r="M19" s="292"/>
      <c r="N19" s="292"/>
      <c r="O19" s="292"/>
      <c r="P19" s="292"/>
      <c r="Q19" s="292"/>
      <c r="R19" s="292"/>
      <c r="S19" s="293"/>
    </row>
    <row r="20" spans="1:19" ht="15.95" customHeight="1" x14ac:dyDescent="0.25">
      <c r="A20" s="303"/>
      <c r="B20" s="305"/>
      <c r="C20" s="294" t="s">
        <v>419</v>
      </c>
      <c r="D20" s="295"/>
      <c r="E20" s="295"/>
      <c r="F20" s="295"/>
      <c r="G20" s="295"/>
      <c r="H20" s="295"/>
      <c r="I20" s="295"/>
      <c r="J20" s="295"/>
      <c r="K20" s="295"/>
      <c r="L20" s="295"/>
      <c r="M20" s="295"/>
      <c r="N20" s="295"/>
      <c r="O20" s="295"/>
      <c r="P20" s="295"/>
      <c r="Q20" s="295"/>
      <c r="R20" s="295"/>
      <c r="S20" s="296"/>
    </row>
    <row r="21" spans="1:19" ht="39.950000000000003" customHeight="1" x14ac:dyDescent="0.25">
      <c r="A21" s="304"/>
      <c r="B21" s="306"/>
      <c r="C21" s="297"/>
      <c r="D21" s="298"/>
      <c r="E21" s="298"/>
      <c r="F21" s="298"/>
      <c r="G21" s="298"/>
      <c r="H21" s="298"/>
      <c r="I21" s="298"/>
      <c r="J21" s="298"/>
      <c r="K21" s="298"/>
      <c r="L21" s="298"/>
      <c r="M21" s="298"/>
      <c r="N21" s="298"/>
      <c r="O21" s="298"/>
      <c r="P21" s="298"/>
      <c r="Q21" s="298"/>
      <c r="R21" s="298"/>
      <c r="S21" s="299"/>
    </row>
    <row r="22" spans="1:19" ht="15.75" customHeight="1" x14ac:dyDescent="0.25">
      <c r="A22" s="310"/>
      <c r="B22" s="311"/>
      <c r="C22" s="312"/>
      <c r="D22" s="312"/>
      <c r="E22" s="312"/>
      <c r="F22" s="312"/>
      <c r="G22" s="312"/>
      <c r="H22" s="312"/>
      <c r="I22" s="312"/>
      <c r="J22" s="312"/>
      <c r="K22" s="312"/>
      <c r="L22" s="312"/>
      <c r="M22" s="312"/>
      <c r="N22" s="312"/>
      <c r="O22" s="312"/>
      <c r="P22" s="312"/>
      <c r="Q22" s="312"/>
      <c r="R22" s="312"/>
      <c r="S22" s="313"/>
    </row>
    <row r="23" spans="1:19" ht="15.95" customHeight="1" x14ac:dyDescent="0.25">
      <c r="A23" s="303" t="s">
        <v>424</v>
      </c>
      <c r="B23" s="305">
        <v>2026</v>
      </c>
      <c r="C23" s="307" t="s">
        <v>562</v>
      </c>
      <c r="D23" s="307"/>
      <c r="E23" s="308"/>
      <c r="F23" s="308"/>
      <c r="G23" s="308"/>
      <c r="H23" s="308"/>
      <c r="I23" s="308"/>
      <c r="J23" s="308"/>
      <c r="K23" s="308"/>
      <c r="L23" s="308"/>
      <c r="M23" s="308"/>
      <c r="N23" s="308"/>
      <c r="O23" s="308"/>
      <c r="P23" s="308"/>
      <c r="Q23" s="308"/>
      <c r="R23" s="308"/>
      <c r="S23" s="309"/>
    </row>
    <row r="24" spans="1:19" ht="39.950000000000003" customHeight="1" x14ac:dyDescent="0.25">
      <c r="A24" s="303"/>
      <c r="B24" s="305"/>
      <c r="C24" s="300"/>
      <c r="D24" s="301"/>
      <c r="E24" s="301"/>
      <c r="F24" s="301"/>
      <c r="G24" s="301"/>
      <c r="H24" s="301"/>
      <c r="I24" s="301"/>
      <c r="J24" s="301"/>
      <c r="K24" s="301"/>
      <c r="L24" s="301"/>
      <c r="M24" s="301"/>
      <c r="N24" s="301"/>
      <c r="O24" s="301"/>
      <c r="P24" s="301"/>
      <c r="Q24" s="301"/>
      <c r="R24" s="301"/>
      <c r="S24" s="302"/>
    </row>
    <row r="25" spans="1:19" ht="15.95" customHeight="1" x14ac:dyDescent="0.25">
      <c r="A25" s="303"/>
      <c r="B25" s="305"/>
      <c r="C25" s="294" t="s">
        <v>563</v>
      </c>
      <c r="D25" s="295"/>
      <c r="E25" s="295"/>
      <c r="F25" s="295"/>
      <c r="G25" s="295"/>
      <c r="H25" s="295"/>
      <c r="I25" s="295"/>
      <c r="J25" s="295"/>
      <c r="K25" s="295"/>
      <c r="L25" s="295"/>
      <c r="M25" s="295"/>
      <c r="N25" s="295"/>
      <c r="O25" s="295"/>
      <c r="P25" s="295"/>
      <c r="Q25" s="295"/>
      <c r="R25" s="295"/>
      <c r="S25" s="296"/>
    </row>
    <row r="26" spans="1:19" ht="39.950000000000003" customHeight="1" x14ac:dyDescent="0.25">
      <c r="A26" s="303"/>
      <c r="B26" s="305"/>
      <c r="C26" s="291"/>
      <c r="D26" s="292"/>
      <c r="E26" s="292"/>
      <c r="F26" s="292"/>
      <c r="G26" s="292"/>
      <c r="H26" s="292"/>
      <c r="I26" s="292"/>
      <c r="J26" s="292"/>
      <c r="K26" s="292"/>
      <c r="L26" s="292"/>
      <c r="M26" s="292"/>
      <c r="N26" s="292"/>
      <c r="O26" s="292"/>
      <c r="P26" s="292"/>
      <c r="Q26" s="292"/>
      <c r="R26" s="292"/>
      <c r="S26" s="293"/>
    </row>
    <row r="27" spans="1:19" ht="15.95" customHeight="1" x14ac:dyDescent="0.25">
      <c r="A27" s="303"/>
      <c r="B27" s="305"/>
      <c r="C27" s="294" t="s">
        <v>419</v>
      </c>
      <c r="D27" s="295"/>
      <c r="E27" s="295"/>
      <c r="F27" s="295"/>
      <c r="G27" s="295"/>
      <c r="H27" s="295"/>
      <c r="I27" s="295"/>
      <c r="J27" s="295"/>
      <c r="K27" s="295"/>
      <c r="L27" s="295"/>
      <c r="M27" s="295"/>
      <c r="N27" s="295"/>
      <c r="O27" s="295"/>
      <c r="P27" s="295"/>
      <c r="Q27" s="295"/>
      <c r="R27" s="295"/>
      <c r="S27" s="296"/>
    </row>
    <row r="28" spans="1:19" ht="39.950000000000003" customHeight="1" x14ac:dyDescent="0.25">
      <c r="A28" s="304"/>
      <c r="B28" s="306"/>
      <c r="C28" s="297"/>
      <c r="D28" s="298"/>
      <c r="E28" s="298"/>
      <c r="F28" s="298"/>
      <c r="G28" s="298"/>
      <c r="H28" s="298"/>
      <c r="I28" s="298"/>
      <c r="J28" s="298"/>
      <c r="K28" s="298"/>
      <c r="L28" s="298"/>
      <c r="M28" s="298"/>
      <c r="N28" s="298"/>
      <c r="O28" s="298"/>
      <c r="P28" s="298"/>
      <c r="Q28" s="298"/>
      <c r="R28" s="298"/>
      <c r="S28" s="299"/>
    </row>
    <row r="29" spans="1:19" ht="15.75" customHeight="1" x14ac:dyDescent="0.25">
      <c r="A29" s="310"/>
      <c r="B29" s="311"/>
      <c r="C29" s="312"/>
      <c r="D29" s="312"/>
      <c r="E29" s="312"/>
      <c r="F29" s="312"/>
      <c r="G29" s="312"/>
      <c r="H29" s="312"/>
      <c r="I29" s="312"/>
      <c r="J29" s="312"/>
      <c r="K29" s="312"/>
      <c r="L29" s="312"/>
      <c r="M29" s="312"/>
      <c r="N29" s="312"/>
      <c r="O29" s="312"/>
      <c r="P29" s="312"/>
      <c r="Q29" s="312"/>
      <c r="R29" s="312"/>
      <c r="S29" s="313"/>
    </row>
    <row r="30" spans="1:19" ht="15.95" customHeight="1" x14ac:dyDescent="0.25">
      <c r="A30" s="303" t="s">
        <v>425</v>
      </c>
      <c r="B30" s="305">
        <v>2026</v>
      </c>
      <c r="C30" s="307" t="s">
        <v>562</v>
      </c>
      <c r="D30" s="307"/>
      <c r="E30" s="308"/>
      <c r="F30" s="308"/>
      <c r="G30" s="308"/>
      <c r="H30" s="308"/>
      <c r="I30" s="308"/>
      <c r="J30" s="308"/>
      <c r="K30" s="308"/>
      <c r="L30" s="308"/>
      <c r="M30" s="308"/>
      <c r="N30" s="308"/>
      <c r="O30" s="308"/>
      <c r="P30" s="308"/>
      <c r="Q30" s="308"/>
      <c r="R30" s="308"/>
      <c r="S30" s="309"/>
    </row>
    <row r="31" spans="1:19" ht="39.950000000000003" customHeight="1" x14ac:dyDescent="0.25">
      <c r="A31" s="303"/>
      <c r="B31" s="305"/>
      <c r="C31" s="300"/>
      <c r="D31" s="301"/>
      <c r="E31" s="301"/>
      <c r="F31" s="301"/>
      <c r="G31" s="301"/>
      <c r="H31" s="301"/>
      <c r="I31" s="301"/>
      <c r="J31" s="301"/>
      <c r="K31" s="301"/>
      <c r="L31" s="301"/>
      <c r="M31" s="301"/>
      <c r="N31" s="301"/>
      <c r="O31" s="301"/>
      <c r="P31" s="301"/>
      <c r="Q31" s="301"/>
      <c r="R31" s="301"/>
      <c r="S31" s="302"/>
    </row>
    <row r="32" spans="1:19" ht="15.95" customHeight="1" x14ac:dyDescent="0.25">
      <c r="A32" s="303"/>
      <c r="B32" s="305"/>
      <c r="C32" s="294" t="s">
        <v>563</v>
      </c>
      <c r="D32" s="295"/>
      <c r="E32" s="295"/>
      <c r="F32" s="295"/>
      <c r="G32" s="295"/>
      <c r="H32" s="295"/>
      <c r="I32" s="295"/>
      <c r="J32" s="295"/>
      <c r="K32" s="295"/>
      <c r="L32" s="295"/>
      <c r="M32" s="295"/>
      <c r="N32" s="295"/>
      <c r="O32" s="295"/>
      <c r="P32" s="295"/>
      <c r="Q32" s="295"/>
      <c r="R32" s="295"/>
      <c r="S32" s="296"/>
    </row>
    <row r="33" spans="1:19" ht="39.950000000000003" customHeight="1" x14ac:dyDescent="0.25">
      <c r="A33" s="303"/>
      <c r="B33" s="305"/>
      <c r="C33" s="291"/>
      <c r="D33" s="292"/>
      <c r="E33" s="292"/>
      <c r="F33" s="292"/>
      <c r="G33" s="292"/>
      <c r="H33" s="292"/>
      <c r="I33" s="292"/>
      <c r="J33" s="292"/>
      <c r="K33" s="292"/>
      <c r="L33" s="292"/>
      <c r="M33" s="292"/>
      <c r="N33" s="292"/>
      <c r="O33" s="292"/>
      <c r="P33" s="292"/>
      <c r="Q33" s="292"/>
      <c r="R33" s="292"/>
      <c r="S33" s="293"/>
    </row>
    <row r="34" spans="1:19" ht="15.95" customHeight="1" x14ac:dyDescent="0.25">
      <c r="A34" s="303"/>
      <c r="B34" s="305"/>
      <c r="C34" s="294" t="s">
        <v>419</v>
      </c>
      <c r="D34" s="295"/>
      <c r="E34" s="295"/>
      <c r="F34" s="295"/>
      <c r="G34" s="295"/>
      <c r="H34" s="295"/>
      <c r="I34" s="295"/>
      <c r="J34" s="295"/>
      <c r="K34" s="295"/>
      <c r="L34" s="295"/>
      <c r="M34" s="295"/>
      <c r="N34" s="295"/>
      <c r="O34" s="295"/>
      <c r="P34" s="295"/>
      <c r="Q34" s="295"/>
      <c r="R34" s="295"/>
      <c r="S34" s="296"/>
    </row>
    <row r="35" spans="1:19" ht="39.950000000000003" customHeight="1" x14ac:dyDescent="0.25">
      <c r="A35" s="304"/>
      <c r="B35" s="306"/>
      <c r="C35" s="297"/>
      <c r="D35" s="298"/>
      <c r="E35" s="298"/>
      <c r="F35" s="298"/>
      <c r="G35" s="298"/>
      <c r="H35" s="298"/>
      <c r="I35" s="298"/>
      <c r="J35" s="298"/>
      <c r="K35" s="298"/>
      <c r="L35" s="298"/>
      <c r="M35" s="298"/>
      <c r="N35" s="298"/>
      <c r="O35" s="298"/>
      <c r="P35" s="298"/>
      <c r="Q35" s="298"/>
      <c r="R35" s="298"/>
      <c r="S35" s="299"/>
    </row>
    <row r="36" spans="1:19" ht="15.75" customHeight="1" x14ac:dyDescent="0.25">
      <c r="A36" s="310"/>
      <c r="B36" s="311"/>
      <c r="C36" s="312"/>
      <c r="D36" s="312"/>
      <c r="E36" s="312"/>
      <c r="F36" s="312"/>
      <c r="G36" s="312"/>
      <c r="H36" s="312"/>
      <c r="I36" s="312"/>
      <c r="J36" s="312"/>
      <c r="K36" s="312"/>
      <c r="L36" s="312"/>
      <c r="M36" s="312"/>
      <c r="N36" s="312"/>
      <c r="O36" s="312"/>
      <c r="P36" s="312"/>
      <c r="Q36" s="312"/>
      <c r="R36" s="312"/>
      <c r="S36" s="313"/>
    </row>
    <row r="37" spans="1:19" ht="15.95" customHeight="1" x14ac:dyDescent="0.25">
      <c r="A37" s="303" t="s">
        <v>426</v>
      </c>
      <c r="B37" s="305">
        <v>2026</v>
      </c>
      <c r="C37" s="307" t="s">
        <v>562</v>
      </c>
      <c r="D37" s="307"/>
      <c r="E37" s="308"/>
      <c r="F37" s="308"/>
      <c r="G37" s="308"/>
      <c r="H37" s="308"/>
      <c r="I37" s="308"/>
      <c r="J37" s="308"/>
      <c r="K37" s="308"/>
      <c r="L37" s="308"/>
      <c r="M37" s="308"/>
      <c r="N37" s="308"/>
      <c r="O37" s="308"/>
      <c r="P37" s="308"/>
      <c r="Q37" s="308"/>
      <c r="R37" s="308"/>
      <c r="S37" s="309"/>
    </row>
    <row r="38" spans="1:19" ht="39.950000000000003" customHeight="1" x14ac:dyDescent="0.25">
      <c r="A38" s="303"/>
      <c r="B38" s="305"/>
      <c r="C38" s="300"/>
      <c r="D38" s="301"/>
      <c r="E38" s="301"/>
      <c r="F38" s="301"/>
      <c r="G38" s="301"/>
      <c r="H38" s="301"/>
      <c r="I38" s="301"/>
      <c r="J38" s="301"/>
      <c r="K38" s="301"/>
      <c r="L38" s="301"/>
      <c r="M38" s="301"/>
      <c r="N38" s="301"/>
      <c r="O38" s="301"/>
      <c r="P38" s="301"/>
      <c r="Q38" s="301"/>
      <c r="R38" s="301"/>
      <c r="S38" s="302"/>
    </row>
    <row r="39" spans="1:19" ht="15.95" customHeight="1" x14ac:dyDescent="0.25">
      <c r="A39" s="303"/>
      <c r="B39" s="305"/>
      <c r="C39" s="294" t="s">
        <v>563</v>
      </c>
      <c r="D39" s="295"/>
      <c r="E39" s="295"/>
      <c r="F39" s="295"/>
      <c r="G39" s="295"/>
      <c r="H39" s="295"/>
      <c r="I39" s="295"/>
      <c r="J39" s="295"/>
      <c r="K39" s="295"/>
      <c r="L39" s="295"/>
      <c r="M39" s="295"/>
      <c r="N39" s="295"/>
      <c r="O39" s="295"/>
      <c r="P39" s="295"/>
      <c r="Q39" s="295"/>
      <c r="R39" s="295"/>
      <c r="S39" s="296"/>
    </row>
    <row r="40" spans="1:19" ht="39.950000000000003" customHeight="1" x14ac:dyDescent="0.25">
      <c r="A40" s="303"/>
      <c r="B40" s="305"/>
      <c r="C40" s="291"/>
      <c r="D40" s="292"/>
      <c r="E40" s="292"/>
      <c r="F40" s="292"/>
      <c r="G40" s="292"/>
      <c r="H40" s="292"/>
      <c r="I40" s="292"/>
      <c r="J40" s="292"/>
      <c r="K40" s="292"/>
      <c r="L40" s="292"/>
      <c r="M40" s="292"/>
      <c r="N40" s="292"/>
      <c r="O40" s="292"/>
      <c r="P40" s="292"/>
      <c r="Q40" s="292"/>
      <c r="R40" s="292"/>
      <c r="S40" s="293"/>
    </row>
    <row r="41" spans="1:19" ht="15.95" customHeight="1" x14ac:dyDescent="0.25">
      <c r="A41" s="303"/>
      <c r="B41" s="305"/>
      <c r="C41" s="294" t="s">
        <v>419</v>
      </c>
      <c r="D41" s="295"/>
      <c r="E41" s="295"/>
      <c r="F41" s="295"/>
      <c r="G41" s="295"/>
      <c r="H41" s="295"/>
      <c r="I41" s="295"/>
      <c r="J41" s="295"/>
      <c r="K41" s="295"/>
      <c r="L41" s="295"/>
      <c r="M41" s="295"/>
      <c r="N41" s="295"/>
      <c r="O41" s="295"/>
      <c r="P41" s="295"/>
      <c r="Q41" s="295"/>
      <c r="R41" s="295"/>
      <c r="S41" s="296"/>
    </row>
    <row r="42" spans="1:19" ht="39.950000000000003" customHeight="1" x14ac:dyDescent="0.25">
      <c r="A42" s="304"/>
      <c r="B42" s="306"/>
      <c r="C42" s="297"/>
      <c r="D42" s="298"/>
      <c r="E42" s="298"/>
      <c r="F42" s="298"/>
      <c r="G42" s="298"/>
      <c r="H42" s="298"/>
      <c r="I42" s="298"/>
      <c r="J42" s="298"/>
      <c r="K42" s="298"/>
      <c r="L42" s="298"/>
      <c r="M42" s="298"/>
      <c r="N42" s="298"/>
      <c r="O42" s="298"/>
      <c r="P42" s="298"/>
      <c r="Q42" s="298"/>
      <c r="R42" s="298"/>
      <c r="S42" s="299"/>
    </row>
    <row r="43" spans="1:19" ht="20.100000000000001" customHeight="1" x14ac:dyDescent="0.25">
      <c r="A43" s="310"/>
      <c r="B43" s="311"/>
      <c r="C43" s="312"/>
      <c r="D43" s="312"/>
      <c r="E43" s="312"/>
      <c r="F43" s="312"/>
      <c r="G43" s="312"/>
      <c r="H43" s="312"/>
      <c r="I43" s="312"/>
      <c r="J43" s="312"/>
      <c r="K43" s="312"/>
      <c r="L43" s="312"/>
      <c r="M43" s="312"/>
      <c r="N43" s="312"/>
      <c r="O43" s="312"/>
      <c r="P43" s="312"/>
      <c r="Q43" s="312"/>
      <c r="R43" s="312"/>
      <c r="S43" s="313"/>
    </row>
    <row r="44" spans="1:19" ht="15.95" customHeight="1" x14ac:dyDescent="0.25">
      <c r="A44" s="303" t="s">
        <v>427</v>
      </c>
      <c r="B44" s="305">
        <v>2026</v>
      </c>
      <c r="C44" s="307" t="s">
        <v>562</v>
      </c>
      <c r="D44" s="307"/>
      <c r="E44" s="308"/>
      <c r="F44" s="308"/>
      <c r="G44" s="308"/>
      <c r="H44" s="308"/>
      <c r="I44" s="308"/>
      <c r="J44" s="308"/>
      <c r="K44" s="308"/>
      <c r="L44" s="308"/>
      <c r="M44" s="308"/>
      <c r="N44" s="308"/>
      <c r="O44" s="308"/>
      <c r="P44" s="308"/>
      <c r="Q44" s="308"/>
      <c r="R44" s="308"/>
      <c r="S44" s="309"/>
    </row>
    <row r="45" spans="1:19" ht="39.950000000000003" customHeight="1" x14ac:dyDescent="0.25">
      <c r="A45" s="303"/>
      <c r="B45" s="305"/>
      <c r="C45" s="300"/>
      <c r="D45" s="301"/>
      <c r="E45" s="301"/>
      <c r="F45" s="301"/>
      <c r="G45" s="301"/>
      <c r="H45" s="301"/>
      <c r="I45" s="301"/>
      <c r="J45" s="301"/>
      <c r="K45" s="301"/>
      <c r="L45" s="301"/>
      <c r="M45" s="301"/>
      <c r="N45" s="301"/>
      <c r="O45" s="301"/>
      <c r="P45" s="301"/>
      <c r="Q45" s="301"/>
      <c r="R45" s="301"/>
      <c r="S45" s="302"/>
    </row>
    <row r="46" spans="1:19" ht="15.95" customHeight="1" x14ac:dyDescent="0.25">
      <c r="A46" s="303"/>
      <c r="B46" s="305"/>
      <c r="C46" s="294" t="s">
        <v>563</v>
      </c>
      <c r="D46" s="295"/>
      <c r="E46" s="295"/>
      <c r="F46" s="295"/>
      <c r="G46" s="295"/>
      <c r="H46" s="295"/>
      <c r="I46" s="295"/>
      <c r="J46" s="295"/>
      <c r="K46" s="295"/>
      <c r="L46" s="295"/>
      <c r="M46" s="295"/>
      <c r="N46" s="295"/>
      <c r="O46" s="295"/>
      <c r="P46" s="295"/>
      <c r="Q46" s="295"/>
      <c r="R46" s="295"/>
      <c r="S46" s="296"/>
    </row>
    <row r="47" spans="1:19" ht="39.950000000000003" customHeight="1" x14ac:dyDescent="0.25">
      <c r="A47" s="303"/>
      <c r="B47" s="305"/>
      <c r="C47" s="291"/>
      <c r="D47" s="292"/>
      <c r="E47" s="292"/>
      <c r="F47" s="292"/>
      <c r="G47" s="292"/>
      <c r="H47" s="292"/>
      <c r="I47" s="292"/>
      <c r="J47" s="292"/>
      <c r="K47" s="292"/>
      <c r="L47" s="292"/>
      <c r="M47" s="292"/>
      <c r="N47" s="292"/>
      <c r="O47" s="292"/>
      <c r="P47" s="292"/>
      <c r="Q47" s="292"/>
      <c r="R47" s="292"/>
      <c r="S47" s="293"/>
    </row>
    <row r="48" spans="1:19" ht="15.95" customHeight="1" x14ac:dyDescent="0.25">
      <c r="A48" s="303"/>
      <c r="B48" s="305"/>
      <c r="C48" s="294" t="s">
        <v>419</v>
      </c>
      <c r="D48" s="295"/>
      <c r="E48" s="295"/>
      <c r="F48" s="295"/>
      <c r="G48" s="295"/>
      <c r="H48" s="295"/>
      <c r="I48" s="295"/>
      <c r="J48" s="295"/>
      <c r="K48" s="295"/>
      <c r="L48" s="295"/>
      <c r="M48" s="295"/>
      <c r="N48" s="295"/>
      <c r="O48" s="295"/>
      <c r="P48" s="295"/>
      <c r="Q48" s="295"/>
      <c r="R48" s="295"/>
      <c r="S48" s="296"/>
    </row>
    <row r="49" spans="1:19" ht="39.950000000000003" customHeight="1" x14ac:dyDescent="0.25">
      <c r="A49" s="304"/>
      <c r="B49" s="306"/>
      <c r="C49" s="297"/>
      <c r="D49" s="298"/>
      <c r="E49" s="298"/>
      <c r="F49" s="298"/>
      <c r="G49" s="298"/>
      <c r="H49" s="298"/>
      <c r="I49" s="298"/>
      <c r="J49" s="298"/>
      <c r="K49" s="298"/>
      <c r="L49" s="298"/>
      <c r="M49" s="298"/>
      <c r="N49" s="298"/>
      <c r="O49" s="298"/>
      <c r="P49" s="298"/>
      <c r="Q49" s="298"/>
      <c r="R49" s="298"/>
      <c r="S49" s="299"/>
    </row>
    <row r="50" spans="1:19" ht="20.100000000000001" customHeight="1" x14ac:dyDescent="0.25">
      <c r="A50" s="310"/>
      <c r="B50" s="311"/>
      <c r="C50" s="312"/>
      <c r="D50" s="312"/>
      <c r="E50" s="312"/>
      <c r="F50" s="312"/>
      <c r="G50" s="312"/>
      <c r="H50" s="312"/>
      <c r="I50" s="312"/>
      <c r="J50" s="312"/>
      <c r="K50" s="312"/>
      <c r="L50" s="312"/>
      <c r="M50" s="312"/>
      <c r="N50" s="312"/>
      <c r="O50" s="312"/>
      <c r="P50" s="312"/>
      <c r="Q50" s="312"/>
      <c r="R50" s="312"/>
      <c r="S50" s="313"/>
    </row>
    <row r="51" spans="1:19" ht="15.95" customHeight="1" x14ac:dyDescent="0.25">
      <c r="A51" s="303" t="s">
        <v>420</v>
      </c>
      <c r="B51" s="305">
        <v>2026</v>
      </c>
      <c r="C51" s="307" t="s">
        <v>562</v>
      </c>
      <c r="D51" s="307"/>
      <c r="E51" s="308"/>
      <c r="F51" s="308"/>
      <c r="G51" s="308"/>
      <c r="H51" s="308"/>
      <c r="I51" s="308"/>
      <c r="J51" s="308"/>
      <c r="K51" s="308"/>
      <c r="L51" s="308"/>
      <c r="M51" s="308"/>
      <c r="N51" s="308"/>
      <c r="O51" s="308"/>
      <c r="P51" s="308"/>
      <c r="Q51" s="308"/>
      <c r="R51" s="308"/>
      <c r="S51" s="309"/>
    </row>
    <row r="52" spans="1:19" ht="39.950000000000003" customHeight="1" x14ac:dyDescent="0.25">
      <c r="A52" s="303"/>
      <c r="B52" s="305"/>
      <c r="C52" s="300"/>
      <c r="D52" s="301"/>
      <c r="E52" s="301"/>
      <c r="F52" s="301"/>
      <c r="G52" s="301"/>
      <c r="H52" s="301"/>
      <c r="I52" s="301"/>
      <c r="J52" s="301"/>
      <c r="K52" s="301"/>
      <c r="L52" s="301"/>
      <c r="M52" s="301"/>
      <c r="N52" s="301"/>
      <c r="O52" s="301"/>
      <c r="P52" s="301"/>
      <c r="Q52" s="301"/>
      <c r="R52" s="301"/>
      <c r="S52" s="302"/>
    </row>
    <row r="53" spans="1:19" ht="15.95" customHeight="1" x14ac:dyDescent="0.25">
      <c r="A53" s="303"/>
      <c r="B53" s="305"/>
      <c r="C53" s="294" t="s">
        <v>563</v>
      </c>
      <c r="D53" s="295"/>
      <c r="E53" s="295"/>
      <c r="F53" s="295"/>
      <c r="G53" s="295"/>
      <c r="H53" s="295"/>
      <c r="I53" s="295"/>
      <c r="J53" s="295"/>
      <c r="K53" s="295"/>
      <c r="L53" s="295"/>
      <c r="M53" s="295"/>
      <c r="N53" s="295"/>
      <c r="O53" s="295"/>
      <c r="P53" s="295"/>
      <c r="Q53" s="295"/>
      <c r="R53" s="295"/>
      <c r="S53" s="296"/>
    </row>
    <row r="54" spans="1:19" ht="39.950000000000003" customHeight="1" x14ac:dyDescent="0.25">
      <c r="A54" s="303"/>
      <c r="B54" s="305"/>
      <c r="C54" s="291"/>
      <c r="D54" s="292"/>
      <c r="E54" s="292"/>
      <c r="F54" s="292"/>
      <c r="G54" s="292"/>
      <c r="H54" s="292"/>
      <c r="I54" s="292"/>
      <c r="J54" s="292"/>
      <c r="K54" s="292"/>
      <c r="L54" s="292"/>
      <c r="M54" s="292"/>
      <c r="N54" s="292"/>
      <c r="O54" s="292"/>
      <c r="P54" s="292"/>
      <c r="Q54" s="292"/>
      <c r="R54" s="292"/>
      <c r="S54" s="293"/>
    </row>
    <row r="55" spans="1:19" ht="15.95" customHeight="1" x14ac:dyDescent="0.25">
      <c r="A55" s="303"/>
      <c r="B55" s="305"/>
      <c r="C55" s="294" t="s">
        <v>419</v>
      </c>
      <c r="D55" s="295"/>
      <c r="E55" s="295"/>
      <c r="F55" s="295"/>
      <c r="G55" s="295"/>
      <c r="H55" s="295"/>
      <c r="I55" s="295"/>
      <c r="J55" s="295"/>
      <c r="K55" s="295"/>
      <c r="L55" s="295"/>
      <c r="M55" s="295"/>
      <c r="N55" s="295"/>
      <c r="O55" s="295"/>
      <c r="P55" s="295"/>
      <c r="Q55" s="295"/>
      <c r="R55" s="295"/>
      <c r="S55" s="296"/>
    </row>
    <row r="56" spans="1:19" ht="39.950000000000003" customHeight="1" x14ac:dyDescent="0.25">
      <c r="A56" s="304"/>
      <c r="B56" s="306"/>
      <c r="C56" s="297"/>
      <c r="D56" s="298"/>
      <c r="E56" s="298"/>
      <c r="F56" s="298"/>
      <c r="G56" s="298"/>
      <c r="H56" s="298"/>
      <c r="I56" s="298"/>
      <c r="J56" s="298"/>
      <c r="K56" s="298"/>
      <c r="L56" s="298"/>
      <c r="M56" s="298"/>
      <c r="N56" s="298"/>
      <c r="O56" s="298"/>
      <c r="P56" s="298"/>
      <c r="Q56" s="298"/>
      <c r="R56" s="298"/>
      <c r="S56" s="299"/>
    </row>
    <row r="57" spans="1:19" ht="20.100000000000001" customHeight="1" x14ac:dyDescent="0.25">
      <c r="A57" s="310"/>
      <c r="B57" s="311"/>
      <c r="C57" s="312"/>
      <c r="D57" s="312"/>
      <c r="E57" s="312"/>
      <c r="F57" s="312"/>
      <c r="G57" s="312"/>
      <c r="H57" s="312"/>
      <c r="I57" s="312"/>
      <c r="J57" s="312"/>
      <c r="K57" s="312"/>
      <c r="L57" s="312"/>
      <c r="M57" s="312"/>
      <c r="N57" s="312"/>
      <c r="O57" s="312"/>
      <c r="P57" s="312"/>
      <c r="Q57" s="312"/>
      <c r="R57" s="312"/>
      <c r="S57" s="313"/>
    </row>
    <row r="58" spans="1:19" ht="15.95" customHeight="1" x14ac:dyDescent="0.25">
      <c r="A58" s="303" t="s">
        <v>428</v>
      </c>
      <c r="B58" s="305">
        <v>2026</v>
      </c>
      <c r="C58" s="307" t="s">
        <v>562</v>
      </c>
      <c r="D58" s="307"/>
      <c r="E58" s="308"/>
      <c r="F58" s="308"/>
      <c r="G58" s="308"/>
      <c r="H58" s="308"/>
      <c r="I58" s="308"/>
      <c r="J58" s="308"/>
      <c r="K58" s="308"/>
      <c r="L58" s="308"/>
      <c r="M58" s="308"/>
      <c r="N58" s="308"/>
      <c r="O58" s="308"/>
      <c r="P58" s="308"/>
      <c r="Q58" s="308"/>
      <c r="R58" s="308"/>
      <c r="S58" s="309"/>
    </row>
    <row r="59" spans="1:19" ht="39.950000000000003" customHeight="1" x14ac:dyDescent="0.25">
      <c r="A59" s="303"/>
      <c r="B59" s="305"/>
      <c r="C59" s="300"/>
      <c r="D59" s="301"/>
      <c r="E59" s="301"/>
      <c r="F59" s="301"/>
      <c r="G59" s="301"/>
      <c r="H59" s="301"/>
      <c r="I59" s="301"/>
      <c r="J59" s="301"/>
      <c r="K59" s="301"/>
      <c r="L59" s="301"/>
      <c r="M59" s="301"/>
      <c r="N59" s="301"/>
      <c r="O59" s="301"/>
      <c r="P59" s="301"/>
      <c r="Q59" s="301"/>
      <c r="R59" s="301"/>
      <c r="S59" s="302"/>
    </row>
    <row r="60" spans="1:19" ht="15.95" customHeight="1" x14ac:dyDescent="0.25">
      <c r="A60" s="303"/>
      <c r="B60" s="305"/>
      <c r="C60" s="294" t="s">
        <v>563</v>
      </c>
      <c r="D60" s="295"/>
      <c r="E60" s="295"/>
      <c r="F60" s="295"/>
      <c r="G60" s="295"/>
      <c r="H60" s="295"/>
      <c r="I60" s="295"/>
      <c r="J60" s="295"/>
      <c r="K60" s="295"/>
      <c r="L60" s="295"/>
      <c r="M60" s="295"/>
      <c r="N60" s="295"/>
      <c r="O60" s="295"/>
      <c r="P60" s="295"/>
      <c r="Q60" s="295"/>
      <c r="R60" s="295"/>
      <c r="S60" s="296"/>
    </row>
    <row r="61" spans="1:19" ht="39.950000000000003" customHeight="1" x14ac:dyDescent="0.25">
      <c r="A61" s="303"/>
      <c r="B61" s="305"/>
      <c r="C61" s="291"/>
      <c r="D61" s="292"/>
      <c r="E61" s="292"/>
      <c r="F61" s="292"/>
      <c r="G61" s="292"/>
      <c r="H61" s="292"/>
      <c r="I61" s="292"/>
      <c r="J61" s="292"/>
      <c r="K61" s="292"/>
      <c r="L61" s="292"/>
      <c r="M61" s="292"/>
      <c r="N61" s="292"/>
      <c r="O61" s="292"/>
      <c r="P61" s="292"/>
      <c r="Q61" s="292"/>
      <c r="R61" s="292"/>
      <c r="S61" s="293"/>
    </row>
    <row r="62" spans="1:19" ht="15.95" customHeight="1" x14ac:dyDescent="0.25">
      <c r="A62" s="303"/>
      <c r="B62" s="305"/>
      <c r="C62" s="294" t="s">
        <v>419</v>
      </c>
      <c r="D62" s="295"/>
      <c r="E62" s="295"/>
      <c r="F62" s="295"/>
      <c r="G62" s="295"/>
      <c r="H62" s="295"/>
      <c r="I62" s="295"/>
      <c r="J62" s="295"/>
      <c r="K62" s="295"/>
      <c r="L62" s="295"/>
      <c r="M62" s="295"/>
      <c r="N62" s="295"/>
      <c r="O62" s="295"/>
      <c r="P62" s="295"/>
      <c r="Q62" s="295"/>
      <c r="R62" s="295"/>
      <c r="S62" s="296"/>
    </row>
    <row r="63" spans="1:19" ht="39.950000000000003" customHeight="1" x14ac:dyDescent="0.25">
      <c r="A63" s="304"/>
      <c r="B63" s="306"/>
      <c r="C63" s="297"/>
      <c r="D63" s="298"/>
      <c r="E63" s="298"/>
      <c r="F63" s="298"/>
      <c r="G63" s="298"/>
      <c r="H63" s="298"/>
      <c r="I63" s="298"/>
      <c r="J63" s="298"/>
      <c r="K63" s="298"/>
      <c r="L63" s="298"/>
      <c r="M63" s="298"/>
      <c r="N63" s="298"/>
      <c r="O63" s="298"/>
      <c r="P63" s="298"/>
      <c r="Q63" s="298"/>
      <c r="R63" s="298"/>
      <c r="S63" s="299"/>
    </row>
    <row r="64" spans="1:19" ht="15.75" x14ac:dyDescent="0.25">
      <c r="A64" s="310"/>
      <c r="B64" s="311"/>
      <c r="C64" s="312"/>
      <c r="D64" s="312"/>
      <c r="E64" s="312"/>
      <c r="F64" s="312"/>
      <c r="G64" s="312"/>
      <c r="H64" s="312"/>
      <c r="I64" s="312"/>
      <c r="J64" s="312"/>
      <c r="K64" s="312"/>
      <c r="L64" s="312"/>
      <c r="M64" s="312"/>
      <c r="N64" s="312"/>
      <c r="O64" s="312"/>
      <c r="P64" s="312"/>
      <c r="Q64" s="312"/>
      <c r="R64" s="312"/>
      <c r="S64" s="313"/>
    </row>
    <row r="65" spans="1:19" ht="15.95" customHeight="1" x14ac:dyDescent="0.25">
      <c r="A65" s="303" t="s">
        <v>429</v>
      </c>
      <c r="B65" s="305">
        <v>2026</v>
      </c>
      <c r="C65" s="307" t="s">
        <v>562</v>
      </c>
      <c r="D65" s="307"/>
      <c r="E65" s="308"/>
      <c r="F65" s="308"/>
      <c r="G65" s="308"/>
      <c r="H65" s="308"/>
      <c r="I65" s="308"/>
      <c r="J65" s="308"/>
      <c r="K65" s="308"/>
      <c r="L65" s="308"/>
      <c r="M65" s="308"/>
      <c r="N65" s="308"/>
      <c r="O65" s="308"/>
      <c r="P65" s="308"/>
      <c r="Q65" s="308"/>
      <c r="R65" s="308"/>
      <c r="S65" s="309"/>
    </row>
    <row r="66" spans="1:19" ht="39.950000000000003" customHeight="1" x14ac:dyDescent="0.25">
      <c r="A66" s="303"/>
      <c r="B66" s="305"/>
      <c r="C66" s="300"/>
      <c r="D66" s="301"/>
      <c r="E66" s="301"/>
      <c r="F66" s="301"/>
      <c r="G66" s="301"/>
      <c r="H66" s="301"/>
      <c r="I66" s="301"/>
      <c r="J66" s="301"/>
      <c r="K66" s="301"/>
      <c r="L66" s="301"/>
      <c r="M66" s="301"/>
      <c r="N66" s="301"/>
      <c r="O66" s="301"/>
      <c r="P66" s="301"/>
      <c r="Q66" s="301"/>
      <c r="R66" s="301"/>
      <c r="S66" s="302"/>
    </row>
    <row r="67" spans="1:19" ht="15.95" customHeight="1" x14ac:dyDescent="0.25">
      <c r="A67" s="303"/>
      <c r="B67" s="305"/>
      <c r="C67" s="294" t="s">
        <v>563</v>
      </c>
      <c r="D67" s="295"/>
      <c r="E67" s="295"/>
      <c r="F67" s="295"/>
      <c r="G67" s="295"/>
      <c r="H67" s="295"/>
      <c r="I67" s="295"/>
      <c r="J67" s="295"/>
      <c r="K67" s="295"/>
      <c r="L67" s="295"/>
      <c r="M67" s="295"/>
      <c r="N67" s="295"/>
      <c r="O67" s="295"/>
      <c r="P67" s="295"/>
      <c r="Q67" s="295"/>
      <c r="R67" s="295"/>
      <c r="S67" s="296"/>
    </row>
    <row r="68" spans="1:19" ht="39.950000000000003" customHeight="1" x14ac:dyDescent="0.25">
      <c r="A68" s="303"/>
      <c r="B68" s="305"/>
      <c r="C68" s="291"/>
      <c r="D68" s="292"/>
      <c r="E68" s="292"/>
      <c r="F68" s="292"/>
      <c r="G68" s="292"/>
      <c r="H68" s="292"/>
      <c r="I68" s="292"/>
      <c r="J68" s="292"/>
      <c r="K68" s="292"/>
      <c r="L68" s="292"/>
      <c r="M68" s="292"/>
      <c r="N68" s="292"/>
      <c r="O68" s="292"/>
      <c r="P68" s="292"/>
      <c r="Q68" s="292"/>
      <c r="R68" s="292"/>
      <c r="S68" s="293"/>
    </row>
    <row r="69" spans="1:19" ht="15.95" customHeight="1" x14ac:dyDescent="0.25">
      <c r="A69" s="303"/>
      <c r="B69" s="305"/>
      <c r="C69" s="294" t="s">
        <v>419</v>
      </c>
      <c r="D69" s="295"/>
      <c r="E69" s="295"/>
      <c r="F69" s="295"/>
      <c r="G69" s="295"/>
      <c r="H69" s="295"/>
      <c r="I69" s="295"/>
      <c r="J69" s="295"/>
      <c r="K69" s="295"/>
      <c r="L69" s="295"/>
      <c r="M69" s="295"/>
      <c r="N69" s="295"/>
      <c r="O69" s="295"/>
      <c r="P69" s="295"/>
      <c r="Q69" s="295"/>
      <c r="R69" s="295"/>
      <c r="S69" s="296"/>
    </row>
    <row r="70" spans="1:19" ht="39.950000000000003" customHeight="1" x14ac:dyDescent="0.25">
      <c r="A70" s="304"/>
      <c r="B70" s="306"/>
      <c r="C70" s="297"/>
      <c r="D70" s="298"/>
      <c r="E70" s="298"/>
      <c r="F70" s="298"/>
      <c r="G70" s="298"/>
      <c r="H70" s="298"/>
      <c r="I70" s="298"/>
      <c r="J70" s="298"/>
      <c r="K70" s="298"/>
      <c r="L70" s="298"/>
      <c r="M70" s="298"/>
      <c r="N70" s="298"/>
      <c r="O70" s="298"/>
      <c r="P70" s="298"/>
      <c r="Q70" s="298"/>
      <c r="R70" s="298"/>
      <c r="S70" s="299"/>
    </row>
    <row r="71" spans="1:19" ht="15.75" x14ac:dyDescent="0.25">
      <c r="A71" s="310"/>
      <c r="B71" s="311"/>
      <c r="C71" s="312"/>
      <c r="D71" s="312"/>
      <c r="E71" s="312"/>
      <c r="F71" s="312"/>
      <c r="G71" s="312"/>
      <c r="H71" s="312"/>
      <c r="I71" s="312"/>
      <c r="J71" s="312"/>
      <c r="K71" s="312"/>
      <c r="L71" s="312"/>
      <c r="M71" s="312"/>
      <c r="N71" s="312"/>
      <c r="O71" s="312"/>
      <c r="P71" s="312"/>
      <c r="Q71" s="312"/>
      <c r="R71" s="312"/>
      <c r="S71" s="313"/>
    </row>
    <row r="72" spans="1:19" ht="15.95" customHeight="1" x14ac:dyDescent="0.25">
      <c r="A72" s="303" t="s">
        <v>430</v>
      </c>
      <c r="B72" s="305">
        <v>2026</v>
      </c>
      <c r="C72" s="307" t="s">
        <v>562</v>
      </c>
      <c r="D72" s="307"/>
      <c r="E72" s="308"/>
      <c r="F72" s="308"/>
      <c r="G72" s="308"/>
      <c r="H72" s="308"/>
      <c r="I72" s="308"/>
      <c r="J72" s="308"/>
      <c r="K72" s="308"/>
      <c r="L72" s="308"/>
      <c r="M72" s="308"/>
      <c r="N72" s="308"/>
      <c r="O72" s="308"/>
      <c r="P72" s="308"/>
      <c r="Q72" s="308"/>
      <c r="R72" s="308"/>
      <c r="S72" s="309"/>
    </row>
    <row r="73" spans="1:19" ht="39.950000000000003" customHeight="1" x14ac:dyDescent="0.25">
      <c r="A73" s="303"/>
      <c r="B73" s="305"/>
      <c r="C73" s="300"/>
      <c r="D73" s="301"/>
      <c r="E73" s="301"/>
      <c r="F73" s="301"/>
      <c r="G73" s="301"/>
      <c r="H73" s="301"/>
      <c r="I73" s="301"/>
      <c r="J73" s="301"/>
      <c r="K73" s="301"/>
      <c r="L73" s="301"/>
      <c r="M73" s="301"/>
      <c r="N73" s="301"/>
      <c r="O73" s="301"/>
      <c r="P73" s="301"/>
      <c r="Q73" s="301"/>
      <c r="R73" s="301"/>
      <c r="S73" s="302"/>
    </row>
    <row r="74" spans="1:19" ht="15.95" customHeight="1" x14ac:dyDescent="0.25">
      <c r="A74" s="303"/>
      <c r="B74" s="305"/>
      <c r="C74" s="294" t="s">
        <v>563</v>
      </c>
      <c r="D74" s="295"/>
      <c r="E74" s="295"/>
      <c r="F74" s="295"/>
      <c r="G74" s="295"/>
      <c r="H74" s="295"/>
      <c r="I74" s="295"/>
      <c r="J74" s="295"/>
      <c r="K74" s="295"/>
      <c r="L74" s="295"/>
      <c r="M74" s="295"/>
      <c r="N74" s="295"/>
      <c r="O74" s="295"/>
      <c r="P74" s="295"/>
      <c r="Q74" s="295"/>
      <c r="R74" s="295"/>
      <c r="S74" s="296"/>
    </row>
    <row r="75" spans="1:19" ht="39.950000000000003" customHeight="1" x14ac:dyDescent="0.25">
      <c r="A75" s="303"/>
      <c r="B75" s="305"/>
      <c r="C75" s="291"/>
      <c r="D75" s="292"/>
      <c r="E75" s="292"/>
      <c r="F75" s="292"/>
      <c r="G75" s="292"/>
      <c r="H75" s="292"/>
      <c r="I75" s="292"/>
      <c r="J75" s="292"/>
      <c r="K75" s="292"/>
      <c r="L75" s="292"/>
      <c r="M75" s="292"/>
      <c r="N75" s="292"/>
      <c r="O75" s="292"/>
      <c r="P75" s="292"/>
      <c r="Q75" s="292"/>
      <c r="R75" s="292"/>
      <c r="S75" s="293"/>
    </row>
    <row r="76" spans="1:19" ht="15.95" customHeight="1" x14ac:dyDescent="0.25">
      <c r="A76" s="303"/>
      <c r="B76" s="305"/>
      <c r="C76" s="294" t="s">
        <v>419</v>
      </c>
      <c r="D76" s="295"/>
      <c r="E76" s="295"/>
      <c r="F76" s="295"/>
      <c r="G76" s="295"/>
      <c r="H76" s="295"/>
      <c r="I76" s="295"/>
      <c r="J76" s="295"/>
      <c r="K76" s="295"/>
      <c r="L76" s="295"/>
      <c r="M76" s="295"/>
      <c r="N76" s="295"/>
      <c r="O76" s="295"/>
      <c r="P76" s="295"/>
      <c r="Q76" s="295"/>
      <c r="R76" s="295"/>
      <c r="S76" s="296"/>
    </row>
    <row r="77" spans="1:19" ht="39.950000000000003" customHeight="1" x14ac:dyDescent="0.25">
      <c r="A77" s="304"/>
      <c r="B77" s="306"/>
      <c r="C77" s="297"/>
      <c r="D77" s="298"/>
      <c r="E77" s="298"/>
      <c r="F77" s="298"/>
      <c r="G77" s="298"/>
      <c r="H77" s="298"/>
      <c r="I77" s="298"/>
      <c r="J77" s="298"/>
      <c r="K77" s="298"/>
      <c r="L77" s="298"/>
      <c r="M77" s="298"/>
      <c r="N77" s="298"/>
      <c r="O77" s="298"/>
      <c r="P77" s="298"/>
      <c r="Q77" s="298"/>
      <c r="R77" s="298"/>
      <c r="S77" s="299"/>
    </row>
    <row r="78" spans="1:19" ht="15.75" customHeight="1" x14ac:dyDescent="0.25">
      <c r="A78" s="310"/>
      <c r="B78" s="311"/>
      <c r="C78" s="312"/>
      <c r="D78" s="312"/>
      <c r="E78" s="312"/>
      <c r="F78" s="312"/>
      <c r="G78" s="312"/>
      <c r="H78" s="312"/>
      <c r="I78" s="312"/>
      <c r="J78" s="312"/>
      <c r="K78" s="312"/>
      <c r="L78" s="312"/>
      <c r="M78" s="312"/>
      <c r="N78" s="312"/>
      <c r="O78" s="312"/>
      <c r="P78" s="312"/>
      <c r="Q78" s="312"/>
      <c r="R78" s="312"/>
      <c r="S78" s="313"/>
    </row>
    <row r="79" spans="1:19" ht="15.95" customHeight="1" x14ac:dyDescent="0.25">
      <c r="A79" s="303" t="s">
        <v>471</v>
      </c>
      <c r="B79" s="305">
        <v>2026</v>
      </c>
      <c r="C79" s="307" t="s">
        <v>562</v>
      </c>
      <c r="D79" s="307"/>
      <c r="E79" s="308"/>
      <c r="F79" s="308"/>
      <c r="G79" s="308"/>
      <c r="H79" s="308"/>
      <c r="I79" s="308"/>
      <c r="J79" s="308"/>
      <c r="K79" s="308"/>
      <c r="L79" s="308"/>
      <c r="M79" s="308"/>
      <c r="N79" s="308"/>
      <c r="O79" s="308"/>
      <c r="P79" s="308"/>
      <c r="Q79" s="308"/>
      <c r="R79" s="308"/>
      <c r="S79" s="309"/>
    </row>
    <row r="80" spans="1:19" ht="39.950000000000003" customHeight="1" x14ac:dyDescent="0.25">
      <c r="A80" s="303"/>
      <c r="B80" s="305"/>
      <c r="C80" s="300"/>
      <c r="D80" s="301"/>
      <c r="E80" s="301"/>
      <c r="F80" s="301"/>
      <c r="G80" s="301"/>
      <c r="H80" s="301"/>
      <c r="I80" s="301"/>
      <c r="J80" s="301"/>
      <c r="K80" s="301"/>
      <c r="L80" s="301"/>
      <c r="M80" s="301"/>
      <c r="N80" s="301"/>
      <c r="O80" s="301"/>
      <c r="P80" s="301"/>
      <c r="Q80" s="301"/>
      <c r="R80" s="301"/>
      <c r="S80" s="302"/>
    </row>
    <row r="81" spans="1:19" ht="15.95" customHeight="1" x14ac:dyDescent="0.25">
      <c r="A81" s="303"/>
      <c r="B81" s="305"/>
      <c r="C81" s="294" t="s">
        <v>563</v>
      </c>
      <c r="D81" s="295"/>
      <c r="E81" s="295"/>
      <c r="F81" s="295"/>
      <c r="G81" s="295"/>
      <c r="H81" s="295"/>
      <c r="I81" s="295"/>
      <c r="J81" s="295"/>
      <c r="K81" s="295"/>
      <c r="L81" s="295"/>
      <c r="M81" s="295"/>
      <c r="N81" s="295"/>
      <c r="O81" s="295"/>
      <c r="P81" s="295"/>
      <c r="Q81" s="295"/>
      <c r="R81" s="295"/>
      <c r="S81" s="296"/>
    </row>
    <row r="82" spans="1:19" ht="39.950000000000003" customHeight="1" x14ac:dyDescent="0.25">
      <c r="A82" s="303"/>
      <c r="B82" s="305"/>
      <c r="C82" s="291"/>
      <c r="D82" s="292"/>
      <c r="E82" s="292"/>
      <c r="F82" s="292"/>
      <c r="G82" s="292"/>
      <c r="H82" s="292"/>
      <c r="I82" s="292"/>
      <c r="J82" s="292"/>
      <c r="K82" s="292"/>
      <c r="L82" s="292"/>
      <c r="M82" s="292"/>
      <c r="N82" s="292"/>
      <c r="O82" s="292"/>
      <c r="P82" s="292"/>
      <c r="Q82" s="292"/>
      <c r="R82" s="292"/>
      <c r="S82" s="293"/>
    </row>
    <row r="83" spans="1:19" ht="15.95" customHeight="1" x14ac:dyDescent="0.25">
      <c r="A83" s="303"/>
      <c r="B83" s="305"/>
      <c r="C83" s="294" t="s">
        <v>419</v>
      </c>
      <c r="D83" s="295"/>
      <c r="E83" s="295"/>
      <c r="F83" s="295"/>
      <c r="G83" s="295"/>
      <c r="H83" s="295"/>
      <c r="I83" s="295"/>
      <c r="J83" s="295"/>
      <c r="K83" s="295"/>
      <c r="L83" s="295"/>
      <c r="M83" s="295"/>
      <c r="N83" s="295"/>
      <c r="O83" s="295"/>
      <c r="P83" s="295"/>
      <c r="Q83" s="295"/>
      <c r="R83" s="295"/>
      <c r="S83" s="296"/>
    </row>
    <row r="84" spans="1:19" ht="39.950000000000003" customHeight="1" x14ac:dyDescent="0.25">
      <c r="A84" s="304"/>
      <c r="B84" s="306"/>
      <c r="C84" s="297"/>
      <c r="D84" s="298"/>
      <c r="E84" s="298"/>
      <c r="F84" s="298"/>
      <c r="G84" s="298"/>
      <c r="H84" s="298"/>
      <c r="I84" s="298"/>
      <c r="J84" s="298"/>
      <c r="K84" s="298"/>
      <c r="L84" s="298"/>
      <c r="M84" s="298"/>
      <c r="N84" s="298"/>
      <c r="O84" s="298"/>
      <c r="P84" s="298"/>
      <c r="Q84" s="298"/>
      <c r="R84" s="298"/>
      <c r="S84" s="299"/>
    </row>
    <row r="85" spans="1:19" ht="15.75" customHeight="1" x14ac:dyDescent="0.25">
      <c r="A85" s="310"/>
      <c r="B85" s="311"/>
      <c r="C85" s="312"/>
      <c r="D85" s="312"/>
      <c r="E85" s="312"/>
      <c r="F85" s="312"/>
      <c r="G85" s="312"/>
      <c r="H85" s="312"/>
      <c r="I85" s="312"/>
      <c r="J85" s="312"/>
      <c r="K85" s="312"/>
      <c r="L85" s="312"/>
      <c r="M85" s="312"/>
      <c r="N85" s="312"/>
      <c r="O85" s="312"/>
      <c r="P85" s="312"/>
      <c r="Q85" s="312"/>
      <c r="R85" s="312"/>
      <c r="S85" s="313"/>
    </row>
    <row r="86" spans="1:19" ht="39.950000000000003" customHeight="1" x14ac:dyDescent="0.25"/>
    <row r="87" spans="1:19" ht="15.75" customHeight="1" x14ac:dyDescent="0.25"/>
    <row r="88" spans="1:19" ht="39.950000000000003" customHeight="1" x14ac:dyDescent="0.25"/>
    <row r="90" spans="1:19" ht="15.75" customHeight="1" x14ac:dyDescent="0.25"/>
    <row r="92" spans="1:19" ht="15.75" customHeight="1" x14ac:dyDescent="0.25"/>
    <row r="93" spans="1:19" ht="39.950000000000003" customHeight="1" x14ac:dyDescent="0.25"/>
    <row r="94" spans="1:19" ht="15.75" customHeight="1" x14ac:dyDescent="0.25"/>
    <row r="95" spans="1:19" ht="39.950000000000003" customHeight="1" x14ac:dyDescent="0.25"/>
    <row r="96" spans="1:19" ht="15.75" customHeight="1" x14ac:dyDescent="0.25"/>
    <row r="97" customFormat="1" ht="39.950000000000003" customHeight="1" x14ac:dyDescent="0.25"/>
    <row r="99" customFormat="1" ht="15.75" customHeight="1" x14ac:dyDescent="0.25"/>
    <row r="101" customFormat="1" ht="15.75" customHeight="1" x14ac:dyDescent="0.25"/>
    <row r="102" customFormat="1" ht="39.950000000000003" customHeight="1" x14ac:dyDescent="0.25"/>
    <row r="103" customFormat="1" ht="15.75" customHeight="1" x14ac:dyDescent="0.25"/>
    <row r="104" customFormat="1" ht="39.950000000000003" customHeight="1" x14ac:dyDescent="0.25"/>
    <row r="105" customFormat="1" ht="15.75" customHeight="1" x14ac:dyDescent="0.25"/>
    <row r="106" customFormat="1" ht="39.950000000000003" customHeight="1" x14ac:dyDescent="0.25"/>
  </sheetData>
  <sheetProtection formatRows="0" selectLockedCells="1"/>
  <mergeCells count="109">
    <mergeCell ref="A1:S1"/>
    <mergeCell ref="A2:A7"/>
    <mergeCell ref="B2:B7"/>
    <mergeCell ref="C2:S2"/>
    <mergeCell ref="A8:S8"/>
    <mergeCell ref="C66:S66"/>
    <mergeCell ref="C67:S67"/>
    <mergeCell ref="C68:S68"/>
    <mergeCell ref="C69:S69"/>
    <mergeCell ref="B58:B63"/>
    <mergeCell ref="C58:S58"/>
    <mergeCell ref="A64:S64"/>
    <mergeCell ref="C52:S52"/>
    <mergeCell ref="C53:S53"/>
    <mergeCell ref="C54:S54"/>
    <mergeCell ref="C55:S55"/>
    <mergeCell ref="C56:S56"/>
    <mergeCell ref="A51:A56"/>
    <mergeCell ref="B51:B56"/>
    <mergeCell ref="C51:S51"/>
    <mergeCell ref="A57:S57"/>
    <mergeCell ref="C59:S59"/>
    <mergeCell ref="C60:S60"/>
    <mergeCell ref="C61:S61"/>
    <mergeCell ref="C70:S70"/>
    <mergeCell ref="A65:A70"/>
    <mergeCell ref="B65:B70"/>
    <mergeCell ref="C65:S65"/>
    <mergeCell ref="A71:S71"/>
    <mergeCell ref="C83:S83"/>
    <mergeCell ref="C84:S84"/>
    <mergeCell ref="A79:A84"/>
    <mergeCell ref="B79:B84"/>
    <mergeCell ref="C79:S79"/>
    <mergeCell ref="A85:S85"/>
    <mergeCell ref="C73:S73"/>
    <mergeCell ref="C74:S74"/>
    <mergeCell ref="C75:S75"/>
    <mergeCell ref="C76:S76"/>
    <mergeCell ref="C77:S77"/>
    <mergeCell ref="A72:A77"/>
    <mergeCell ref="B72:B77"/>
    <mergeCell ref="C72:S72"/>
    <mergeCell ref="A78:S78"/>
    <mergeCell ref="C80:S80"/>
    <mergeCell ref="C81:S81"/>
    <mergeCell ref="C82:S82"/>
    <mergeCell ref="C63:S63"/>
    <mergeCell ref="A58:A63"/>
    <mergeCell ref="C45:S45"/>
    <mergeCell ref="C46:S46"/>
    <mergeCell ref="C47:S47"/>
    <mergeCell ref="C48:S48"/>
    <mergeCell ref="C49:S49"/>
    <mergeCell ref="A44:A49"/>
    <mergeCell ref="B44:B49"/>
    <mergeCell ref="C44:S44"/>
    <mergeCell ref="A50:S50"/>
    <mergeCell ref="C39:S39"/>
    <mergeCell ref="C40:S40"/>
    <mergeCell ref="C41:S41"/>
    <mergeCell ref="C42:S42"/>
    <mergeCell ref="A37:A42"/>
    <mergeCell ref="B37:B42"/>
    <mergeCell ref="C37:S37"/>
    <mergeCell ref="A43:S43"/>
    <mergeCell ref="C62:S62"/>
    <mergeCell ref="C32:S32"/>
    <mergeCell ref="C33:S33"/>
    <mergeCell ref="C34:S34"/>
    <mergeCell ref="C35:S35"/>
    <mergeCell ref="A30:A35"/>
    <mergeCell ref="B30:B35"/>
    <mergeCell ref="C30:S30"/>
    <mergeCell ref="A36:S36"/>
    <mergeCell ref="C38:S38"/>
    <mergeCell ref="A9:A14"/>
    <mergeCell ref="B9:B14"/>
    <mergeCell ref="C9:S9"/>
    <mergeCell ref="A15:S15"/>
    <mergeCell ref="A16:A21"/>
    <mergeCell ref="B16:B21"/>
    <mergeCell ref="C16:S16"/>
    <mergeCell ref="A22:S22"/>
    <mergeCell ref="C31:S31"/>
    <mergeCell ref="C26:S26"/>
    <mergeCell ref="C27:S27"/>
    <mergeCell ref="C28:S28"/>
    <mergeCell ref="A23:A28"/>
    <mergeCell ref="B23:B28"/>
    <mergeCell ref="C23:S23"/>
    <mergeCell ref="A29:S29"/>
    <mergeCell ref="C17:S17"/>
    <mergeCell ref="C18:S18"/>
    <mergeCell ref="C19:S19"/>
    <mergeCell ref="C20:S20"/>
    <mergeCell ref="C21:S21"/>
    <mergeCell ref="C24:S24"/>
    <mergeCell ref="C25:S25"/>
    <mergeCell ref="C5:S5"/>
    <mergeCell ref="C6:S6"/>
    <mergeCell ref="C7:S7"/>
    <mergeCell ref="C10:S10"/>
    <mergeCell ref="C11:S11"/>
    <mergeCell ref="C12:S12"/>
    <mergeCell ref="C13:S13"/>
    <mergeCell ref="C14:S14"/>
    <mergeCell ref="C3:S3"/>
    <mergeCell ref="C4:S4"/>
  </mergeCells>
  <phoneticPr fontId="24" type="noConversion"/>
  <conditionalFormatting sqref="A6:B6">
    <cfRule type="expression" dxfId="21" priority="12">
      <formula>#REF!&gt;=6/1/2020</formula>
    </cfRule>
  </conditionalFormatting>
  <conditionalFormatting sqref="A8:B8">
    <cfRule type="expression" dxfId="20" priority="20">
      <formula>#REF!&gt;=6/1/2020</formula>
    </cfRule>
  </conditionalFormatting>
  <conditionalFormatting sqref="A13:B13">
    <cfRule type="expression" dxfId="19" priority="11">
      <formula>#REF!&gt;=6/1/2020</formula>
    </cfRule>
  </conditionalFormatting>
  <conditionalFormatting sqref="A20:B20">
    <cfRule type="expression" dxfId="18" priority="10">
      <formula>#REF!&gt;=6/1/2020</formula>
    </cfRule>
  </conditionalFormatting>
  <conditionalFormatting sqref="A27:B27">
    <cfRule type="expression" dxfId="17" priority="9">
      <formula>#REF!&gt;=6/1/2020</formula>
    </cfRule>
  </conditionalFormatting>
  <conditionalFormatting sqref="A29:B29">
    <cfRule type="expression" dxfId="16" priority="14">
      <formula>#REF!&gt;=6/1/2020</formula>
    </cfRule>
  </conditionalFormatting>
  <conditionalFormatting sqref="A34:B34">
    <cfRule type="expression" dxfId="15" priority="8">
      <formula>#REF!&gt;=6/1/2020</formula>
    </cfRule>
  </conditionalFormatting>
  <conditionalFormatting sqref="A41:B41">
    <cfRule type="expression" dxfId="14" priority="7">
      <formula>#REF!&gt;=6/1/2020</formula>
    </cfRule>
  </conditionalFormatting>
  <conditionalFormatting sqref="A48:B48">
    <cfRule type="expression" dxfId="13" priority="6">
      <formula>#REF!&gt;=6/1/2020</formula>
    </cfRule>
  </conditionalFormatting>
  <conditionalFormatting sqref="A55:B55">
    <cfRule type="expression" dxfId="12" priority="5">
      <formula>#REF!&gt;=6/1/2020</formula>
    </cfRule>
  </conditionalFormatting>
  <conditionalFormatting sqref="A62:B62">
    <cfRule type="expression" dxfId="11" priority="4">
      <formula>#REF!&gt;=6/1/2020</formula>
    </cfRule>
  </conditionalFormatting>
  <conditionalFormatting sqref="A69:B69">
    <cfRule type="expression" dxfId="10" priority="3">
      <formula>#REF!&gt;=6/1/2020</formula>
    </cfRule>
  </conditionalFormatting>
  <conditionalFormatting sqref="A76:B76">
    <cfRule type="expression" dxfId="9" priority="2">
      <formula>#REF!&gt;=6/1/2020</formula>
    </cfRule>
  </conditionalFormatting>
  <conditionalFormatting sqref="B83">
    <cfRule type="expression" dxfId="8" priority="1">
      <formula>#REF!&gt;=6/1/2020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13F0A-3D6A-40BB-A3EE-3412C786F417}">
  <sheetPr>
    <tabColor theme="7" tint="-0.499984740745262"/>
  </sheetPr>
  <dimension ref="A1:J15"/>
  <sheetViews>
    <sheetView zoomScaleNormal="100" workbookViewId="0">
      <pane ySplit="3" topLeftCell="A4" activePane="bottomLeft" state="frozen"/>
      <selection pane="bottomLeft" activeCell="C22" sqref="C22"/>
    </sheetView>
  </sheetViews>
  <sheetFormatPr defaultRowHeight="15" x14ac:dyDescent="0.25"/>
  <cols>
    <col min="1" max="1" width="21.42578125" style="24" customWidth="1"/>
    <col min="2" max="2" width="10.7109375" style="24" customWidth="1"/>
    <col min="3" max="6" width="17.7109375" style="24" customWidth="1"/>
    <col min="7" max="7" width="17.28515625" style="24" customWidth="1"/>
    <col min="8" max="8" width="1.28515625" style="24" customWidth="1"/>
    <col min="9" max="9" width="19.7109375" style="24" customWidth="1"/>
    <col min="10" max="10" width="18.140625" style="24" hidden="1" customWidth="1"/>
    <col min="11" max="11" width="8" style="24" customWidth="1"/>
    <col min="12" max="16384" width="9.140625" style="24"/>
  </cols>
  <sheetData>
    <row r="1" spans="1:9" ht="18.75" x14ac:dyDescent="0.25">
      <c r="A1" s="315" t="s">
        <v>405</v>
      </c>
      <c r="B1" s="316"/>
      <c r="C1" s="316"/>
      <c r="D1" s="316"/>
      <c r="E1" s="316"/>
      <c r="F1" s="316"/>
      <c r="G1" s="316"/>
      <c r="H1" s="316"/>
      <c r="I1" s="317"/>
    </row>
    <row r="2" spans="1:9" ht="64.5" customHeight="1" x14ac:dyDescent="0.25">
      <c r="A2" s="318" t="s">
        <v>400</v>
      </c>
      <c r="B2" s="319"/>
      <c r="C2" s="320" t="s">
        <v>554</v>
      </c>
      <c r="D2" s="321"/>
      <c r="E2" s="321"/>
      <c r="F2" s="321"/>
      <c r="G2" s="321"/>
      <c r="H2" s="29"/>
      <c r="I2" s="161" t="s">
        <v>465</v>
      </c>
    </row>
    <row r="3" spans="1:9" ht="47.25" customHeight="1" x14ac:dyDescent="0.25">
      <c r="A3" s="25"/>
      <c r="B3" s="25"/>
      <c r="C3" s="26" t="s">
        <v>59</v>
      </c>
      <c r="D3" s="26" t="s">
        <v>401</v>
      </c>
      <c r="E3" s="26" t="s">
        <v>402</v>
      </c>
      <c r="F3" s="164" t="s">
        <v>403</v>
      </c>
      <c r="G3" s="166" t="s">
        <v>535</v>
      </c>
      <c r="H3" s="165"/>
      <c r="I3" s="162" t="s">
        <v>466</v>
      </c>
    </row>
    <row r="4" spans="1:9" ht="20.100000000000001" customHeight="1" x14ac:dyDescent="0.25">
      <c r="A4" s="43" t="s">
        <v>410</v>
      </c>
      <c r="B4" s="99" t="s">
        <v>455</v>
      </c>
      <c r="C4" s="98"/>
      <c r="D4" s="100"/>
      <c r="E4" s="100"/>
      <c r="F4" s="101"/>
      <c r="G4" s="113">
        <f t="shared" ref="G4:G15" si="0">SUM(C4:F4)</f>
        <v>0</v>
      </c>
      <c r="H4" s="27"/>
      <c r="I4" s="163"/>
    </row>
    <row r="5" spans="1:9" ht="20.100000000000001" customHeight="1" x14ac:dyDescent="0.25">
      <c r="A5" s="43" t="s">
        <v>457</v>
      </c>
      <c r="B5" s="99" t="s">
        <v>455</v>
      </c>
      <c r="C5" s="98"/>
      <c r="D5" s="100"/>
      <c r="E5" s="100"/>
      <c r="F5" s="101"/>
      <c r="G5" s="113">
        <f t="shared" si="0"/>
        <v>0</v>
      </c>
      <c r="H5" s="27"/>
      <c r="I5" s="163"/>
    </row>
    <row r="6" spans="1:9" ht="20.100000000000001" customHeight="1" x14ac:dyDescent="0.25">
      <c r="A6" s="43" t="s">
        <v>458</v>
      </c>
      <c r="B6" s="99" t="s">
        <v>455</v>
      </c>
      <c r="C6" s="98"/>
      <c r="D6" s="100"/>
      <c r="E6" s="100"/>
      <c r="F6" s="101"/>
      <c r="G6" s="113">
        <f t="shared" si="0"/>
        <v>0</v>
      </c>
      <c r="H6" s="27"/>
      <c r="I6" s="163"/>
    </row>
    <row r="7" spans="1:9" ht="20.100000000000001" customHeight="1" x14ac:dyDescent="0.25">
      <c r="A7" s="43" t="s">
        <v>459</v>
      </c>
      <c r="B7" s="99" t="s">
        <v>456</v>
      </c>
      <c r="C7" s="98"/>
      <c r="D7" s="100"/>
      <c r="E7" s="100"/>
      <c r="F7" s="101"/>
      <c r="G7" s="113">
        <f t="shared" si="0"/>
        <v>0</v>
      </c>
      <c r="H7" s="27"/>
      <c r="I7" s="163"/>
    </row>
    <row r="8" spans="1:9" ht="20.100000000000001" customHeight="1" x14ac:dyDescent="0.25">
      <c r="A8" s="43" t="s">
        <v>460</v>
      </c>
      <c r="B8" s="99">
        <v>2026</v>
      </c>
      <c r="C8" s="98"/>
      <c r="D8" s="100"/>
      <c r="E8" s="100"/>
      <c r="F8" s="101"/>
      <c r="G8" s="113">
        <f t="shared" si="0"/>
        <v>0</v>
      </c>
      <c r="H8" s="27"/>
      <c r="I8" s="163"/>
    </row>
    <row r="9" spans="1:9" ht="20.100000000000001" customHeight="1" x14ac:dyDescent="0.25">
      <c r="A9" s="43" t="s">
        <v>461</v>
      </c>
      <c r="B9" s="99" t="s">
        <v>456</v>
      </c>
      <c r="C9" s="98"/>
      <c r="D9" s="100"/>
      <c r="E9" s="100"/>
      <c r="F9" s="101"/>
      <c r="G9" s="113">
        <f t="shared" si="0"/>
        <v>0</v>
      </c>
      <c r="H9" s="27"/>
      <c r="I9" s="163"/>
    </row>
    <row r="10" spans="1:9" ht="20.100000000000001" customHeight="1" x14ac:dyDescent="0.25">
      <c r="A10" s="43" t="s">
        <v>462</v>
      </c>
      <c r="B10" s="99" t="s">
        <v>456</v>
      </c>
      <c r="C10" s="98"/>
      <c r="D10" s="100"/>
      <c r="E10" s="100"/>
      <c r="F10" s="101"/>
      <c r="G10" s="113">
        <f t="shared" si="0"/>
        <v>0</v>
      </c>
      <c r="H10" s="27"/>
      <c r="I10" s="163"/>
    </row>
    <row r="11" spans="1:9" ht="20.100000000000001" customHeight="1" x14ac:dyDescent="0.25">
      <c r="A11" s="43" t="s">
        <v>445</v>
      </c>
      <c r="B11" s="99" t="s">
        <v>456</v>
      </c>
      <c r="C11" s="98"/>
      <c r="D11" s="100"/>
      <c r="E11" s="100"/>
      <c r="F11" s="101"/>
      <c r="G11" s="113">
        <f t="shared" si="0"/>
        <v>0</v>
      </c>
      <c r="H11" s="27"/>
      <c r="I11" s="163"/>
    </row>
    <row r="12" spans="1:9" ht="20.100000000000001" customHeight="1" x14ac:dyDescent="0.25">
      <c r="A12" s="43" t="s">
        <v>418</v>
      </c>
      <c r="B12" s="99" t="s">
        <v>456</v>
      </c>
      <c r="C12" s="98"/>
      <c r="D12" s="100"/>
      <c r="E12" s="100"/>
      <c r="F12" s="101"/>
      <c r="G12" s="113">
        <f t="shared" si="0"/>
        <v>0</v>
      </c>
      <c r="H12" s="27"/>
      <c r="I12" s="163"/>
    </row>
    <row r="13" spans="1:9" ht="20.100000000000001" customHeight="1" x14ac:dyDescent="0.25">
      <c r="A13" s="43" t="s">
        <v>407</v>
      </c>
      <c r="B13" s="99" t="s">
        <v>456</v>
      </c>
      <c r="C13" s="98"/>
      <c r="D13" s="100"/>
      <c r="E13" s="100"/>
      <c r="F13" s="101"/>
      <c r="G13" s="113">
        <f t="shared" si="0"/>
        <v>0</v>
      </c>
      <c r="H13" s="27"/>
      <c r="I13" s="163"/>
    </row>
    <row r="14" spans="1:9" ht="20.100000000000001" customHeight="1" x14ac:dyDescent="0.25">
      <c r="A14" s="43" t="s">
        <v>463</v>
      </c>
      <c r="B14" s="99" t="s">
        <v>456</v>
      </c>
      <c r="C14" s="98"/>
      <c r="D14" s="100"/>
      <c r="E14" s="100"/>
      <c r="F14" s="101"/>
      <c r="G14" s="113">
        <f t="shared" si="0"/>
        <v>0</v>
      </c>
      <c r="H14" s="27"/>
      <c r="I14" s="163"/>
    </row>
    <row r="15" spans="1:9" ht="20.100000000000001" customHeight="1" x14ac:dyDescent="0.25">
      <c r="A15" s="43" t="s">
        <v>530</v>
      </c>
      <c r="B15" s="99" t="s">
        <v>456</v>
      </c>
      <c r="C15" s="98"/>
      <c r="D15" s="100"/>
      <c r="E15" s="100"/>
      <c r="F15" s="101"/>
      <c r="G15" s="113">
        <f t="shared" si="0"/>
        <v>0</v>
      </c>
      <c r="H15" s="27"/>
      <c r="I15" s="163"/>
    </row>
  </sheetData>
  <sheetProtection formatRows="0" selectLockedCells="1"/>
  <dataConsolidate/>
  <mergeCells count="3">
    <mergeCell ref="A1:I1"/>
    <mergeCell ref="A2:B2"/>
    <mergeCell ref="C2:G2"/>
  </mergeCells>
  <conditionalFormatting sqref="A4:B15">
    <cfRule type="expression" dxfId="7" priority="2586">
      <formula>#REF!&gt;=6/1/2020</formula>
    </cfRule>
  </conditionalFormatting>
  <dataValidations count="1">
    <dataValidation type="whole" showInputMessage="1" showErrorMessage="1" error="Cell must contain a number." prompt="Do not leave blank, use 0 if NA" sqref="I4:I15 C4:F15" xr:uid="{DCD196EA-9EC3-4040-AF58-7542D5892FC8}">
      <formula1>0</formula1>
      <formula2>10000</formula2>
    </dataValidation>
  </dataValidations>
  <pageMargins left="0.25" right="0.25" top="0.75" bottom="0.75" header="0.3" footer="0.3"/>
  <pageSetup paperSize="5" orientation="landscape" r:id="rId1"/>
  <ignoredErrors>
    <ignoredError sqref="B4:B6 B7:B9 B10:B12 B13:B15" numberStoredAsText="1"/>
    <ignoredError sqref="G8"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38F65-89B5-48D5-ADD3-D70191501AE9}">
  <sheetPr>
    <tabColor theme="5" tint="0.39997558519241921"/>
  </sheetPr>
  <dimension ref="A1:Q16"/>
  <sheetViews>
    <sheetView workbookViewId="0">
      <selection sqref="A1:F16"/>
    </sheetView>
  </sheetViews>
  <sheetFormatPr defaultRowHeight="15" x14ac:dyDescent="0.25"/>
  <cols>
    <col min="1" max="1" width="20.7109375" style="24" customWidth="1"/>
    <col min="2" max="2" width="11.42578125" style="24" customWidth="1"/>
    <col min="3" max="3" width="20.7109375" style="24" customWidth="1"/>
    <col min="4" max="6" width="20.7109375" customWidth="1"/>
  </cols>
  <sheetData>
    <row r="1" spans="1:17" ht="15.75" customHeight="1" x14ac:dyDescent="0.25">
      <c r="A1" s="324" t="s">
        <v>556</v>
      </c>
      <c r="B1" s="325"/>
      <c r="C1" s="325"/>
      <c r="D1" s="328"/>
      <c r="E1" s="328"/>
      <c r="F1" s="329"/>
      <c r="G1" s="44"/>
      <c r="H1" s="44"/>
      <c r="I1" s="44"/>
      <c r="J1" s="44"/>
      <c r="K1" s="44"/>
      <c r="L1" s="44"/>
      <c r="M1" s="44"/>
      <c r="N1" s="44"/>
      <c r="O1" s="44"/>
      <c r="P1" s="44"/>
    </row>
    <row r="2" spans="1:17" ht="15.75" customHeight="1" thickBot="1" x14ac:dyDescent="0.3">
      <c r="A2" s="326" t="s">
        <v>555</v>
      </c>
      <c r="B2" s="327"/>
      <c r="C2" s="327"/>
      <c r="D2" s="330"/>
      <c r="E2" s="330"/>
      <c r="F2" s="331"/>
      <c r="G2" s="44"/>
      <c r="H2" s="44"/>
      <c r="I2" s="44"/>
      <c r="J2" s="44"/>
      <c r="K2" s="44"/>
      <c r="L2" s="44"/>
      <c r="M2" s="44"/>
      <c r="N2" s="44"/>
      <c r="O2" s="44"/>
      <c r="P2" s="44"/>
    </row>
    <row r="3" spans="1:17" ht="15.75" customHeight="1" x14ac:dyDescent="0.25">
      <c r="A3" s="322" t="s">
        <v>464</v>
      </c>
      <c r="B3" s="323"/>
      <c r="C3" s="323"/>
      <c r="D3" s="323"/>
      <c r="E3" s="323"/>
      <c r="F3" s="323"/>
      <c r="G3" s="44"/>
      <c r="H3" s="44"/>
      <c r="I3" s="44"/>
      <c r="J3" s="44"/>
      <c r="K3" s="44"/>
      <c r="L3" s="44"/>
      <c r="M3" s="44"/>
      <c r="N3" s="44"/>
      <c r="O3" s="44"/>
      <c r="P3" s="44"/>
      <c r="Q3" s="174"/>
    </row>
    <row r="4" spans="1:17" ht="114" customHeight="1" x14ac:dyDescent="0.25">
      <c r="A4" s="318" t="s">
        <v>400</v>
      </c>
      <c r="B4" s="319"/>
      <c r="C4" s="26" t="s">
        <v>523</v>
      </c>
      <c r="D4" s="102" t="s">
        <v>524</v>
      </c>
      <c r="E4" s="103" t="s">
        <v>522</v>
      </c>
      <c r="F4" s="102" t="s">
        <v>525</v>
      </c>
    </row>
    <row r="5" spans="1:17" ht="20.100000000000001" customHeight="1" x14ac:dyDescent="0.25">
      <c r="A5" s="170" t="s">
        <v>410</v>
      </c>
      <c r="B5" s="171" t="s">
        <v>455</v>
      </c>
      <c r="C5" s="173"/>
      <c r="D5" s="173"/>
      <c r="E5" s="173"/>
      <c r="F5" s="173"/>
    </row>
    <row r="6" spans="1:17" ht="20.100000000000001" customHeight="1" x14ac:dyDescent="0.25">
      <c r="A6" s="170" t="s">
        <v>457</v>
      </c>
      <c r="B6" s="171" t="s">
        <v>455</v>
      </c>
      <c r="C6" s="173"/>
      <c r="D6" s="173"/>
      <c r="E6" s="173"/>
      <c r="F6" s="173"/>
    </row>
    <row r="7" spans="1:17" ht="20.100000000000001" customHeight="1" x14ac:dyDescent="0.25">
      <c r="A7" s="170" t="s">
        <v>458</v>
      </c>
      <c r="B7" s="171" t="s">
        <v>455</v>
      </c>
      <c r="C7" s="173"/>
      <c r="D7" s="173"/>
      <c r="E7" s="173"/>
      <c r="F7" s="173"/>
    </row>
    <row r="8" spans="1:17" ht="20.100000000000001" customHeight="1" x14ac:dyDescent="0.25">
      <c r="A8" s="170" t="s">
        <v>459</v>
      </c>
      <c r="B8" s="171" t="s">
        <v>456</v>
      </c>
      <c r="C8" s="173"/>
      <c r="D8" s="173"/>
      <c r="E8" s="173"/>
      <c r="F8" s="173"/>
    </row>
    <row r="9" spans="1:17" ht="20.100000000000001" customHeight="1" x14ac:dyDescent="0.25">
      <c r="A9" s="170" t="s">
        <v>460</v>
      </c>
      <c r="B9" s="171">
        <v>2026</v>
      </c>
      <c r="C9" s="173"/>
      <c r="D9" s="173"/>
      <c r="E9" s="173"/>
      <c r="F9" s="173"/>
    </row>
    <row r="10" spans="1:17" ht="20.100000000000001" customHeight="1" x14ac:dyDescent="0.25">
      <c r="A10" s="170" t="s">
        <v>461</v>
      </c>
      <c r="B10" s="171" t="s">
        <v>456</v>
      </c>
      <c r="C10" s="173"/>
      <c r="D10" s="173"/>
      <c r="E10" s="173"/>
      <c r="F10" s="173"/>
    </row>
    <row r="11" spans="1:17" ht="20.100000000000001" customHeight="1" x14ac:dyDescent="0.25">
      <c r="A11" s="170" t="s">
        <v>462</v>
      </c>
      <c r="B11" s="171" t="s">
        <v>456</v>
      </c>
      <c r="C11" s="173"/>
      <c r="D11" s="173"/>
      <c r="E11" s="173"/>
      <c r="F11" s="173"/>
    </row>
    <row r="12" spans="1:17" ht="20.100000000000001" customHeight="1" x14ac:dyDescent="0.25">
      <c r="A12" s="170" t="s">
        <v>445</v>
      </c>
      <c r="B12" s="171" t="s">
        <v>456</v>
      </c>
      <c r="C12" s="173"/>
      <c r="D12" s="173"/>
      <c r="E12" s="173"/>
      <c r="F12" s="173"/>
    </row>
    <row r="13" spans="1:17" ht="20.100000000000001" customHeight="1" x14ac:dyDescent="0.25">
      <c r="A13" s="170" t="s">
        <v>418</v>
      </c>
      <c r="B13" s="171" t="s">
        <v>456</v>
      </c>
      <c r="C13" s="173"/>
      <c r="D13" s="173"/>
      <c r="E13" s="173"/>
      <c r="F13" s="173"/>
    </row>
    <row r="14" spans="1:17" ht="20.100000000000001" customHeight="1" x14ac:dyDescent="0.25">
      <c r="A14" s="170" t="s">
        <v>407</v>
      </c>
      <c r="B14" s="171" t="s">
        <v>456</v>
      </c>
      <c r="C14" s="173"/>
      <c r="D14" s="173"/>
      <c r="E14" s="173"/>
      <c r="F14" s="173"/>
    </row>
    <row r="15" spans="1:17" ht="20.100000000000001" customHeight="1" x14ac:dyDescent="0.25">
      <c r="A15" s="170" t="s">
        <v>463</v>
      </c>
      <c r="B15" s="171" t="s">
        <v>456</v>
      </c>
      <c r="C15" s="173"/>
      <c r="D15" s="173"/>
      <c r="E15" s="173"/>
      <c r="F15" s="173"/>
    </row>
    <row r="16" spans="1:17" ht="20.100000000000001" customHeight="1" x14ac:dyDescent="0.25">
      <c r="A16" s="170" t="s">
        <v>530</v>
      </c>
      <c r="B16" s="171" t="s">
        <v>456</v>
      </c>
      <c r="C16" s="173"/>
      <c r="D16" s="173"/>
      <c r="E16" s="173"/>
      <c r="F16" s="173"/>
    </row>
  </sheetData>
  <sheetProtection formatRows="0" selectLockedCells="1"/>
  <mergeCells count="6">
    <mergeCell ref="A4:B4"/>
    <mergeCell ref="A3:F3"/>
    <mergeCell ref="A1:C1"/>
    <mergeCell ref="A2:C2"/>
    <mergeCell ref="D1:F1"/>
    <mergeCell ref="D2:F2"/>
  </mergeCells>
  <conditionalFormatting sqref="A5:B16">
    <cfRule type="expression" dxfId="6" priority="2">
      <formula>#REF!&gt;=6/1/2020</formula>
    </cfRule>
  </conditionalFormatting>
  <dataValidations count="1">
    <dataValidation type="whole" showInputMessage="1" showErrorMessage="1" error="Cell must contain a number." prompt="Do not leave blank, use 0 if NA" sqref="C5:C16 D5:F16" xr:uid="{DC58F117-FDEF-437D-A464-D19FFDE39DDD}">
      <formula1>0</formula1>
      <formula2>10000</formula2>
    </dataValidation>
  </dataValidations>
  <pageMargins left="0.7" right="0.7" top="0.75" bottom="0.75" header="0.3" footer="0.3"/>
  <ignoredErrors>
    <ignoredError sqref="B5:B1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687A1-2D23-434F-8A37-2F19BD442BE3}">
  <sheetPr>
    <tabColor rgb="FFCC99FF"/>
  </sheetPr>
  <dimension ref="A1:J26"/>
  <sheetViews>
    <sheetView topLeftCell="A3" workbookViewId="0">
      <selection activeCell="C3" sqref="C3"/>
    </sheetView>
  </sheetViews>
  <sheetFormatPr defaultColWidth="14.42578125" defaultRowHeight="15" x14ac:dyDescent="0.25"/>
  <cols>
    <col min="1" max="1" width="11.42578125" customWidth="1"/>
    <col min="2" max="2" width="13.140625" customWidth="1"/>
    <col min="3" max="8" width="15.7109375" customWidth="1"/>
    <col min="9" max="9" width="31.5703125" customWidth="1"/>
    <col min="10" max="10" width="15.7109375" customWidth="1"/>
    <col min="11" max="11" width="31.42578125" customWidth="1"/>
    <col min="12" max="14" width="15.7109375" customWidth="1"/>
    <col min="15" max="15" width="8.7109375" customWidth="1"/>
  </cols>
  <sheetData>
    <row r="1" spans="1:10" ht="45" customHeight="1" thickBot="1" x14ac:dyDescent="0.3">
      <c r="A1" s="332" t="s">
        <v>400</v>
      </c>
      <c r="B1" s="333"/>
      <c r="C1" s="192" t="s">
        <v>494</v>
      </c>
      <c r="D1" s="193"/>
      <c r="E1" s="193"/>
      <c r="F1" s="193"/>
      <c r="G1" s="193"/>
      <c r="H1" s="193"/>
      <c r="I1" s="193"/>
      <c r="J1" s="335" t="s">
        <v>431</v>
      </c>
    </row>
    <row r="2" spans="1:10" ht="45" customHeight="1" thickBot="1" x14ac:dyDescent="0.3">
      <c r="A2" s="54" t="s">
        <v>432</v>
      </c>
      <c r="B2" s="55" t="s">
        <v>433</v>
      </c>
      <c r="C2" s="30" t="s">
        <v>434</v>
      </c>
      <c r="D2" s="31" t="s">
        <v>435</v>
      </c>
      <c r="E2" s="31" t="s">
        <v>436</v>
      </c>
      <c r="F2" s="31" t="s">
        <v>404</v>
      </c>
      <c r="G2" s="337" t="s">
        <v>437</v>
      </c>
      <c r="H2" s="338"/>
      <c r="I2" s="339"/>
      <c r="J2" s="336"/>
    </row>
    <row r="3" spans="1:10" ht="39.950000000000003" customHeight="1" x14ac:dyDescent="0.25">
      <c r="A3" s="159" t="s">
        <v>438</v>
      </c>
      <c r="B3" s="160">
        <v>2025</v>
      </c>
      <c r="C3" s="32"/>
      <c r="D3" s="34"/>
      <c r="E3" s="34"/>
      <c r="F3" s="34"/>
      <c r="G3" s="340"/>
      <c r="H3" s="341"/>
      <c r="I3" s="342"/>
      <c r="J3" s="33">
        <f t="shared" ref="J3:J14" si="0">SUM(C3:F3)</f>
        <v>0</v>
      </c>
    </row>
    <row r="4" spans="1:10" ht="39.950000000000003" customHeight="1" x14ac:dyDescent="0.25">
      <c r="A4" s="35" t="s">
        <v>439</v>
      </c>
      <c r="B4" s="36">
        <v>2025</v>
      </c>
      <c r="C4" s="37"/>
      <c r="D4" s="34"/>
      <c r="E4" s="34"/>
      <c r="F4" s="34"/>
      <c r="G4" s="334"/>
      <c r="H4" s="334"/>
      <c r="I4" s="334"/>
      <c r="J4" s="33">
        <f t="shared" si="0"/>
        <v>0</v>
      </c>
    </row>
    <row r="5" spans="1:10" ht="39.950000000000003" customHeight="1" x14ac:dyDescent="0.25">
      <c r="A5" s="35" t="s">
        <v>440</v>
      </c>
      <c r="B5" s="36">
        <v>2025</v>
      </c>
      <c r="C5" s="37"/>
      <c r="D5" s="34"/>
      <c r="E5" s="34"/>
      <c r="F5" s="34"/>
      <c r="G5" s="334"/>
      <c r="H5" s="334"/>
      <c r="I5" s="334"/>
      <c r="J5" s="33">
        <f t="shared" si="0"/>
        <v>0</v>
      </c>
    </row>
    <row r="6" spans="1:10" ht="39.950000000000003" customHeight="1" x14ac:dyDescent="0.25">
      <c r="A6" s="35" t="s">
        <v>441</v>
      </c>
      <c r="B6" s="36">
        <v>2026</v>
      </c>
      <c r="C6" s="37"/>
      <c r="D6" s="34"/>
      <c r="E6" s="34"/>
      <c r="F6" s="34"/>
      <c r="G6" s="334"/>
      <c r="H6" s="334"/>
      <c r="I6" s="334"/>
      <c r="J6" s="33">
        <f t="shared" si="0"/>
        <v>0</v>
      </c>
    </row>
    <row r="7" spans="1:10" ht="39.950000000000003" customHeight="1" x14ac:dyDescent="0.25">
      <c r="A7" s="35" t="s">
        <v>442</v>
      </c>
      <c r="B7" s="36">
        <v>2026</v>
      </c>
      <c r="C7" s="37"/>
      <c r="D7" s="34"/>
      <c r="E7" s="34"/>
      <c r="F7" s="34"/>
      <c r="G7" s="334"/>
      <c r="H7" s="334"/>
      <c r="I7" s="334"/>
      <c r="J7" s="33">
        <f t="shared" si="0"/>
        <v>0</v>
      </c>
    </row>
    <row r="8" spans="1:10" ht="39.950000000000003" customHeight="1" x14ac:dyDescent="0.25">
      <c r="A8" s="35" t="s">
        <v>443</v>
      </c>
      <c r="B8" s="36">
        <v>2026</v>
      </c>
      <c r="C8" s="37"/>
      <c r="D8" s="34"/>
      <c r="E8" s="34"/>
      <c r="F8" s="34"/>
      <c r="G8" s="334"/>
      <c r="H8" s="334"/>
      <c r="I8" s="334"/>
      <c r="J8" s="33">
        <f t="shared" si="0"/>
        <v>0</v>
      </c>
    </row>
    <row r="9" spans="1:10" ht="39.950000000000003" customHeight="1" x14ac:dyDescent="0.25">
      <c r="A9" s="35" t="s">
        <v>444</v>
      </c>
      <c r="B9" s="36">
        <v>2026</v>
      </c>
      <c r="C9" s="37"/>
      <c r="D9" s="34"/>
      <c r="E9" s="34"/>
      <c r="F9" s="34"/>
      <c r="G9" s="334"/>
      <c r="H9" s="334"/>
      <c r="I9" s="334"/>
      <c r="J9" s="33">
        <f t="shared" si="0"/>
        <v>0</v>
      </c>
    </row>
    <row r="10" spans="1:10" ht="39.950000000000003" customHeight="1" x14ac:dyDescent="0.25">
      <c r="A10" s="35" t="s">
        <v>445</v>
      </c>
      <c r="B10" s="36">
        <v>2026</v>
      </c>
      <c r="C10" s="37"/>
      <c r="D10" s="34"/>
      <c r="E10" s="34"/>
      <c r="F10" s="34"/>
      <c r="G10" s="334"/>
      <c r="H10" s="334"/>
      <c r="I10" s="334"/>
      <c r="J10" s="33">
        <f t="shared" si="0"/>
        <v>0</v>
      </c>
    </row>
    <row r="11" spans="1:10" ht="39.950000000000003" customHeight="1" x14ac:dyDescent="0.25">
      <c r="A11" s="35" t="s">
        <v>446</v>
      </c>
      <c r="B11" s="36">
        <v>2026</v>
      </c>
      <c r="C11" s="37"/>
      <c r="D11" s="34"/>
      <c r="E11" s="34"/>
      <c r="F11" s="34"/>
      <c r="G11" s="334"/>
      <c r="H11" s="334"/>
      <c r="I11" s="334"/>
      <c r="J11" s="33">
        <f t="shared" si="0"/>
        <v>0</v>
      </c>
    </row>
    <row r="12" spans="1:10" ht="39.950000000000003" customHeight="1" x14ac:dyDescent="0.25">
      <c r="A12" s="35" t="s">
        <v>447</v>
      </c>
      <c r="B12" s="36">
        <v>2026</v>
      </c>
      <c r="C12" s="37"/>
      <c r="D12" s="34"/>
      <c r="E12" s="34"/>
      <c r="F12" s="34"/>
      <c r="G12" s="334"/>
      <c r="H12" s="334"/>
      <c r="I12" s="334"/>
      <c r="J12" s="33">
        <f t="shared" si="0"/>
        <v>0</v>
      </c>
    </row>
    <row r="13" spans="1:10" ht="39.950000000000003" customHeight="1" x14ac:dyDescent="0.25">
      <c r="A13" s="35" t="s">
        <v>448</v>
      </c>
      <c r="B13" s="36">
        <v>2026</v>
      </c>
      <c r="C13" s="37"/>
      <c r="D13" s="34"/>
      <c r="E13" s="34"/>
      <c r="F13" s="34"/>
      <c r="G13" s="334"/>
      <c r="H13" s="334"/>
      <c r="I13" s="334"/>
      <c r="J13" s="33">
        <f t="shared" si="0"/>
        <v>0</v>
      </c>
    </row>
    <row r="14" spans="1:10" ht="39.950000000000003" customHeight="1" thickBot="1" x14ac:dyDescent="0.3">
      <c r="A14" s="38" t="s">
        <v>495</v>
      </c>
      <c r="B14" s="39">
        <v>2026</v>
      </c>
      <c r="C14" s="56"/>
      <c r="D14" s="57"/>
      <c r="E14" s="57"/>
      <c r="F14" s="57"/>
      <c r="G14" s="343"/>
      <c r="H14" s="343"/>
      <c r="I14" s="343"/>
      <c r="J14" s="40">
        <f t="shared" si="0"/>
        <v>0</v>
      </c>
    </row>
    <row r="15" spans="1:10" ht="20.100000000000001" customHeight="1" thickBot="1" x14ac:dyDescent="0.3">
      <c r="A15" s="41"/>
      <c r="B15" s="58" t="s">
        <v>496</v>
      </c>
      <c r="C15" s="59">
        <f>SUM(C3:C14)</f>
        <v>0</v>
      </c>
      <c r="D15" s="59">
        <f>SUM(D3:D14)</f>
        <v>0</v>
      </c>
      <c r="E15" s="59">
        <f>SUM(E3:E14)</f>
        <v>0</v>
      </c>
      <c r="F15" s="59">
        <f>SUM(F3:F14)</f>
        <v>0</v>
      </c>
      <c r="G15" s="344" t="s">
        <v>497</v>
      </c>
      <c r="H15" s="344"/>
      <c r="I15" s="344"/>
      <c r="J15" s="42">
        <f>SUM(J3:J14)</f>
        <v>0</v>
      </c>
    </row>
    <row r="16" spans="1:10" ht="15.75" thickTop="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sheetData>
  <sheetProtection algorithmName="SHA-512" hashValue="fHVx8wWnlF3u2iHgFnsaEoE+Ynkanfgf8VJ3t2agTnQd6TvUIt2LC++Xg+6ZQiqqKJlx+DX2ow8ilg/CbOB4Gw==" saltValue="ZhtlwrE8XacG9YlWYBqytg==" spinCount="100000" sheet="1" objects="1" scenarios="1" formatCells="0" formatRows="0" selectLockedCells="1"/>
  <mergeCells count="17">
    <mergeCell ref="G12:I12"/>
    <mergeCell ref="G13:I13"/>
    <mergeCell ref="G14:I14"/>
    <mergeCell ref="G15:I15"/>
    <mergeCell ref="G7:I7"/>
    <mergeCell ref="G8:I8"/>
    <mergeCell ref="G9:I9"/>
    <mergeCell ref="G10:I10"/>
    <mergeCell ref="G11:I11"/>
    <mergeCell ref="A1:B1"/>
    <mergeCell ref="C1:I1"/>
    <mergeCell ref="G6:I6"/>
    <mergeCell ref="J1:J2"/>
    <mergeCell ref="G2:I2"/>
    <mergeCell ref="G3:I3"/>
    <mergeCell ref="G4:I4"/>
    <mergeCell ref="G5:I5"/>
  </mergeCells>
  <conditionalFormatting sqref="A3:B14">
    <cfRule type="expression" dxfId="5" priority="1">
      <formula>#REF!&gt;=6/1/2020</formula>
    </cfRule>
  </conditionalFormatting>
  <conditionalFormatting sqref="G3:G14">
    <cfRule type="expression" dxfId="4" priority="2">
      <formula>$T14&gt;=7/1/2020</formula>
    </cfRule>
  </conditionalFormatting>
  <dataValidations count="3">
    <dataValidation type="whole" allowBlank="1" showInputMessage="1" showErrorMessage="1" error="Cell must contain a number." prompt="Do not leave blank, use 0 if NA" sqref="C3:F14" xr:uid="{9DD5214E-BEEC-47FC-B112-03C575D243E8}">
      <formula1>0</formula1>
      <formula2>10000</formula2>
    </dataValidation>
    <dataValidation allowBlank="1" sqref="C2:F2" xr:uid="{0D2E29C9-5641-4D9E-87C9-B9FC3EA0A5FC}"/>
    <dataValidation allowBlank="1" showInputMessage="1" showErrorMessage="1" prompt="To insert a line break within in cell: _x000a_Double-click the cell in which you want to insert a line break. Press Alt+Enter to insert the line break" sqref="G3:I14" xr:uid="{C1C032B7-BD3A-44EC-A827-3D8DA65CF55D}"/>
  </dataValidations>
  <pageMargins left="0.7" right="0.7" top="0.75" bottom="0.75" header="0.3" footer="0.3"/>
  <ignoredErrors>
    <ignoredError sqref="J3:J1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23E47-EAC1-4BE8-AC6D-7DC689DC12B4}">
  <sheetPr>
    <tabColor theme="0" tint="-0.34998626667073579"/>
  </sheetPr>
  <dimension ref="A1:K39"/>
  <sheetViews>
    <sheetView topLeftCell="A2" workbookViewId="0">
      <selection activeCell="C35" sqref="C35"/>
    </sheetView>
  </sheetViews>
  <sheetFormatPr defaultRowHeight="15" x14ac:dyDescent="0.25"/>
  <cols>
    <col min="1" max="8" width="15.7109375" customWidth="1"/>
    <col min="11" max="11" width="35.140625" customWidth="1"/>
  </cols>
  <sheetData>
    <row r="1" spans="1:11" ht="15.75" thickBot="1" x14ac:dyDescent="0.3">
      <c r="A1" s="190" t="s">
        <v>400</v>
      </c>
      <c r="B1" s="191"/>
      <c r="C1" s="193" t="s">
        <v>501</v>
      </c>
      <c r="D1" s="193"/>
      <c r="E1" s="193"/>
      <c r="F1" s="193"/>
      <c r="G1" s="193"/>
      <c r="H1" s="369" t="s">
        <v>502</v>
      </c>
      <c r="I1" s="61"/>
      <c r="J1" s="376" t="s">
        <v>503</v>
      </c>
      <c r="K1" s="377"/>
    </row>
    <row r="2" spans="1:11" ht="45.75" thickBot="1" x14ac:dyDescent="0.3">
      <c r="A2" s="62" t="s">
        <v>432</v>
      </c>
      <c r="B2" s="63" t="s">
        <v>433</v>
      </c>
      <c r="C2" s="64" t="s">
        <v>434</v>
      </c>
      <c r="D2" s="65" t="s">
        <v>435</v>
      </c>
      <c r="E2" s="65" t="s">
        <v>436</v>
      </c>
      <c r="F2" s="65" t="s">
        <v>504</v>
      </c>
      <c r="G2" s="65" t="s">
        <v>505</v>
      </c>
      <c r="H2" s="370"/>
      <c r="I2" s="66"/>
      <c r="J2" s="378" t="s">
        <v>506</v>
      </c>
      <c r="K2" s="379"/>
    </row>
    <row r="3" spans="1:11" x14ac:dyDescent="0.25">
      <c r="A3" s="70" t="s">
        <v>438</v>
      </c>
      <c r="B3" s="71">
        <v>2025</v>
      </c>
      <c r="C3" s="72">
        <f>'PRSS - if applicable'!C3</f>
        <v>0</v>
      </c>
      <c r="D3" s="72">
        <f>'PRSS - if applicable'!D3</f>
        <v>0</v>
      </c>
      <c r="E3" s="72">
        <f>'PRSS - if applicable'!E3</f>
        <v>0</v>
      </c>
      <c r="F3" s="72">
        <f>'PRSS - if applicable'!F3</f>
        <v>0</v>
      </c>
      <c r="G3" s="72">
        <f>'PRSS - if applicable'!G3</f>
        <v>0</v>
      </c>
      <c r="H3" s="73">
        <f t="shared" ref="H3:H13" si="0">SUM(C3:F3)</f>
        <v>0</v>
      </c>
      <c r="I3" s="67"/>
      <c r="J3" s="68">
        <v>1</v>
      </c>
      <c r="K3" s="69"/>
    </row>
    <row r="4" spans="1:11" x14ac:dyDescent="0.25">
      <c r="A4" s="70" t="s">
        <v>439</v>
      </c>
      <c r="B4" s="71">
        <v>2025</v>
      </c>
      <c r="C4" s="72">
        <f>'PRSS - if applicable'!C4</f>
        <v>0</v>
      </c>
      <c r="D4" s="72">
        <f>'PRSS - if applicable'!D4</f>
        <v>0</v>
      </c>
      <c r="E4" s="72">
        <f>'PRSS - if applicable'!E4</f>
        <v>0</v>
      </c>
      <c r="F4" s="72">
        <f>'PRSS - if applicable'!F4</f>
        <v>0</v>
      </c>
      <c r="G4" s="72">
        <f>'PRSS - if applicable'!G4</f>
        <v>0</v>
      </c>
      <c r="H4" s="73">
        <f t="shared" si="0"/>
        <v>0</v>
      </c>
      <c r="I4" s="67"/>
      <c r="J4" s="74">
        <v>2</v>
      </c>
      <c r="K4" s="75"/>
    </row>
    <row r="5" spans="1:11" x14ac:dyDescent="0.25">
      <c r="A5" s="70" t="s">
        <v>440</v>
      </c>
      <c r="B5" s="71">
        <v>2025</v>
      </c>
      <c r="C5" s="72">
        <f>'PRSS - if applicable'!C5</f>
        <v>0</v>
      </c>
      <c r="D5" s="72">
        <f>'PRSS - if applicable'!D5</f>
        <v>0</v>
      </c>
      <c r="E5" s="72">
        <f>'PRSS - if applicable'!E5</f>
        <v>0</v>
      </c>
      <c r="F5" s="72">
        <f>'PRSS - if applicable'!F5</f>
        <v>0</v>
      </c>
      <c r="G5" s="72">
        <f>'PRSS - if applicable'!G5</f>
        <v>0</v>
      </c>
      <c r="H5" s="73">
        <f t="shared" si="0"/>
        <v>0</v>
      </c>
      <c r="I5" s="67"/>
      <c r="J5" s="74">
        <v>3</v>
      </c>
      <c r="K5" s="75"/>
    </row>
    <row r="6" spans="1:11" x14ac:dyDescent="0.25">
      <c r="A6" s="70" t="s">
        <v>441</v>
      </c>
      <c r="B6" s="71">
        <v>2026</v>
      </c>
      <c r="C6" s="72">
        <f>'PRSS - if applicable'!C6</f>
        <v>0</v>
      </c>
      <c r="D6" s="72">
        <f>'PRSS - if applicable'!D6</f>
        <v>0</v>
      </c>
      <c r="E6" s="72">
        <f>'PRSS - if applicable'!E6</f>
        <v>0</v>
      </c>
      <c r="F6" s="72">
        <f>'PRSS - if applicable'!F6</f>
        <v>0</v>
      </c>
      <c r="G6" s="72">
        <f>'PRSS - if applicable'!G6</f>
        <v>0</v>
      </c>
      <c r="H6" s="73">
        <f t="shared" si="0"/>
        <v>0</v>
      </c>
      <c r="I6" s="67"/>
      <c r="J6" s="74">
        <v>4</v>
      </c>
      <c r="K6" s="75"/>
    </row>
    <row r="7" spans="1:11" x14ac:dyDescent="0.25">
      <c r="A7" s="70" t="s">
        <v>442</v>
      </c>
      <c r="B7" s="71">
        <v>2026</v>
      </c>
      <c r="C7" s="72">
        <f>'PRSS - if applicable'!C7</f>
        <v>0</v>
      </c>
      <c r="D7" s="72">
        <f>'PRSS - if applicable'!D7</f>
        <v>0</v>
      </c>
      <c r="E7" s="72">
        <f>'PRSS - if applicable'!E7</f>
        <v>0</v>
      </c>
      <c r="F7" s="72">
        <f>'PRSS - if applicable'!F7</f>
        <v>0</v>
      </c>
      <c r="G7" s="72">
        <f>'PRSS - if applicable'!G7</f>
        <v>0</v>
      </c>
      <c r="H7" s="73">
        <f t="shared" si="0"/>
        <v>0</v>
      </c>
      <c r="I7" s="67"/>
      <c r="J7" s="74">
        <v>5</v>
      </c>
      <c r="K7" s="75"/>
    </row>
    <row r="8" spans="1:11" x14ac:dyDescent="0.25">
      <c r="A8" s="70" t="s">
        <v>443</v>
      </c>
      <c r="B8" s="71">
        <v>2026</v>
      </c>
      <c r="C8" s="72">
        <f>'PRSS - if applicable'!C8</f>
        <v>0</v>
      </c>
      <c r="D8" s="72">
        <f>'PRSS - if applicable'!D8</f>
        <v>0</v>
      </c>
      <c r="E8" s="72">
        <f>'PRSS - if applicable'!E8</f>
        <v>0</v>
      </c>
      <c r="F8" s="72">
        <f>'PRSS - if applicable'!F8</f>
        <v>0</v>
      </c>
      <c r="G8" s="72">
        <f>'PRSS - if applicable'!G8</f>
        <v>0</v>
      </c>
      <c r="H8" s="73">
        <f t="shared" si="0"/>
        <v>0</v>
      </c>
      <c r="I8" s="67"/>
      <c r="J8" s="74">
        <v>6</v>
      </c>
      <c r="K8" s="75"/>
    </row>
    <row r="9" spans="1:11" x14ac:dyDescent="0.25">
      <c r="A9" s="70" t="s">
        <v>444</v>
      </c>
      <c r="B9" s="71">
        <v>2026</v>
      </c>
      <c r="C9" s="72">
        <f>'PRSS - if applicable'!C9</f>
        <v>0</v>
      </c>
      <c r="D9" s="72">
        <f>'PRSS - if applicable'!D9</f>
        <v>0</v>
      </c>
      <c r="E9" s="72">
        <f>'PRSS - if applicable'!E9</f>
        <v>0</v>
      </c>
      <c r="F9" s="72">
        <f>'PRSS - if applicable'!F9</f>
        <v>0</v>
      </c>
      <c r="G9" s="72">
        <f>'PRSS - if applicable'!G9</f>
        <v>0</v>
      </c>
      <c r="H9" s="73">
        <f t="shared" si="0"/>
        <v>0</v>
      </c>
      <c r="I9" s="67"/>
      <c r="J9" s="74">
        <v>7</v>
      </c>
      <c r="K9" s="75"/>
    </row>
    <row r="10" spans="1:11" x14ac:dyDescent="0.25">
      <c r="A10" s="70" t="s">
        <v>445</v>
      </c>
      <c r="B10" s="71">
        <v>2026</v>
      </c>
      <c r="C10" s="72">
        <f>'PRSS - if applicable'!C10</f>
        <v>0</v>
      </c>
      <c r="D10" s="72">
        <f>'PRSS - if applicable'!D10</f>
        <v>0</v>
      </c>
      <c r="E10" s="72">
        <f>'PRSS - if applicable'!E10</f>
        <v>0</v>
      </c>
      <c r="F10" s="72">
        <f>'PRSS - if applicable'!F10</f>
        <v>0</v>
      </c>
      <c r="G10" s="72">
        <f>'PRSS - if applicable'!G10</f>
        <v>0</v>
      </c>
      <c r="H10" s="73">
        <f t="shared" si="0"/>
        <v>0</v>
      </c>
      <c r="I10" s="67"/>
      <c r="J10" s="74">
        <v>8</v>
      </c>
      <c r="K10" s="75"/>
    </row>
    <row r="11" spans="1:11" x14ac:dyDescent="0.25">
      <c r="A11" s="70" t="s">
        <v>446</v>
      </c>
      <c r="B11" s="71">
        <v>2026</v>
      </c>
      <c r="C11" s="72">
        <f>'PRSS - if applicable'!C11</f>
        <v>0</v>
      </c>
      <c r="D11" s="72">
        <f>'PRSS - if applicable'!D11</f>
        <v>0</v>
      </c>
      <c r="E11" s="72">
        <f>'PRSS - if applicable'!E11</f>
        <v>0</v>
      </c>
      <c r="F11" s="72">
        <f>'PRSS - if applicable'!F11</f>
        <v>0</v>
      </c>
      <c r="G11" s="72">
        <f>'PRSS - if applicable'!G11</f>
        <v>0</v>
      </c>
      <c r="H11" s="73">
        <f t="shared" si="0"/>
        <v>0</v>
      </c>
      <c r="I11" s="67"/>
      <c r="J11" s="74">
        <v>9</v>
      </c>
      <c r="K11" s="75"/>
    </row>
    <row r="12" spans="1:11" x14ac:dyDescent="0.25">
      <c r="A12" s="70" t="s">
        <v>447</v>
      </c>
      <c r="B12" s="71">
        <v>2026</v>
      </c>
      <c r="C12" s="72">
        <f>'PRSS - if applicable'!C12</f>
        <v>0</v>
      </c>
      <c r="D12" s="72">
        <f>'PRSS - if applicable'!D12</f>
        <v>0</v>
      </c>
      <c r="E12" s="72">
        <f>'PRSS - if applicable'!E12</f>
        <v>0</v>
      </c>
      <c r="F12" s="72">
        <f>'PRSS - if applicable'!F12</f>
        <v>0</v>
      </c>
      <c r="G12" s="72">
        <f>'PRSS - if applicable'!G12</f>
        <v>0</v>
      </c>
      <c r="H12" s="73">
        <f t="shared" si="0"/>
        <v>0</v>
      </c>
      <c r="I12" s="67"/>
      <c r="J12" s="74">
        <v>10</v>
      </c>
      <c r="K12" s="75"/>
    </row>
    <row r="13" spans="1:11" x14ac:dyDescent="0.25">
      <c r="A13" s="70" t="s">
        <v>448</v>
      </c>
      <c r="B13" s="71">
        <v>2026</v>
      </c>
      <c r="C13" s="72">
        <f>'PRSS - if applicable'!C13</f>
        <v>0</v>
      </c>
      <c r="D13" s="72">
        <f>'PRSS - if applicable'!D13</f>
        <v>0</v>
      </c>
      <c r="E13" s="72">
        <f>'PRSS - if applicable'!E13</f>
        <v>0</v>
      </c>
      <c r="F13" s="72">
        <f>'PRSS - if applicable'!F13</f>
        <v>0</v>
      </c>
      <c r="G13" s="72">
        <f>'PRSS - if applicable'!G13</f>
        <v>0</v>
      </c>
      <c r="H13" s="73">
        <f t="shared" si="0"/>
        <v>0</v>
      </c>
      <c r="I13" s="67"/>
      <c r="J13" s="74">
        <v>11</v>
      </c>
      <c r="K13" s="75"/>
    </row>
    <row r="14" spans="1:11" ht="15.75" thickBot="1" x14ac:dyDescent="0.3">
      <c r="A14" s="76" t="s">
        <v>507</v>
      </c>
      <c r="B14" s="77">
        <v>2026</v>
      </c>
      <c r="C14" s="72">
        <f>'PRSS - if applicable'!C14</f>
        <v>0</v>
      </c>
      <c r="D14" s="72">
        <f>'PRSS - if applicable'!D14</f>
        <v>0</v>
      </c>
      <c r="E14" s="72">
        <f>'PRSS - if applicable'!E14</f>
        <v>0</v>
      </c>
      <c r="F14" s="72">
        <f>'PRSS - if applicable'!F14</f>
        <v>0</v>
      </c>
      <c r="G14" s="72">
        <f>'PRSS - if applicable'!G14</f>
        <v>0</v>
      </c>
      <c r="H14" s="78">
        <f>SUM(C14:F14)</f>
        <v>0</v>
      </c>
      <c r="I14" s="67"/>
      <c r="J14" s="74">
        <v>12</v>
      </c>
      <c r="K14" s="75"/>
    </row>
    <row r="15" spans="1:11" ht="15.75" thickBot="1" x14ac:dyDescent="0.3">
      <c r="A15" s="79"/>
      <c r="B15" s="80" t="s">
        <v>496</v>
      </c>
      <c r="C15" s="81">
        <f>SUM(C3:C14)</f>
        <v>0</v>
      </c>
      <c r="D15" s="81">
        <f>SUM(D3:D14)</f>
        <v>0</v>
      </c>
      <c r="E15" s="81">
        <f>SUM(E3:E14)</f>
        <v>0</v>
      </c>
      <c r="F15" s="81">
        <f>SUM(F3:F14)</f>
        <v>0</v>
      </c>
      <c r="G15" s="81" t="s">
        <v>497</v>
      </c>
      <c r="H15" s="82">
        <f>SUM(H3:H14)</f>
        <v>0</v>
      </c>
      <c r="I15" s="67"/>
      <c r="J15" s="74">
        <v>13</v>
      </c>
      <c r="K15" s="75"/>
    </row>
    <row r="16" spans="1:11" ht="16.5" thickTop="1" thickBot="1" x14ac:dyDescent="0.3">
      <c r="A16" s="83"/>
      <c r="B16" s="83"/>
      <c r="C16" s="84"/>
      <c r="D16" s="85"/>
      <c r="E16" s="86"/>
      <c r="F16" s="86"/>
      <c r="G16" s="87"/>
      <c r="H16" s="87"/>
      <c r="I16" s="67"/>
      <c r="J16" s="74">
        <v>14</v>
      </c>
      <c r="K16" s="75"/>
    </row>
    <row r="17" spans="1:11" ht="15.75" thickBot="1" x14ac:dyDescent="0.3">
      <c r="A17" s="364"/>
      <c r="B17" s="365" t="s">
        <v>508</v>
      </c>
      <c r="C17" s="366"/>
      <c r="D17" s="192" t="s">
        <v>509</v>
      </c>
      <c r="E17" s="193"/>
      <c r="F17" s="193"/>
      <c r="G17" s="194"/>
      <c r="H17" s="369" t="s">
        <v>502</v>
      </c>
      <c r="I17" s="67"/>
      <c r="J17" s="74">
        <v>15</v>
      </c>
      <c r="K17" s="75"/>
    </row>
    <row r="18" spans="1:11" ht="15.75" thickBot="1" x14ac:dyDescent="0.3">
      <c r="A18" s="364"/>
      <c r="B18" s="367"/>
      <c r="C18" s="368"/>
      <c r="D18" s="88" t="s">
        <v>510</v>
      </c>
      <c r="E18" s="89" t="s">
        <v>511</v>
      </c>
      <c r="F18" s="89" t="s">
        <v>512</v>
      </c>
      <c r="G18" s="89" t="s">
        <v>171</v>
      </c>
      <c r="H18" s="370"/>
      <c r="I18" s="67"/>
      <c r="J18" s="74">
        <v>16</v>
      </c>
      <c r="K18" s="75"/>
    </row>
    <row r="19" spans="1:11" x14ac:dyDescent="0.25">
      <c r="A19" s="364"/>
      <c r="B19" s="92" t="s">
        <v>513</v>
      </c>
      <c r="C19" s="354">
        <v>2025</v>
      </c>
      <c r="D19" s="356">
        <f>SUM(C3:C5)</f>
        <v>0</v>
      </c>
      <c r="E19" s="358">
        <f>SUM(D3:D5)</f>
        <v>0</v>
      </c>
      <c r="F19" s="358">
        <f>SUM(E3:E5)</f>
        <v>0</v>
      </c>
      <c r="G19" s="360">
        <f>SUM(F3:F5)</f>
        <v>0</v>
      </c>
      <c r="H19" s="362">
        <f>SUM(H3:H5)</f>
        <v>0</v>
      </c>
      <c r="I19" s="90"/>
      <c r="J19" s="74">
        <v>17</v>
      </c>
      <c r="K19" s="91"/>
    </row>
    <row r="20" spans="1:11" x14ac:dyDescent="0.25">
      <c r="A20" s="364"/>
      <c r="B20" s="93" t="s">
        <v>514</v>
      </c>
      <c r="C20" s="371"/>
      <c r="D20" s="373"/>
      <c r="E20" s="374"/>
      <c r="F20" s="374"/>
      <c r="G20" s="375"/>
      <c r="H20" s="372"/>
      <c r="I20" s="90"/>
      <c r="J20" s="74">
        <v>18</v>
      </c>
      <c r="K20" s="91"/>
    </row>
    <row r="21" spans="1:11" x14ac:dyDescent="0.25">
      <c r="A21" s="364"/>
      <c r="B21" s="92" t="s">
        <v>515</v>
      </c>
      <c r="C21" s="354">
        <v>2026</v>
      </c>
      <c r="D21" s="356">
        <f>SUM(C6:C8)</f>
        <v>0</v>
      </c>
      <c r="E21" s="358">
        <f>SUM(D6:D8)</f>
        <v>0</v>
      </c>
      <c r="F21" s="358">
        <f>SUM(E6:E8)</f>
        <v>0</v>
      </c>
      <c r="G21" s="360">
        <f>SUM(F6:F8)</f>
        <v>0</v>
      </c>
      <c r="H21" s="362">
        <f>SUM(H6:H8)</f>
        <v>0</v>
      </c>
      <c r="I21" s="90"/>
      <c r="J21" s="74">
        <v>19</v>
      </c>
      <c r="K21" s="91"/>
    </row>
    <row r="22" spans="1:11" x14ac:dyDescent="0.25">
      <c r="A22" s="364"/>
      <c r="B22" s="93" t="s">
        <v>516</v>
      </c>
      <c r="C22" s="371"/>
      <c r="D22" s="373"/>
      <c r="E22" s="374"/>
      <c r="F22" s="374"/>
      <c r="G22" s="375"/>
      <c r="H22" s="372"/>
      <c r="I22" s="90"/>
      <c r="J22" s="74">
        <v>20</v>
      </c>
      <c r="K22" s="91"/>
    </row>
    <row r="23" spans="1:11" x14ac:dyDescent="0.25">
      <c r="A23" s="364"/>
      <c r="B23" s="92" t="s">
        <v>517</v>
      </c>
      <c r="C23" s="354">
        <v>2026</v>
      </c>
      <c r="D23" s="356">
        <f>SUM(C9:C11)</f>
        <v>0</v>
      </c>
      <c r="E23" s="358">
        <f>SUM(D9:D11)</f>
        <v>0</v>
      </c>
      <c r="F23" s="358">
        <f>SUM(E9:E11)</f>
        <v>0</v>
      </c>
      <c r="G23" s="360">
        <f>SUM(F9:F11)</f>
        <v>0</v>
      </c>
      <c r="H23" s="362">
        <f>SUM(H9:H11)</f>
        <v>0</v>
      </c>
      <c r="I23" s="90"/>
      <c r="J23" s="74">
        <v>21</v>
      </c>
      <c r="K23" s="91"/>
    </row>
    <row r="24" spans="1:11" x14ac:dyDescent="0.25">
      <c r="A24" s="364"/>
      <c r="B24" s="93" t="s">
        <v>518</v>
      </c>
      <c r="C24" s="371"/>
      <c r="D24" s="373"/>
      <c r="E24" s="374"/>
      <c r="F24" s="374"/>
      <c r="G24" s="375"/>
      <c r="H24" s="372"/>
      <c r="I24" s="90"/>
      <c r="J24" s="74">
        <v>22</v>
      </c>
      <c r="K24" s="91"/>
    </row>
    <row r="25" spans="1:11" x14ac:dyDescent="0.25">
      <c r="A25" s="364"/>
      <c r="B25" s="92" t="s">
        <v>519</v>
      </c>
      <c r="C25" s="354">
        <v>2026</v>
      </c>
      <c r="D25" s="356">
        <f>SUM(C12:C14)</f>
        <v>0</v>
      </c>
      <c r="E25" s="358">
        <f>SUM(D12:D14)</f>
        <v>0</v>
      </c>
      <c r="F25" s="358">
        <f>SUM(E12:E14)</f>
        <v>0</v>
      </c>
      <c r="G25" s="360">
        <f>SUM(F12:F14)</f>
        <v>0</v>
      </c>
      <c r="H25" s="362">
        <f>SUM(H12:H14)</f>
        <v>0</v>
      </c>
      <c r="I25" s="90"/>
      <c r="J25" s="74">
        <v>23</v>
      </c>
      <c r="K25" s="91"/>
    </row>
    <row r="26" spans="1:11" ht="15.75" thickBot="1" x14ac:dyDescent="0.3">
      <c r="A26" s="364"/>
      <c r="B26" s="76" t="s">
        <v>520</v>
      </c>
      <c r="C26" s="355"/>
      <c r="D26" s="357"/>
      <c r="E26" s="359"/>
      <c r="F26" s="359"/>
      <c r="G26" s="361"/>
      <c r="H26" s="363"/>
      <c r="I26" s="90"/>
      <c r="J26" s="74">
        <v>24</v>
      </c>
      <c r="K26" s="91"/>
    </row>
    <row r="27" spans="1:11" x14ac:dyDescent="0.25">
      <c r="A27" s="60"/>
      <c r="B27" s="83"/>
      <c r="C27" s="84"/>
      <c r="D27" s="85"/>
      <c r="E27" s="86"/>
      <c r="F27" s="86"/>
      <c r="G27" s="87"/>
      <c r="H27" s="87"/>
      <c r="I27" s="90"/>
      <c r="J27" s="74">
        <v>25</v>
      </c>
      <c r="K27" s="91"/>
    </row>
    <row r="28" spans="1:11" x14ac:dyDescent="0.25">
      <c r="A28" s="345" t="s">
        <v>521</v>
      </c>
      <c r="B28" s="346"/>
      <c r="C28" s="346"/>
      <c r="D28" s="346"/>
      <c r="E28" s="346"/>
      <c r="F28" s="346"/>
      <c r="G28" s="346"/>
      <c r="H28" s="347"/>
      <c r="I28" s="90"/>
      <c r="J28" s="74">
        <v>26</v>
      </c>
      <c r="K28" s="91"/>
    </row>
    <row r="29" spans="1:11" x14ac:dyDescent="0.25">
      <c r="A29" s="348"/>
      <c r="B29" s="349"/>
      <c r="C29" s="349"/>
      <c r="D29" s="349"/>
      <c r="E29" s="349"/>
      <c r="F29" s="349"/>
      <c r="G29" s="349"/>
      <c r="H29" s="350"/>
      <c r="I29" s="67"/>
      <c r="J29" s="74">
        <v>27</v>
      </c>
      <c r="K29" s="75"/>
    </row>
    <row r="30" spans="1:11" x14ac:dyDescent="0.25">
      <c r="A30" s="348"/>
      <c r="B30" s="349"/>
      <c r="C30" s="349"/>
      <c r="D30" s="349"/>
      <c r="E30" s="349"/>
      <c r="F30" s="349"/>
      <c r="G30" s="349"/>
      <c r="H30" s="350"/>
      <c r="I30" s="67"/>
      <c r="J30" s="74">
        <v>28</v>
      </c>
      <c r="K30" s="75"/>
    </row>
    <row r="31" spans="1:11" x14ac:dyDescent="0.25">
      <c r="A31" s="348"/>
      <c r="B31" s="349"/>
      <c r="C31" s="349"/>
      <c r="D31" s="349"/>
      <c r="E31" s="349"/>
      <c r="F31" s="349"/>
      <c r="G31" s="349"/>
      <c r="H31" s="350"/>
      <c r="I31" s="67"/>
      <c r="J31" s="74">
        <v>29</v>
      </c>
      <c r="K31" s="75"/>
    </row>
    <row r="32" spans="1:11" ht="15.75" thickBot="1" x14ac:dyDescent="0.3">
      <c r="A32" s="351"/>
      <c r="B32" s="352"/>
      <c r="C32" s="352"/>
      <c r="D32" s="352"/>
      <c r="E32" s="352"/>
      <c r="F32" s="352"/>
      <c r="G32" s="352"/>
      <c r="H32" s="353"/>
      <c r="I32" s="67"/>
      <c r="J32" s="96">
        <v>30</v>
      </c>
      <c r="K32" s="97"/>
    </row>
    <row r="33" spans="1:11" x14ac:dyDescent="0.25">
      <c r="A33" s="94"/>
      <c r="B33" s="94"/>
      <c r="C33" s="94"/>
      <c r="D33" s="94"/>
      <c r="E33" s="94"/>
      <c r="F33" s="94"/>
      <c r="G33" s="94"/>
      <c r="H33" s="95"/>
      <c r="I33" s="67"/>
      <c r="J33" s="123"/>
      <c r="K33" s="124"/>
    </row>
    <row r="34" spans="1:11" ht="53.25" customHeight="1" x14ac:dyDescent="0.25">
      <c r="A34" s="25"/>
      <c r="B34" s="25"/>
      <c r="C34" s="26" t="s">
        <v>59</v>
      </c>
      <c r="D34" s="26" t="s">
        <v>401</v>
      </c>
      <c r="E34" s="26" t="s">
        <v>402</v>
      </c>
      <c r="F34" s="26" t="s">
        <v>403</v>
      </c>
      <c r="G34" s="119" t="s">
        <v>532</v>
      </c>
      <c r="H34" s="26" t="s">
        <v>466</v>
      </c>
    </row>
    <row r="35" spans="1:11" ht="15.75" x14ac:dyDescent="0.25">
      <c r="A35" s="114" t="s">
        <v>527</v>
      </c>
      <c r="B35" s="115"/>
      <c r="C35" s="116">
        <f>SUM('MONTHLY TALLIES'!C4:C6)</f>
        <v>0</v>
      </c>
      <c r="D35" s="116">
        <f>SUM('MONTHLY TALLIES'!D4:D6)</f>
        <v>0</v>
      </c>
      <c r="E35" s="116">
        <f>SUM('MONTHLY TALLIES'!E4:E6)</f>
        <v>0</v>
      </c>
      <c r="F35" s="116">
        <f>SUM('MONTHLY TALLIES'!F4:F6)</f>
        <v>0</v>
      </c>
      <c r="G35" s="120">
        <f>SUM(C35:F35)</f>
        <v>0</v>
      </c>
      <c r="H35" s="116">
        <f>SUM('MONTHLY TALLIES'!I4:I6)</f>
        <v>0</v>
      </c>
    </row>
    <row r="36" spans="1:11" ht="15.75" x14ac:dyDescent="0.25">
      <c r="A36" s="114" t="s">
        <v>528</v>
      </c>
      <c r="B36" s="115"/>
      <c r="C36" s="116">
        <f>SUM('MONTHLY TALLIES'!C7:C9)</f>
        <v>0</v>
      </c>
      <c r="D36" s="116">
        <f>SUM('MONTHLY TALLIES'!D7:D9)</f>
        <v>0</v>
      </c>
      <c r="E36" s="116">
        <f>SUM('MONTHLY TALLIES'!E7:E9)</f>
        <v>0</v>
      </c>
      <c r="F36" s="116">
        <f>SUM('MONTHLY TALLIES'!F7:F9)</f>
        <v>0</v>
      </c>
      <c r="G36" s="120">
        <f>SUM(C36:F36)</f>
        <v>0</v>
      </c>
      <c r="H36" s="116">
        <f>SUM('MONTHLY TALLIES'!I7:I7)</f>
        <v>0</v>
      </c>
    </row>
    <row r="37" spans="1:11" ht="15.75" x14ac:dyDescent="0.25">
      <c r="A37" s="117" t="s">
        <v>529</v>
      </c>
      <c r="B37" s="117"/>
      <c r="C37" s="118">
        <f>SUM('MONTHLY TALLIES'!C10:C12)</f>
        <v>0</v>
      </c>
      <c r="D37" s="118">
        <f>SUM('MONTHLY TALLIES'!D10:D12)</f>
        <v>0</v>
      </c>
      <c r="E37" s="118">
        <f>SUM('MONTHLY TALLIES'!E10:E12)</f>
        <v>0</v>
      </c>
      <c r="F37" s="118">
        <f>SUM('MONTHLY TALLIES'!F10:F12)</f>
        <v>0</v>
      </c>
      <c r="G37" s="121">
        <f>SUM(C37:F37)</f>
        <v>0</v>
      </c>
      <c r="H37" s="116">
        <f>SUM('MONTHLY TALLIES'!I10:I12)</f>
        <v>0</v>
      </c>
    </row>
    <row r="38" spans="1:11" ht="15.75" x14ac:dyDescent="0.25">
      <c r="A38" s="117" t="s">
        <v>531</v>
      </c>
      <c r="B38" s="117"/>
      <c r="C38" s="118">
        <f>SUM('MONTHLY TALLIES'!C13:C15)</f>
        <v>0</v>
      </c>
      <c r="D38" s="118">
        <f>SUM('MONTHLY TALLIES'!D13:D15)</f>
        <v>0</v>
      </c>
      <c r="E38" s="118">
        <f>SUM('MONTHLY TALLIES'!E13:E15)</f>
        <v>0</v>
      </c>
      <c r="F38" s="118">
        <f>SUM('MONTHLY TALLIES'!F13:F15)</f>
        <v>0</v>
      </c>
      <c r="G38" s="121">
        <f>SUM(C38:F38)</f>
        <v>0</v>
      </c>
      <c r="H38" s="116">
        <f>SUM('MONTHLY TALLIES'!I13:I15)</f>
        <v>0</v>
      </c>
    </row>
    <row r="39" spans="1:11" x14ac:dyDescent="0.25">
      <c r="C39" s="122">
        <f t="shared" ref="C39:H39" si="1">SUM(C35:C38)</f>
        <v>0</v>
      </c>
      <c r="D39" s="122">
        <f t="shared" si="1"/>
        <v>0</v>
      </c>
      <c r="E39" s="122">
        <f t="shared" si="1"/>
        <v>0</v>
      </c>
      <c r="F39" s="122">
        <f t="shared" si="1"/>
        <v>0</v>
      </c>
      <c r="G39" s="122">
        <f t="shared" si="1"/>
        <v>0</v>
      </c>
      <c r="H39" s="122">
        <f t="shared" si="1"/>
        <v>0</v>
      </c>
    </row>
  </sheetData>
  <sheetProtection selectLockedCells="1"/>
  <mergeCells count="34">
    <mergeCell ref="A1:B1"/>
    <mergeCell ref="C1:G1"/>
    <mergeCell ref="H1:H2"/>
    <mergeCell ref="J1:K1"/>
    <mergeCell ref="J2:K2"/>
    <mergeCell ref="D19:D20"/>
    <mergeCell ref="E19:E20"/>
    <mergeCell ref="F19:F20"/>
    <mergeCell ref="G19:G20"/>
    <mergeCell ref="H19:H20"/>
    <mergeCell ref="F23:F24"/>
    <mergeCell ref="G23:G24"/>
    <mergeCell ref="H23:H24"/>
    <mergeCell ref="C21:C22"/>
    <mergeCell ref="D21:D22"/>
    <mergeCell ref="E21:E22"/>
    <mergeCell ref="F21:F22"/>
    <mergeCell ref="G21:G22"/>
    <mergeCell ref="A28:H32"/>
    <mergeCell ref="C25:C26"/>
    <mergeCell ref="D25:D26"/>
    <mergeCell ref="E25:E26"/>
    <mergeCell ref="F25:F26"/>
    <mergeCell ref="G25:G26"/>
    <mergeCell ref="H25:H26"/>
    <mergeCell ref="A17:A26"/>
    <mergeCell ref="B17:C18"/>
    <mergeCell ref="D17:G17"/>
    <mergeCell ref="H17:H18"/>
    <mergeCell ref="C19:C20"/>
    <mergeCell ref="H21:H22"/>
    <mergeCell ref="C23:C24"/>
    <mergeCell ref="D23:D24"/>
    <mergeCell ref="E23:E24"/>
  </mergeCells>
  <conditionalFormatting sqref="A35:B38">
    <cfRule type="expression" dxfId="3" priority="1">
      <formula>#REF!&gt;=6/1/2020</formula>
    </cfRule>
  </conditionalFormatting>
  <conditionalFormatting sqref="C16:F16">
    <cfRule type="expression" dxfId="2" priority="4">
      <formula>$X17&gt;=7/1/2020</formula>
    </cfRule>
  </conditionalFormatting>
  <conditionalFormatting sqref="C27:F27">
    <cfRule type="expression" dxfId="1" priority="5">
      <formula>$X29&gt;=7/1/2020</formula>
    </cfRule>
  </conditionalFormatting>
  <conditionalFormatting sqref="I3:J33 G16:H16 G27:H27">
    <cfRule type="expression" dxfId="0" priority="3">
      <formula>#REF!&gt;=6/1/2020</formula>
    </cfRule>
  </conditionalFormatting>
  <dataValidations count="2">
    <dataValidation allowBlank="1" sqref="C2:F2 D18:G18" xr:uid="{4EFF7A1E-E40E-43A0-B5E5-CDC077373753}"/>
    <dataValidation type="whole" allowBlank="1" showInputMessage="1" showErrorMessage="1" error="Cell must contain a number." prompt="Use 0 in place of NA where applicable." sqref="C35:H38" xr:uid="{12E30DB0-F2A4-4F88-9178-2403518AC7FF}">
      <formula1>0</formula1>
      <formula2>10000</formula2>
    </dataValidation>
  </dataValidations>
  <pageMargins left="0.7" right="0.7" top="0.75" bottom="0.75" header="0.3" footer="0.3"/>
  <ignoredErrors>
    <ignoredError sqref="H35 F3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Pick List </vt:lpstr>
      <vt:lpstr>GRANTEE INFO &amp; INSTRUCTIONS</vt:lpstr>
      <vt:lpstr>PROGRAM NARRATIVES</vt:lpstr>
      <vt:lpstr>MONTHLY TALLIES</vt:lpstr>
      <vt:lpstr>CM - if applicable</vt:lpstr>
      <vt:lpstr>PRSS - if applicable</vt:lpstr>
      <vt:lpstr>SOR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Belle1987</dc:creator>
  <cp:lastModifiedBy>Perry, Saundra K</cp:lastModifiedBy>
  <dcterms:created xsi:type="dcterms:W3CDTF">2020-07-24T15:56:15Z</dcterms:created>
  <dcterms:modified xsi:type="dcterms:W3CDTF">2025-11-26T14:21:58Z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0x010100600091BCBEF80343AB3D44F30F8750F5</vt:lpwstr>
  </property>
  <property fmtid="{D5CDD505-2E9C-101B-9397-08002B2CF9AE}" pid="3" name="_dlc_DocIdItemGuid">
    <vt:lpwstr>a6a4c944-4063-4610-baf8-aea8c0748b2b</vt:lpwstr>
  </property>
  <property fmtid="{D5CDD505-2E9C-101B-9397-08002B2CF9AE}" pid="4" name="MediaServiceImageTags">
    <vt:lpwstr/>
  </property>
</Properties>
</file>